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otts\Desktop\FigShare\"/>
    </mc:Choice>
  </mc:AlternateContent>
  <xr:revisionPtr revIDLastSave="0" documentId="13_ncr:1_{302DB98B-7E5A-4B29-A6CB-364AA0841EB3}" xr6:coauthVersionLast="47" xr6:coauthVersionMax="47" xr10:uidLastSave="{00000000-0000-0000-0000-000000000000}"/>
  <bookViews>
    <workbookView xWindow="23970" yWindow="150" windowWidth="24240" windowHeight="15705" activeTab="3" xr2:uid="{3E7C8769-0CE0-4B54-AF2F-BFFB04673675}"/>
  </bookViews>
  <sheets>
    <sheet name="Set A Fractures - NNW" sheetId="1" r:id="rId1"/>
    <sheet name="Set B Fractures - NE" sheetId="3" r:id="rId2"/>
    <sheet name="Set C Fractures - NW" sheetId="4" r:id="rId3"/>
    <sheet name="Set D Fractures - EN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1" i="3" l="1"/>
  <c r="S40" i="3"/>
  <c r="T39" i="3"/>
  <c r="S39" i="3"/>
  <c r="T37" i="3" s="1"/>
  <c r="T38" i="3"/>
  <c r="S38" i="3"/>
  <c r="S37" i="3"/>
  <c r="T35" i="3" s="1"/>
  <c r="T36" i="3"/>
  <c r="S36" i="3"/>
  <c r="S35" i="3"/>
  <c r="T34" i="3"/>
  <c r="S34" i="3"/>
  <c r="T33" i="3"/>
  <c r="S33" i="3"/>
  <c r="T32" i="3" s="1"/>
  <c r="S32" i="3"/>
  <c r="T31" i="3"/>
  <c r="S31" i="3"/>
  <c r="T30" i="3" s="1"/>
  <c r="S30" i="3"/>
  <c r="T29" i="3"/>
  <c r="S29" i="3"/>
  <c r="T28" i="3" s="1"/>
  <c r="S28" i="3"/>
  <c r="T27" i="3"/>
  <c r="S27" i="3"/>
  <c r="T26" i="3"/>
  <c r="S26" i="3"/>
  <c r="S25" i="3"/>
  <c r="T25" i="3" s="1"/>
  <c r="T24" i="3"/>
  <c r="S24" i="3"/>
  <c r="S23" i="3"/>
  <c r="T23" i="3" s="1"/>
  <c r="T22" i="3"/>
  <c r="S22" i="3"/>
  <c r="S21" i="3"/>
  <c r="T21" i="3" s="1"/>
  <c r="T20" i="3"/>
  <c r="S20" i="3"/>
  <c r="S19" i="3"/>
  <c r="T19" i="3" s="1"/>
  <c r="T18" i="3"/>
  <c r="S18" i="3"/>
  <c r="S17" i="3"/>
  <c r="T17" i="3" s="1"/>
  <c r="T16" i="3"/>
  <c r="S16" i="3"/>
  <c r="S15" i="3"/>
  <c r="T15" i="3" s="1"/>
  <c r="T14" i="3"/>
  <c r="S14" i="3"/>
  <c r="S13" i="3"/>
  <c r="T13" i="3" s="1"/>
  <c r="T12" i="3"/>
  <c r="S12" i="3"/>
  <c r="S11" i="3"/>
  <c r="T11" i="3" s="1"/>
  <c r="T10" i="3"/>
  <c r="S10" i="3"/>
  <c r="S9" i="3"/>
  <c r="T9" i="3" s="1"/>
  <c r="T8" i="3"/>
  <c r="S8" i="3"/>
  <c r="S7" i="3"/>
  <c r="T7" i="3" s="1"/>
  <c r="T6" i="3"/>
  <c r="S6" i="3"/>
  <c r="S5" i="3"/>
  <c r="T5" i="3" s="1"/>
  <c r="T4" i="3"/>
  <c r="S4" i="3"/>
  <c r="S3" i="3"/>
  <c r="T3" i="3" s="1"/>
  <c r="AL3" i="4" l="1"/>
  <c r="AL4" i="4" s="1"/>
  <c r="AL5" i="4" s="1"/>
  <c r="AL6" i="4" s="1"/>
  <c r="AL7" i="4" s="1"/>
  <c r="AL8" i="4" s="1"/>
  <c r="AL9" i="4" s="1"/>
  <c r="AL10" i="4" s="1"/>
  <c r="AL11" i="4" s="1"/>
  <c r="AL12" i="4" s="1"/>
  <c r="AL13" i="4" s="1"/>
  <c r="AL14" i="4" s="1"/>
  <c r="AL15" i="4" s="1"/>
  <c r="AL16" i="4" s="1"/>
  <c r="AL17" i="4" s="1"/>
  <c r="AL18" i="4" s="1"/>
  <c r="AL19" i="4" s="1"/>
  <c r="AL20" i="4" s="1"/>
  <c r="AL21" i="4" s="1"/>
  <c r="AL22" i="4" s="1"/>
  <c r="AL23" i="4" s="1"/>
  <c r="AL24" i="4" s="1"/>
  <c r="AL25" i="4" s="1"/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I2" i="1" l="1"/>
  <c r="E181" i="1"/>
  <c r="E18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2" i="1"/>
  <c r="G2" i="1" s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50" i="1"/>
  <c r="E51" i="1"/>
  <c r="E52" i="1"/>
  <c r="E53" i="1"/>
  <c r="E54" i="1"/>
  <c r="E55" i="1"/>
  <c r="E56" i="1"/>
  <c r="E57" i="1"/>
  <c r="E58" i="1"/>
  <c r="E59" i="1"/>
  <c r="E60" i="1"/>
  <c r="E61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E5" i="1"/>
  <c r="E6" i="1"/>
  <c r="E7" i="1"/>
  <c r="E3" i="1"/>
  <c r="E2" i="1"/>
  <c r="J3" i="1" l="1"/>
  <c r="J2" i="1"/>
  <c r="J4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J5" i="1" l="1"/>
  <c r="J6" i="1" l="1"/>
  <c r="J7" i="1" l="1"/>
  <c r="J8" i="1" l="1"/>
  <c r="J9" i="1" l="1"/>
  <c r="J10" i="1" l="1"/>
  <c r="J11" i="1" l="1"/>
  <c r="J12" i="1" l="1"/>
  <c r="J13" i="1" l="1"/>
  <c r="J14" i="1" l="1"/>
  <c r="J15" i="1" l="1"/>
  <c r="J16" i="1" l="1"/>
  <c r="J17" i="1" l="1"/>
  <c r="J18" i="1" l="1"/>
  <c r="J19" i="1" l="1"/>
  <c r="J20" i="1" l="1"/>
  <c r="J21" i="1" s="1"/>
  <c r="J22" i="1" l="1"/>
  <c r="J23" i="1" l="1"/>
  <c r="J24" i="1" l="1"/>
  <c r="J25" i="1" l="1"/>
  <c r="J26" i="1" l="1"/>
  <c r="J27" i="1" l="1"/>
  <c r="J28" i="1" l="1"/>
  <c r="J29" i="1" l="1"/>
  <c r="J30" i="1" l="1"/>
  <c r="J31" i="1" l="1"/>
  <c r="J32" i="1" l="1"/>
  <c r="J33" i="1" l="1"/>
  <c r="J34" i="1" l="1"/>
  <c r="J35" i="1" l="1"/>
  <c r="J36" i="1" l="1"/>
  <c r="J37" i="1" l="1"/>
  <c r="J38" i="1" l="1"/>
  <c r="J39" i="1" l="1"/>
  <c r="J40" i="1" l="1"/>
  <c r="J41" i="1" l="1"/>
  <c r="J42" i="1" l="1"/>
  <c r="J43" i="1" l="1"/>
  <c r="J44" i="1" l="1"/>
  <c r="J45" i="1" l="1"/>
  <c r="J46" i="1" l="1"/>
  <c r="J47" i="1" l="1"/>
  <c r="J48" i="1" l="1"/>
  <c r="J49" i="1" l="1"/>
  <c r="J50" i="1" l="1"/>
  <c r="J51" i="1" l="1"/>
  <c r="J52" i="1" l="1"/>
  <c r="J53" i="1" l="1"/>
  <c r="J54" i="1" l="1"/>
  <c r="J55" i="1" l="1"/>
  <c r="J56" i="1" l="1"/>
  <c r="J57" i="1" l="1"/>
  <c r="J58" i="1" l="1"/>
  <c r="J59" i="1" l="1"/>
  <c r="J60" i="1" l="1"/>
  <c r="J61" i="1" l="1"/>
  <c r="J62" i="1" l="1"/>
  <c r="J63" i="1" l="1"/>
  <c r="J64" i="1" l="1"/>
  <c r="J65" i="1" l="1"/>
  <c r="J66" i="1" l="1"/>
  <c r="J67" i="1" l="1"/>
  <c r="J68" i="1" l="1"/>
  <c r="J69" i="1" l="1"/>
  <c r="J70" i="1" l="1"/>
  <c r="J71" i="1" l="1"/>
  <c r="J72" i="1" l="1"/>
  <c r="J73" i="1" l="1"/>
  <c r="J74" i="1" l="1"/>
  <c r="J75" i="1" l="1"/>
  <c r="J76" i="1" l="1"/>
  <c r="J77" i="1" l="1"/>
  <c r="J78" i="1" l="1"/>
  <c r="J79" i="1" l="1"/>
  <c r="J80" i="1" l="1"/>
  <c r="J81" i="1" l="1"/>
  <c r="J82" i="1" l="1"/>
  <c r="J83" i="1" l="1"/>
  <c r="J84" i="1" l="1"/>
  <c r="J85" i="1" l="1"/>
  <c r="J86" i="1" l="1"/>
  <c r="J87" i="1" l="1"/>
  <c r="J88" i="1" l="1"/>
  <c r="J89" i="1" l="1"/>
  <c r="J90" i="1" l="1"/>
  <c r="J91" i="1" l="1"/>
  <c r="J92" i="1" l="1"/>
  <c r="J93" i="1" l="1"/>
  <c r="J94" i="1" l="1"/>
  <c r="J95" i="1" l="1"/>
  <c r="J96" i="1" l="1"/>
  <c r="J97" i="1" l="1"/>
  <c r="J98" i="1" l="1"/>
  <c r="J99" i="1" l="1"/>
  <c r="J100" i="1" l="1"/>
  <c r="J101" i="1" l="1"/>
  <c r="J102" i="1" l="1"/>
  <c r="J103" i="1" l="1"/>
  <c r="J104" i="1" l="1"/>
  <c r="J105" i="1" l="1"/>
  <c r="J106" i="1" l="1"/>
  <c r="J107" i="1" l="1"/>
  <c r="J108" i="1" l="1"/>
  <c r="J109" i="1" l="1"/>
  <c r="J110" i="1" l="1"/>
  <c r="J111" i="1" l="1"/>
  <c r="J112" i="1" l="1"/>
  <c r="J113" i="1" l="1"/>
  <c r="J114" i="1" l="1"/>
  <c r="J115" i="1" l="1"/>
  <c r="J116" i="1" l="1"/>
  <c r="J117" i="1" l="1"/>
  <c r="J118" i="1" l="1"/>
  <c r="J119" i="1" l="1"/>
  <c r="J120" i="1" l="1"/>
  <c r="J121" i="1" l="1"/>
  <c r="J122" i="1" l="1"/>
  <c r="J123" i="1" l="1"/>
  <c r="J124" i="1" l="1"/>
  <c r="J125" i="1" l="1"/>
  <c r="J126" i="1" l="1"/>
  <c r="J127" i="1" l="1"/>
  <c r="J128" i="1" l="1"/>
  <c r="J129" i="1" l="1"/>
  <c r="J130" i="1" l="1"/>
  <c r="J131" i="1" l="1"/>
  <c r="J132" i="1" l="1"/>
  <c r="J133" i="1" l="1"/>
  <c r="J134" i="1" l="1"/>
  <c r="J135" i="1" l="1"/>
  <c r="J136" i="1" l="1"/>
  <c r="J137" i="1" l="1"/>
  <c r="J138" i="1" l="1"/>
  <c r="J139" i="1" l="1"/>
  <c r="J140" i="1" l="1"/>
  <c r="J141" i="1" l="1"/>
  <c r="J142" i="1" l="1"/>
  <c r="J143" i="1" l="1"/>
  <c r="J144" i="1" l="1"/>
  <c r="J145" i="1" l="1"/>
  <c r="J146" i="1" s="1"/>
</calcChain>
</file>

<file path=xl/sharedStrings.xml><?xml version="1.0" encoding="utf-8"?>
<sst xmlns="http://schemas.openxmlformats.org/spreadsheetml/2006/main" count="496" uniqueCount="44">
  <si>
    <t xml:space="preserve">frequency </t>
  </si>
  <si>
    <t>Frequency</t>
  </si>
  <si>
    <t>Aperture duplicates</t>
  </si>
  <si>
    <t>no duplicates</t>
  </si>
  <si>
    <t>no empty cells</t>
  </si>
  <si>
    <t>Aperture   mm sorted</t>
  </si>
  <si>
    <t>Cumulative Frequency</t>
  </si>
  <si>
    <t>Cum Freq/Length</t>
  </si>
  <si>
    <t>cum freq/length</t>
  </si>
  <si>
    <t>Rt16 Microscanline</t>
  </si>
  <si>
    <t>44.11 mm</t>
  </si>
  <si>
    <t xml:space="preserve">R16-3-2C-2 </t>
  </si>
  <si>
    <t>Aperture (mm)</t>
  </si>
  <si>
    <t>Microfracture</t>
  </si>
  <si>
    <t>Duplicate</t>
  </si>
  <si>
    <t/>
  </si>
  <si>
    <t xml:space="preserve">RR Microscanline </t>
  </si>
  <si>
    <t>RR-4</t>
  </si>
  <si>
    <t>34.30 mm</t>
  </si>
  <si>
    <t>Aperture (mm) sorted</t>
  </si>
  <si>
    <t xml:space="preserve">no empty cells </t>
  </si>
  <si>
    <t>BR Microscanline</t>
  </si>
  <si>
    <t>BR-21-3</t>
  </si>
  <si>
    <t>20.11 mm</t>
  </si>
  <si>
    <t>R16-3-2C-1</t>
  </si>
  <si>
    <t>42.15 mm</t>
  </si>
  <si>
    <t>Rt16 Macroscanline</t>
  </si>
  <si>
    <t>Fracture</t>
  </si>
  <si>
    <t>RT16-2</t>
  </si>
  <si>
    <t>41.6 m</t>
  </si>
  <si>
    <t>RR Microscanline</t>
  </si>
  <si>
    <t xml:space="preserve">Rt 16 Microscanline </t>
  </si>
  <si>
    <t>Aperture  sorted</t>
  </si>
  <si>
    <t>Thin Section Scale</t>
  </si>
  <si>
    <t>Macrofractures</t>
  </si>
  <si>
    <t>R16-3-2B</t>
  </si>
  <si>
    <t>Rt 16 Microscanline</t>
  </si>
  <si>
    <t>41.19 mm</t>
  </si>
  <si>
    <t>CBL Macroscanline</t>
  </si>
  <si>
    <t>CBL-1</t>
  </si>
  <si>
    <t>5.6 m</t>
  </si>
  <si>
    <t>Rt16-1b</t>
  </si>
  <si>
    <t>13.48 m</t>
  </si>
  <si>
    <t>Rt 16 Macroscanline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</si>
</sst>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63D66-200F-4039-8C50-6565304639FD}">
  <dimension ref="A1:BR244"/>
  <sheetViews>
    <sheetView zoomScale="60" zoomScaleNormal="60" workbookViewId="0">
      <selection activeCell="BQ45" sqref="BQ45"/>
    </sheetView>
  </sheetViews>
  <sheetFormatPr defaultRowHeight="15" x14ac:dyDescent="0.25"/>
  <cols>
    <col min="1" max="1" width="22.7109375" style="1" customWidth="1"/>
    <col min="2" max="2" width="19" style="1" customWidth="1"/>
    <col min="3" max="3" width="16.140625" style="1" customWidth="1"/>
    <col min="4" max="4" width="18.28515625" style="1" customWidth="1"/>
    <col min="5" max="5" width="15" style="1" customWidth="1"/>
    <col min="6" max="6" width="20.5703125" style="1" customWidth="1"/>
    <col min="7" max="7" width="13.140625" style="1" customWidth="1"/>
    <col min="8" max="8" width="14.85546875" style="1" customWidth="1"/>
    <col min="9" max="9" width="11.7109375" style="1" customWidth="1"/>
    <col min="10" max="10" width="23.7109375" style="1" customWidth="1"/>
    <col min="11" max="11" width="18.7109375" style="4" customWidth="1"/>
    <col min="12" max="12" width="3.140625" style="7" customWidth="1"/>
    <col min="13" max="19" width="21.85546875" style="13" customWidth="1"/>
    <col min="20" max="22" width="25.140625" style="1" customWidth="1"/>
    <col min="23" max="23" width="28.85546875" style="4" customWidth="1"/>
    <col min="24" max="24" width="20.28515625" style="13" customWidth="1"/>
    <col min="25" max="25" width="16" style="13" customWidth="1"/>
    <col min="26" max="26" width="17.140625" style="13" customWidth="1"/>
    <col min="27" max="27" width="17.42578125" style="13" customWidth="1"/>
    <col min="28" max="28" width="12.28515625" style="13" customWidth="1"/>
    <col min="29" max="29" width="6.28515625" style="13" customWidth="1"/>
    <col min="30" max="30" width="6.7109375" style="13" customWidth="1"/>
    <col min="31" max="31" width="16.140625" style="13" customWidth="1"/>
    <col min="32" max="32" width="13.42578125" style="13" customWidth="1"/>
    <col min="33" max="33" width="23.85546875" style="13" customWidth="1"/>
    <col min="34" max="34" width="17.42578125" style="4" customWidth="1"/>
    <col min="35" max="35" width="3.5703125" style="4" customWidth="1"/>
    <col min="36" max="36" width="20.140625" style="13" customWidth="1"/>
    <col min="37" max="37" width="16" style="13" customWidth="1"/>
    <col min="38" max="38" width="17.140625" style="13" customWidth="1"/>
    <col min="39" max="39" width="19.140625" style="13" customWidth="1"/>
    <col min="40" max="40" width="12.5703125" style="13" customWidth="1"/>
    <col min="41" max="41" width="6.5703125" style="13" customWidth="1"/>
    <col min="42" max="42" width="7.28515625" style="13" customWidth="1"/>
    <col min="43" max="43" width="15.85546875" style="1" customWidth="1"/>
    <col min="44" max="44" width="13.42578125" style="1" customWidth="1"/>
    <col min="45" max="45" width="24" style="1" customWidth="1"/>
    <col min="46" max="46" width="17" style="4" customWidth="1"/>
    <col min="47" max="47" width="2.28515625" style="7" customWidth="1"/>
    <col min="48" max="48" width="24.42578125" style="13" customWidth="1"/>
    <col min="49" max="49" width="11.85546875" style="13" customWidth="1"/>
    <col min="50" max="50" width="16.140625" style="13" customWidth="1"/>
    <col min="51" max="51" width="17.28515625" style="13" customWidth="1"/>
    <col min="52" max="52" width="12.85546875" style="13" customWidth="1"/>
    <col min="53" max="53" width="21.28515625" style="13" customWidth="1"/>
    <col min="54" max="54" width="15.28515625" style="13" customWidth="1"/>
    <col min="55" max="55" width="16.140625" style="13" customWidth="1"/>
    <col min="56" max="56" width="13.42578125" style="13" customWidth="1"/>
    <col min="57" max="57" width="24.42578125" style="1" customWidth="1"/>
    <col min="58" max="58" width="17.28515625" style="4" customWidth="1"/>
    <col min="59" max="59" width="2.140625" style="7" customWidth="1"/>
    <col min="60" max="60" width="22.5703125" style="13" customWidth="1"/>
    <col min="61" max="61" width="13.28515625" style="1" customWidth="1"/>
    <col min="62" max="62" width="16.85546875" style="13" customWidth="1"/>
    <col min="63" max="63" width="17.7109375" style="1" customWidth="1"/>
    <col min="64" max="64" width="13" style="1" customWidth="1"/>
    <col min="65" max="65" width="20.7109375" style="1" customWidth="1"/>
    <col min="66" max="66" width="14.42578125" style="1" customWidth="1"/>
    <col min="67" max="67" width="17.7109375" style="1" customWidth="1"/>
    <col min="68" max="68" width="13.7109375" style="1" customWidth="1"/>
    <col min="69" max="69" width="23" style="1" customWidth="1"/>
    <col min="70" max="70" width="16.7109375" style="4" customWidth="1"/>
    <col min="71" max="16384" width="9.140625" style="1"/>
  </cols>
  <sheetData>
    <row r="1" spans="1:70" s="2" customFormat="1" x14ac:dyDescent="0.25">
      <c r="A1" s="9" t="s">
        <v>31</v>
      </c>
      <c r="B1" s="10" t="s">
        <v>13</v>
      </c>
      <c r="C1" s="2" t="s">
        <v>12</v>
      </c>
      <c r="D1" s="2" t="s">
        <v>32</v>
      </c>
      <c r="E1" s="2" t="s">
        <v>0</v>
      </c>
      <c r="F1" s="2" t="s">
        <v>2</v>
      </c>
      <c r="G1" s="2" t="s">
        <v>3</v>
      </c>
      <c r="H1" s="2" t="s">
        <v>4</v>
      </c>
      <c r="I1" s="2" t="s">
        <v>1</v>
      </c>
      <c r="J1" s="2" t="s">
        <v>6</v>
      </c>
      <c r="K1" s="3" t="s">
        <v>7</v>
      </c>
      <c r="L1" s="6"/>
      <c r="M1" s="9" t="s">
        <v>36</v>
      </c>
      <c r="N1" s="10" t="s">
        <v>13</v>
      </c>
      <c r="O1" s="10" t="s">
        <v>12</v>
      </c>
      <c r="P1" s="10" t="s">
        <v>32</v>
      </c>
      <c r="Q1" s="10" t="s">
        <v>0</v>
      </c>
      <c r="R1" s="10" t="s">
        <v>2</v>
      </c>
      <c r="S1" s="10" t="s">
        <v>3</v>
      </c>
      <c r="T1" s="10" t="s">
        <v>4</v>
      </c>
      <c r="U1" s="10" t="s">
        <v>1</v>
      </c>
      <c r="V1" s="10" t="s">
        <v>6</v>
      </c>
      <c r="W1" s="21" t="s">
        <v>8</v>
      </c>
      <c r="X1" s="9" t="s">
        <v>21</v>
      </c>
      <c r="Y1" s="10" t="s">
        <v>13</v>
      </c>
      <c r="Z1" s="10" t="s">
        <v>12</v>
      </c>
      <c r="AA1" s="10" t="s">
        <v>32</v>
      </c>
      <c r="AB1" s="10" t="s">
        <v>0</v>
      </c>
      <c r="AC1" s="10" t="s">
        <v>2</v>
      </c>
      <c r="AD1" s="10" t="s">
        <v>3</v>
      </c>
      <c r="AE1" s="10" t="s">
        <v>4</v>
      </c>
      <c r="AF1" s="10" t="s">
        <v>1</v>
      </c>
      <c r="AG1" s="10" t="s">
        <v>6</v>
      </c>
      <c r="AH1" s="21" t="s">
        <v>8</v>
      </c>
      <c r="AI1" s="3"/>
      <c r="AJ1" s="9" t="s">
        <v>30</v>
      </c>
      <c r="AK1" s="10" t="s">
        <v>13</v>
      </c>
      <c r="AL1" s="10" t="s">
        <v>12</v>
      </c>
      <c r="AM1" s="10" t="s">
        <v>32</v>
      </c>
      <c r="AN1" s="10" t="s">
        <v>0</v>
      </c>
      <c r="AO1" s="10" t="s">
        <v>2</v>
      </c>
      <c r="AP1" s="10" t="s">
        <v>3</v>
      </c>
      <c r="AQ1" s="10" t="s">
        <v>4</v>
      </c>
      <c r="AR1" s="10" t="s">
        <v>1</v>
      </c>
      <c r="AS1" s="10" t="s">
        <v>6</v>
      </c>
      <c r="AT1" s="3" t="s">
        <v>8</v>
      </c>
      <c r="AU1" s="6"/>
      <c r="AV1" s="16" t="s">
        <v>38</v>
      </c>
      <c r="AW1" s="10" t="s">
        <v>27</v>
      </c>
      <c r="AX1" s="10" t="s">
        <v>12</v>
      </c>
      <c r="AY1" s="10" t="s">
        <v>32</v>
      </c>
      <c r="AZ1" s="10" t="s">
        <v>0</v>
      </c>
      <c r="BA1" s="10" t="s">
        <v>2</v>
      </c>
      <c r="BB1" s="10" t="s">
        <v>3</v>
      </c>
      <c r="BC1" s="10" t="s">
        <v>4</v>
      </c>
      <c r="BD1" s="10" t="s">
        <v>1</v>
      </c>
      <c r="BE1" s="10" t="s">
        <v>6</v>
      </c>
      <c r="BF1" s="3" t="s">
        <v>8</v>
      </c>
      <c r="BG1" s="6"/>
      <c r="BH1" s="16" t="s">
        <v>43</v>
      </c>
      <c r="BI1" s="10" t="s">
        <v>27</v>
      </c>
      <c r="BJ1" s="10" t="s">
        <v>12</v>
      </c>
      <c r="BK1" s="10" t="s">
        <v>32</v>
      </c>
      <c r="BL1" s="10" t="s">
        <v>0</v>
      </c>
      <c r="BM1" s="10" t="s">
        <v>2</v>
      </c>
      <c r="BN1" s="10" t="s">
        <v>3</v>
      </c>
      <c r="BO1" s="10" t="s">
        <v>4</v>
      </c>
      <c r="BP1" s="10" t="s">
        <v>1</v>
      </c>
      <c r="BQ1" s="10" t="s">
        <v>6</v>
      </c>
      <c r="BR1" s="3" t="s">
        <v>8</v>
      </c>
    </row>
    <row r="2" spans="1:70" x14ac:dyDescent="0.25">
      <c r="A2" s="12" t="s">
        <v>24</v>
      </c>
      <c r="B2" s="1">
        <v>1</v>
      </c>
      <c r="C2" s="1">
        <v>5.71E-4</v>
      </c>
      <c r="D2" s="19">
        <v>0.40545700000000001</v>
      </c>
      <c r="E2" s="19">
        <f>COUNTIF($D$2:$D$182,D3)</f>
        <v>1</v>
      </c>
      <c r="F2" s="19">
        <f>IF(D2=D3, "Duplicate",D3)</f>
        <v>0.20436799999999999</v>
      </c>
      <c r="G2" s="19">
        <f>IF(F2="Duplicate","",F2)</f>
        <v>0.20436799999999999</v>
      </c>
      <c r="H2" s="19">
        <v>0.40545700000000001</v>
      </c>
      <c r="I2" s="19">
        <f>COUNTIF($D$2:$D$182,H2)</f>
        <v>1</v>
      </c>
      <c r="J2" s="19">
        <f>I2</f>
        <v>1</v>
      </c>
      <c r="K2" s="20">
        <v>2.3724792408066429E-2</v>
      </c>
      <c r="M2" s="11" t="s">
        <v>35</v>
      </c>
      <c r="N2" s="14">
        <v>1</v>
      </c>
      <c r="O2" s="14">
        <v>2.9178570000000003E-3</v>
      </c>
      <c r="P2" s="22">
        <v>0.13</v>
      </c>
      <c r="Q2" s="22">
        <v>1</v>
      </c>
      <c r="R2" s="22">
        <v>0.13</v>
      </c>
      <c r="S2" s="22">
        <v>0.13</v>
      </c>
      <c r="T2" s="19">
        <v>0.13</v>
      </c>
      <c r="U2" s="19">
        <v>1</v>
      </c>
      <c r="V2" s="19">
        <v>1</v>
      </c>
      <c r="W2" s="20">
        <v>2.4277737314882253E-2</v>
      </c>
      <c r="X2" s="11" t="s">
        <v>22</v>
      </c>
      <c r="Y2" s="13">
        <v>1</v>
      </c>
      <c r="Z2" s="13">
        <v>5.8887799999999997E-3</v>
      </c>
      <c r="AA2" s="13">
        <v>1.0941795000000001E-2</v>
      </c>
      <c r="AB2" s="13">
        <v>1</v>
      </c>
      <c r="AE2" s="13">
        <v>1.0941795000000001E-2</v>
      </c>
      <c r="AF2" s="13">
        <v>1</v>
      </c>
      <c r="AG2" s="13">
        <v>1</v>
      </c>
      <c r="AH2" s="4">
        <v>4.9726504226752857E-2</v>
      </c>
      <c r="AJ2" s="11" t="s">
        <v>17</v>
      </c>
      <c r="AK2" s="14">
        <v>1</v>
      </c>
      <c r="AL2" s="14">
        <v>5.6431500000000002E-4</v>
      </c>
      <c r="AM2" s="14">
        <v>1.636813E-3</v>
      </c>
      <c r="AN2" s="14">
        <v>1</v>
      </c>
      <c r="AO2" s="14"/>
      <c r="AP2" s="14"/>
      <c r="AQ2" s="15">
        <v>1.636813E-3</v>
      </c>
      <c r="AR2" s="14">
        <v>1</v>
      </c>
      <c r="AS2" s="1">
        <v>1</v>
      </c>
      <c r="AT2" s="4">
        <v>2.915451895043732E-2</v>
      </c>
      <c r="AV2" s="23" t="s">
        <v>39</v>
      </c>
      <c r="AW2" s="13">
        <v>1</v>
      </c>
      <c r="AX2" s="13">
        <v>0.75</v>
      </c>
      <c r="AY2" s="13">
        <v>0.75</v>
      </c>
      <c r="AZ2" s="13">
        <v>1</v>
      </c>
      <c r="BA2" s="13">
        <v>0.75</v>
      </c>
      <c r="BB2" s="13">
        <v>0.75</v>
      </c>
      <c r="BC2" s="13">
        <v>0.75</v>
      </c>
      <c r="BD2" s="13">
        <v>1</v>
      </c>
      <c r="BE2" s="1">
        <v>1</v>
      </c>
      <c r="BF2" s="5">
        <v>1.7494751574527641E-4</v>
      </c>
      <c r="BH2" s="23" t="s">
        <v>41</v>
      </c>
      <c r="BI2" s="1">
        <v>1</v>
      </c>
      <c r="BJ2" s="13">
        <v>0.62</v>
      </c>
      <c r="BK2" s="1">
        <v>1.75</v>
      </c>
      <c r="BL2" s="1">
        <v>1</v>
      </c>
      <c r="BM2" s="1">
        <v>1.75</v>
      </c>
      <c r="BN2" s="1">
        <v>1.75</v>
      </c>
      <c r="BO2" s="1">
        <v>1.75</v>
      </c>
      <c r="BP2" s="1">
        <v>1</v>
      </c>
      <c r="BQ2" s="1">
        <v>1</v>
      </c>
      <c r="BR2" s="4">
        <v>7.4205995844464235E-5</v>
      </c>
    </row>
    <row r="3" spans="1:70" x14ac:dyDescent="0.25">
      <c r="A3" s="12" t="s">
        <v>25</v>
      </c>
      <c r="B3" s="1">
        <f>B2+1</f>
        <v>2</v>
      </c>
      <c r="C3" s="1">
        <v>9.0760000000000007E-3</v>
      </c>
      <c r="D3" s="19">
        <v>0.20436799999999999</v>
      </c>
      <c r="E3" s="19">
        <f>COUNTIF($D$2:$D$182,D3)</f>
        <v>1</v>
      </c>
      <c r="F3" s="19">
        <f>IF(D3=D4, "Duplicate",D4)</f>
        <v>2.6491000000000001E-2</v>
      </c>
      <c r="G3" s="19">
        <f t="shared" ref="G3:G66" si="0">IF(F3="Duplicate","",F3)</f>
        <v>2.6491000000000001E-2</v>
      </c>
      <c r="H3" s="19">
        <v>0.20436799999999999</v>
      </c>
      <c r="I3" s="19">
        <f t="shared" ref="I3:I66" si="1">COUNTIF($D$2:$D$182,H3)</f>
        <v>1</v>
      </c>
      <c r="J3" s="19">
        <f>I2+I3</f>
        <v>2</v>
      </c>
      <c r="K3" s="20">
        <v>4.7449584816132859E-2</v>
      </c>
      <c r="M3" s="11" t="s">
        <v>37</v>
      </c>
      <c r="N3" s="14">
        <v>2</v>
      </c>
      <c r="O3" s="14">
        <v>9.8096390000000002E-3</v>
      </c>
      <c r="P3" s="22">
        <v>0.12149802900000001</v>
      </c>
      <c r="Q3" s="22">
        <v>1</v>
      </c>
      <c r="R3" s="22">
        <v>0.12149802900000001</v>
      </c>
      <c r="S3" s="22">
        <v>0.12149802900000001</v>
      </c>
      <c r="T3" s="19">
        <v>0.12149802900000001</v>
      </c>
      <c r="U3" s="19">
        <v>1</v>
      </c>
      <c r="V3" s="19">
        <v>2</v>
      </c>
      <c r="W3" s="20">
        <v>4.8555474629764506E-2</v>
      </c>
      <c r="X3" s="11" t="s">
        <v>23</v>
      </c>
      <c r="Y3" s="13">
        <v>2</v>
      </c>
      <c r="Z3" s="13">
        <v>1.0941795000000001E-2</v>
      </c>
      <c r="AA3" s="13">
        <v>9.6317829999999997E-3</v>
      </c>
      <c r="AB3" s="13">
        <v>1</v>
      </c>
      <c r="AE3" s="13">
        <v>9.6317829999999997E-3</v>
      </c>
      <c r="AF3" s="13">
        <v>1</v>
      </c>
      <c r="AG3" s="13">
        <v>2</v>
      </c>
      <c r="AH3" s="4">
        <v>9.9453008453505715E-2</v>
      </c>
      <c r="AJ3" s="11" t="s">
        <v>18</v>
      </c>
      <c r="AK3" s="14">
        <v>2</v>
      </c>
      <c r="AL3" s="14">
        <v>1.2119310000000001E-3</v>
      </c>
      <c r="AM3" s="14">
        <v>1.411411E-3</v>
      </c>
      <c r="AN3" s="14">
        <v>1</v>
      </c>
      <c r="AO3" s="14"/>
      <c r="AP3" s="14"/>
      <c r="AQ3" s="15">
        <v>1.411411E-3</v>
      </c>
      <c r="AR3" s="14">
        <v>1</v>
      </c>
      <c r="AS3" s="1">
        <v>2</v>
      </c>
      <c r="AT3" s="4">
        <v>5.830903790087464E-2</v>
      </c>
      <c r="AV3" s="23" t="s">
        <v>40</v>
      </c>
      <c r="AW3" s="13">
        <v>2</v>
      </c>
      <c r="AX3" s="13">
        <v>0.62</v>
      </c>
      <c r="AY3" s="13">
        <v>0.62</v>
      </c>
      <c r="AZ3" s="13">
        <v>2</v>
      </c>
      <c r="BA3" s="13">
        <v>0.62</v>
      </c>
      <c r="BB3" s="13">
        <v>0.62</v>
      </c>
      <c r="BC3" s="13">
        <v>0.62</v>
      </c>
      <c r="BD3" s="13">
        <v>2</v>
      </c>
      <c r="BE3" s="1">
        <v>3</v>
      </c>
      <c r="BF3" s="4">
        <v>5.2484254723582922E-4</v>
      </c>
      <c r="BH3" s="23" t="s">
        <v>42</v>
      </c>
      <c r="BI3" s="1">
        <v>2</v>
      </c>
      <c r="BJ3" s="13">
        <v>1.4</v>
      </c>
      <c r="BK3" s="1">
        <v>1.4</v>
      </c>
      <c r="BL3" s="1">
        <v>3</v>
      </c>
      <c r="BM3" s="1">
        <v>1.4</v>
      </c>
      <c r="BN3" s="1">
        <v>1.4</v>
      </c>
      <c r="BO3" s="1">
        <v>1.4</v>
      </c>
      <c r="BP3" s="1">
        <v>3</v>
      </c>
      <c r="BQ3" s="1">
        <v>4</v>
      </c>
      <c r="BR3" s="4">
        <v>2.9682398337785694E-4</v>
      </c>
    </row>
    <row r="4" spans="1:70" x14ac:dyDescent="0.25">
      <c r="B4" s="1">
        <f t="shared" ref="B4:B67" si="2">B3+1</f>
        <v>3</v>
      </c>
      <c r="C4" s="1">
        <v>1.232E-3</v>
      </c>
      <c r="D4" s="1">
        <v>2.6491000000000001E-2</v>
      </c>
      <c r="E4" s="1">
        <f t="shared" ref="E4:E67" si="3">COUNTIF($D$2:$D$182,D4)</f>
        <v>1</v>
      </c>
      <c r="F4" s="1">
        <f>IF(D4=D5, "Duplicate",D5)</f>
        <v>2.1090999999999999E-2</v>
      </c>
      <c r="G4" s="1">
        <f t="shared" si="0"/>
        <v>2.1090999999999999E-2</v>
      </c>
      <c r="H4" s="1">
        <v>2.6491000000000001E-2</v>
      </c>
      <c r="I4" s="1">
        <f t="shared" si="1"/>
        <v>1</v>
      </c>
      <c r="J4" s="1">
        <f>J3+I4</f>
        <v>3</v>
      </c>
      <c r="K4" s="4">
        <v>7.1174377224199295E-2</v>
      </c>
      <c r="N4" s="14">
        <v>3</v>
      </c>
      <c r="O4" s="14">
        <v>3.500441E-3</v>
      </c>
      <c r="P4" s="14">
        <v>3.4500100999999998E-2</v>
      </c>
      <c r="Q4" s="14">
        <v>1</v>
      </c>
      <c r="R4" s="14">
        <v>3.4500100999999998E-2</v>
      </c>
      <c r="S4" s="14">
        <v>3.4500100999999998E-2</v>
      </c>
      <c r="T4" s="15">
        <v>3.4500100999999998E-2</v>
      </c>
      <c r="U4" s="15">
        <v>1</v>
      </c>
      <c r="V4" s="15">
        <v>3</v>
      </c>
      <c r="W4" s="5">
        <v>7.2833211944646759E-2</v>
      </c>
      <c r="Y4" s="13">
        <v>3</v>
      </c>
      <c r="Z4" s="13">
        <v>4.7336330000000001E-3</v>
      </c>
      <c r="AA4" s="13">
        <v>5.8887799999999997E-3</v>
      </c>
      <c r="AB4" s="13">
        <v>1</v>
      </c>
      <c r="AE4" s="13">
        <v>5.8887799999999997E-3</v>
      </c>
      <c r="AF4" s="13">
        <v>1</v>
      </c>
      <c r="AG4" s="13">
        <v>3</v>
      </c>
      <c r="AH4" s="4">
        <v>0.14917951268025859</v>
      </c>
      <c r="AK4" s="13">
        <v>3</v>
      </c>
      <c r="AL4" s="13">
        <v>6.4995099999999996E-4</v>
      </c>
      <c r="AM4" s="13">
        <v>1.299658E-3</v>
      </c>
      <c r="AN4" s="13">
        <v>1</v>
      </c>
      <c r="AQ4" s="1">
        <v>1.299658E-3</v>
      </c>
      <c r="AR4" s="13">
        <v>1</v>
      </c>
      <c r="AS4" s="1">
        <v>3</v>
      </c>
      <c r="AT4" s="4">
        <v>8.7463556851311963E-2</v>
      </c>
      <c r="AW4" s="13">
        <v>3</v>
      </c>
      <c r="AX4" s="13">
        <v>0.62</v>
      </c>
      <c r="AY4" s="13">
        <v>0.62</v>
      </c>
      <c r="AZ4" s="13">
        <v>2</v>
      </c>
      <c r="BA4" s="13" t="s">
        <v>14</v>
      </c>
      <c r="BB4" s="13" t="s">
        <v>15</v>
      </c>
      <c r="BC4" s="13">
        <v>0.4</v>
      </c>
      <c r="BD4" s="13">
        <v>5</v>
      </c>
      <c r="BE4" s="1">
        <v>8</v>
      </c>
      <c r="BF4" s="4">
        <v>1.3995801259622112E-3</v>
      </c>
      <c r="BI4" s="1">
        <v>3</v>
      </c>
      <c r="BJ4" s="13">
        <v>0.95</v>
      </c>
      <c r="BK4" s="1">
        <v>1.4</v>
      </c>
      <c r="BL4" s="1">
        <v>3</v>
      </c>
      <c r="BM4" s="1" t="s">
        <v>14</v>
      </c>
      <c r="BN4" s="1" t="s">
        <v>15</v>
      </c>
      <c r="BO4" s="1">
        <v>0.95</v>
      </c>
      <c r="BP4" s="1">
        <v>3</v>
      </c>
      <c r="BQ4" s="1">
        <v>7</v>
      </c>
      <c r="BR4" s="4">
        <v>5.1944197091124966E-4</v>
      </c>
    </row>
    <row r="5" spans="1:70" x14ac:dyDescent="0.25">
      <c r="A5" s="19" t="s">
        <v>33</v>
      </c>
      <c r="B5" s="1">
        <f t="shared" si="2"/>
        <v>4</v>
      </c>
      <c r="C5" s="1">
        <v>8.9899999999999995E-4</v>
      </c>
      <c r="D5" s="1">
        <v>2.1090999999999999E-2</v>
      </c>
      <c r="E5" s="1">
        <f t="shared" si="3"/>
        <v>1</v>
      </c>
      <c r="F5" s="1">
        <f>IF(D5=D6, "Duplicate",D6)</f>
        <v>2.0587000000000001E-2</v>
      </c>
      <c r="G5" s="1">
        <f t="shared" si="0"/>
        <v>2.0587000000000001E-2</v>
      </c>
      <c r="H5" s="1">
        <v>2.1090999999999999E-2</v>
      </c>
      <c r="I5" s="1">
        <f t="shared" si="1"/>
        <v>1</v>
      </c>
      <c r="J5" s="1">
        <f t="shared" ref="J5:J68" si="4">J4+I5</f>
        <v>4</v>
      </c>
      <c r="K5" s="4">
        <v>9.4899169632265717E-2</v>
      </c>
      <c r="M5" s="19" t="s">
        <v>33</v>
      </c>
      <c r="N5" s="13">
        <v>4</v>
      </c>
      <c r="O5" s="13">
        <v>7.4120399999999997E-4</v>
      </c>
      <c r="P5" s="13">
        <v>3.2958683000000003E-2</v>
      </c>
      <c r="Q5" s="13">
        <v>1</v>
      </c>
      <c r="R5" s="13">
        <v>3.2958683000000003E-2</v>
      </c>
      <c r="S5" s="13">
        <v>3.2958683000000003E-2</v>
      </c>
      <c r="T5" s="1">
        <v>3.2958683000000003E-2</v>
      </c>
      <c r="U5" s="1">
        <v>1</v>
      </c>
      <c r="V5" s="1">
        <v>4</v>
      </c>
      <c r="W5" s="4">
        <v>9.7110949259529011E-2</v>
      </c>
      <c r="Y5" s="13">
        <v>4</v>
      </c>
      <c r="Z5" s="13">
        <v>9.4758600000000004E-4</v>
      </c>
      <c r="AA5" s="13">
        <v>5.683619E-3</v>
      </c>
      <c r="AB5" s="13">
        <v>1</v>
      </c>
      <c r="AE5" s="13">
        <v>5.683619E-3</v>
      </c>
      <c r="AF5" s="13">
        <v>1</v>
      </c>
      <c r="AG5" s="13">
        <v>4</v>
      </c>
      <c r="AH5" s="4">
        <v>0.19890601690701143</v>
      </c>
      <c r="AK5" s="13">
        <v>4</v>
      </c>
      <c r="AL5" s="13">
        <v>1.636813E-3</v>
      </c>
      <c r="AM5" s="13">
        <v>1.282799E-3</v>
      </c>
      <c r="AN5" s="13">
        <v>1</v>
      </c>
      <c r="AQ5" s="1">
        <v>1.282799E-3</v>
      </c>
      <c r="AR5" s="13">
        <v>1</v>
      </c>
      <c r="AS5" s="1">
        <v>4</v>
      </c>
      <c r="AT5" s="4">
        <v>0.11661807580174928</v>
      </c>
      <c r="AW5" s="13">
        <v>4</v>
      </c>
      <c r="AX5" s="13">
        <v>0.4</v>
      </c>
      <c r="AY5" s="13">
        <v>0.4</v>
      </c>
      <c r="AZ5" s="13">
        <v>5</v>
      </c>
      <c r="BA5" s="13">
        <v>0.4</v>
      </c>
      <c r="BB5" s="13">
        <v>0.4</v>
      </c>
      <c r="BC5" s="13">
        <v>0.33</v>
      </c>
      <c r="BD5" s="13">
        <v>8</v>
      </c>
      <c r="BE5" s="1">
        <v>16</v>
      </c>
      <c r="BF5" s="4">
        <v>2.7991602519244225E-3</v>
      </c>
      <c r="BI5" s="1">
        <v>4</v>
      </c>
      <c r="BJ5" s="13">
        <v>0.17499999999999999</v>
      </c>
      <c r="BK5" s="1">
        <v>1.4</v>
      </c>
      <c r="BL5" s="1">
        <v>3</v>
      </c>
      <c r="BM5" s="1" t="s">
        <v>14</v>
      </c>
      <c r="BN5" s="1" t="s">
        <v>15</v>
      </c>
      <c r="BO5" s="1">
        <v>0.75</v>
      </c>
      <c r="BP5" s="1">
        <v>5</v>
      </c>
      <c r="BQ5" s="1">
        <v>12</v>
      </c>
      <c r="BR5" s="4">
        <v>8.9047195013357077E-4</v>
      </c>
    </row>
    <row r="6" spans="1:70" x14ac:dyDescent="0.25">
      <c r="A6" s="19" t="s">
        <v>34</v>
      </c>
      <c r="B6" s="1">
        <f t="shared" si="2"/>
        <v>5</v>
      </c>
      <c r="C6" s="1">
        <v>1.008E-3</v>
      </c>
      <c r="D6" s="1">
        <v>2.0587000000000001E-2</v>
      </c>
      <c r="E6" s="1">
        <f t="shared" si="3"/>
        <v>1</v>
      </c>
      <c r="F6" s="1">
        <f>IF(D6=D7, "Duplicate",D7)</f>
        <v>2.0489E-2</v>
      </c>
      <c r="G6" s="1">
        <f t="shared" si="0"/>
        <v>2.0489E-2</v>
      </c>
      <c r="H6" s="1">
        <v>2.0587000000000001E-2</v>
      </c>
      <c r="I6" s="1">
        <f t="shared" si="1"/>
        <v>1</v>
      </c>
      <c r="J6" s="1">
        <f t="shared" si="4"/>
        <v>5</v>
      </c>
      <c r="K6" s="4">
        <v>0.11862396204033215</v>
      </c>
      <c r="M6" s="19" t="s">
        <v>34</v>
      </c>
      <c r="N6" s="13">
        <v>5</v>
      </c>
      <c r="O6" s="13">
        <v>1.0311509999999999E-3</v>
      </c>
      <c r="P6" s="13">
        <v>3.2833333000000006E-2</v>
      </c>
      <c r="Q6" s="13">
        <v>1</v>
      </c>
      <c r="R6" s="13">
        <v>3.2833333000000006E-2</v>
      </c>
      <c r="S6" s="13">
        <v>3.2833333000000006E-2</v>
      </c>
      <c r="T6" s="1">
        <v>3.2833333000000006E-2</v>
      </c>
      <c r="U6" s="1">
        <v>1</v>
      </c>
      <c r="V6" s="1">
        <v>5</v>
      </c>
      <c r="W6" s="4">
        <v>0.12138868657441128</v>
      </c>
      <c r="Y6" s="13">
        <v>5</v>
      </c>
      <c r="Z6" s="13">
        <v>5.683619E-3</v>
      </c>
      <c r="AA6" s="13">
        <v>4.7336330000000001E-3</v>
      </c>
      <c r="AB6" s="13">
        <v>1</v>
      </c>
      <c r="AE6" s="13">
        <v>4.7336330000000001E-3</v>
      </c>
      <c r="AF6" s="13">
        <v>1</v>
      </c>
      <c r="AG6" s="13">
        <v>5</v>
      </c>
      <c r="AH6" s="4">
        <v>0.2486325211337643</v>
      </c>
      <c r="AK6" s="13">
        <v>5</v>
      </c>
      <c r="AL6" s="13">
        <v>8.7463599999999992E-4</v>
      </c>
      <c r="AM6" s="13">
        <v>1.2781149999999998E-3</v>
      </c>
      <c r="AN6" s="13">
        <v>1</v>
      </c>
      <c r="AQ6" s="1">
        <v>1.2781149999999998E-3</v>
      </c>
      <c r="AR6" s="13">
        <v>1</v>
      </c>
      <c r="AS6" s="1">
        <v>5</v>
      </c>
      <c r="AT6" s="4">
        <v>0.1457725947521866</v>
      </c>
      <c r="AW6" s="13">
        <v>5</v>
      </c>
      <c r="AX6" s="13">
        <v>0.4</v>
      </c>
      <c r="AY6" s="13">
        <v>0.4</v>
      </c>
      <c r="AZ6" s="13">
        <v>5</v>
      </c>
      <c r="BA6" s="13" t="s">
        <v>14</v>
      </c>
      <c r="BB6" s="13" t="s">
        <v>15</v>
      </c>
      <c r="BC6" s="13">
        <v>0.26500000000000001</v>
      </c>
      <c r="BD6" s="13">
        <v>3</v>
      </c>
      <c r="BE6" s="1">
        <v>19</v>
      </c>
      <c r="BF6" s="4">
        <v>3.3240027991602518E-3</v>
      </c>
      <c r="BI6" s="1">
        <v>5</v>
      </c>
      <c r="BJ6" s="13">
        <v>0.14000000000000001</v>
      </c>
      <c r="BK6" s="1">
        <v>0.95</v>
      </c>
      <c r="BL6" s="1">
        <v>3</v>
      </c>
      <c r="BM6" s="1">
        <v>0.95</v>
      </c>
      <c r="BN6" s="1">
        <v>0.95</v>
      </c>
      <c r="BO6" s="1">
        <v>0.62</v>
      </c>
      <c r="BP6" s="1">
        <v>5</v>
      </c>
      <c r="BQ6" s="1">
        <v>17</v>
      </c>
      <c r="BR6" s="4">
        <v>1.2615019293558919E-3</v>
      </c>
    </row>
    <row r="7" spans="1:70" x14ac:dyDescent="0.25">
      <c r="B7" s="1">
        <f t="shared" si="2"/>
        <v>6</v>
      </c>
      <c r="C7" s="1">
        <v>1.232E-3</v>
      </c>
      <c r="D7" s="1">
        <v>2.0489E-2</v>
      </c>
      <c r="E7" s="1">
        <f t="shared" si="3"/>
        <v>1</v>
      </c>
      <c r="F7" s="1">
        <f>IF(D7=D8, "Duplicate",D8)</f>
        <v>2.0001999999999999E-2</v>
      </c>
      <c r="G7" s="1">
        <f t="shared" si="0"/>
        <v>2.0001999999999999E-2</v>
      </c>
      <c r="H7" s="1">
        <v>2.0489E-2</v>
      </c>
      <c r="I7" s="1">
        <f t="shared" si="1"/>
        <v>1</v>
      </c>
      <c r="J7" s="1">
        <f t="shared" si="4"/>
        <v>6</v>
      </c>
      <c r="K7" s="4">
        <v>0.14234875444839859</v>
      </c>
      <c r="N7" s="13">
        <v>6</v>
      </c>
      <c r="O7" s="13">
        <v>1.1719459999999999E-3</v>
      </c>
      <c r="P7" s="13">
        <v>2.4725858E-2</v>
      </c>
      <c r="Q7" s="13">
        <v>1</v>
      </c>
      <c r="R7" s="13">
        <v>2.4725858E-2</v>
      </c>
      <c r="S7" s="13">
        <v>2.4725858E-2</v>
      </c>
      <c r="T7" s="1">
        <v>2.4725858E-2</v>
      </c>
      <c r="U7" s="1">
        <v>1</v>
      </c>
      <c r="V7" s="1">
        <v>6</v>
      </c>
      <c r="W7" s="4">
        <v>0.14566642388929352</v>
      </c>
      <c r="Y7" s="13">
        <v>6</v>
      </c>
      <c r="Z7" s="13">
        <v>5.8574499999999993E-4</v>
      </c>
      <c r="AA7" s="13">
        <v>4.5030180000000001E-3</v>
      </c>
      <c r="AB7" s="13">
        <v>1</v>
      </c>
      <c r="AE7" s="13">
        <v>4.5030180000000001E-3</v>
      </c>
      <c r="AF7" s="13">
        <v>1</v>
      </c>
      <c r="AG7" s="13">
        <v>6</v>
      </c>
      <c r="AH7" s="4">
        <v>0.29835902536051717</v>
      </c>
      <c r="AK7" s="13">
        <v>6</v>
      </c>
      <c r="AL7" s="13">
        <v>1.299658E-3</v>
      </c>
      <c r="AM7" s="13">
        <v>1.2244900000000002E-3</v>
      </c>
      <c r="AN7" s="13">
        <v>1</v>
      </c>
      <c r="AQ7" s="1">
        <v>1.2244900000000002E-3</v>
      </c>
      <c r="AR7" s="13">
        <v>1</v>
      </c>
      <c r="AS7" s="1">
        <v>6</v>
      </c>
      <c r="AT7" s="4">
        <v>0.17492711370262393</v>
      </c>
      <c r="AW7" s="13">
        <v>6</v>
      </c>
      <c r="AX7" s="13">
        <v>0.4</v>
      </c>
      <c r="AY7" s="13">
        <v>0.4</v>
      </c>
      <c r="AZ7" s="13">
        <v>5</v>
      </c>
      <c r="BA7" s="13" t="s">
        <v>14</v>
      </c>
      <c r="BB7" s="13" t="s">
        <v>15</v>
      </c>
      <c r="BC7" s="13">
        <v>0.215</v>
      </c>
      <c r="BD7" s="13">
        <v>6</v>
      </c>
      <c r="BE7" s="1">
        <v>25</v>
      </c>
      <c r="BF7" s="4">
        <v>4.37368789363191E-3</v>
      </c>
      <c r="BI7" s="1">
        <v>6</v>
      </c>
      <c r="BJ7" s="13">
        <v>0.75</v>
      </c>
      <c r="BK7" s="1">
        <v>0.95</v>
      </c>
      <c r="BL7" s="1">
        <v>3</v>
      </c>
      <c r="BM7" s="1" t="s">
        <v>14</v>
      </c>
      <c r="BN7" s="1" t="s">
        <v>15</v>
      </c>
      <c r="BO7" s="1">
        <v>0.5</v>
      </c>
      <c r="BP7" s="1">
        <v>7</v>
      </c>
      <c r="BQ7" s="1">
        <v>24</v>
      </c>
      <c r="BR7" s="4">
        <v>1.7809439002671415E-3</v>
      </c>
    </row>
    <row r="8" spans="1:70" x14ac:dyDescent="0.25">
      <c r="B8" s="1">
        <f t="shared" si="2"/>
        <v>7</v>
      </c>
      <c r="C8" s="1">
        <v>6.7199999999999996E-4</v>
      </c>
      <c r="D8" s="1">
        <v>2.0001999999999999E-2</v>
      </c>
      <c r="E8" s="1">
        <f t="shared" si="3"/>
        <v>1</v>
      </c>
      <c r="F8" s="1">
        <f>IF(D8=D9, "Duplicate",D9)</f>
        <v>1.4676E-2</v>
      </c>
      <c r="G8" s="1">
        <f t="shared" si="0"/>
        <v>1.4676E-2</v>
      </c>
      <c r="H8" s="1">
        <v>2.0001999999999999E-2</v>
      </c>
      <c r="I8" s="1">
        <f t="shared" si="1"/>
        <v>1</v>
      </c>
      <c r="J8" s="1">
        <f t="shared" si="4"/>
        <v>7</v>
      </c>
      <c r="K8" s="4">
        <v>0.166073546856465</v>
      </c>
      <c r="N8" s="13">
        <v>7</v>
      </c>
      <c r="O8" s="13">
        <v>1.1679889999999999E-3</v>
      </c>
      <c r="P8" s="13">
        <v>2.0685631000000003E-2</v>
      </c>
      <c r="Q8" s="13">
        <v>1</v>
      </c>
      <c r="R8" s="13">
        <v>2.0685631000000003E-2</v>
      </c>
      <c r="S8" s="13">
        <v>2.0685631000000003E-2</v>
      </c>
      <c r="T8" s="1">
        <v>2.0685631000000003E-2</v>
      </c>
      <c r="U8" s="1">
        <v>1</v>
      </c>
      <c r="V8" s="1">
        <v>7</v>
      </c>
      <c r="W8" s="4">
        <v>0.16994416120417577</v>
      </c>
      <c r="Y8" s="13">
        <v>7</v>
      </c>
      <c r="Z8" s="13">
        <v>7.3982099999999999E-4</v>
      </c>
      <c r="AA8" s="13">
        <v>3.2715660000000001E-3</v>
      </c>
      <c r="AB8" s="13">
        <v>1</v>
      </c>
      <c r="AE8" s="13">
        <v>3.2715660000000001E-3</v>
      </c>
      <c r="AF8" s="13">
        <v>1</v>
      </c>
      <c r="AG8" s="13">
        <v>7</v>
      </c>
      <c r="AH8" s="4">
        <v>0.34808552958727002</v>
      </c>
      <c r="AK8" s="13">
        <v>7</v>
      </c>
      <c r="AL8" s="13">
        <v>1.1584620000000001E-3</v>
      </c>
      <c r="AM8" s="13">
        <v>1.2119310000000001E-3</v>
      </c>
      <c r="AN8" s="13">
        <v>1</v>
      </c>
      <c r="AQ8" s="1">
        <v>1.2119310000000001E-3</v>
      </c>
      <c r="AR8" s="13">
        <v>1</v>
      </c>
      <c r="AS8" s="1">
        <v>7</v>
      </c>
      <c r="AT8" s="4">
        <v>0.20408163265306123</v>
      </c>
      <c r="AW8" s="13">
        <v>7</v>
      </c>
      <c r="AX8" s="13">
        <v>0.4</v>
      </c>
      <c r="AY8" s="13">
        <v>0.4</v>
      </c>
      <c r="AZ8" s="13">
        <v>5</v>
      </c>
      <c r="BA8" s="13" t="s">
        <v>14</v>
      </c>
      <c r="BB8" s="13" t="s">
        <v>15</v>
      </c>
      <c r="BC8" s="13">
        <v>0.17499999999999999</v>
      </c>
      <c r="BD8" s="13">
        <v>9</v>
      </c>
      <c r="BE8" s="1">
        <v>34</v>
      </c>
      <c r="BF8" s="4">
        <v>5.9482155353393984E-3</v>
      </c>
      <c r="BI8" s="1">
        <v>7</v>
      </c>
      <c r="BJ8" s="13">
        <v>0.5</v>
      </c>
      <c r="BK8" s="1">
        <v>0.95</v>
      </c>
      <c r="BL8" s="1">
        <v>3</v>
      </c>
      <c r="BM8" s="1" t="s">
        <v>14</v>
      </c>
      <c r="BN8" s="1" t="s">
        <v>15</v>
      </c>
      <c r="BO8" s="1">
        <v>0.4</v>
      </c>
      <c r="BP8" s="1">
        <v>12</v>
      </c>
      <c r="BQ8" s="1">
        <v>36</v>
      </c>
      <c r="BR8" s="4">
        <v>2.6714158504007124E-3</v>
      </c>
    </row>
    <row r="9" spans="1:70" x14ac:dyDescent="0.25">
      <c r="B9" s="1">
        <f t="shared" si="2"/>
        <v>8</v>
      </c>
      <c r="C9" s="1">
        <v>1.451E-3</v>
      </c>
      <c r="D9" s="1">
        <v>1.4676E-2</v>
      </c>
      <c r="E9" s="1">
        <f t="shared" si="3"/>
        <v>1</v>
      </c>
      <c r="F9" s="1">
        <f>IF(D9=D10, "Duplicate",D10)</f>
        <v>9.6819999999999996E-3</v>
      </c>
      <c r="G9" s="1">
        <f t="shared" si="0"/>
        <v>9.6819999999999996E-3</v>
      </c>
      <c r="H9" s="1">
        <v>1.4676E-2</v>
      </c>
      <c r="I9" s="1">
        <f t="shared" si="1"/>
        <v>1</v>
      </c>
      <c r="J9" s="1">
        <f t="shared" si="4"/>
        <v>8</v>
      </c>
      <c r="K9" s="4">
        <v>0.18979833926453143</v>
      </c>
      <c r="N9" s="13">
        <v>8</v>
      </c>
      <c r="O9" s="13">
        <v>8.0000000000000004E-4</v>
      </c>
      <c r="P9" s="13">
        <v>2.0000693999999999E-2</v>
      </c>
      <c r="Q9" s="13">
        <v>1</v>
      </c>
      <c r="R9" s="13">
        <v>2.0000693999999999E-2</v>
      </c>
      <c r="S9" s="13">
        <v>2.0000693999999999E-2</v>
      </c>
      <c r="T9" s="1">
        <v>2.0000693999999999E-2</v>
      </c>
      <c r="U9" s="1">
        <v>1</v>
      </c>
      <c r="V9" s="1">
        <v>8</v>
      </c>
      <c r="W9" s="4">
        <v>0.19422189851905802</v>
      </c>
      <c r="Y9" s="13">
        <v>8</v>
      </c>
      <c r="Z9" s="13">
        <v>1.1583330000000001E-3</v>
      </c>
      <c r="AA9" s="13">
        <v>1.4965880000000001E-3</v>
      </c>
      <c r="AB9" s="13">
        <v>1</v>
      </c>
      <c r="AE9" s="13">
        <v>1.4965880000000001E-3</v>
      </c>
      <c r="AF9" s="13">
        <v>1</v>
      </c>
      <c r="AG9" s="13">
        <v>8</v>
      </c>
      <c r="AH9" s="4">
        <v>0.39781203381402286</v>
      </c>
      <c r="AK9" s="13">
        <v>8</v>
      </c>
      <c r="AL9" s="13">
        <v>1.099013E-3</v>
      </c>
      <c r="AM9" s="13">
        <v>1.1584620000000001E-3</v>
      </c>
      <c r="AN9" s="13">
        <v>1</v>
      </c>
      <c r="AQ9" s="1">
        <v>1.1584620000000001E-3</v>
      </c>
      <c r="AR9" s="13">
        <v>1</v>
      </c>
      <c r="AS9" s="1">
        <v>8</v>
      </c>
      <c r="AT9" s="4">
        <v>0.23323615160349856</v>
      </c>
      <c r="AW9" s="13">
        <v>8</v>
      </c>
      <c r="AX9" s="13">
        <v>0.4</v>
      </c>
      <c r="AY9" s="13">
        <v>0.4</v>
      </c>
      <c r="AZ9" s="13">
        <v>5</v>
      </c>
      <c r="BA9" s="13" t="s">
        <v>14</v>
      </c>
      <c r="BB9" s="13" t="s">
        <v>15</v>
      </c>
      <c r="BC9" s="13">
        <v>0.14000000000000001</v>
      </c>
      <c r="BD9" s="13">
        <v>5</v>
      </c>
      <c r="BE9" s="1">
        <v>39</v>
      </c>
      <c r="BF9" s="4">
        <v>6.8229531140657799E-3</v>
      </c>
      <c r="BI9" s="1">
        <v>8</v>
      </c>
      <c r="BJ9" s="13">
        <v>0.17499999999999999</v>
      </c>
      <c r="BK9" s="1">
        <v>0.75</v>
      </c>
      <c r="BL9" s="1">
        <v>5</v>
      </c>
      <c r="BM9" s="1">
        <v>0.75</v>
      </c>
      <c r="BN9" s="1">
        <v>0.75</v>
      </c>
      <c r="BO9" s="1">
        <v>0.33</v>
      </c>
      <c r="BP9" s="1">
        <v>12</v>
      </c>
      <c r="BQ9" s="1">
        <v>48</v>
      </c>
      <c r="BR9" s="4">
        <v>3.5618878005342831E-3</v>
      </c>
    </row>
    <row r="10" spans="1:70" x14ac:dyDescent="0.25">
      <c r="B10" s="1">
        <f t="shared" si="2"/>
        <v>9</v>
      </c>
      <c r="C10" s="1">
        <v>1.253E-3</v>
      </c>
      <c r="D10" s="1">
        <v>9.6819999999999996E-3</v>
      </c>
      <c r="E10" s="1">
        <f t="shared" si="3"/>
        <v>1</v>
      </c>
      <c r="F10" s="1">
        <f>IF(D10=D11, "Duplicate",D11)</f>
        <v>9.5479999999999992E-3</v>
      </c>
      <c r="G10" s="1">
        <f t="shared" si="0"/>
        <v>9.5479999999999992E-3</v>
      </c>
      <c r="H10" s="1">
        <v>9.6819999999999996E-3</v>
      </c>
      <c r="I10" s="1">
        <f t="shared" si="1"/>
        <v>1</v>
      </c>
      <c r="J10" s="1">
        <f t="shared" si="4"/>
        <v>9</v>
      </c>
      <c r="K10" s="4">
        <v>0.21352313167259787</v>
      </c>
      <c r="N10" s="13">
        <v>9</v>
      </c>
      <c r="O10" s="13">
        <v>5.2777800000000001E-4</v>
      </c>
      <c r="P10" s="13">
        <v>1.6344350000000001E-2</v>
      </c>
      <c r="Q10" s="13">
        <v>1</v>
      </c>
      <c r="R10" s="13">
        <v>1.6344350000000001E-2</v>
      </c>
      <c r="S10" s="13">
        <v>1.6344350000000001E-2</v>
      </c>
      <c r="T10" s="1">
        <v>1.6344350000000001E-2</v>
      </c>
      <c r="U10" s="1">
        <v>1</v>
      </c>
      <c r="V10" s="1">
        <v>9</v>
      </c>
      <c r="W10" s="4">
        <v>0.21849963583394028</v>
      </c>
      <c r="Y10" s="13">
        <v>9</v>
      </c>
      <c r="Z10" s="13">
        <v>5.4223600000000009E-4</v>
      </c>
      <c r="AA10" s="13">
        <v>1.4569140000000001E-3</v>
      </c>
      <c r="AB10" s="13">
        <v>1</v>
      </c>
      <c r="AE10" s="13">
        <v>1.4569140000000001E-3</v>
      </c>
      <c r="AF10" s="13">
        <v>1</v>
      </c>
      <c r="AG10" s="13">
        <v>9</v>
      </c>
      <c r="AH10" s="4">
        <v>0.44753853804077576</v>
      </c>
      <c r="AK10" s="13">
        <v>9</v>
      </c>
      <c r="AL10" s="13">
        <v>8.3249300000000001E-4</v>
      </c>
      <c r="AM10" s="13">
        <v>1.1484309999999999E-3</v>
      </c>
      <c r="AN10" s="13">
        <v>1</v>
      </c>
      <c r="AQ10" s="1">
        <v>1.1484309999999999E-3</v>
      </c>
      <c r="AR10" s="13">
        <v>1</v>
      </c>
      <c r="AS10" s="1">
        <v>9</v>
      </c>
      <c r="AT10" s="4">
        <v>0.26239067055393589</v>
      </c>
      <c r="AW10" s="13">
        <v>9</v>
      </c>
      <c r="AX10" s="13">
        <v>0.33</v>
      </c>
      <c r="AY10" s="13">
        <v>0.33</v>
      </c>
      <c r="AZ10" s="13">
        <v>8</v>
      </c>
      <c r="BA10" s="13">
        <v>0.33</v>
      </c>
      <c r="BB10" s="13">
        <v>0.33</v>
      </c>
      <c r="BC10" s="13">
        <v>0.115</v>
      </c>
      <c r="BD10" s="13">
        <v>6</v>
      </c>
      <c r="BE10" s="1">
        <v>45</v>
      </c>
      <c r="BF10" s="4">
        <v>7.8726382085374386E-3</v>
      </c>
      <c r="BI10" s="1">
        <v>9</v>
      </c>
      <c r="BJ10" s="13">
        <v>0.4</v>
      </c>
      <c r="BK10" s="1">
        <v>0.75</v>
      </c>
      <c r="BL10" s="1">
        <v>5</v>
      </c>
      <c r="BM10" s="1" t="s">
        <v>14</v>
      </c>
      <c r="BN10" s="1" t="s">
        <v>15</v>
      </c>
      <c r="BO10" s="1">
        <v>0.26500000000000001</v>
      </c>
      <c r="BP10" s="1">
        <v>10</v>
      </c>
      <c r="BQ10" s="1">
        <v>58</v>
      </c>
      <c r="BR10" s="4">
        <v>4.3039477589789255E-3</v>
      </c>
    </row>
    <row r="11" spans="1:70" x14ac:dyDescent="0.25">
      <c r="B11" s="1">
        <f t="shared" si="2"/>
        <v>10</v>
      </c>
      <c r="C11" s="1">
        <v>4.0410000000000003E-3</v>
      </c>
      <c r="D11" s="1">
        <v>9.5479999999999992E-3</v>
      </c>
      <c r="E11" s="1">
        <f t="shared" si="3"/>
        <v>1</v>
      </c>
      <c r="F11" s="1">
        <f>IF(D11=D12, "Duplicate",D12)</f>
        <v>9.3340000000000003E-3</v>
      </c>
      <c r="G11" s="1">
        <f t="shared" si="0"/>
        <v>9.3340000000000003E-3</v>
      </c>
      <c r="H11" s="1">
        <v>9.5479999999999992E-3</v>
      </c>
      <c r="I11" s="1">
        <f t="shared" si="1"/>
        <v>1</v>
      </c>
      <c r="J11" s="1">
        <f t="shared" si="4"/>
        <v>10</v>
      </c>
      <c r="K11" s="4">
        <v>0.23724792408066431</v>
      </c>
      <c r="N11" s="13">
        <v>10</v>
      </c>
      <c r="O11" s="13">
        <v>1.602949E-3</v>
      </c>
      <c r="P11" s="13">
        <v>1.5239955000000001E-2</v>
      </c>
      <c r="Q11" s="13">
        <v>1</v>
      </c>
      <c r="R11" s="13">
        <v>1.5239955000000001E-2</v>
      </c>
      <c r="S11" s="13">
        <v>1.5239955000000001E-2</v>
      </c>
      <c r="T11" s="1">
        <v>1.5239955000000001E-2</v>
      </c>
      <c r="U11" s="1">
        <v>1</v>
      </c>
      <c r="V11" s="1">
        <v>10</v>
      </c>
      <c r="W11" s="4">
        <v>0.24277737314882256</v>
      </c>
      <c r="Y11" s="13">
        <v>10</v>
      </c>
      <c r="Z11" s="13">
        <v>1.4569140000000001E-3</v>
      </c>
      <c r="AA11" s="13">
        <v>1.4171849999999998E-3</v>
      </c>
      <c r="AB11" s="13">
        <v>1</v>
      </c>
      <c r="AE11" s="13">
        <v>1.4171849999999998E-3</v>
      </c>
      <c r="AF11" s="13">
        <v>1</v>
      </c>
      <c r="AG11" s="13">
        <v>10</v>
      </c>
      <c r="AH11" s="4">
        <v>0.4972650422675286</v>
      </c>
      <c r="AK11" s="13">
        <v>10</v>
      </c>
      <c r="AL11" s="13">
        <v>7.1428599999999996E-4</v>
      </c>
      <c r="AM11" s="13">
        <v>1.099013E-3</v>
      </c>
      <c r="AN11" s="13">
        <v>1</v>
      </c>
      <c r="AQ11" s="1">
        <v>1.099013E-3</v>
      </c>
      <c r="AR11" s="13">
        <v>1</v>
      </c>
      <c r="AS11" s="1">
        <v>10</v>
      </c>
      <c r="AT11" s="4">
        <v>0.29154518950437319</v>
      </c>
      <c r="AW11" s="13">
        <v>10</v>
      </c>
      <c r="AX11" s="13">
        <v>0.33</v>
      </c>
      <c r="AY11" s="13">
        <v>0.33</v>
      </c>
      <c r="AZ11" s="13">
        <v>8</v>
      </c>
      <c r="BA11" s="13" t="s">
        <v>14</v>
      </c>
      <c r="BB11" s="13" t="s">
        <v>15</v>
      </c>
      <c r="BC11" s="13">
        <v>9.5000000000000001E-2</v>
      </c>
      <c r="BD11" s="13">
        <v>1</v>
      </c>
      <c r="BE11" s="1">
        <v>46</v>
      </c>
      <c r="BF11" s="4">
        <v>8.0475857242827149E-3</v>
      </c>
      <c r="BI11" s="1">
        <v>10</v>
      </c>
      <c r="BJ11" s="13">
        <v>0.17499999999999999</v>
      </c>
      <c r="BK11" s="1">
        <v>0.75</v>
      </c>
      <c r="BL11" s="1">
        <v>5</v>
      </c>
      <c r="BM11" s="1" t="s">
        <v>14</v>
      </c>
      <c r="BN11" s="1" t="s">
        <v>15</v>
      </c>
      <c r="BO11" s="1">
        <v>0.215</v>
      </c>
      <c r="BP11" s="1">
        <v>3</v>
      </c>
      <c r="BQ11" s="1">
        <v>61</v>
      </c>
      <c r="BR11" s="4">
        <v>4.5265657465123179E-3</v>
      </c>
    </row>
    <row r="12" spans="1:70" x14ac:dyDescent="0.25">
      <c r="B12" s="1">
        <f t="shared" si="2"/>
        <v>11</v>
      </c>
      <c r="C12" s="1">
        <v>6.7229999999999998E-3</v>
      </c>
      <c r="D12" s="1">
        <v>9.3340000000000003E-3</v>
      </c>
      <c r="E12" s="1">
        <f t="shared" si="3"/>
        <v>1</v>
      </c>
      <c r="F12" s="1">
        <f>IF(D12=D13, "Duplicate",D13)</f>
        <v>9.0760000000000007E-3</v>
      </c>
      <c r="G12" s="1">
        <f t="shared" si="0"/>
        <v>9.0760000000000007E-3</v>
      </c>
      <c r="H12" s="1">
        <v>9.3340000000000003E-3</v>
      </c>
      <c r="I12" s="1">
        <f t="shared" si="1"/>
        <v>1</v>
      </c>
      <c r="J12" s="1">
        <f t="shared" si="4"/>
        <v>11</v>
      </c>
      <c r="K12" s="4">
        <v>0.26097271648873072</v>
      </c>
      <c r="N12" s="13">
        <v>11</v>
      </c>
      <c r="O12" s="13">
        <v>7.1958000000000005E-4</v>
      </c>
      <c r="P12" s="13">
        <v>1.2134249000000001E-2</v>
      </c>
      <c r="Q12" s="13">
        <v>1</v>
      </c>
      <c r="R12" s="13">
        <v>1.2134249000000001E-2</v>
      </c>
      <c r="S12" s="13">
        <v>1.2134249000000001E-2</v>
      </c>
      <c r="T12" s="1">
        <v>1.2134249000000001E-2</v>
      </c>
      <c r="U12" s="1">
        <v>1</v>
      </c>
      <c r="V12" s="1">
        <v>11</v>
      </c>
      <c r="W12" s="4">
        <v>0.26705511046370478</v>
      </c>
      <c r="Y12" s="13">
        <v>11</v>
      </c>
      <c r="Z12" s="13">
        <v>7.4074099999999995E-4</v>
      </c>
      <c r="AA12" s="13">
        <v>1.237515E-3</v>
      </c>
      <c r="AB12" s="13">
        <v>1</v>
      </c>
      <c r="AE12" s="13">
        <v>1.237515E-3</v>
      </c>
      <c r="AF12" s="13">
        <v>1</v>
      </c>
      <c r="AG12" s="13">
        <v>11</v>
      </c>
      <c r="AH12" s="4">
        <v>0.5469915464942815</v>
      </c>
      <c r="AK12" s="13">
        <v>11</v>
      </c>
      <c r="AL12" s="13">
        <v>1.2244900000000002E-3</v>
      </c>
      <c r="AM12" s="13">
        <v>1.0612239999999999E-3</v>
      </c>
      <c r="AN12" s="13">
        <v>1</v>
      </c>
      <c r="AQ12" s="1">
        <v>1.0612239999999999E-3</v>
      </c>
      <c r="AR12" s="13">
        <v>1</v>
      </c>
      <c r="AS12" s="1">
        <v>11</v>
      </c>
      <c r="AT12" s="4">
        <v>0.32069970845481049</v>
      </c>
      <c r="AW12" s="13">
        <v>11</v>
      </c>
      <c r="AX12" s="13">
        <v>0.33</v>
      </c>
      <c r="AY12" s="13">
        <v>0.33</v>
      </c>
      <c r="AZ12" s="13">
        <v>8</v>
      </c>
      <c r="BA12" s="13" t="s">
        <v>14</v>
      </c>
      <c r="BB12" s="13" t="s">
        <v>15</v>
      </c>
      <c r="BC12" s="13">
        <v>7.4999999999999997E-2</v>
      </c>
      <c r="BD12" s="13">
        <v>3</v>
      </c>
      <c r="BE12" s="1">
        <v>49</v>
      </c>
      <c r="BF12" s="4">
        <v>8.5724282715185438E-3</v>
      </c>
      <c r="BI12" s="1">
        <v>11</v>
      </c>
      <c r="BJ12" s="13">
        <v>1.75</v>
      </c>
      <c r="BK12" s="1">
        <v>0.75</v>
      </c>
      <c r="BL12" s="1">
        <v>5</v>
      </c>
      <c r="BM12" s="1" t="s">
        <v>14</v>
      </c>
      <c r="BN12" s="1" t="s">
        <v>15</v>
      </c>
      <c r="BO12" s="1">
        <v>0.2</v>
      </c>
      <c r="BP12" s="1">
        <v>1</v>
      </c>
      <c r="BQ12" s="1">
        <v>62</v>
      </c>
      <c r="BR12" s="4">
        <v>4.6007717423567828E-3</v>
      </c>
    </row>
    <row r="13" spans="1:70" x14ac:dyDescent="0.25">
      <c r="B13" s="1">
        <f t="shared" si="2"/>
        <v>12</v>
      </c>
      <c r="C13" s="1">
        <v>1.0839999999999999E-3</v>
      </c>
      <c r="D13" s="1">
        <v>9.0760000000000007E-3</v>
      </c>
      <c r="E13" s="1">
        <f t="shared" si="3"/>
        <v>1</v>
      </c>
      <c r="F13" s="1">
        <f>IF(D13=D14, "Duplicate",D14)</f>
        <v>8.5100000000000002E-3</v>
      </c>
      <c r="G13" s="1">
        <f t="shared" si="0"/>
        <v>8.5100000000000002E-3</v>
      </c>
      <c r="H13" s="1">
        <v>9.0760000000000007E-3</v>
      </c>
      <c r="I13" s="1">
        <f t="shared" si="1"/>
        <v>1</v>
      </c>
      <c r="J13" s="1">
        <f t="shared" si="4"/>
        <v>12</v>
      </c>
      <c r="K13" s="4">
        <v>0.28469750889679718</v>
      </c>
      <c r="N13" s="13">
        <v>12</v>
      </c>
      <c r="O13" s="13">
        <v>9.4485300000000006E-4</v>
      </c>
      <c r="P13" s="13">
        <v>1.193352E-2</v>
      </c>
      <c r="Q13" s="13">
        <v>1</v>
      </c>
      <c r="R13" s="13">
        <v>1.193352E-2</v>
      </c>
      <c r="S13" s="13">
        <v>1.193352E-2</v>
      </c>
      <c r="T13" s="1">
        <v>1.193352E-2</v>
      </c>
      <c r="U13" s="1">
        <v>1</v>
      </c>
      <c r="V13" s="1">
        <v>12</v>
      </c>
      <c r="W13" s="4">
        <v>0.29133284777858703</v>
      </c>
      <c r="Y13" s="13">
        <v>12</v>
      </c>
      <c r="Z13" s="13">
        <v>1.1752869999999999E-3</v>
      </c>
      <c r="AA13" s="13">
        <v>1.1752869999999999E-3</v>
      </c>
      <c r="AB13" s="13">
        <v>1</v>
      </c>
      <c r="AE13" s="13">
        <v>1.1752869999999999E-3</v>
      </c>
      <c r="AF13" s="13">
        <v>1</v>
      </c>
      <c r="AG13" s="13">
        <v>12</v>
      </c>
      <c r="AH13" s="4">
        <v>0.59671805072103434</v>
      </c>
      <c r="AK13" s="13">
        <v>12</v>
      </c>
      <c r="AL13" s="13">
        <v>1.282799E-3</v>
      </c>
      <c r="AM13" s="13">
        <v>9.9374899999999993E-4</v>
      </c>
      <c r="AN13" s="13">
        <v>1</v>
      </c>
      <c r="AQ13" s="1">
        <v>9.9374899999999993E-4</v>
      </c>
      <c r="AR13" s="13">
        <v>1</v>
      </c>
      <c r="AS13" s="1">
        <v>12</v>
      </c>
      <c r="AT13" s="4">
        <v>0.34985422740524785</v>
      </c>
      <c r="AW13" s="13">
        <v>12</v>
      </c>
      <c r="AX13" s="13">
        <v>0.33</v>
      </c>
      <c r="AY13" s="13">
        <v>0.33</v>
      </c>
      <c r="AZ13" s="13">
        <v>8</v>
      </c>
      <c r="BA13" s="13" t="s">
        <v>14</v>
      </c>
      <c r="BB13" s="13" t="s">
        <v>15</v>
      </c>
      <c r="BC13" s="13">
        <v>6.5000000000000002E-2</v>
      </c>
      <c r="BD13" s="13">
        <v>1</v>
      </c>
      <c r="BE13" s="1">
        <v>50</v>
      </c>
      <c r="BF13" s="4">
        <v>8.74737578726382E-3</v>
      </c>
      <c r="BI13" s="1">
        <v>12</v>
      </c>
      <c r="BJ13" s="13">
        <v>0.215</v>
      </c>
      <c r="BK13" s="1">
        <v>0.75</v>
      </c>
      <c r="BL13" s="1">
        <v>5</v>
      </c>
      <c r="BM13" s="1" t="s">
        <v>14</v>
      </c>
      <c r="BN13" s="1" t="s">
        <v>15</v>
      </c>
      <c r="BO13" s="1">
        <v>0.17499999999999999</v>
      </c>
      <c r="BP13" s="1">
        <v>10</v>
      </c>
      <c r="BQ13" s="1">
        <v>72</v>
      </c>
      <c r="BR13" s="4">
        <v>5.3428317008014248E-3</v>
      </c>
    </row>
    <row r="14" spans="1:70" x14ac:dyDescent="0.25">
      <c r="B14" s="1">
        <f t="shared" si="2"/>
        <v>13</v>
      </c>
      <c r="C14" s="1">
        <v>6.3920000000000001E-3</v>
      </c>
      <c r="D14" s="1">
        <v>8.5100000000000002E-3</v>
      </c>
      <c r="E14" s="1">
        <f t="shared" si="3"/>
        <v>1</v>
      </c>
      <c r="F14" s="1">
        <f>IF(D14=D15, "Duplicate",D15)</f>
        <v>8.4060000000000003E-3</v>
      </c>
      <c r="G14" s="1">
        <f t="shared" si="0"/>
        <v>8.4060000000000003E-3</v>
      </c>
      <c r="H14" s="1">
        <v>8.5100000000000002E-3</v>
      </c>
      <c r="I14" s="1">
        <f t="shared" si="1"/>
        <v>1</v>
      </c>
      <c r="J14" s="1">
        <f t="shared" si="4"/>
        <v>13</v>
      </c>
      <c r="K14" s="4">
        <v>0.30842230130486359</v>
      </c>
      <c r="N14" s="13">
        <v>13</v>
      </c>
      <c r="O14" s="13">
        <v>5.0173299999999998E-4</v>
      </c>
      <c r="P14" s="13">
        <v>9.8096390000000002E-3</v>
      </c>
      <c r="Q14" s="13">
        <v>1</v>
      </c>
      <c r="R14" s="13">
        <v>9.8096390000000002E-3</v>
      </c>
      <c r="S14" s="13">
        <v>9.8096390000000002E-3</v>
      </c>
      <c r="T14" s="1">
        <v>9.8096390000000002E-3</v>
      </c>
      <c r="U14" s="1">
        <v>1</v>
      </c>
      <c r="V14" s="1">
        <v>13</v>
      </c>
      <c r="W14" s="4">
        <v>0.31561058509346929</v>
      </c>
      <c r="Y14" s="13">
        <v>13</v>
      </c>
      <c r="Z14" s="13">
        <v>9.6317829999999997E-3</v>
      </c>
      <c r="AA14" s="13">
        <v>1.1583330000000001E-3</v>
      </c>
      <c r="AB14" s="13">
        <v>1</v>
      </c>
      <c r="AE14" s="13">
        <v>1.1583330000000001E-3</v>
      </c>
      <c r="AF14" s="13">
        <v>1</v>
      </c>
      <c r="AG14" s="13">
        <v>13</v>
      </c>
      <c r="AH14" s="4">
        <v>0.64644455494778719</v>
      </c>
      <c r="AK14" s="13">
        <v>13</v>
      </c>
      <c r="AL14" s="13">
        <v>1.0612239999999999E-3</v>
      </c>
      <c r="AM14" s="13">
        <v>9.8139699999999996E-4</v>
      </c>
      <c r="AN14" s="13">
        <v>1</v>
      </c>
      <c r="AQ14" s="1">
        <v>9.8139699999999996E-4</v>
      </c>
      <c r="AR14" s="13">
        <v>1</v>
      </c>
      <c r="AS14" s="1">
        <v>13</v>
      </c>
      <c r="AT14" s="4">
        <v>0.37900874635568516</v>
      </c>
      <c r="AW14" s="13">
        <v>13</v>
      </c>
      <c r="AX14" s="13">
        <v>0.33</v>
      </c>
      <c r="AY14" s="13">
        <v>0.33</v>
      </c>
      <c r="AZ14" s="13">
        <v>8</v>
      </c>
      <c r="BA14" s="13" t="s">
        <v>14</v>
      </c>
      <c r="BB14" s="13" t="s">
        <v>15</v>
      </c>
      <c r="BC14" s="13">
        <v>6.2E-2</v>
      </c>
      <c r="BD14" s="13">
        <v>1</v>
      </c>
      <c r="BE14" s="1">
        <v>51</v>
      </c>
      <c r="BF14" s="4">
        <v>8.9223233030090981E-3</v>
      </c>
      <c r="BI14" s="1">
        <v>13</v>
      </c>
      <c r="BJ14" s="13">
        <v>0.26500000000000001</v>
      </c>
      <c r="BK14" s="1">
        <v>0.62</v>
      </c>
      <c r="BL14" s="1">
        <v>5</v>
      </c>
      <c r="BM14" s="1">
        <v>0.62</v>
      </c>
      <c r="BN14" s="1">
        <v>0.62</v>
      </c>
      <c r="BO14" s="1">
        <v>0.14000000000000001</v>
      </c>
      <c r="BP14" s="1">
        <v>4</v>
      </c>
      <c r="BQ14" s="1">
        <v>76</v>
      </c>
      <c r="BR14" s="4">
        <v>5.6396556841792813E-3</v>
      </c>
    </row>
    <row r="15" spans="1:70" x14ac:dyDescent="0.25">
      <c r="B15" s="1">
        <f t="shared" si="2"/>
        <v>14</v>
      </c>
      <c r="C15" s="1">
        <v>2.199E-3</v>
      </c>
      <c r="D15" s="1">
        <v>8.4060000000000003E-3</v>
      </c>
      <c r="E15" s="1">
        <f t="shared" si="3"/>
        <v>1</v>
      </c>
      <c r="F15" s="1">
        <f>IF(D15=D16, "Duplicate",D16)</f>
        <v>8.3529999999999993E-3</v>
      </c>
      <c r="G15" s="1">
        <f t="shared" si="0"/>
        <v>8.3529999999999993E-3</v>
      </c>
      <c r="H15" s="1">
        <v>8.4060000000000003E-3</v>
      </c>
      <c r="I15" s="1">
        <f t="shared" si="1"/>
        <v>1</v>
      </c>
      <c r="J15" s="1">
        <f t="shared" si="4"/>
        <v>14</v>
      </c>
      <c r="K15" s="4">
        <v>0.33214709371293</v>
      </c>
      <c r="N15" s="13">
        <v>14</v>
      </c>
      <c r="O15" s="13">
        <v>1E-3</v>
      </c>
      <c r="P15" s="13">
        <v>8.9415540000000009E-3</v>
      </c>
      <c r="Q15" s="13">
        <v>1</v>
      </c>
      <c r="R15" s="13">
        <v>8.9415540000000009E-3</v>
      </c>
      <c r="S15" s="13">
        <v>8.9415540000000009E-3</v>
      </c>
      <c r="T15" s="1">
        <v>8.9415540000000009E-3</v>
      </c>
      <c r="U15" s="1">
        <v>1</v>
      </c>
      <c r="V15" s="1">
        <v>14</v>
      </c>
      <c r="W15" s="4">
        <v>0.33988832240835154</v>
      </c>
      <c r="Y15" s="13">
        <v>14</v>
      </c>
      <c r="Z15" s="13">
        <v>3.2715660000000001E-3</v>
      </c>
      <c r="AA15" s="13">
        <v>1.1543899999999999E-3</v>
      </c>
      <c r="AB15" s="13">
        <v>1</v>
      </c>
      <c r="AE15" s="13">
        <v>1.1543899999999999E-3</v>
      </c>
      <c r="AF15" s="13">
        <v>1</v>
      </c>
      <c r="AG15" s="13">
        <v>14</v>
      </c>
      <c r="AH15" s="4">
        <v>0.69617105917454003</v>
      </c>
      <c r="AK15" s="13">
        <v>14</v>
      </c>
      <c r="AL15" s="13">
        <v>1.2781149999999998E-3</v>
      </c>
      <c r="AM15" s="13">
        <v>9.1943199999999997E-4</v>
      </c>
      <c r="AN15" s="13">
        <v>1</v>
      </c>
      <c r="AQ15" s="1">
        <v>9.1943199999999997E-4</v>
      </c>
      <c r="AR15" s="13">
        <v>1</v>
      </c>
      <c r="AS15" s="1">
        <v>14</v>
      </c>
      <c r="AT15" s="4">
        <v>0.40816326530612246</v>
      </c>
      <c r="AW15" s="13">
        <v>14</v>
      </c>
      <c r="AX15" s="13">
        <v>0.33</v>
      </c>
      <c r="AY15" s="13">
        <v>0.33</v>
      </c>
      <c r="AZ15" s="13">
        <v>8</v>
      </c>
      <c r="BA15" s="13" t="s">
        <v>14</v>
      </c>
      <c r="BB15" s="13" t="s">
        <v>15</v>
      </c>
      <c r="BC15" s="13">
        <v>0.05</v>
      </c>
      <c r="BD15" s="13">
        <v>1</v>
      </c>
      <c r="BE15" s="1">
        <v>52</v>
      </c>
      <c r="BF15" s="4">
        <v>9.0972708187543744E-3</v>
      </c>
      <c r="BI15" s="1">
        <v>14</v>
      </c>
      <c r="BJ15" s="13">
        <v>0.75</v>
      </c>
      <c r="BK15" s="1">
        <v>0.62</v>
      </c>
      <c r="BL15" s="1">
        <v>5</v>
      </c>
      <c r="BM15" s="1" t="s">
        <v>14</v>
      </c>
      <c r="BN15" s="1" t="s">
        <v>15</v>
      </c>
      <c r="BO15" s="1">
        <v>0.115</v>
      </c>
      <c r="BP15" s="1">
        <v>1</v>
      </c>
      <c r="BQ15" s="1">
        <v>77</v>
      </c>
      <c r="BR15" s="4">
        <v>5.7138616800237463E-3</v>
      </c>
    </row>
    <row r="16" spans="1:70" x14ac:dyDescent="0.25">
      <c r="B16" s="1">
        <f t="shared" si="2"/>
        <v>15</v>
      </c>
      <c r="C16" s="1">
        <v>6.7900000000000002E-4</v>
      </c>
      <c r="D16" s="1">
        <v>8.3529999999999993E-3</v>
      </c>
      <c r="E16" s="1">
        <f t="shared" si="3"/>
        <v>1</v>
      </c>
      <c r="F16" s="1">
        <f>IF(D16=D17, "Duplicate",D17)</f>
        <v>7.2290000000000002E-3</v>
      </c>
      <c r="G16" s="1">
        <f t="shared" si="0"/>
        <v>7.2290000000000002E-3</v>
      </c>
      <c r="H16" s="1">
        <v>8.3529999999999993E-3</v>
      </c>
      <c r="I16" s="1">
        <f t="shared" si="1"/>
        <v>1</v>
      </c>
      <c r="J16" s="1">
        <f t="shared" si="4"/>
        <v>15</v>
      </c>
      <c r="K16" s="4">
        <v>0.35587188612099646</v>
      </c>
      <c r="N16" s="13">
        <v>15</v>
      </c>
      <c r="O16" s="13">
        <v>1.380952E-3</v>
      </c>
      <c r="P16" s="13">
        <v>8.5000000000000006E-3</v>
      </c>
      <c r="Q16" s="13">
        <v>1</v>
      </c>
      <c r="R16" s="13">
        <v>8.5000000000000006E-3</v>
      </c>
      <c r="S16" s="13">
        <v>8.5000000000000006E-3</v>
      </c>
      <c r="T16" s="1">
        <v>8.5000000000000006E-3</v>
      </c>
      <c r="U16" s="1">
        <v>1</v>
      </c>
      <c r="V16" s="1">
        <v>15</v>
      </c>
      <c r="W16" s="4">
        <v>0.36416605972323379</v>
      </c>
      <c r="Y16" s="13">
        <v>15</v>
      </c>
      <c r="Z16" s="13">
        <v>6.1434800000000002E-4</v>
      </c>
      <c r="AA16" s="13">
        <v>1.1019460000000001E-3</v>
      </c>
      <c r="AB16" s="13">
        <v>1</v>
      </c>
      <c r="AE16" s="13">
        <v>1.1019460000000001E-3</v>
      </c>
      <c r="AF16" s="13">
        <v>1</v>
      </c>
      <c r="AG16" s="13">
        <v>15</v>
      </c>
      <c r="AH16" s="4">
        <v>0.74589756340129287</v>
      </c>
      <c r="AK16" s="13">
        <v>15</v>
      </c>
      <c r="AL16" s="13">
        <v>5.68087E-4</v>
      </c>
      <c r="AM16" s="13">
        <v>8.8435399999999996E-4</v>
      </c>
      <c r="AN16" s="13">
        <v>1</v>
      </c>
      <c r="AQ16" s="1">
        <v>8.8435399999999996E-4</v>
      </c>
      <c r="AR16" s="13">
        <v>1</v>
      </c>
      <c r="AS16" s="1">
        <v>15</v>
      </c>
      <c r="AT16" s="4">
        <v>0.43731778425655982</v>
      </c>
      <c r="AW16" s="13">
        <v>15</v>
      </c>
      <c r="AX16" s="13">
        <v>0.33</v>
      </c>
      <c r="AY16" s="13">
        <v>0.33</v>
      </c>
      <c r="AZ16" s="13">
        <v>8</v>
      </c>
      <c r="BA16" s="13" t="s">
        <v>14</v>
      </c>
      <c r="BB16" s="13" t="s">
        <v>15</v>
      </c>
      <c r="BI16" s="1">
        <v>15</v>
      </c>
      <c r="BJ16" s="13">
        <v>0.62</v>
      </c>
      <c r="BK16" s="1">
        <v>0.62</v>
      </c>
      <c r="BL16" s="1">
        <v>5</v>
      </c>
      <c r="BM16" s="1" t="s">
        <v>14</v>
      </c>
      <c r="BN16" s="1" t="s">
        <v>15</v>
      </c>
      <c r="BO16" s="1">
        <v>7.4999999999999997E-2</v>
      </c>
      <c r="BP16" s="1">
        <v>1</v>
      </c>
      <c r="BQ16" s="1">
        <v>78</v>
      </c>
      <c r="BR16" s="4">
        <v>5.7880676758682104E-3</v>
      </c>
    </row>
    <row r="17" spans="2:66" x14ac:dyDescent="0.25">
      <c r="B17" s="1">
        <f t="shared" si="2"/>
        <v>16</v>
      </c>
      <c r="C17" s="1">
        <v>8.4060000000000003E-3</v>
      </c>
      <c r="D17" s="1">
        <v>7.2290000000000002E-3</v>
      </c>
      <c r="E17" s="1">
        <f t="shared" si="3"/>
        <v>1</v>
      </c>
      <c r="F17" s="1">
        <f>IF(D17=D18, "Duplicate",D18)</f>
        <v>6.7229999999999998E-3</v>
      </c>
      <c r="G17" s="1">
        <f t="shared" si="0"/>
        <v>6.7229999999999998E-3</v>
      </c>
      <c r="H17" s="1">
        <v>7.2290000000000002E-3</v>
      </c>
      <c r="I17" s="1">
        <f t="shared" si="1"/>
        <v>1</v>
      </c>
      <c r="J17" s="1">
        <f t="shared" si="4"/>
        <v>16</v>
      </c>
      <c r="K17" s="4">
        <v>0.37959667852906287</v>
      </c>
      <c r="N17" s="13">
        <v>16</v>
      </c>
      <c r="O17" s="13">
        <v>1.194767E-3</v>
      </c>
      <c r="P17" s="13">
        <v>8.2010330000000017E-3</v>
      </c>
      <c r="Q17" s="13">
        <v>1</v>
      </c>
      <c r="R17" s="13">
        <v>8.2010330000000017E-3</v>
      </c>
      <c r="S17" s="13">
        <v>8.2010330000000017E-3</v>
      </c>
      <c r="T17" s="1">
        <v>8.2010330000000017E-3</v>
      </c>
      <c r="U17" s="1">
        <v>1</v>
      </c>
      <c r="V17" s="1">
        <v>16</v>
      </c>
      <c r="W17" s="4">
        <v>0.38844379703811605</v>
      </c>
      <c r="Y17" s="13">
        <v>16</v>
      </c>
      <c r="Z17" s="13">
        <v>6.7746600000000005E-4</v>
      </c>
      <c r="AA17" s="13">
        <v>1.020282E-3</v>
      </c>
      <c r="AB17" s="13">
        <v>1</v>
      </c>
      <c r="AE17" s="13">
        <v>1.020282E-3</v>
      </c>
      <c r="AF17" s="13">
        <v>1</v>
      </c>
      <c r="AG17" s="13">
        <v>16</v>
      </c>
      <c r="AH17" s="4">
        <v>0.79562406762804572</v>
      </c>
      <c r="AK17" s="13">
        <v>16</v>
      </c>
      <c r="AL17" s="13">
        <v>9.8139699999999996E-4</v>
      </c>
      <c r="AM17" s="13">
        <v>8.7793099999999998E-4</v>
      </c>
      <c r="AN17" s="13">
        <v>1</v>
      </c>
      <c r="AQ17" s="1">
        <v>8.7793099999999998E-4</v>
      </c>
      <c r="AR17" s="13">
        <v>1</v>
      </c>
      <c r="AS17" s="1">
        <v>16</v>
      </c>
      <c r="AT17" s="4">
        <v>0.46647230320699712</v>
      </c>
      <c r="AW17" s="13">
        <v>16</v>
      </c>
      <c r="AX17" s="13">
        <v>0.33</v>
      </c>
      <c r="AY17" s="13">
        <v>0.33</v>
      </c>
      <c r="AZ17" s="13">
        <v>8</v>
      </c>
      <c r="BA17" s="13" t="s">
        <v>14</v>
      </c>
      <c r="BB17" s="13" t="s">
        <v>15</v>
      </c>
      <c r="BI17" s="1">
        <v>16</v>
      </c>
      <c r="BJ17" s="13">
        <v>0.17499999999999999</v>
      </c>
      <c r="BK17" s="1">
        <v>0.62</v>
      </c>
      <c r="BL17" s="1">
        <v>5</v>
      </c>
      <c r="BM17" s="1" t="s">
        <v>14</v>
      </c>
      <c r="BN17" s="1" t="s">
        <v>15</v>
      </c>
    </row>
    <row r="18" spans="2:66" x14ac:dyDescent="0.25">
      <c r="B18" s="1">
        <f t="shared" si="2"/>
        <v>17</v>
      </c>
      <c r="C18" s="1">
        <v>1.856E-3</v>
      </c>
      <c r="D18" s="1">
        <v>6.7229999999999998E-3</v>
      </c>
      <c r="E18" s="1">
        <f t="shared" si="3"/>
        <v>1</v>
      </c>
      <c r="F18" s="1">
        <f>IF(D18=D19, "Duplicate",D19)</f>
        <v>6.3920000000000001E-3</v>
      </c>
      <c r="G18" s="1">
        <f t="shared" si="0"/>
        <v>6.3920000000000001E-3</v>
      </c>
      <c r="H18" s="1">
        <v>6.7229999999999998E-3</v>
      </c>
      <c r="I18" s="1">
        <f t="shared" si="1"/>
        <v>1</v>
      </c>
      <c r="J18" s="1">
        <f t="shared" si="4"/>
        <v>17</v>
      </c>
      <c r="K18" s="4">
        <v>0.40332147093712933</v>
      </c>
      <c r="N18" s="13">
        <v>17</v>
      </c>
      <c r="O18" s="13">
        <v>6.0988699999999993E-4</v>
      </c>
      <c r="P18" s="13">
        <v>7.8321989999999998E-3</v>
      </c>
      <c r="Q18" s="13">
        <v>1</v>
      </c>
      <c r="R18" s="13">
        <v>7.8321989999999998E-3</v>
      </c>
      <c r="S18" s="13">
        <v>7.8321989999999998E-3</v>
      </c>
      <c r="T18" s="1">
        <v>7.8321989999999998E-3</v>
      </c>
      <c r="U18" s="1">
        <v>1</v>
      </c>
      <c r="V18" s="1">
        <v>17</v>
      </c>
      <c r="W18" s="4">
        <v>0.4127215343529983</v>
      </c>
      <c r="Y18" s="13">
        <v>17</v>
      </c>
      <c r="Z18" s="13">
        <v>1.4171849999999998E-3</v>
      </c>
      <c r="AA18" s="13">
        <v>9.9675799999999993E-4</v>
      </c>
      <c r="AB18" s="13">
        <v>1</v>
      </c>
      <c r="AE18" s="13">
        <v>9.9675799999999993E-4</v>
      </c>
      <c r="AF18" s="13">
        <v>1</v>
      </c>
      <c r="AG18" s="13">
        <v>17</v>
      </c>
      <c r="AH18" s="4">
        <v>0.84535057185479867</v>
      </c>
      <c r="AK18" s="13">
        <v>17</v>
      </c>
      <c r="AL18" s="13">
        <v>6.3163899999999992E-4</v>
      </c>
      <c r="AM18" s="13">
        <v>8.7463599999999992E-4</v>
      </c>
      <c r="AN18" s="13">
        <v>1</v>
      </c>
      <c r="AQ18" s="1">
        <v>8.7463599999999992E-4</v>
      </c>
      <c r="AR18" s="13">
        <v>1</v>
      </c>
      <c r="AS18" s="1">
        <v>17</v>
      </c>
      <c r="AT18" s="4">
        <v>0.49562682215743442</v>
      </c>
      <c r="AW18" s="13">
        <v>17</v>
      </c>
      <c r="AX18" s="13">
        <v>0.26500000000000001</v>
      </c>
      <c r="AY18" s="13">
        <v>0.26500000000000001</v>
      </c>
      <c r="AZ18" s="13">
        <v>3</v>
      </c>
      <c r="BA18" s="13">
        <v>0.26500000000000001</v>
      </c>
      <c r="BB18" s="13">
        <v>0.26500000000000001</v>
      </c>
      <c r="BI18" s="1">
        <v>17</v>
      </c>
      <c r="BJ18" s="13">
        <v>0.26500000000000001</v>
      </c>
      <c r="BK18" s="1">
        <v>0.62</v>
      </c>
      <c r="BL18" s="1">
        <v>5</v>
      </c>
      <c r="BM18" s="1" t="s">
        <v>14</v>
      </c>
      <c r="BN18" s="1" t="s">
        <v>15</v>
      </c>
    </row>
    <row r="19" spans="2:66" x14ac:dyDescent="0.25">
      <c r="B19" s="1">
        <f t="shared" si="2"/>
        <v>18</v>
      </c>
      <c r="C19" s="1">
        <v>1.008E-3</v>
      </c>
      <c r="D19" s="1">
        <v>6.3920000000000001E-3</v>
      </c>
      <c r="E19" s="1">
        <f t="shared" si="3"/>
        <v>1</v>
      </c>
      <c r="F19" s="1">
        <f>IF(D19=D20, "Duplicate",D20)</f>
        <v>6.3559999999999997E-3</v>
      </c>
      <c r="G19" s="1">
        <f t="shared" si="0"/>
        <v>6.3559999999999997E-3</v>
      </c>
      <c r="H19" s="1">
        <v>6.3920000000000001E-3</v>
      </c>
      <c r="I19" s="1">
        <f t="shared" si="1"/>
        <v>1</v>
      </c>
      <c r="J19" s="1">
        <f t="shared" si="4"/>
        <v>18</v>
      </c>
      <c r="K19" s="4">
        <v>0.42704626334519574</v>
      </c>
      <c r="N19" s="13">
        <v>18</v>
      </c>
      <c r="O19" s="13">
        <v>8.1103499999999999E-4</v>
      </c>
      <c r="P19" s="13">
        <v>6.5833329999999994E-3</v>
      </c>
      <c r="Q19" s="13">
        <v>1</v>
      </c>
      <c r="R19" s="13">
        <v>6.5833329999999994E-3</v>
      </c>
      <c r="S19" s="13">
        <v>6.5833329999999994E-3</v>
      </c>
      <c r="T19" s="1">
        <v>6.5833329999999994E-3</v>
      </c>
      <c r="U19" s="1">
        <v>1</v>
      </c>
      <c r="V19" s="1">
        <v>18</v>
      </c>
      <c r="W19" s="4">
        <v>0.43699927166788055</v>
      </c>
      <c r="Y19" s="13">
        <v>18</v>
      </c>
      <c r="Z19" s="13">
        <v>5.3482200000000001E-4</v>
      </c>
      <c r="AA19" s="13">
        <v>9.4758600000000004E-4</v>
      </c>
      <c r="AB19" s="13">
        <v>1</v>
      </c>
      <c r="AE19" s="13">
        <v>9.4758600000000004E-4</v>
      </c>
      <c r="AF19" s="13">
        <v>1</v>
      </c>
      <c r="AG19" s="13">
        <v>18</v>
      </c>
      <c r="AH19" s="4">
        <v>0.89507707608155151</v>
      </c>
      <c r="AK19" s="13">
        <v>18</v>
      </c>
      <c r="AL19" s="13">
        <v>7.9289299999999992E-4</v>
      </c>
      <c r="AM19" s="13">
        <v>8.3249300000000001E-4</v>
      </c>
      <c r="AN19" s="13">
        <v>1</v>
      </c>
      <c r="AQ19" s="1">
        <v>8.3249300000000001E-4</v>
      </c>
      <c r="AR19" s="13">
        <v>1</v>
      </c>
      <c r="AS19" s="1">
        <v>18</v>
      </c>
      <c r="AT19" s="4">
        <v>0.52478134110787178</v>
      </c>
      <c r="AW19" s="13">
        <v>18</v>
      </c>
      <c r="AX19" s="13">
        <v>0.26500000000000001</v>
      </c>
      <c r="AY19" s="13">
        <v>0.26500000000000001</v>
      </c>
      <c r="AZ19" s="13">
        <v>3</v>
      </c>
      <c r="BA19" s="13" t="s">
        <v>14</v>
      </c>
      <c r="BB19" s="13" t="s">
        <v>15</v>
      </c>
      <c r="BI19" s="1">
        <v>18</v>
      </c>
      <c r="BJ19" s="13">
        <v>0.75</v>
      </c>
      <c r="BK19" s="1">
        <v>0.5</v>
      </c>
      <c r="BL19" s="1">
        <v>7</v>
      </c>
      <c r="BM19" s="1">
        <v>0.5</v>
      </c>
      <c r="BN19" s="1">
        <v>0.5</v>
      </c>
    </row>
    <row r="20" spans="2:66" x14ac:dyDescent="0.25">
      <c r="B20" s="1">
        <f t="shared" si="2"/>
        <v>19</v>
      </c>
      <c r="C20" s="1">
        <v>8.3529999999999993E-3</v>
      </c>
      <c r="D20" s="1">
        <v>6.3559999999999997E-3</v>
      </c>
      <c r="E20" s="1">
        <f t="shared" si="3"/>
        <v>1</v>
      </c>
      <c r="F20" s="1">
        <f>IF(D20=D21, "Duplicate",D21)</f>
        <v>5.5469999999999998E-3</v>
      </c>
      <c r="G20" s="1">
        <f t="shared" si="0"/>
        <v>5.5469999999999998E-3</v>
      </c>
      <c r="H20" s="1">
        <v>6.3559999999999997E-3</v>
      </c>
      <c r="I20" s="1">
        <f t="shared" si="1"/>
        <v>1</v>
      </c>
      <c r="J20" s="1">
        <f t="shared" si="4"/>
        <v>19</v>
      </c>
      <c r="K20" s="4">
        <v>0.45077105575326215</v>
      </c>
      <c r="N20" s="13">
        <v>19</v>
      </c>
      <c r="O20" s="13">
        <v>7.1587100000000009E-4</v>
      </c>
      <c r="P20" s="13">
        <v>6.1385750000000003E-3</v>
      </c>
      <c r="Q20" s="13">
        <v>1</v>
      </c>
      <c r="R20" s="13">
        <v>6.1385750000000003E-3</v>
      </c>
      <c r="S20" s="13">
        <v>6.1385750000000003E-3</v>
      </c>
      <c r="T20" s="1">
        <v>6.1385750000000003E-3</v>
      </c>
      <c r="U20" s="1">
        <v>1</v>
      </c>
      <c r="V20" s="1">
        <v>19</v>
      </c>
      <c r="W20" s="4">
        <v>0.46127700898276286</v>
      </c>
      <c r="Y20" s="13">
        <v>19</v>
      </c>
      <c r="Z20" s="13">
        <v>9.9675799999999993E-4</v>
      </c>
      <c r="AA20" s="13">
        <v>9.4238900000000007E-4</v>
      </c>
      <c r="AB20" s="13">
        <v>1</v>
      </c>
      <c r="AE20" s="13">
        <v>9.4238900000000007E-4</v>
      </c>
      <c r="AF20" s="13">
        <v>1</v>
      </c>
      <c r="AG20" s="13">
        <v>19</v>
      </c>
      <c r="AH20" s="4">
        <v>0.94480358030830436</v>
      </c>
      <c r="AK20" s="13">
        <v>19</v>
      </c>
      <c r="AL20" s="13">
        <v>6.7106900000000005E-4</v>
      </c>
      <c r="AM20" s="13">
        <v>8.2039799999999996E-4</v>
      </c>
      <c r="AN20" s="13">
        <v>1</v>
      </c>
      <c r="AQ20" s="1">
        <v>8.2039799999999996E-4</v>
      </c>
      <c r="AR20" s="13">
        <v>1</v>
      </c>
      <c r="AS20" s="1">
        <v>19</v>
      </c>
      <c r="AT20" s="4">
        <v>0.55393586005830908</v>
      </c>
      <c r="AW20" s="13">
        <v>19</v>
      </c>
      <c r="AX20" s="13">
        <v>0.26500000000000001</v>
      </c>
      <c r="AY20" s="13">
        <v>0.26500000000000001</v>
      </c>
      <c r="AZ20" s="13">
        <v>3</v>
      </c>
      <c r="BA20" s="13" t="s">
        <v>14</v>
      </c>
      <c r="BB20" s="13" t="s">
        <v>15</v>
      </c>
      <c r="BI20" s="1">
        <v>19</v>
      </c>
      <c r="BJ20" s="13">
        <v>0.14000000000000001</v>
      </c>
      <c r="BK20" s="1">
        <v>0.5</v>
      </c>
      <c r="BL20" s="1">
        <v>7</v>
      </c>
      <c r="BM20" s="1" t="s">
        <v>14</v>
      </c>
      <c r="BN20" s="1" t="s">
        <v>15</v>
      </c>
    </row>
    <row r="21" spans="2:66" x14ac:dyDescent="0.25">
      <c r="B21" s="1">
        <f t="shared" si="2"/>
        <v>20</v>
      </c>
      <c r="C21" s="1">
        <v>9.5100000000000002E-4</v>
      </c>
      <c r="D21" s="1">
        <v>5.5469999999999998E-3</v>
      </c>
      <c r="E21" s="1">
        <f t="shared" si="3"/>
        <v>1</v>
      </c>
      <c r="F21" s="1">
        <f>IF(D21=D22, "Duplicate",D22)</f>
        <v>5.3049999999999998E-3</v>
      </c>
      <c r="G21" s="1">
        <f t="shared" si="0"/>
        <v>5.3049999999999998E-3</v>
      </c>
      <c r="H21" s="1">
        <v>5.5469999999999998E-3</v>
      </c>
      <c r="I21" s="1">
        <f t="shared" si="1"/>
        <v>1</v>
      </c>
      <c r="J21" s="1">
        <f>J20+I21</f>
        <v>20</v>
      </c>
      <c r="K21" s="4">
        <v>0.47449584816132861</v>
      </c>
      <c r="N21" s="13">
        <v>20</v>
      </c>
      <c r="O21" s="13">
        <v>2.2401209999999999E-3</v>
      </c>
      <c r="P21" s="13">
        <v>5.5056790000000003E-3</v>
      </c>
      <c r="Q21" s="13">
        <v>1</v>
      </c>
      <c r="R21" s="13">
        <v>5.5056790000000003E-3</v>
      </c>
      <c r="S21" s="13">
        <v>5.5056790000000003E-3</v>
      </c>
      <c r="T21" s="1">
        <v>5.5056790000000003E-3</v>
      </c>
      <c r="U21" s="1">
        <v>1</v>
      </c>
      <c r="V21" s="1">
        <v>20</v>
      </c>
      <c r="W21" s="4">
        <v>0.48555474629764511</v>
      </c>
      <c r="Y21" s="13">
        <v>20</v>
      </c>
      <c r="Z21" s="13">
        <v>6.3994799999999999E-4</v>
      </c>
      <c r="AA21" s="13">
        <v>8.8840200000000005E-4</v>
      </c>
      <c r="AB21" s="13">
        <v>1</v>
      </c>
      <c r="AE21" s="13">
        <v>8.8840200000000005E-4</v>
      </c>
      <c r="AF21" s="13">
        <v>1</v>
      </c>
      <c r="AG21" s="13">
        <v>20</v>
      </c>
      <c r="AH21" s="4">
        <v>0.9945300845350572</v>
      </c>
      <c r="AK21" s="13">
        <v>20</v>
      </c>
      <c r="AL21" s="13">
        <v>8.2039799999999996E-4</v>
      </c>
      <c r="AM21" s="13">
        <v>7.9289299999999992E-4</v>
      </c>
      <c r="AN21" s="13">
        <v>1</v>
      </c>
      <c r="AQ21" s="1">
        <v>7.9289299999999992E-4</v>
      </c>
      <c r="AR21" s="13">
        <v>1</v>
      </c>
      <c r="AS21" s="1">
        <v>20</v>
      </c>
      <c r="AT21" s="4">
        <v>0.58309037900874638</v>
      </c>
      <c r="AW21" s="13">
        <v>20</v>
      </c>
      <c r="AX21" s="13">
        <v>0.215</v>
      </c>
      <c r="AY21" s="13">
        <v>0.215</v>
      </c>
      <c r="AZ21" s="13">
        <v>6</v>
      </c>
      <c r="BA21" s="13">
        <v>0.215</v>
      </c>
      <c r="BB21" s="13">
        <v>0.215</v>
      </c>
      <c r="BI21" s="1">
        <v>20</v>
      </c>
      <c r="BJ21" s="13">
        <v>7.4999999999999997E-2</v>
      </c>
      <c r="BK21" s="1">
        <v>0.5</v>
      </c>
      <c r="BL21" s="1">
        <v>7</v>
      </c>
      <c r="BM21" s="1" t="s">
        <v>14</v>
      </c>
      <c r="BN21" s="1" t="s">
        <v>15</v>
      </c>
    </row>
    <row r="22" spans="2:66" x14ac:dyDescent="0.25">
      <c r="B22" s="1">
        <f t="shared" si="2"/>
        <v>21</v>
      </c>
      <c r="C22" s="1">
        <v>9.0499999999999999E-4</v>
      </c>
      <c r="D22" s="1">
        <v>5.3049999999999998E-3</v>
      </c>
      <c r="E22" s="1">
        <f>COUNTIF($D$2:$D$182,D22)</f>
        <v>1</v>
      </c>
      <c r="F22" s="1">
        <f>IF(D22=D23, "Duplicate",D23)</f>
        <v>5.2100000000000002E-3</v>
      </c>
      <c r="G22" s="1">
        <f t="shared" si="0"/>
        <v>5.2100000000000002E-3</v>
      </c>
      <c r="H22" s="1">
        <v>5.3049999999999998E-3</v>
      </c>
      <c r="I22" s="1">
        <f t="shared" si="1"/>
        <v>1</v>
      </c>
      <c r="J22" s="1">
        <f t="shared" si="4"/>
        <v>21</v>
      </c>
      <c r="K22" s="4">
        <v>0.49822064056939502</v>
      </c>
      <c r="N22" s="13">
        <v>21</v>
      </c>
      <c r="O22" s="13">
        <v>2.5495100000000001E-3</v>
      </c>
      <c r="P22" s="13">
        <v>5.4281540000000001E-3</v>
      </c>
      <c r="Q22" s="13">
        <v>1</v>
      </c>
      <c r="R22" s="13">
        <v>5.4281540000000001E-3</v>
      </c>
      <c r="S22" s="13">
        <v>5.4281540000000001E-3</v>
      </c>
      <c r="T22" s="1">
        <v>5.4281540000000001E-3</v>
      </c>
      <c r="U22" s="1">
        <v>1</v>
      </c>
      <c r="V22" s="1">
        <v>21</v>
      </c>
      <c r="W22" s="4">
        <v>0.50983248361252731</v>
      </c>
      <c r="Y22" s="13">
        <v>21</v>
      </c>
      <c r="Z22" s="13">
        <v>5.21036E-4</v>
      </c>
      <c r="AA22" s="13">
        <v>8.6507399999999996E-4</v>
      </c>
      <c r="AB22" s="13">
        <v>1</v>
      </c>
      <c r="AE22" s="13">
        <v>8.6507399999999996E-4</v>
      </c>
      <c r="AF22" s="13">
        <v>1</v>
      </c>
      <c r="AG22" s="13">
        <v>21</v>
      </c>
      <c r="AH22" s="4">
        <v>1.04425658876181</v>
      </c>
      <c r="AK22" s="13">
        <v>21</v>
      </c>
      <c r="AL22" s="13">
        <v>8.7793099999999998E-4</v>
      </c>
      <c r="AM22" s="13">
        <v>7.3469399999999993E-4</v>
      </c>
      <c r="AN22" s="13">
        <v>1</v>
      </c>
      <c r="AQ22" s="1">
        <v>7.3469399999999993E-4</v>
      </c>
      <c r="AR22" s="13">
        <v>1</v>
      </c>
      <c r="AS22" s="1">
        <v>21</v>
      </c>
      <c r="AT22" s="4">
        <v>0.61224489795918369</v>
      </c>
      <c r="AW22" s="13">
        <v>21</v>
      </c>
      <c r="AX22" s="13">
        <v>0.215</v>
      </c>
      <c r="AY22" s="13">
        <v>0.215</v>
      </c>
      <c r="AZ22" s="13">
        <v>6</v>
      </c>
      <c r="BA22" s="13" t="s">
        <v>14</v>
      </c>
      <c r="BB22" s="13" t="s">
        <v>15</v>
      </c>
      <c r="BI22" s="1">
        <v>21</v>
      </c>
      <c r="BJ22" s="13">
        <v>0.4</v>
      </c>
      <c r="BK22" s="1">
        <v>0.5</v>
      </c>
      <c r="BL22" s="1">
        <v>7</v>
      </c>
      <c r="BM22" s="1" t="s">
        <v>14</v>
      </c>
      <c r="BN22" s="1" t="s">
        <v>15</v>
      </c>
    </row>
    <row r="23" spans="2:66" x14ac:dyDescent="0.25">
      <c r="B23" s="1">
        <f t="shared" si="2"/>
        <v>22</v>
      </c>
      <c r="C23" s="1">
        <v>1.446E-3</v>
      </c>
      <c r="D23" s="1">
        <v>5.2100000000000002E-3</v>
      </c>
      <c r="E23" s="1">
        <f t="shared" si="3"/>
        <v>1</v>
      </c>
      <c r="F23" s="1">
        <f>IF(D23=D24, "Duplicate",D24)</f>
        <v>4.9410000000000001E-3</v>
      </c>
      <c r="G23" s="1">
        <f t="shared" si="0"/>
        <v>4.9410000000000001E-3</v>
      </c>
      <c r="H23" s="1">
        <v>5.2100000000000002E-3</v>
      </c>
      <c r="I23" s="1">
        <f t="shared" si="1"/>
        <v>1</v>
      </c>
      <c r="J23" s="1">
        <f t="shared" si="4"/>
        <v>22</v>
      </c>
      <c r="K23" s="4">
        <v>0.52194543297746143</v>
      </c>
      <c r="N23" s="13">
        <v>22</v>
      </c>
      <c r="O23" s="13">
        <v>2.6111110000000002E-3</v>
      </c>
      <c r="P23" s="13">
        <v>5.3359370000000007E-3</v>
      </c>
      <c r="Q23" s="13">
        <v>1</v>
      </c>
      <c r="R23" s="13">
        <v>5.3359370000000007E-3</v>
      </c>
      <c r="S23" s="13">
        <v>5.3359370000000007E-3</v>
      </c>
      <c r="T23" s="1">
        <v>5.3359370000000007E-3</v>
      </c>
      <c r="U23" s="1">
        <v>1</v>
      </c>
      <c r="V23" s="1">
        <v>22</v>
      </c>
      <c r="W23" s="4">
        <v>0.53411022092740956</v>
      </c>
      <c r="Y23" s="13">
        <v>22</v>
      </c>
      <c r="Z23" s="13">
        <v>7.9650900000000004E-4</v>
      </c>
      <c r="AA23" s="13">
        <v>7.9650900000000004E-4</v>
      </c>
      <c r="AB23" s="13">
        <v>1</v>
      </c>
      <c r="AE23" s="13">
        <v>7.9650900000000004E-4</v>
      </c>
      <c r="AF23" s="13">
        <v>1</v>
      </c>
      <c r="AG23" s="13">
        <v>22</v>
      </c>
      <c r="AH23" s="4">
        <v>1.093983092988563</v>
      </c>
      <c r="AK23" s="13">
        <v>22</v>
      </c>
      <c r="AL23" s="13">
        <v>7.3469399999999993E-4</v>
      </c>
      <c r="AM23" s="13">
        <v>7.1428599999999996E-4</v>
      </c>
      <c r="AN23" s="13">
        <v>1</v>
      </c>
      <c r="AQ23" s="1">
        <v>7.1428599999999996E-4</v>
      </c>
      <c r="AR23" s="13">
        <v>1</v>
      </c>
      <c r="AS23" s="1">
        <v>22</v>
      </c>
      <c r="AT23" s="4">
        <v>0.64139941690962099</v>
      </c>
      <c r="AW23" s="13">
        <v>22</v>
      </c>
      <c r="AX23" s="13">
        <v>0.215</v>
      </c>
      <c r="AY23" s="13">
        <v>0.215</v>
      </c>
      <c r="AZ23" s="13">
        <v>6</v>
      </c>
      <c r="BA23" s="13" t="s">
        <v>14</v>
      </c>
      <c r="BB23" s="13" t="s">
        <v>15</v>
      </c>
      <c r="BI23" s="1">
        <v>22</v>
      </c>
      <c r="BJ23" s="13">
        <v>0.95</v>
      </c>
      <c r="BK23" s="1">
        <v>0.5</v>
      </c>
      <c r="BL23" s="1">
        <v>7</v>
      </c>
      <c r="BM23" s="1" t="s">
        <v>14</v>
      </c>
      <c r="BN23" s="1" t="s">
        <v>15</v>
      </c>
    </row>
    <row r="24" spans="2:66" x14ac:dyDescent="0.25">
      <c r="B24" s="1">
        <f t="shared" si="2"/>
        <v>23</v>
      </c>
      <c r="C24" s="1">
        <v>2.3540000000000002E-3</v>
      </c>
      <c r="D24" s="1">
        <v>4.9410000000000001E-3</v>
      </c>
      <c r="E24" s="1">
        <f t="shared" si="3"/>
        <v>1</v>
      </c>
      <c r="F24" s="1">
        <f>IF(D24=D25, "Duplicate",D25)</f>
        <v>4.7910000000000001E-3</v>
      </c>
      <c r="G24" s="1">
        <f t="shared" si="0"/>
        <v>4.7910000000000001E-3</v>
      </c>
      <c r="H24" s="1">
        <v>4.9410000000000001E-3</v>
      </c>
      <c r="I24" s="1">
        <f t="shared" si="1"/>
        <v>1</v>
      </c>
      <c r="J24" s="1">
        <f t="shared" si="4"/>
        <v>23</v>
      </c>
      <c r="K24" s="4">
        <v>0.5456702253855279</v>
      </c>
      <c r="N24" s="13">
        <v>23</v>
      </c>
      <c r="O24" s="13">
        <v>2.4725858E-2</v>
      </c>
      <c r="P24" s="13">
        <v>5.3350000000000003E-3</v>
      </c>
      <c r="Q24" s="13">
        <v>1</v>
      </c>
      <c r="R24" s="13">
        <v>5.3350000000000003E-3</v>
      </c>
      <c r="S24" s="13">
        <v>5.3350000000000003E-3</v>
      </c>
      <c r="T24" s="1">
        <v>5.3350000000000003E-3</v>
      </c>
      <c r="U24" s="1">
        <v>1</v>
      </c>
      <c r="V24" s="1">
        <v>23</v>
      </c>
      <c r="W24" s="4">
        <v>0.55838795824229182</v>
      </c>
      <c r="Y24" s="13">
        <v>23</v>
      </c>
      <c r="Z24" s="13">
        <v>8.8840200000000005E-4</v>
      </c>
      <c r="AA24" s="13">
        <v>7.7597199999999999E-4</v>
      </c>
      <c r="AB24" s="13">
        <v>1</v>
      </c>
      <c r="AE24" s="13">
        <v>7.7597199999999999E-4</v>
      </c>
      <c r="AF24" s="13">
        <v>1</v>
      </c>
      <c r="AG24" s="13">
        <v>23</v>
      </c>
      <c r="AH24" s="4">
        <v>1.1437095972153157</v>
      </c>
      <c r="AK24" s="13">
        <v>23</v>
      </c>
      <c r="AL24" s="13">
        <v>4.1230699999999999E-4</v>
      </c>
      <c r="AM24" s="13">
        <v>6.7106900000000005E-4</v>
      </c>
      <c r="AN24" s="13">
        <v>1</v>
      </c>
      <c r="AQ24" s="1">
        <v>6.7106900000000005E-4</v>
      </c>
      <c r="AR24" s="13">
        <v>1</v>
      </c>
      <c r="AS24" s="1">
        <v>23</v>
      </c>
      <c r="AT24" s="4">
        <v>0.6705539358600584</v>
      </c>
      <c r="AW24" s="13">
        <v>23</v>
      </c>
      <c r="AX24" s="13">
        <v>0.215</v>
      </c>
      <c r="AY24" s="13">
        <v>0.215</v>
      </c>
      <c r="AZ24" s="13">
        <v>6</v>
      </c>
      <c r="BA24" s="13" t="s">
        <v>14</v>
      </c>
      <c r="BB24" s="13" t="s">
        <v>15</v>
      </c>
      <c r="BI24" s="1">
        <v>23</v>
      </c>
      <c r="BJ24" s="13">
        <v>0.4</v>
      </c>
      <c r="BK24" s="1">
        <v>0.5</v>
      </c>
      <c r="BL24" s="1">
        <v>7</v>
      </c>
      <c r="BM24" s="1" t="s">
        <v>14</v>
      </c>
      <c r="BN24" s="1" t="s">
        <v>15</v>
      </c>
    </row>
    <row r="25" spans="2:66" x14ac:dyDescent="0.25">
      <c r="B25" s="1">
        <f t="shared" si="2"/>
        <v>24</v>
      </c>
      <c r="C25" s="1">
        <v>8.4199999999999998E-4</v>
      </c>
      <c r="D25" s="1">
        <v>4.7910000000000001E-3</v>
      </c>
      <c r="E25" s="1">
        <f t="shared" si="3"/>
        <v>1</v>
      </c>
      <c r="F25" s="1">
        <f>IF(D25=D26, "Duplicate",D26)</f>
        <v>4.3660000000000001E-3</v>
      </c>
      <c r="G25" s="1">
        <f t="shared" si="0"/>
        <v>4.3660000000000001E-3</v>
      </c>
      <c r="H25" s="1">
        <v>4.7910000000000001E-3</v>
      </c>
      <c r="I25" s="1">
        <f t="shared" si="1"/>
        <v>1</v>
      </c>
      <c r="J25" s="1">
        <f t="shared" si="4"/>
        <v>24</v>
      </c>
      <c r="K25" s="4">
        <v>0.56939501779359436</v>
      </c>
      <c r="N25" s="13">
        <v>24</v>
      </c>
      <c r="O25" s="13">
        <v>7.0833300000000001E-4</v>
      </c>
      <c r="P25" s="13">
        <v>5.3289980000000006E-3</v>
      </c>
      <c r="Q25" s="13">
        <v>1</v>
      </c>
      <c r="R25" s="13">
        <v>5.3289980000000006E-3</v>
      </c>
      <c r="S25" s="13">
        <v>5.3289980000000006E-3</v>
      </c>
      <c r="T25" s="1">
        <v>5.3289980000000006E-3</v>
      </c>
      <c r="U25" s="1">
        <v>1</v>
      </c>
      <c r="V25" s="1">
        <v>24</v>
      </c>
      <c r="W25" s="4">
        <v>0.58266569555717407</v>
      </c>
      <c r="Y25" s="13">
        <v>24</v>
      </c>
      <c r="Z25" s="13">
        <v>5.3197499999999996E-4</v>
      </c>
      <c r="AA25" s="13">
        <v>7.4074099999999995E-4</v>
      </c>
      <c r="AB25" s="13">
        <v>1</v>
      </c>
      <c r="AE25" s="13">
        <v>7.4074099999999995E-4</v>
      </c>
      <c r="AF25" s="13">
        <v>1</v>
      </c>
      <c r="AG25" s="13">
        <v>24</v>
      </c>
      <c r="AH25" s="4">
        <v>1.1934361014420687</v>
      </c>
      <c r="AK25" s="13">
        <v>24</v>
      </c>
      <c r="AL25" s="13">
        <v>6.1224500000000009E-4</v>
      </c>
      <c r="AM25" s="13">
        <v>6.6213599999999991E-4</v>
      </c>
      <c r="AN25" s="13">
        <v>1</v>
      </c>
      <c r="AQ25" s="1">
        <v>6.6213599999999991E-4</v>
      </c>
      <c r="AR25" s="13">
        <v>1</v>
      </c>
      <c r="AS25" s="1">
        <v>24</v>
      </c>
      <c r="AT25" s="4">
        <v>0.69970845481049571</v>
      </c>
      <c r="AW25" s="13">
        <v>24</v>
      </c>
      <c r="AX25" s="13">
        <v>0.215</v>
      </c>
      <c r="AY25" s="13">
        <v>0.215</v>
      </c>
      <c r="AZ25" s="13">
        <v>6</v>
      </c>
      <c r="BA25" s="13" t="s">
        <v>14</v>
      </c>
      <c r="BB25" s="13" t="s">
        <v>15</v>
      </c>
      <c r="BI25" s="1">
        <v>24</v>
      </c>
      <c r="BJ25" s="13">
        <v>1.4</v>
      </c>
      <c r="BK25" s="1">
        <v>0.5</v>
      </c>
      <c r="BL25" s="1">
        <v>7</v>
      </c>
      <c r="BM25" s="1" t="s">
        <v>14</v>
      </c>
      <c r="BN25" s="1" t="s">
        <v>15</v>
      </c>
    </row>
    <row r="26" spans="2:66" x14ac:dyDescent="0.25">
      <c r="B26" s="1">
        <f t="shared" si="2"/>
        <v>25</v>
      </c>
      <c r="C26" s="1">
        <v>5.2100000000000002E-3</v>
      </c>
      <c r="D26" s="1">
        <v>4.3660000000000001E-3</v>
      </c>
      <c r="E26" s="1">
        <f t="shared" si="3"/>
        <v>1</v>
      </c>
      <c r="F26" s="1">
        <f>IF(D26=D27, "Duplicate",D27)</f>
        <v>4.065E-3</v>
      </c>
      <c r="G26" s="1">
        <f t="shared" si="0"/>
        <v>4.065E-3</v>
      </c>
      <c r="H26" s="1">
        <v>4.3660000000000001E-3</v>
      </c>
      <c r="I26" s="1">
        <f t="shared" si="1"/>
        <v>1</v>
      </c>
      <c r="J26" s="1">
        <f t="shared" si="4"/>
        <v>25</v>
      </c>
      <c r="K26" s="4">
        <v>0.59311981020166071</v>
      </c>
      <c r="N26" s="13">
        <v>25</v>
      </c>
      <c r="O26" s="13">
        <v>5.0000000000000001E-4</v>
      </c>
      <c r="P26" s="13">
        <v>4.4777610000000002E-3</v>
      </c>
      <c r="Q26" s="13">
        <v>1</v>
      </c>
      <c r="R26" s="13">
        <v>4.4777610000000002E-3</v>
      </c>
      <c r="S26" s="13">
        <v>4.4777610000000002E-3</v>
      </c>
      <c r="T26" s="1">
        <v>4.4777610000000002E-3</v>
      </c>
      <c r="U26" s="1">
        <v>1</v>
      </c>
      <c r="V26" s="1">
        <v>25</v>
      </c>
      <c r="W26" s="4">
        <v>0.60694343287205632</v>
      </c>
      <c r="Y26" s="13">
        <v>25</v>
      </c>
      <c r="Z26" s="13">
        <v>3.2353700000000004E-4</v>
      </c>
      <c r="AA26" s="13">
        <v>7.3982099999999999E-4</v>
      </c>
      <c r="AB26" s="13">
        <v>1</v>
      </c>
      <c r="AE26" s="13">
        <v>7.3982099999999999E-4</v>
      </c>
      <c r="AF26" s="13">
        <v>1</v>
      </c>
      <c r="AG26" s="13">
        <v>25</v>
      </c>
      <c r="AH26" s="4">
        <v>1.2431626056688214</v>
      </c>
      <c r="AK26" s="13">
        <v>25</v>
      </c>
      <c r="AL26" s="13">
        <v>1.411411E-3</v>
      </c>
      <c r="AM26" s="13">
        <v>6.4995099999999996E-4</v>
      </c>
      <c r="AN26" s="13">
        <v>1</v>
      </c>
      <c r="AQ26" s="1">
        <v>6.4995099999999996E-4</v>
      </c>
      <c r="AR26" s="13">
        <v>1</v>
      </c>
      <c r="AS26" s="1">
        <v>25</v>
      </c>
      <c r="AT26" s="4">
        <v>0.72886297376093301</v>
      </c>
      <c r="AW26" s="13">
        <v>25</v>
      </c>
      <c r="AX26" s="13">
        <v>0.215</v>
      </c>
      <c r="AY26" s="13">
        <v>0.215</v>
      </c>
      <c r="AZ26" s="13">
        <v>6</v>
      </c>
      <c r="BA26" s="13" t="s">
        <v>14</v>
      </c>
      <c r="BB26" s="13" t="s">
        <v>15</v>
      </c>
      <c r="BI26" s="1">
        <v>25</v>
      </c>
      <c r="BJ26" s="13">
        <v>0.95</v>
      </c>
      <c r="BK26" s="1">
        <v>0.4</v>
      </c>
      <c r="BL26" s="1">
        <v>12</v>
      </c>
      <c r="BM26" s="1">
        <v>0.4</v>
      </c>
      <c r="BN26" s="1">
        <v>0.4</v>
      </c>
    </row>
    <row r="27" spans="2:66" x14ac:dyDescent="0.25">
      <c r="B27" s="1">
        <f t="shared" si="2"/>
        <v>26</v>
      </c>
      <c r="C27" s="1">
        <v>1.552E-3</v>
      </c>
      <c r="D27" s="1">
        <v>4.065E-3</v>
      </c>
      <c r="E27" s="1">
        <f t="shared" si="3"/>
        <v>1</v>
      </c>
      <c r="F27" s="1">
        <f>IF(D27=D28, "Duplicate",D28)</f>
        <v>4.0410000000000003E-3</v>
      </c>
      <c r="G27" s="1">
        <f t="shared" si="0"/>
        <v>4.0410000000000003E-3</v>
      </c>
      <c r="H27" s="1">
        <v>4.065E-3</v>
      </c>
      <c r="I27" s="1">
        <f t="shared" si="1"/>
        <v>1</v>
      </c>
      <c r="J27" s="1">
        <f t="shared" si="4"/>
        <v>26</v>
      </c>
      <c r="K27" s="4">
        <v>0.61684460260972718</v>
      </c>
      <c r="N27" s="13">
        <v>26</v>
      </c>
      <c r="O27" s="13">
        <v>6.6897700000000007E-4</v>
      </c>
      <c r="P27" s="13">
        <v>3.9609200000000006E-3</v>
      </c>
      <c r="Q27" s="13">
        <v>1</v>
      </c>
      <c r="R27" s="13">
        <v>3.9609200000000006E-3</v>
      </c>
      <c r="S27" s="13">
        <v>3.9609200000000006E-3</v>
      </c>
      <c r="T27" s="1">
        <v>3.9609200000000006E-3</v>
      </c>
      <c r="U27" s="1">
        <v>1</v>
      </c>
      <c r="V27" s="1">
        <v>26</v>
      </c>
      <c r="W27" s="4">
        <v>0.63122117018693857</v>
      </c>
      <c r="Y27" s="13">
        <v>26</v>
      </c>
      <c r="Z27" s="13">
        <v>7.1986899999999993E-4</v>
      </c>
      <c r="AA27" s="13">
        <v>7.3427600000000007E-4</v>
      </c>
      <c r="AB27" s="13">
        <v>1</v>
      </c>
      <c r="AE27" s="13">
        <v>7.3427600000000007E-4</v>
      </c>
      <c r="AF27" s="13">
        <v>1</v>
      </c>
      <c r="AG27" s="13">
        <v>26</v>
      </c>
      <c r="AH27" s="4">
        <v>1.2928891098955744</v>
      </c>
      <c r="AK27" s="13">
        <v>26</v>
      </c>
      <c r="AL27" s="13">
        <v>5.9147900000000001E-4</v>
      </c>
      <c r="AM27" s="13">
        <v>6.3163899999999992E-4</v>
      </c>
      <c r="AN27" s="13">
        <v>1</v>
      </c>
      <c r="AQ27" s="1">
        <v>6.3163899999999992E-4</v>
      </c>
      <c r="AR27" s="13">
        <v>1</v>
      </c>
      <c r="AS27" s="1">
        <v>26</v>
      </c>
      <c r="AT27" s="4">
        <v>0.75801749271137031</v>
      </c>
      <c r="AW27" s="13">
        <v>26</v>
      </c>
      <c r="AX27" s="13">
        <v>0.17499999999999999</v>
      </c>
      <c r="AY27" s="13">
        <v>0.17499999999999999</v>
      </c>
      <c r="AZ27" s="13">
        <v>9</v>
      </c>
      <c r="BA27" s="13">
        <v>0.17499999999999999</v>
      </c>
      <c r="BB27" s="13">
        <v>0.17499999999999999</v>
      </c>
      <c r="BI27" s="1">
        <v>26</v>
      </c>
      <c r="BJ27" s="13">
        <v>0.33</v>
      </c>
      <c r="BK27" s="1">
        <v>0.4</v>
      </c>
      <c r="BL27" s="1">
        <v>12</v>
      </c>
      <c r="BM27" s="1" t="s">
        <v>14</v>
      </c>
      <c r="BN27" s="1" t="s">
        <v>15</v>
      </c>
    </row>
    <row r="28" spans="2:66" x14ac:dyDescent="0.25">
      <c r="B28" s="1">
        <f t="shared" si="2"/>
        <v>27</v>
      </c>
      <c r="C28" s="1">
        <v>9.5100000000000002E-4</v>
      </c>
      <c r="D28" s="1">
        <v>4.0410000000000003E-3</v>
      </c>
      <c r="E28" s="1">
        <f t="shared" si="3"/>
        <v>1</v>
      </c>
      <c r="F28" s="1">
        <f>IF(D28=D29, "Duplicate",D29)</f>
        <v>3.8409999999999998E-3</v>
      </c>
      <c r="G28" s="1">
        <f t="shared" si="0"/>
        <v>3.8409999999999998E-3</v>
      </c>
      <c r="H28" s="1">
        <v>4.0410000000000003E-3</v>
      </c>
      <c r="I28" s="1">
        <f t="shared" si="1"/>
        <v>1</v>
      </c>
      <c r="J28" s="1">
        <f t="shared" si="4"/>
        <v>27</v>
      </c>
      <c r="K28" s="4">
        <v>0.64056939501779364</v>
      </c>
      <c r="N28" s="13">
        <v>27</v>
      </c>
      <c r="O28" s="13">
        <v>7.7975899999999999E-4</v>
      </c>
      <c r="P28" s="13">
        <v>3.7537020000000003E-3</v>
      </c>
      <c r="Q28" s="13">
        <v>1</v>
      </c>
      <c r="R28" s="13">
        <v>3.7537020000000003E-3</v>
      </c>
      <c r="S28" s="13">
        <v>3.7537020000000003E-3</v>
      </c>
      <c r="T28" s="1">
        <v>3.7537020000000003E-3</v>
      </c>
      <c r="U28" s="1">
        <v>1</v>
      </c>
      <c r="V28" s="1">
        <v>27</v>
      </c>
      <c r="W28" s="4">
        <v>0.65549890750182083</v>
      </c>
      <c r="Y28" s="13">
        <v>27</v>
      </c>
      <c r="Z28" s="13">
        <v>7.3427600000000007E-4</v>
      </c>
      <c r="AA28" s="13">
        <v>7.1986899999999993E-4</v>
      </c>
      <c r="AB28" s="13">
        <v>1</v>
      </c>
      <c r="AE28" s="13">
        <v>7.1986899999999993E-4</v>
      </c>
      <c r="AF28" s="13">
        <v>1</v>
      </c>
      <c r="AG28" s="13">
        <v>27</v>
      </c>
      <c r="AH28" s="4">
        <v>1.3426156141223273</v>
      </c>
      <c r="AK28" s="13">
        <v>27</v>
      </c>
      <c r="AL28" s="13">
        <v>8.8435399999999996E-4</v>
      </c>
      <c r="AM28" s="13">
        <v>6.1224500000000009E-4</v>
      </c>
      <c r="AN28" s="13">
        <v>1</v>
      </c>
      <c r="AQ28" s="1">
        <v>6.1224500000000009E-4</v>
      </c>
      <c r="AR28" s="13">
        <v>1</v>
      </c>
      <c r="AS28" s="1">
        <v>27</v>
      </c>
      <c r="AT28" s="4">
        <v>0.78717201166180761</v>
      </c>
      <c r="AW28" s="13">
        <v>27</v>
      </c>
      <c r="AX28" s="13">
        <v>0.17499999999999999</v>
      </c>
      <c r="AY28" s="13">
        <v>0.17499999999999999</v>
      </c>
      <c r="AZ28" s="13">
        <v>9</v>
      </c>
      <c r="BA28" s="13" t="s">
        <v>14</v>
      </c>
      <c r="BB28" s="13" t="s">
        <v>15</v>
      </c>
      <c r="BI28" s="1">
        <v>27</v>
      </c>
      <c r="BJ28" s="13">
        <v>1.4</v>
      </c>
      <c r="BK28" s="1">
        <v>0.4</v>
      </c>
      <c r="BL28" s="1">
        <v>12</v>
      </c>
      <c r="BM28" s="1" t="s">
        <v>14</v>
      </c>
      <c r="BN28" s="1" t="s">
        <v>15</v>
      </c>
    </row>
    <row r="29" spans="2:66" x14ac:dyDescent="0.25">
      <c r="B29" s="1">
        <f t="shared" si="2"/>
        <v>28</v>
      </c>
      <c r="C29" s="1">
        <v>1.284E-3</v>
      </c>
      <c r="D29" s="1">
        <v>3.8409999999999998E-3</v>
      </c>
      <c r="E29" s="1">
        <f t="shared" si="3"/>
        <v>1</v>
      </c>
      <c r="F29" s="1">
        <f>IF(D29=D30, "Duplicate",D30)</f>
        <v>3.7959999999999999E-3</v>
      </c>
      <c r="G29" s="1">
        <f t="shared" si="0"/>
        <v>3.7959999999999999E-3</v>
      </c>
      <c r="H29" s="1">
        <v>3.8409999999999998E-3</v>
      </c>
      <c r="I29" s="1">
        <f t="shared" si="1"/>
        <v>1</v>
      </c>
      <c r="J29" s="1">
        <f t="shared" si="4"/>
        <v>28</v>
      </c>
      <c r="K29" s="4">
        <v>0.66429418742585999</v>
      </c>
      <c r="N29" s="13">
        <v>28</v>
      </c>
      <c r="O29" s="13">
        <v>4.3479100000000002E-4</v>
      </c>
      <c r="P29" s="13">
        <v>3.500441E-3</v>
      </c>
      <c r="Q29" s="13">
        <v>1</v>
      </c>
      <c r="R29" s="13">
        <v>3.500441E-3</v>
      </c>
      <c r="S29" s="13">
        <v>3.500441E-3</v>
      </c>
      <c r="T29" s="1">
        <v>3.500441E-3</v>
      </c>
      <c r="U29" s="1">
        <v>1</v>
      </c>
      <c r="V29" s="1">
        <v>28</v>
      </c>
      <c r="W29" s="4">
        <v>0.67977664481670308</v>
      </c>
      <c r="Y29" s="13">
        <v>28</v>
      </c>
      <c r="Z29" s="13">
        <v>6.9837600000000001E-4</v>
      </c>
      <c r="AA29" s="13">
        <v>6.9837600000000001E-4</v>
      </c>
      <c r="AB29" s="13">
        <v>1</v>
      </c>
      <c r="AE29" s="13">
        <v>6.9837600000000001E-4</v>
      </c>
      <c r="AF29" s="13">
        <v>1</v>
      </c>
      <c r="AG29" s="13">
        <v>28</v>
      </c>
      <c r="AH29" s="4">
        <v>1.3923421183490801</v>
      </c>
      <c r="AK29" s="13">
        <v>28</v>
      </c>
      <c r="AL29" s="13">
        <v>1.1484309999999999E-3</v>
      </c>
      <c r="AM29" s="13">
        <v>5.9147900000000001E-4</v>
      </c>
      <c r="AN29" s="13">
        <v>1</v>
      </c>
      <c r="AQ29" s="1">
        <v>5.9147900000000001E-4</v>
      </c>
      <c r="AR29" s="13">
        <v>1</v>
      </c>
      <c r="AS29" s="1">
        <v>28</v>
      </c>
      <c r="AT29" s="4">
        <v>0.81632653061224492</v>
      </c>
      <c r="AW29" s="13">
        <v>28</v>
      </c>
      <c r="AX29" s="13">
        <v>0.17499999999999999</v>
      </c>
      <c r="AY29" s="13">
        <v>0.17499999999999999</v>
      </c>
      <c r="AZ29" s="13">
        <v>9</v>
      </c>
      <c r="BA29" s="13" t="s">
        <v>14</v>
      </c>
      <c r="BB29" s="13" t="s">
        <v>15</v>
      </c>
      <c r="BI29" s="1">
        <v>28</v>
      </c>
      <c r="BJ29" s="13">
        <v>0.62</v>
      </c>
      <c r="BK29" s="1">
        <v>0.4</v>
      </c>
      <c r="BL29" s="1">
        <v>12</v>
      </c>
      <c r="BM29" s="1" t="s">
        <v>14</v>
      </c>
      <c r="BN29" s="1" t="s">
        <v>15</v>
      </c>
    </row>
    <row r="30" spans="2:66" x14ac:dyDescent="0.25">
      <c r="B30" s="1">
        <f t="shared" si="2"/>
        <v>29</v>
      </c>
      <c r="C30" s="1">
        <v>3.9199999999999999E-4</v>
      </c>
      <c r="D30" s="1">
        <v>3.7959999999999999E-3</v>
      </c>
      <c r="E30" s="1">
        <f t="shared" si="3"/>
        <v>1</v>
      </c>
      <c r="F30" s="1">
        <f>IF(D30=D31, "Duplicate",D31)</f>
        <v>3.7580000000000001E-3</v>
      </c>
      <c r="G30" s="1">
        <f t="shared" si="0"/>
        <v>3.7580000000000001E-3</v>
      </c>
      <c r="H30" s="1">
        <v>3.7959999999999999E-3</v>
      </c>
      <c r="I30" s="1">
        <f t="shared" si="1"/>
        <v>1</v>
      </c>
      <c r="J30" s="1">
        <f t="shared" si="4"/>
        <v>29</v>
      </c>
      <c r="K30" s="4">
        <v>0.68801897983392646</v>
      </c>
      <c r="N30" s="13">
        <v>29</v>
      </c>
      <c r="O30" s="13">
        <v>7.9604100000000004E-4</v>
      </c>
      <c r="P30" s="13">
        <v>3.3999999999999998E-3</v>
      </c>
      <c r="Q30" s="13">
        <v>1</v>
      </c>
      <c r="R30" s="13">
        <v>3.3999999999999998E-3</v>
      </c>
      <c r="S30" s="13">
        <v>3.3999999999999998E-3</v>
      </c>
      <c r="T30" s="1">
        <v>3.3999999999999998E-3</v>
      </c>
      <c r="U30" s="1">
        <v>1</v>
      </c>
      <c r="V30" s="1">
        <v>29</v>
      </c>
      <c r="W30" s="4">
        <v>0.70405438213158533</v>
      </c>
      <c r="Y30" s="13">
        <v>29</v>
      </c>
      <c r="Z30" s="13">
        <v>1.1543899999999999E-3</v>
      </c>
      <c r="AA30" s="13">
        <v>6.7746600000000005E-4</v>
      </c>
      <c r="AB30" s="13">
        <v>1</v>
      </c>
      <c r="AE30" s="13">
        <v>6.7746600000000005E-4</v>
      </c>
      <c r="AF30" s="13">
        <v>1</v>
      </c>
      <c r="AG30" s="13">
        <v>29</v>
      </c>
      <c r="AH30" s="4">
        <v>1.442068622575833</v>
      </c>
      <c r="AK30" s="13">
        <v>29</v>
      </c>
      <c r="AL30" s="13">
        <v>6.6213599999999991E-4</v>
      </c>
      <c r="AM30" s="13">
        <v>5.68087E-4</v>
      </c>
      <c r="AN30" s="13">
        <v>1</v>
      </c>
      <c r="AQ30" s="1">
        <v>5.68087E-4</v>
      </c>
      <c r="AR30" s="13">
        <v>1</v>
      </c>
      <c r="AS30" s="1">
        <v>29</v>
      </c>
      <c r="AT30" s="4">
        <v>0.84548104956268233</v>
      </c>
      <c r="AW30" s="13">
        <v>29</v>
      </c>
      <c r="AX30" s="13">
        <v>0.17499999999999999</v>
      </c>
      <c r="AY30" s="13">
        <v>0.17499999999999999</v>
      </c>
      <c r="AZ30" s="13">
        <v>9</v>
      </c>
      <c r="BA30" s="13" t="s">
        <v>14</v>
      </c>
      <c r="BB30" s="13" t="s">
        <v>15</v>
      </c>
      <c r="BI30" s="1">
        <v>29</v>
      </c>
      <c r="BJ30" s="13">
        <v>0.33</v>
      </c>
      <c r="BK30" s="1">
        <v>0.4</v>
      </c>
      <c r="BL30" s="1">
        <v>12</v>
      </c>
      <c r="BM30" s="1" t="s">
        <v>14</v>
      </c>
      <c r="BN30" s="1" t="s">
        <v>15</v>
      </c>
    </row>
    <row r="31" spans="2:66" x14ac:dyDescent="0.25">
      <c r="B31" s="1">
        <f t="shared" si="2"/>
        <v>30</v>
      </c>
      <c r="C31" s="1">
        <v>5.1199999999999998E-4</v>
      </c>
      <c r="D31" s="1">
        <v>3.7580000000000001E-3</v>
      </c>
      <c r="E31" s="1">
        <f t="shared" si="3"/>
        <v>1</v>
      </c>
      <c r="F31" s="1">
        <f>IF(D31=D32, "Duplicate",D32)</f>
        <v>3.6970000000000002E-3</v>
      </c>
      <c r="G31" s="1">
        <f t="shared" si="0"/>
        <v>3.6970000000000002E-3</v>
      </c>
      <c r="H31" s="1">
        <v>3.7580000000000001E-3</v>
      </c>
      <c r="I31" s="1">
        <f t="shared" si="1"/>
        <v>1</v>
      </c>
      <c r="J31" s="1">
        <f t="shared" si="4"/>
        <v>30</v>
      </c>
      <c r="K31" s="4">
        <v>0.71174377224199292</v>
      </c>
      <c r="N31" s="13">
        <v>30</v>
      </c>
      <c r="O31" s="13">
        <v>9.5923899999999997E-4</v>
      </c>
      <c r="P31" s="13">
        <v>3.3340000000000002E-3</v>
      </c>
      <c r="Q31" s="13">
        <v>1</v>
      </c>
      <c r="R31" s="13">
        <v>3.3340000000000002E-3</v>
      </c>
      <c r="S31" s="13">
        <v>3.3340000000000002E-3</v>
      </c>
      <c r="T31" s="1">
        <v>3.3340000000000002E-3</v>
      </c>
      <c r="U31" s="1">
        <v>1</v>
      </c>
      <c r="V31" s="1">
        <v>30</v>
      </c>
      <c r="W31" s="4">
        <v>0.72833211944646759</v>
      </c>
      <c r="Y31" s="13">
        <v>30</v>
      </c>
      <c r="Z31" s="13">
        <v>6.7456600000000003E-4</v>
      </c>
      <c r="AA31" s="13">
        <v>6.7456600000000003E-4</v>
      </c>
      <c r="AB31" s="13">
        <v>1</v>
      </c>
      <c r="AE31" s="13">
        <v>6.7456600000000003E-4</v>
      </c>
      <c r="AF31" s="13">
        <v>1</v>
      </c>
      <c r="AG31" s="13">
        <v>30</v>
      </c>
      <c r="AH31" s="4">
        <v>1.4917951268025857</v>
      </c>
      <c r="AK31" s="13">
        <v>30</v>
      </c>
      <c r="AL31" s="13">
        <v>9.1943199999999997E-4</v>
      </c>
      <c r="AM31" s="13">
        <v>5.6431500000000002E-4</v>
      </c>
      <c r="AN31" s="13">
        <v>1</v>
      </c>
      <c r="AQ31" s="1">
        <v>5.6431500000000002E-4</v>
      </c>
      <c r="AR31" s="13">
        <v>1</v>
      </c>
      <c r="AS31" s="1">
        <v>30</v>
      </c>
      <c r="AT31" s="4">
        <v>0.87463556851311963</v>
      </c>
      <c r="AW31" s="13">
        <v>30</v>
      </c>
      <c r="AX31" s="13">
        <v>0.17499999999999999</v>
      </c>
      <c r="AY31" s="13">
        <v>0.17499999999999999</v>
      </c>
      <c r="AZ31" s="13">
        <v>9</v>
      </c>
      <c r="BA31" s="13" t="s">
        <v>14</v>
      </c>
      <c r="BB31" s="13" t="s">
        <v>15</v>
      </c>
      <c r="BI31" s="1">
        <v>30</v>
      </c>
      <c r="BJ31" s="13">
        <v>0.215</v>
      </c>
      <c r="BK31" s="1">
        <v>0.4</v>
      </c>
      <c r="BL31" s="1">
        <v>12</v>
      </c>
      <c r="BM31" s="1" t="s">
        <v>14</v>
      </c>
      <c r="BN31" s="1" t="s">
        <v>15</v>
      </c>
    </row>
    <row r="32" spans="2:66" x14ac:dyDescent="0.25">
      <c r="B32" s="1">
        <f t="shared" si="2"/>
        <v>31</v>
      </c>
      <c r="C32" s="1">
        <v>3.8409999999999998E-3</v>
      </c>
      <c r="D32" s="1">
        <v>3.6970000000000002E-3</v>
      </c>
      <c r="E32" s="1">
        <f t="shared" si="3"/>
        <v>1</v>
      </c>
      <c r="F32" s="1">
        <f>IF(D32=D33, "Duplicate",D33)</f>
        <v>2.9580000000000001E-3</v>
      </c>
      <c r="G32" s="1">
        <f t="shared" si="0"/>
        <v>2.9580000000000001E-3</v>
      </c>
      <c r="H32" s="1">
        <v>3.6970000000000002E-3</v>
      </c>
      <c r="I32" s="1">
        <f t="shared" si="1"/>
        <v>1</v>
      </c>
      <c r="J32" s="1">
        <f t="shared" si="4"/>
        <v>31</v>
      </c>
      <c r="K32" s="4">
        <v>0.73546856465005939</v>
      </c>
      <c r="N32" s="13">
        <v>31</v>
      </c>
      <c r="O32" s="13">
        <v>1.9053570000000001E-3</v>
      </c>
      <c r="P32" s="13">
        <v>3.0000000000000001E-3</v>
      </c>
      <c r="Q32" s="13">
        <v>1</v>
      </c>
      <c r="R32" s="13">
        <v>3.0000000000000001E-3</v>
      </c>
      <c r="S32" s="13">
        <v>3.0000000000000001E-3</v>
      </c>
      <c r="T32" s="1">
        <v>3.0000000000000001E-3</v>
      </c>
      <c r="U32" s="1">
        <v>1</v>
      </c>
      <c r="V32" s="1">
        <v>31</v>
      </c>
      <c r="W32" s="4">
        <v>0.75260985676134984</v>
      </c>
      <c r="Y32" s="13">
        <v>31</v>
      </c>
      <c r="Z32" s="13">
        <v>1.237515E-3</v>
      </c>
      <c r="AA32" s="13">
        <v>6.3994799999999999E-4</v>
      </c>
      <c r="AB32" s="13">
        <v>1</v>
      </c>
      <c r="AE32" s="13">
        <v>6.3994799999999999E-4</v>
      </c>
      <c r="AF32" s="13">
        <v>1</v>
      </c>
      <c r="AG32" s="13">
        <v>31</v>
      </c>
      <c r="AH32" s="4">
        <v>1.5415216310293387</v>
      </c>
      <c r="AK32" s="13">
        <v>31</v>
      </c>
      <c r="AL32" s="13">
        <v>9.9374899999999993E-4</v>
      </c>
      <c r="AM32" s="13">
        <v>4.1230699999999999E-4</v>
      </c>
      <c r="AN32" s="13">
        <v>1</v>
      </c>
      <c r="AQ32" s="1">
        <v>4.1230699999999999E-4</v>
      </c>
      <c r="AR32" s="13">
        <v>1</v>
      </c>
      <c r="AS32" s="1">
        <v>31</v>
      </c>
      <c r="AT32" s="4">
        <v>0.90379008746355693</v>
      </c>
      <c r="AW32" s="13">
        <v>31</v>
      </c>
      <c r="AX32" s="13">
        <v>0.17499999999999999</v>
      </c>
      <c r="AY32" s="13">
        <v>0.17499999999999999</v>
      </c>
      <c r="AZ32" s="13">
        <v>9</v>
      </c>
      <c r="BA32" s="13" t="s">
        <v>14</v>
      </c>
      <c r="BB32" s="13" t="s">
        <v>15</v>
      </c>
      <c r="BI32" s="1">
        <v>31</v>
      </c>
      <c r="BJ32" s="13">
        <v>0.5</v>
      </c>
      <c r="BK32" s="1">
        <v>0.4</v>
      </c>
      <c r="BL32" s="1">
        <v>12</v>
      </c>
      <c r="BM32" s="1" t="s">
        <v>14</v>
      </c>
      <c r="BN32" s="1" t="s">
        <v>15</v>
      </c>
    </row>
    <row r="33" spans="2:66" x14ac:dyDescent="0.25">
      <c r="B33" s="1">
        <f t="shared" si="2"/>
        <v>32</v>
      </c>
      <c r="C33" s="1">
        <v>5.3700000000000004E-4</v>
      </c>
      <c r="D33" s="1">
        <v>2.9580000000000001E-3</v>
      </c>
      <c r="E33" s="1">
        <f t="shared" si="3"/>
        <v>1</v>
      </c>
      <c r="F33" s="1">
        <f>IF(D33=D34, "Duplicate",D34)</f>
        <v>2.9369999999999999E-3</v>
      </c>
      <c r="G33" s="1">
        <f t="shared" si="0"/>
        <v>2.9369999999999999E-3</v>
      </c>
      <c r="H33" s="1">
        <v>2.9580000000000001E-3</v>
      </c>
      <c r="I33" s="1">
        <f t="shared" si="1"/>
        <v>1</v>
      </c>
      <c r="J33" s="1">
        <f t="shared" si="4"/>
        <v>32</v>
      </c>
      <c r="K33" s="4">
        <v>0.75919335705812574</v>
      </c>
      <c r="N33" s="13">
        <v>32</v>
      </c>
      <c r="O33" s="13">
        <v>8.3020200000000004E-4</v>
      </c>
      <c r="P33" s="13">
        <v>2.9178570000000003E-3</v>
      </c>
      <c r="Q33" s="13">
        <v>1</v>
      </c>
      <c r="R33" s="13">
        <v>2.9178570000000003E-3</v>
      </c>
      <c r="S33" s="13">
        <v>2.9178570000000003E-3</v>
      </c>
      <c r="T33" s="1">
        <v>2.9178570000000003E-3</v>
      </c>
      <c r="U33" s="1">
        <v>1</v>
      </c>
      <c r="V33" s="1">
        <v>32</v>
      </c>
      <c r="W33" s="4">
        <v>0.77688759407623209</v>
      </c>
      <c r="Y33" s="13">
        <v>32</v>
      </c>
      <c r="Z33" s="13">
        <v>9.4238900000000007E-4</v>
      </c>
      <c r="AA33" s="13">
        <v>6.1434800000000002E-4</v>
      </c>
      <c r="AB33" s="13">
        <v>1</v>
      </c>
      <c r="AE33" s="13">
        <v>6.1434800000000002E-4</v>
      </c>
      <c r="AF33" s="13">
        <v>1</v>
      </c>
      <c r="AG33" s="13">
        <v>32</v>
      </c>
      <c r="AH33" s="4">
        <v>1.5912481352560914</v>
      </c>
      <c r="AW33" s="13">
        <v>32</v>
      </c>
      <c r="AX33" s="13">
        <v>0.17499999999999999</v>
      </c>
      <c r="AY33" s="13">
        <v>0.17499999999999999</v>
      </c>
      <c r="AZ33" s="13">
        <v>9</v>
      </c>
      <c r="BA33" s="13" t="s">
        <v>14</v>
      </c>
      <c r="BB33" s="13" t="s">
        <v>15</v>
      </c>
      <c r="BI33" s="1">
        <v>32</v>
      </c>
      <c r="BJ33" s="13">
        <v>0.75</v>
      </c>
      <c r="BK33" s="1">
        <v>0.4</v>
      </c>
      <c r="BL33" s="1">
        <v>12</v>
      </c>
      <c r="BM33" s="1" t="s">
        <v>14</v>
      </c>
      <c r="BN33" s="1" t="s">
        <v>15</v>
      </c>
    </row>
    <row r="34" spans="2:66" x14ac:dyDescent="0.25">
      <c r="B34" s="1">
        <f t="shared" si="2"/>
        <v>33</v>
      </c>
      <c r="C34" s="1">
        <v>7.7499999999999997E-4</v>
      </c>
      <c r="D34" s="1">
        <v>2.9369999999999999E-3</v>
      </c>
      <c r="E34" s="1">
        <f t="shared" si="3"/>
        <v>1</v>
      </c>
      <c r="F34" s="1">
        <f>IF(D34=D35, "Duplicate",D35)</f>
        <v>2.9269999999999999E-3</v>
      </c>
      <c r="G34" s="1">
        <f t="shared" si="0"/>
        <v>2.9269999999999999E-3</v>
      </c>
      <c r="H34" s="1">
        <v>2.9369999999999999E-3</v>
      </c>
      <c r="I34" s="1">
        <f t="shared" si="1"/>
        <v>1</v>
      </c>
      <c r="J34" s="1">
        <f t="shared" si="4"/>
        <v>33</v>
      </c>
      <c r="K34" s="4">
        <v>0.7829181494661922</v>
      </c>
      <c r="N34" s="13">
        <v>33</v>
      </c>
      <c r="O34" s="13">
        <v>3.33333E-4</v>
      </c>
      <c r="P34" s="13">
        <v>2.7341460000000002E-3</v>
      </c>
      <c r="Q34" s="13">
        <v>1</v>
      </c>
      <c r="R34" s="13">
        <v>2.7341460000000002E-3</v>
      </c>
      <c r="S34" s="13">
        <v>2.7341460000000002E-3</v>
      </c>
      <c r="T34" s="1">
        <v>2.7341460000000002E-3</v>
      </c>
      <c r="U34" s="1">
        <v>1</v>
      </c>
      <c r="V34" s="1">
        <v>33</v>
      </c>
      <c r="W34" s="4">
        <v>0.80116533139111434</v>
      </c>
      <c r="Y34" s="13">
        <v>33</v>
      </c>
      <c r="Z34" s="13">
        <v>1.1019460000000001E-3</v>
      </c>
      <c r="AA34" s="13">
        <v>5.8574499999999993E-4</v>
      </c>
      <c r="AB34" s="13">
        <v>1</v>
      </c>
      <c r="AE34" s="13">
        <v>5.8574499999999993E-4</v>
      </c>
      <c r="AF34" s="13">
        <v>1</v>
      </c>
      <c r="AG34" s="13">
        <v>33</v>
      </c>
      <c r="AH34" s="4">
        <v>1.6409746394828444</v>
      </c>
      <c r="AW34" s="13">
        <v>33</v>
      </c>
      <c r="AX34" s="13">
        <v>0.17499999999999999</v>
      </c>
      <c r="AY34" s="13">
        <v>0.17499999999999999</v>
      </c>
      <c r="AZ34" s="13">
        <v>9</v>
      </c>
      <c r="BA34" s="13" t="s">
        <v>14</v>
      </c>
      <c r="BB34" s="13" t="s">
        <v>15</v>
      </c>
      <c r="BI34" s="1">
        <v>33</v>
      </c>
      <c r="BJ34" s="13">
        <v>0.4</v>
      </c>
      <c r="BK34" s="1">
        <v>0.4</v>
      </c>
      <c r="BL34" s="1">
        <v>12</v>
      </c>
      <c r="BM34" s="1" t="s">
        <v>14</v>
      </c>
      <c r="BN34" s="1" t="s">
        <v>15</v>
      </c>
    </row>
    <row r="35" spans="2:66" x14ac:dyDescent="0.25">
      <c r="B35" s="1">
        <f t="shared" si="2"/>
        <v>34</v>
      </c>
      <c r="C35" s="1">
        <v>3.7580000000000001E-3</v>
      </c>
      <c r="D35" s="1">
        <v>2.9269999999999999E-3</v>
      </c>
      <c r="E35" s="1">
        <f t="shared" si="3"/>
        <v>1</v>
      </c>
      <c r="F35" s="1">
        <f>IF(D35=D36, "Duplicate",D36)</f>
        <v>2.8189999999999999E-3</v>
      </c>
      <c r="G35" s="1">
        <f t="shared" si="0"/>
        <v>2.8189999999999999E-3</v>
      </c>
      <c r="H35" s="1">
        <v>2.9269999999999999E-3</v>
      </c>
      <c r="I35" s="1">
        <f t="shared" si="1"/>
        <v>1</v>
      </c>
      <c r="J35" s="1">
        <f t="shared" si="4"/>
        <v>34</v>
      </c>
      <c r="K35" s="4">
        <v>0.80664294187425867</v>
      </c>
      <c r="N35" s="13">
        <v>34</v>
      </c>
      <c r="O35" s="13">
        <v>2.5026220000000004E-3</v>
      </c>
      <c r="P35" s="13">
        <v>2.6672449999999999E-3</v>
      </c>
      <c r="Q35" s="13">
        <v>1</v>
      </c>
      <c r="R35" s="13">
        <v>2.6672449999999999E-3</v>
      </c>
      <c r="S35" s="13">
        <v>2.6672449999999999E-3</v>
      </c>
      <c r="T35" s="1">
        <v>2.6672449999999999E-3</v>
      </c>
      <c r="U35" s="1">
        <v>1</v>
      </c>
      <c r="V35" s="1">
        <v>34</v>
      </c>
      <c r="W35" s="4">
        <v>0.8254430687059966</v>
      </c>
      <c r="Y35" s="13">
        <v>34</v>
      </c>
      <c r="Z35" s="13">
        <v>1.4965880000000001E-3</v>
      </c>
      <c r="AA35" s="13">
        <v>5.6526299999999999E-4</v>
      </c>
      <c r="AB35" s="13">
        <v>1</v>
      </c>
      <c r="AE35" s="13">
        <v>5.6526299999999999E-4</v>
      </c>
      <c r="AF35" s="13">
        <v>1</v>
      </c>
      <c r="AG35" s="13">
        <v>34</v>
      </c>
      <c r="AH35" s="4">
        <v>1.6907011437095973</v>
      </c>
      <c r="AW35" s="13">
        <v>34</v>
      </c>
      <c r="AX35" s="13">
        <v>0.17499999999999999</v>
      </c>
      <c r="AY35" s="13">
        <v>0.17499999999999999</v>
      </c>
      <c r="AZ35" s="13">
        <v>9</v>
      </c>
      <c r="BA35" s="13" t="s">
        <v>14</v>
      </c>
      <c r="BB35" s="13" t="s">
        <v>15</v>
      </c>
      <c r="BI35" s="1">
        <v>34</v>
      </c>
      <c r="BJ35" s="13">
        <v>0.33</v>
      </c>
      <c r="BK35" s="1">
        <v>0.4</v>
      </c>
      <c r="BL35" s="1">
        <v>12</v>
      </c>
      <c r="BM35" s="1" t="s">
        <v>14</v>
      </c>
      <c r="BN35" s="1" t="s">
        <v>15</v>
      </c>
    </row>
    <row r="36" spans="2:66" x14ac:dyDescent="0.25">
      <c r="B36" s="1">
        <f t="shared" si="2"/>
        <v>35</v>
      </c>
      <c r="C36" s="1">
        <v>2.6491000000000001E-2</v>
      </c>
      <c r="D36" s="1">
        <v>2.8189999999999999E-3</v>
      </c>
      <c r="E36" s="1">
        <f t="shared" si="3"/>
        <v>2</v>
      </c>
      <c r="F36" s="1" t="str">
        <f>IF(D36=D37, "Duplicate",D37)</f>
        <v>Duplicate</v>
      </c>
      <c r="G36" s="1" t="str">
        <f t="shared" si="0"/>
        <v/>
      </c>
      <c r="H36" s="1">
        <v>2.8189999999999999E-3</v>
      </c>
      <c r="I36" s="1">
        <f t="shared" si="1"/>
        <v>2</v>
      </c>
      <c r="J36" s="1">
        <f t="shared" si="4"/>
        <v>36</v>
      </c>
      <c r="K36" s="4">
        <v>0.85409252669039148</v>
      </c>
      <c r="N36" s="13">
        <v>35</v>
      </c>
      <c r="O36" s="13">
        <v>4.4777610000000002E-3</v>
      </c>
      <c r="P36" s="13">
        <v>2.6111110000000002E-3</v>
      </c>
      <c r="Q36" s="13">
        <v>1</v>
      </c>
      <c r="R36" s="13">
        <v>2.6111110000000002E-3</v>
      </c>
      <c r="S36" s="13">
        <v>2.6111110000000002E-3</v>
      </c>
      <c r="T36" s="1">
        <v>2.6111110000000002E-3</v>
      </c>
      <c r="U36" s="1">
        <v>1</v>
      </c>
      <c r="V36" s="1">
        <v>35</v>
      </c>
      <c r="W36" s="4">
        <v>0.84972080602087885</v>
      </c>
      <c r="Y36" s="13">
        <v>35</v>
      </c>
      <c r="Z36" s="13">
        <v>4.2442600000000005E-4</v>
      </c>
      <c r="AA36" s="13">
        <v>5.6089599999999996E-4</v>
      </c>
      <c r="AB36" s="13">
        <v>1</v>
      </c>
      <c r="AE36" s="13">
        <v>5.6089599999999996E-4</v>
      </c>
      <c r="AF36" s="13">
        <v>1</v>
      </c>
      <c r="AG36" s="13">
        <v>35</v>
      </c>
      <c r="AH36" s="4">
        <v>1.7404276479363501</v>
      </c>
      <c r="AW36" s="13">
        <v>35</v>
      </c>
      <c r="AX36" s="13">
        <v>0.14000000000000001</v>
      </c>
      <c r="AY36" s="13">
        <v>0.14000000000000001</v>
      </c>
      <c r="AZ36" s="13">
        <v>5</v>
      </c>
      <c r="BA36" s="13">
        <v>0.14000000000000001</v>
      </c>
      <c r="BB36" s="13">
        <v>0.14000000000000001</v>
      </c>
      <c r="BI36" s="1">
        <v>35</v>
      </c>
      <c r="BJ36" s="13">
        <v>0.4</v>
      </c>
      <c r="BK36" s="1">
        <v>0.4</v>
      </c>
      <c r="BL36" s="1">
        <v>12</v>
      </c>
      <c r="BM36" s="1" t="s">
        <v>14</v>
      </c>
      <c r="BN36" s="1" t="s">
        <v>15</v>
      </c>
    </row>
    <row r="37" spans="2:66" x14ac:dyDescent="0.25">
      <c r="B37" s="1">
        <f t="shared" si="2"/>
        <v>36</v>
      </c>
      <c r="C37" s="1">
        <v>9.2800000000000001E-4</v>
      </c>
      <c r="D37" s="1">
        <v>2.8189999999999999E-3</v>
      </c>
      <c r="E37" s="1">
        <f>COUNTIF($D$2:$D$182,D37)</f>
        <v>2</v>
      </c>
      <c r="F37" s="1">
        <f>IF(D37=D38, "Duplicate",D38)</f>
        <v>2.7560000000000002E-3</v>
      </c>
      <c r="G37" s="1">
        <f t="shared" si="0"/>
        <v>2.7560000000000002E-3</v>
      </c>
      <c r="H37" s="1">
        <v>2.7560000000000002E-3</v>
      </c>
      <c r="I37" s="1">
        <f t="shared" si="1"/>
        <v>1</v>
      </c>
      <c r="J37" s="1">
        <f t="shared" si="4"/>
        <v>37</v>
      </c>
      <c r="K37" s="4">
        <v>0.87781731909845795</v>
      </c>
      <c r="N37" s="13">
        <v>36</v>
      </c>
      <c r="O37" s="13">
        <v>4.27446E-4</v>
      </c>
      <c r="P37" s="13">
        <v>2.5495100000000001E-3</v>
      </c>
      <c r="Q37" s="13">
        <v>1</v>
      </c>
      <c r="R37" s="13">
        <v>2.5495100000000001E-3</v>
      </c>
      <c r="S37" s="13">
        <v>2.5495100000000001E-3</v>
      </c>
      <c r="T37" s="1">
        <v>2.5495100000000001E-3</v>
      </c>
      <c r="U37" s="1">
        <v>1</v>
      </c>
      <c r="V37" s="1">
        <v>36</v>
      </c>
      <c r="W37" s="4">
        <v>0.8739985433357611</v>
      </c>
      <c r="Y37" s="13">
        <v>36</v>
      </c>
      <c r="Z37" s="13">
        <v>3.4706100000000002E-4</v>
      </c>
      <c r="AA37" s="13">
        <v>5.441510000000001E-4</v>
      </c>
      <c r="AB37" s="13">
        <v>1</v>
      </c>
      <c r="AE37" s="13">
        <v>5.441510000000001E-4</v>
      </c>
      <c r="AF37" s="13">
        <v>1</v>
      </c>
      <c r="AG37" s="13">
        <v>36</v>
      </c>
      <c r="AH37" s="4">
        <v>1.790154152163103</v>
      </c>
      <c r="AW37" s="13">
        <v>36</v>
      </c>
      <c r="AX37" s="13">
        <v>0.14000000000000001</v>
      </c>
      <c r="AY37" s="13">
        <v>0.14000000000000001</v>
      </c>
      <c r="AZ37" s="13">
        <v>5</v>
      </c>
      <c r="BA37" s="13" t="s">
        <v>14</v>
      </c>
      <c r="BB37" s="13" t="s">
        <v>15</v>
      </c>
      <c r="BI37" s="1">
        <v>36</v>
      </c>
      <c r="BJ37" s="13">
        <v>0.5</v>
      </c>
      <c r="BK37" s="1">
        <v>0.4</v>
      </c>
      <c r="BL37" s="1">
        <v>12</v>
      </c>
      <c r="BM37" s="1" t="s">
        <v>14</v>
      </c>
      <c r="BN37" s="1" t="s">
        <v>15</v>
      </c>
    </row>
    <row r="38" spans="2:66" x14ac:dyDescent="0.25">
      <c r="B38" s="1">
        <f t="shared" si="2"/>
        <v>37</v>
      </c>
      <c r="C38" s="1">
        <v>6.9300000000000004E-4</v>
      </c>
      <c r="D38" s="1">
        <v>2.7560000000000002E-3</v>
      </c>
      <c r="E38" s="1">
        <f t="shared" si="3"/>
        <v>1</v>
      </c>
      <c r="F38" s="1">
        <f>IF(D38=D39, "Duplicate",D39)</f>
        <v>2.5690000000000001E-3</v>
      </c>
      <c r="G38" s="1">
        <f t="shared" si="0"/>
        <v>2.5690000000000001E-3</v>
      </c>
      <c r="H38" s="1">
        <v>2.5690000000000001E-3</v>
      </c>
      <c r="I38" s="1">
        <f t="shared" si="1"/>
        <v>1</v>
      </c>
      <c r="J38" s="1">
        <f t="shared" si="4"/>
        <v>38</v>
      </c>
      <c r="K38" s="4">
        <v>0.9015421115065243</v>
      </c>
      <c r="N38" s="13">
        <v>37</v>
      </c>
      <c r="O38" s="13">
        <v>5.9963999999999992E-4</v>
      </c>
      <c r="P38" s="13">
        <v>2.5026220000000004E-3</v>
      </c>
      <c r="Q38" s="13">
        <v>1</v>
      </c>
      <c r="R38" s="13">
        <v>2.5026220000000004E-3</v>
      </c>
      <c r="S38" s="13">
        <v>2.5026220000000004E-3</v>
      </c>
      <c r="T38" s="1">
        <v>2.5026220000000004E-3</v>
      </c>
      <c r="U38" s="1">
        <v>1</v>
      </c>
      <c r="V38" s="1">
        <v>37</v>
      </c>
      <c r="W38" s="4">
        <v>0.89827628065064336</v>
      </c>
      <c r="Y38" s="13">
        <v>37</v>
      </c>
      <c r="Z38" s="13">
        <v>2.5828499999999997E-4</v>
      </c>
      <c r="AA38" s="13">
        <v>5.4223600000000009E-4</v>
      </c>
      <c r="AB38" s="13">
        <v>1</v>
      </c>
      <c r="AE38" s="13">
        <v>5.4223600000000009E-4</v>
      </c>
      <c r="AF38" s="13">
        <v>1</v>
      </c>
      <c r="AG38" s="13">
        <v>37</v>
      </c>
      <c r="AH38" s="4">
        <v>1.8398806563898558</v>
      </c>
      <c r="AW38" s="13">
        <v>37</v>
      </c>
      <c r="AX38" s="13">
        <v>0.14000000000000001</v>
      </c>
      <c r="AY38" s="13">
        <v>0.14000000000000001</v>
      </c>
      <c r="AZ38" s="13">
        <v>5</v>
      </c>
      <c r="BA38" s="13" t="s">
        <v>14</v>
      </c>
      <c r="BB38" s="13" t="s">
        <v>15</v>
      </c>
      <c r="BI38" s="1">
        <v>37</v>
      </c>
      <c r="BJ38" s="13">
        <v>0.33</v>
      </c>
      <c r="BK38" s="1">
        <v>0.33</v>
      </c>
      <c r="BL38" s="1">
        <v>12</v>
      </c>
      <c r="BM38" s="1">
        <v>0.33</v>
      </c>
      <c r="BN38" s="1">
        <v>0.33</v>
      </c>
    </row>
    <row r="39" spans="2:66" x14ac:dyDescent="0.25">
      <c r="B39" s="1">
        <f t="shared" si="2"/>
        <v>38</v>
      </c>
      <c r="C39" s="1">
        <v>1.5219999999999999E-3</v>
      </c>
      <c r="D39" s="1">
        <v>2.5690000000000001E-3</v>
      </c>
      <c r="E39" s="1">
        <f t="shared" si="3"/>
        <v>1</v>
      </c>
      <c r="F39" s="1">
        <f>IF(D39=D40, "Duplicate",D40)</f>
        <v>2.4750000000000002E-3</v>
      </c>
      <c r="G39" s="1">
        <f t="shared" si="0"/>
        <v>2.4750000000000002E-3</v>
      </c>
      <c r="H39" s="1">
        <v>2.4750000000000002E-3</v>
      </c>
      <c r="I39" s="1">
        <f t="shared" si="1"/>
        <v>1</v>
      </c>
      <c r="J39" s="1">
        <f t="shared" si="4"/>
        <v>39</v>
      </c>
      <c r="K39" s="4">
        <v>0.92526690391459077</v>
      </c>
      <c r="N39" s="13">
        <v>38</v>
      </c>
      <c r="O39" s="13">
        <v>5.8482E-4</v>
      </c>
      <c r="P39" s="13">
        <v>2.4205659999999999E-3</v>
      </c>
      <c r="Q39" s="13">
        <v>1</v>
      </c>
      <c r="R39" s="13">
        <v>2.4205659999999999E-3</v>
      </c>
      <c r="S39" s="13">
        <v>2.4205659999999999E-3</v>
      </c>
      <c r="T39" s="1">
        <v>2.4205659999999999E-3</v>
      </c>
      <c r="U39" s="1">
        <v>1</v>
      </c>
      <c r="V39" s="1">
        <v>38</v>
      </c>
      <c r="W39" s="4">
        <v>0.92255401796552572</v>
      </c>
      <c r="Y39" s="13">
        <v>38</v>
      </c>
      <c r="Z39" s="13">
        <v>7.7597199999999999E-4</v>
      </c>
      <c r="AA39" s="13">
        <v>5.3482200000000001E-4</v>
      </c>
      <c r="AB39" s="13">
        <v>1</v>
      </c>
      <c r="AE39" s="13">
        <v>5.3482200000000001E-4</v>
      </c>
      <c r="AF39" s="13">
        <v>1</v>
      </c>
      <c r="AG39" s="13">
        <v>38</v>
      </c>
      <c r="AH39" s="4">
        <v>1.8896071606166087</v>
      </c>
      <c r="AW39" s="13">
        <v>38</v>
      </c>
      <c r="AX39" s="13">
        <v>0.14000000000000001</v>
      </c>
      <c r="AY39" s="13">
        <v>0.14000000000000001</v>
      </c>
      <c r="AZ39" s="13">
        <v>5</v>
      </c>
      <c r="BA39" s="13" t="s">
        <v>14</v>
      </c>
      <c r="BB39" s="13" t="s">
        <v>15</v>
      </c>
      <c r="BI39" s="1">
        <v>38</v>
      </c>
      <c r="BJ39" s="13">
        <v>0.2</v>
      </c>
      <c r="BK39" s="1">
        <v>0.33</v>
      </c>
      <c r="BL39" s="1">
        <v>12</v>
      </c>
      <c r="BM39" s="1" t="s">
        <v>14</v>
      </c>
      <c r="BN39" s="1" t="s">
        <v>15</v>
      </c>
    </row>
    <row r="40" spans="2:66" x14ac:dyDescent="0.25">
      <c r="B40" s="1">
        <f t="shared" si="2"/>
        <v>39</v>
      </c>
      <c r="C40" s="1">
        <v>6.78E-4</v>
      </c>
      <c r="D40" s="1">
        <v>2.4750000000000002E-3</v>
      </c>
      <c r="E40" s="1">
        <f t="shared" si="3"/>
        <v>1</v>
      </c>
      <c r="F40" s="1">
        <f>IF(D40=D41, "Duplicate",D41)</f>
        <v>2.3770000000000002E-3</v>
      </c>
      <c r="G40" s="1">
        <f t="shared" si="0"/>
        <v>2.3770000000000002E-3</v>
      </c>
      <c r="H40" s="1">
        <v>2.3770000000000002E-3</v>
      </c>
      <c r="I40" s="1">
        <f t="shared" si="1"/>
        <v>1</v>
      </c>
      <c r="J40" s="1">
        <f t="shared" si="4"/>
        <v>40</v>
      </c>
      <c r="K40" s="4">
        <v>0.94899169632265723</v>
      </c>
      <c r="N40" s="13">
        <v>39</v>
      </c>
      <c r="O40" s="13">
        <v>6.1904800000000008E-4</v>
      </c>
      <c r="P40" s="13">
        <v>2.3946960000000004E-3</v>
      </c>
      <c r="Q40" s="13">
        <v>1</v>
      </c>
      <c r="R40" s="13">
        <v>2.3946960000000004E-3</v>
      </c>
      <c r="S40" s="13">
        <v>2.3946960000000004E-3</v>
      </c>
      <c r="T40" s="1">
        <v>2.3946960000000004E-3</v>
      </c>
      <c r="U40" s="1">
        <v>1</v>
      </c>
      <c r="V40" s="1">
        <v>39</v>
      </c>
      <c r="W40" s="4">
        <v>0.94683175528040797</v>
      </c>
      <c r="Y40" s="13">
        <v>39</v>
      </c>
      <c r="Z40" s="13">
        <v>4.5030180000000001E-3</v>
      </c>
      <c r="AA40" s="13">
        <v>5.3197499999999996E-4</v>
      </c>
      <c r="AB40" s="13">
        <v>1</v>
      </c>
      <c r="AE40" s="13">
        <v>5.3197499999999996E-4</v>
      </c>
      <c r="AF40" s="13">
        <v>1</v>
      </c>
      <c r="AG40" s="13">
        <v>39</v>
      </c>
      <c r="AH40" s="4">
        <v>1.9393336648433617</v>
      </c>
      <c r="AW40" s="13">
        <v>39</v>
      </c>
      <c r="AX40" s="13">
        <v>0.14000000000000001</v>
      </c>
      <c r="AY40" s="13">
        <v>0.14000000000000001</v>
      </c>
      <c r="AZ40" s="13">
        <v>5</v>
      </c>
      <c r="BA40" s="13" t="s">
        <v>14</v>
      </c>
      <c r="BB40" s="13" t="s">
        <v>15</v>
      </c>
      <c r="BI40" s="1">
        <v>39</v>
      </c>
      <c r="BJ40" s="13">
        <v>0.4</v>
      </c>
      <c r="BK40" s="1">
        <v>0.33</v>
      </c>
      <c r="BL40" s="1">
        <v>12</v>
      </c>
      <c r="BM40" s="1" t="s">
        <v>14</v>
      </c>
      <c r="BN40" s="1" t="s">
        <v>15</v>
      </c>
    </row>
    <row r="41" spans="2:66" x14ac:dyDescent="0.25">
      <c r="B41" s="1">
        <f t="shared" si="2"/>
        <v>40</v>
      </c>
      <c r="C41" s="1">
        <v>5.04E-4</v>
      </c>
      <c r="D41" s="1">
        <v>2.3770000000000002E-3</v>
      </c>
      <c r="E41" s="1">
        <f t="shared" si="3"/>
        <v>1</v>
      </c>
      <c r="F41" s="1">
        <f>IF(D41=D42, "Duplicate",D42)</f>
        <v>2.3540000000000002E-3</v>
      </c>
      <c r="G41" s="1">
        <f t="shared" si="0"/>
        <v>2.3540000000000002E-3</v>
      </c>
      <c r="H41" s="1">
        <v>2.3540000000000002E-3</v>
      </c>
      <c r="I41" s="1">
        <f t="shared" si="1"/>
        <v>1</v>
      </c>
      <c r="J41" s="1">
        <f t="shared" si="4"/>
        <v>41</v>
      </c>
      <c r="K41" s="4">
        <v>0.97271648873072369</v>
      </c>
      <c r="N41" s="13">
        <v>40</v>
      </c>
      <c r="O41" s="13">
        <v>3.7537020000000003E-3</v>
      </c>
      <c r="P41" s="13">
        <v>2.2936369999999998E-3</v>
      </c>
      <c r="Q41" s="13">
        <v>1</v>
      </c>
      <c r="R41" s="13">
        <v>2.2936369999999998E-3</v>
      </c>
      <c r="S41" s="13">
        <v>2.2936369999999998E-3</v>
      </c>
      <c r="T41" s="1">
        <v>2.2936369999999998E-3</v>
      </c>
      <c r="U41" s="1">
        <v>1</v>
      </c>
      <c r="V41" s="1">
        <v>40</v>
      </c>
      <c r="W41" s="4">
        <v>0.97110949259529022</v>
      </c>
      <c r="Y41" s="13">
        <v>40</v>
      </c>
      <c r="Z41" s="13">
        <v>5.6089599999999996E-4</v>
      </c>
      <c r="AA41" s="13">
        <v>5.3024300000000001E-4</v>
      </c>
      <c r="AB41" s="13">
        <v>1</v>
      </c>
      <c r="AE41" s="13">
        <v>5.3024300000000001E-4</v>
      </c>
      <c r="AF41" s="13">
        <v>1</v>
      </c>
      <c r="AG41" s="13">
        <v>40</v>
      </c>
      <c r="AH41" s="4">
        <v>1.9890601690701144</v>
      </c>
      <c r="AW41" s="13">
        <v>40</v>
      </c>
      <c r="AX41" s="13">
        <v>0.115</v>
      </c>
      <c r="AY41" s="13">
        <v>0.115</v>
      </c>
      <c r="AZ41" s="13">
        <v>6</v>
      </c>
      <c r="BA41" s="13">
        <v>0.115</v>
      </c>
      <c r="BB41" s="13">
        <v>0.115</v>
      </c>
      <c r="BI41" s="1">
        <v>40</v>
      </c>
      <c r="BJ41" s="13">
        <v>0.33</v>
      </c>
      <c r="BK41" s="1">
        <v>0.33</v>
      </c>
      <c r="BL41" s="1">
        <v>12</v>
      </c>
      <c r="BM41" s="1" t="s">
        <v>14</v>
      </c>
      <c r="BN41" s="1" t="s">
        <v>15</v>
      </c>
    </row>
    <row r="42" spans="2:66" x14ac:dyDescent="0.25">
      <c r="B42" s="1">
        <f t="shared" si="2"/>
        <v>41</v>
      </c>
      <c r="C42" s="1">
        <v>7.0899999999999999E-4</v>
      </c>
      <c r="D42" s="1">
        <v>2.3540000000000002E-3</v>
      </c>
      <c r="E42" s="1">
        <f t="shared" si="3"/>
        <v>1</v>
      </c>
      <c r="F42" s="1">
        <f>IF(D42=D43, "Duplicate",D43)</f>
        <v>2.199E-3</v>
      </c>
      <c r="G42" s="1">
        <f t="shared" si="0"/>
        <v>2.199E-3</v>
      </c>
      <c r="H42" s="1">
        <v>2.199E-3</v>
      </c>
      <c r="I42" s="1">
        <f t="shared" si="1"/>
        <v>2</v>
      </c>
      <c r="J42" s="1">
        <f t="shared" si="4"/>
        <v>43</v>
      </c>
      <c r="K42" s="4">
        <v>1.0201660735468565</v>
      </c>
      <c r="N42" s="13">
        <v>41</v>
      </c>
      <c r="O42" s="13">
        <v>2.0685631000000003E-2</v>
      </c>
      <c r="P42" s="13">
        <v>2.2401209999999999E-3</v>
      </c>
      <c r="Q42" s="13">
        <v>1</v>
      </c>
      <c r="R42" s="13">
        <v>2.2401209999999999E-3</v>
      </c>
      <c r="S42" s="13">
        <v>2.2401209999999999E-3</v>
      </c>
      <c r="T42" s="1">
        <v>2.2401209999999999E-3</v>
      </c>
      <c r="U42" s="1">
        <v>1</v>
      </c>
      <c r="V42" s="1">
        <v>41</v>
      </c>
      <c r="W42" s="4">
        <v>0.99538722991017248</v>
      </c>
      <c r="Y42" s="13">
        <v>41</v>
      </c>
      <c r="Z42" s="13">
        <v>5.441510000000001E-4</v>
      </c>
      <c r="AA42" s="13">
        <v>5.21036E-4</v>
      </c>
      <c r="AB42" s="13">
        <v>1</v>
      </c>
      <c r="AE42" s="13">
        <v>5.21036E-4</v>
      </c>
      <c r="AF42" s="13">
        <v>1</v>
      </c>
      <c r="AG42" s="13">
        <v>41</v>
      </c>
      <c r="AH42" s="4">
        <v>2.0387866732968671</v>
      </c>
      <c r="AW42" s="13">
        <v>41</v>
      </c>
      <c r="AX42" s="13">
        <v>0.115</v>
      </c>
      <c r="AY42" s="13">
        <v>0.115</v>
      </c>
      <c r="AZ42" s="13">
        <v>6</v>
      </c>
      <c r="BA42" s="13" t="s">
        <v>14</v>
      </c>
      <c r="BB42" s="13" t="s">
        <v>15</v>
      </c>
      <c r="BI42" s="1">
        <v>41</v>
      </c>
      <c r="BJ42" s="13">
        <v>0.26500000000000001</v>
      </c>
      <c r="BK42" s="1">
        <v>0.33</v>
      </c>
      <c r="BL42" s="1">
        <v>12</v>
      </c>
      <c r="BM42" s="1" t="s">
        <v>14</v>
      </c>
      <c r="BN42" s="1" t="s">
        <v>15</v>
      </c>
    </row>
    <row r="43" spans="2:66" x14ac:dyDescent="0.25">
      <c r="B43" s="1">
        <f t="shared" si="2"/>
        <v>42</v>
      </c>
      <c r="C43" s="1">
        <v>6.9300000000000004E-4</v>
      </c>
      <c r="D43" s="1">
        <v>2.199E-3</v>
      </c>
      <c r="E43" s="1">
        <f t="shared" si="3"/>
        <v>2</v>
      </c>
      <c r="F43" s="1" t="str">
        <f>IF(D43=D44, "Duplicate",D44)</f>
        <v>Duplicate</v>
      </c>
      <c r="G43" s="1" t="str">
        <f t="shared" si="0"/>
        <v/>
      </c>
      <c r="H43" s="1">
        <v>2.1410000000000001E-3</v>
      </c>
      <c r="I43" s="1">
        <f t="shared" si="1"/>
        <v>1</v>
      </c>
      <c r="J43" s="1">
        <f t="shared" si="4"/>
        <v>44</v>
      </c>
      <c r="K43" s="4">
        <v>1.0438908659549229</v>
      </c>
      <c r="N43" s="13">
        <v>42</v>
      </c>
      <c r="O43" s="13">
        <v>1.5E-3</v>
      </c>
      <c r="P43" s="13">
        <v>2.2251089999999999E-3</v>
      </c>
      <c r="Q43" s="13">
        <v>1</v>
      </c>
      <c r="R43" s="13">
        <v>2.2251089999999999E-3</v>
      </c>
      <c r="S43" s="13">
        <v>2.2251089999999999E-3</v>
      </c>
      <c r="T43" s="1">
        <v>2.2251089999999999E-3</v>
      </c>
      <c r="U43" s="1">
        <v>1</v>
      </c>
      <c r="V43" s="1">
        <v>42</v>
      </c>
      <c r="W43" s="4">
        <v>1.0196649672250546</v>
      </c>
      <c r="Y43" s="13">
        <v>42</v>
      </c>
      <c r="Z43" s="13">
        <v>1.020282E-3</v>
      </c>
      <c r="AA43" s="13">
        <v>4.2442600000000005E-4</v>
      </c>
      <c r="AB43" s="13">
        <v>1</v>
      </c>
      <c r="AE43" s="13">
        <v>4.2442600000000005E-4</v>
      </c>
      <c r="AF43" s="13">
        <v>1</v>
      </c>
      <c r="AG43" s="13">
        <v>42</v>
      </c>
      <c r="AH43" s="4">
        <v>2.0885131775236201</v>
      </c>
      <c r="AW43" s="13">
        <v>42</v>
      </c>
      <c r="AX43" s="13">
        <v>0.115</v>
      </c>
      <c r="AY43" s="13">
        <v>0.115</v>
      </c>
      <c r="AZ43" s="13">
        <v>6</v>
      </c>
      <c r="BA43" s="13" t="s">
        <v>14</v>
      </c>
      <c r="BB43" s="13" t="s">
        <v>15</v>
      </c>
      <c r="BI43" s="1">
        <v>42</v>
      </c>
      <c r="BJ43" s="13">
        <v>0.26500000000000001</v>
      </c>
      <c r="BK43" s="1">
        <v>0.33</v>
      </c>
      <c r="BL43" s="1">
        <v>12</v>
      </c>
      <c r="BM43" s="1" t="s">
        <v>14</v>
      </c>
      <c r="BN43" s="1" t="s">
        <v>15</v>
      </c>
    </row>
    <row r="44" spans="2:66" x14ac:dyDescent="0.25">
      <c r="B44" s="1">
        <f t="shared" si="2"/>
        <v>43</v>
      </c>
      <c r="C44" s="1">
        <v>6.7199999999999996E-4</v>
      </c>
      <c r="D44" s="1">
        <v>2.199E-3</v>
      </c>
      <c r="E44" s="1">
        <f t="shared" si="3"/>
        <v>2</v>
      </c>
      <c r="F44" s="1">
        <f>IF(D44=D45, "Duplicate",D45)</f>
        <v>2.1410000000000001E-3</v>
      </c>
      <c r="G44" s="1">
        <f t="shared" si="0"/>
        <v>2.1410000000000001E-3</v>
      </c>
      <c r="H44" s="1">
        <v>2.1159999999999998E-3</v>
      </c>
      <c r="I44" s="1">
        <f t="shared" si="1"/>
        <v>1</v>
      </c>
      <c r="J44" s="1">
        <f t="shared" si="4"/>
        <v>45</v>
      </c>
      <c r="K44" s="4">
        <v>1.0676156583629894</v>
      </c>
      <c r="N44" s="13">
        <v>43</v>
      </c>
      <c r="O44" s="13">
        <v>1.867526E-3</v>
      </c>
      <c r="P44" s="13">
        <v>2.185294E-3</v>
      </c>
      <c r="Q44" s="13">
        <v>1</v>
      </c>
      <c r="R44" s="13">
        <v>2.185294E-3</v>
      </c>
      <c r="S44" s="13">
        <v>2.185294E-3</v>
      </c>
      <c r="T44" s="1">
        <v>2.185294E-3</v>
      </c>
      <c r="U44" s="1">
        <v>1</v>
      </c>
      <c r="V44" s="1">
        <v>43</v>
      </c>
      <c r="W44" s="4">
        <v>1.043942704539937</v>
      </c>
      <c r="Y44" s="13">
        <v>43</v>
      </c>
      <c r="Z44" s="13">
        <v>5.3024300000000001E-4</v>
      </c>
      <c r="AA44" s="13">
        <v>3.4706100000000002E-4</v>
      </c>
      <c r="AB44" s="13">
        <v>1</v>
      </c>
      <c r="AE44" s="13">
        <v>3.4706100000000002E-4</v>
      </c>
      <c r="AF44" s="13">
        <v>1</v>
      </c>
      <c r="AG44" s="13">
        <v>43</v>
      </c>
      <c r="AH44" s="4">
        <v>2.138239681750373</v>
      </c>
      <c r="AW44" s="13">
        <v>43</v>
      </c>
      <c r="AX44" s="13">
        <v>0.115</v>
      </c>
      <c r="AY44" s="13">
        <v>0.115</v>
      </c>
      <c r="AZ44" s="13">
        <v>6</v>
      </c>
      <c r="BA44" s="13" t="s">
        <v>14</v>
      </c>
      <c r="BB44" s="13" t="s">
        <v>15</v>
      </c>
      <c r="BI44" s="1">
        <v>43</v>
      </c>
      <c r="BJ44" s="13">
        <v>0.33</v>
      </c>
      <c r="BK44" s="1">
        <v>0.33</v>
      </c>
      <c r="BL44" s="1">
        <v>12</v>
      </c>
      <c r="BM44" s="1" t="s">
        <v>14</v>
      </c>
      <c r="BN44" s="1" t="s">
        <v>15</v>
      </c>
    </row>
    <row r="45" spans="2:66" x14ac:dyDescent="0.25">
      <c r="B45" s="1">
        <f t="shared" si="2"/>
        <v>44</v>
      </c>
      <c r="C45" s="1">
        <v>7.5600000000000005E-4</v>
      </c>
      <c r="D45" s="1">
        <v>2.1410000000000001E-3</v>
      </c>
      <c r="E45" s="1">
        <f t="shared" si="3"/>
        <v>1</v>
      </c>
      <c r="F45" s="1">
        <f>IF(D45=D46, "Duplicate",D46)</f>
        <v>2.1159999999999998E-3</v>
      </c>
      <c r="G45" s="1">
        <f t="shared" si="0"/>
        <v>2.1159999999999998E-3</v>
      </c>
      <c r="H45" s="1">
        <v>2.0449999999999999E-3</v>
      </c>
      <c r="I45" s="1">
        <f t="shared" si="1"/>
        <v>2</v>
      </c>
      <c r="J45" s="1">
        <f t="shared" si="4"/>
        <v>47</v>
      </c>
      <c r="K45" s="4">
        <v>1.1150652431791221</v>
      </c>
      <c r="N45" s="13">
        <v>44</v>
      </c>
      <c r="O45" s="13">
        <v>3.33333E-4</v>
      </c>
      <c r="P45" s="13">
        <v>2.0870600000000004E-3</v>
      </c>
      <c r="Q45" s="13">
        <v>1</v>
      </c>
      <c r="R45" s="13">
        <v>2.0870600000000004E-3</v>
      </c>
      <c r="S45" s="13">
        <v>2.0870600000000004E-3</v>
      </c>
      <c r="T45" s="1">
        <v>2.0870600000000004E-3</v>
      </c>
      <c r="U45" s="1">
        <v>1</v>
      </c>
      <c r="V45" s="1">
        <v>44</v>
      </c>
      <c r="W45" s="4">
        <v>1.0682204418548191</v>
      </c>
      <c r="Y45" s="13">
        <v>44</v>
      </c>
      <c r="Z45" s="13">
        <v>5.6526299999999999E-4</v>
      </c>
      <c r="AA45" s="13">
        <v>3.2353700000000004E-4</v>
      </c>
      <c r="AB45" s="13">
        <v>1</v>
      </c>
      <c r="AE45" s="13">
        <v>3.2353700000000004E-4</v>
      </c>
      <c r="AF45" s="13">
        <v>1</v>
      </c>
      <c r="AG45" s="13">
        <v>44</v>
      </c>
      <c r="AH45" s="4">
        <v>2.187966185977126</v>
      </c>
      <c r="AW45" s="13">
        <v>44</v>
      </c>
      <c r="AX45" s="13">
        <v>0.115</v>
      </c>
      <c r="AY45" s="13">
        <v>0.115</v>
      </c>
      <c r="AZ45" s="13">
        <v>6</v>
      </c>
      <c r="BA45" s="13" t="s">
        <v>14</v>
      </c>
      <c r="BB45" s="13" t="s">
        <v>15</v>
      </c>
      <c r="BI45" s="1">
        <v>44</v>
      </c>
      <c r="BJ45" s="13">
        <v>0.62</v>
      </c>
      <c r="BK45" s="1">
        <v>0.33</v>
      </c>
      <c r="BL45" s="1">
        <v>12</v>
      </c>
      <c r="BM45" s="1" t="s">
        <v>14</v>
      </c>
      <c r="BN45" s="1" t="s">
        <v>15</v>
      </c>
    </row>
    <row r="46" spans="2:66" x14ac:dyDescent="0.25">
      <c r="B46" s="1">
        <f t="shared" si="2"/>
        <v>45</v>
      </c>
      <c r="C46" s="1">
        <v>1.438E-3</v>
      </c>
      <c r="D46" s="1">
        <v>2.1159999999999998E-3</v>
      </c>
      <c r="E46" s="1">
        <f t="shared" si="3"/>
        <v>1</v>
      </c>
      <c r="F46" s="1">
        <f>IF(D46=D47, "Duplicate",D47)</f>
        <v>2.0449999999999999E-3</v>
      </c>
      <c r="G46" s="1">
        <f t="shared" si="0"/>
        <v>2.0449999999999999E-3</v>
      </c>
      <c r="H46" s="1">
        <v>1.9610000000000001E-3</v>
      </c>
      <c r="I46" s="1">
        <f t="shared" si="1"/>
        <v>1</v>
      </c>
      <c r="J46" s="1">
        <f t="shared" si="4"/>
        <v>48</v>
      </c>
      <c r="K46" s="4">
        <v>1.1387900355871887</v>
      </c>
      <c r="N46" s="13">
        <v>45</v>
      </c>
      <c r="O46" s="13">
        <v>5.4281540000000001E-3</v>
      </c>
      <c r="P46" s="13">
        <v>2.0069319999999999E-3</v>
      </c>
      <c r="Q46" s="13">
        <v>1</v>
      </c>
      <c r="R46" s="13">
        <v>2.0069319999999999E-3</v>
      </c>
      <c r="S46" s="13">
        <v>2.0069319999999999E-3</v>
      </c>
      <c r="T46" s="1">
        <v>2.0069319999999999E-3</v>
      </c>
      <c r="U46" s="1">
        <v>1</v>
      </c>
      <c r="V46" s="1">
        <v>45</v>
      </c>
      <c r="W46" s="4">
        <v>1.0924981791697015</v>
      </c>
      <c r="Y46" s="13">
        <v>45</v>
      </c>
      <c r="Z46" s="13">
        <v>8.6507399999999996E-4</v>
      </c>
      <c r="AA46" s="13">
        <v>2.5828499999999997E-4</v>
      </c>
      <c r="AB46" s="13">
        <v>1</v>
      </c>
      <c r="AE46" s="13">
        <v>2.5828499999999997E-4</v>
      </c>
      <c r="AF46" s="13">
        <v>1</v>
      </c>
      <c r="AG46" s="13">
        <v>45</v>
      </c>
      <c r="AH46" s="4">
        <v>2.2376926902038785</v>
      </c>
      <c r="AW46" s="13">
        <v>45</v>
      </c>
      <c r="AX46" s="13">
        <v>0.115</v>
      </c>
      <c r="AY46" s="13">
        <v>0.115</v>
      </c>
      <c r="AZ46" s="13">
        <v>6</v>
      </c>
      <c r="BA46" s="13" t="s">
        <v>14</v>
      </c>
      <c r="BB46" s="13" t="s">
        <v>15</v>
      </c>
      <c r="BI46" s="1">
        <v>45</v>
      </c>
      <c r="BJ46" s="13">
        <v>0.62</v>
      </c>
      <c r="BK46" s="1">
        <v>0.33</v>
      </c>
      <c r="BL46" s="1">
        <v>12</v>
      </c>
      <c r="BM46" s="1" t="s">
        <v>14</v>
      </c>
      <c r="BN46" s="1" t="s">
        <v>15</v>
      </c>
    </row>
    <row r="47" spans="2:66" x14ac:dyDescent="0.25">
      <c r="B47" s="1">
        <f t="shared" si="2"/>
        <v>46</v>
      </c>
      <c r="C47" s="1">
        <v>4.28E-4</v>
      </c>
      <c r="D47" s="1">
        <v>2.0449999999999999E-3</v>
      </c>
      <c r="E47" s="1">
        <f t="shared" si="3"/>
        <v>2</v>
      </c>
      <c r="F47" s="1" t="str">
        <f>IF(D47=D48, "Duplicate",D48)</f>
        <v>Duplicate</v>
      </c>
      <c r="G47" s="1" t="str">
        <f t="shared" si="0"/>
        <v/>
      </c>
      <c r="H47" s="1">
        <v>1.856E-3</v>
      </c>
      <c r="I47" s="1">
        <f t="shared" si="1"/>
        <v>1</v>
      </c>
      <c r="J47" s="1">
        <f t="shared" si="4"/>
        <v>49</v>
      </c>
      <c r="K47" s="4">
        <v>1.1625148279952551</v>
      </c>
      <c r="N47" s="13">
        <v>46</v>
      </c>
      <c r="O47" s="13">
        <v>4.2857099999999999E-4</v>
      </c>
      <c r="P47" s="13">
        <v>1.9344820000000002E-3</v>
      </c>
      <c r="Q47" s="13">
        <v>1</v>
      </c>
      <c r="R47" s="13">
        <v>1.9344820000000002E-3</v>
      </c>
      <c r="S47" s="13">
        <v>1.9344820000000002E-3</v>
      </c>
      <c r="T47" s="1">
        <v>1.9344820000000002E-3</v>
      </c>
      <c r="U47" s="1">
        <v>1</v>
      </c>
      <c r="V47" s="1">
        <v>46</v>
      </c>
      <c r="W47" s="4">
        <v>1.1167759164845836</v>
      </c>
      <c r="AW47" s="13">
        <v>46</v>
      </c>
      <c r="AX47" s="13">
        <v>9.5000000000000001E-2</v>
      </c>
      <c r="AY47" s="13">
        <v>9.5000000000000001E-2</v>
      </c>
      <c r="AZ47" s="13">
        <v>1</v>
      </c>
      <c r="BA47" s="13">
        <v>9.5000000000000001E-2</v>
      </c>
      <c r="BB47" s="13">
        <v>9.5000000000000001E-2</v>
      </c>
      <c r="BI47" s="1">
        <v>46</v>
      </c>
      <c r="BJ47" s="13">
        <v>0.4</v>
      </c>
      <c r="BK47" s="1">
        <v>0.33</v>
      </c>
      <c r="BL47" s="1">
        <v>12</v>
      </c>
      <c r="BM47" s="1" t="s">
        <v>14</v>
      </c>
      <c r="BN47" s="1" t="s">
        <v>15</v>
      </c>
    </row>
    <row r="48" spans="2:66" x14ac:dyDescent="0.25">
      <c r="B48" s="1">
        <f t="shared" si="2"/>
        <v>47</v>
      </c>
      <c r="C48" s="1">
        <v>2.7999999999999998E-4</v>
      </c>
      <c r="D48" s="1">
        <v>2.0449999999999999E-3</v>
      </c>
      <c r="E48" s="1">
        <f t="shared" si="3"/>
        <v>2</v>
      </c>
      <c r="F48" s="1">
        <f>IF(D48=D49, "Duplicate",D49)</f>
        <v>1.9610000000000001E-3</v>
      </c>
      <c r="G48" s="1">
        <f t="shared" si="0"/>
        <v>1.9610000000000001E-3</v>
      </c>
      <c r="H48" s="1">
        <v>1.851E-3</v>
      </c>
      <c r="I48" s="1">
        <f t="shared" si="1"/>
        <v>1</v>
      </c>
      <c r="J48" s="1">
        <f t="shared" si="4"/>
        <v>50</v>
      </c>
      <c r="K48" s="4">
        <v>1.1862396204033214</v>
      </c>
      <c r="N48" s="13">
        <v>47</v>
      </c>
      <c r="O48" s="13">
        <v>3.33333E-4</v>
      </c>
      <c r="P48" s="13">
        <v>1.9124840000000001E-3</v>
      </c>
      <c r="Q48" s="13">
        <v>1</v>
      </c>
      <c r="R48" s="13">
        <v>1.9124840000000001E-3</v>
      </c>
      <c r="S48" s="13">
        <v>1.9124840000000001E-3</v>
      </c>
      <c r="T48" s="1">
        <v>1.9124840000000001E-3</v>
      </c>
      <c r="U48" s="1">
        <v>1</v>
      </c>
      <c r="V48" s="1">
        <v>47</v>
      </c>
      <c r="W48" s="4">
        <v>1.141053653799466</v>
      </c>
      <c r="AW48" s="13">
        <v>47</v>
      </c>
      <c r="AX48" s="13">
        <v>7.4999999999999997E-2</v>
      </c>
      <c r="AY48" s="13">
        <v>7.4999999999999997E-2</v>
      </c>
      <c r="AZ48" s="13">
        <v>3</v>
      </c>
      <c r="BA48" s="13">
        <v>7.4999999999999997E-2</v>
      </c>
      <c r="BB48" s="13">
        <v>7.4999999999999997E-2</v>
      </c>
      <c r="BI48" s="1">
        <v>47</v>
      </c>
      <c r="BJ48" s="13">
        <v>0.4</v>
      </c>
      <c r="BK48" s="1">
        <v>0.33</v>
      </c>
      <c r="BL48" s="1">
        <v>12</v>
      </c>
      <c r="BM48" s="1" t="s">
        <v>14</v>
      </c>
      <c r="BN48" s="1" t="s">
        <v>15</v>
      </c>
    </row>
    <row r="49" spans="2:66" x14ac:dyDescent="0.25">
      <c r="B49" s="1">
        <f t="shared" si="2"/>
        <v>48</v>
      </c>
      <c r="C49" s="1">
        <v>2.9269999999999999E-3</v>
      </c>
      <c r="D49" s="1">
        <v>1.9610000000000001E-3</v>
      </c>
      <c r="E49" s="1">
        <f t="shared" si="3"/>
        <v>1</v>
      </c>
      <c r="F49" s="1">
        <f>IF(D49=D50, "Duplicate",D50)</f>
        <v>1.856E-3</v>
      </c>
      <c r="G49" s="1">
        <f t="shared" si="0"/>
        <v>1.856E-3</v>
      </c>
      <c r="H49" s="1">
        <v>1.825E-3</v>
      </c>
      <c r="I49" s="1">
        <f t="shared" si="1"/>
        <v>1</v>
      </c>
      <c r="J49" s="1">
        <f t="shared" si="4"/>
        <v>51</v>
      </c>
      <c r="K49" s="4">
        <v>1.209964412811388</v>
      </c>
      <c r="N49" s="13">
        <v>48</v>
      </c>
      <c r="O49" s="13">
        <v>3.5136400000000001E-4</v>
      </c>
      <c r="P49" s="13">
        <v>1.9053570000000001E-3</v>
      </c>
      <c r="Q49" s="13">
        <v>1</v>
      </c>
      <c r="R49" s="13">
        <v>1.9053570000000001E-3</v>
      </c>
      <c r="S49" s="13">
        <v>1.9053570000000001E-3</v>
      </c>
      <c r="T49" s="1">
        <v>1.9053570000000001E-3</v>
      </c>
      <c r="U49" s="1">
        <v>1</v>
      </c>
      <c r="V49" s="1">
        <v>48</v>
      </c>
      <c r="W49" s="4">
        <v>1.1653313911143481</v>
      </c>
      <c r="AW49" s="13">
        <v>48</v>
      </c>
      <c r="AX49" s="13">
        <v>7.4999999999999997E-2</v>
      </c>
      <c r="AY49" s="13">
        <v>7.4999999999999997E-2</v>
      </c>
      <c r="AZ49" s="13">
        <v>3</v>
      </c>
      <c r="BA49" s="13" t="s">
        <v>14</v>
      </c>
      <c r="BB49" s="13" t="s">
        <v>15</v>
      </c>
      <c r="BI49" s="1">
        <v>48</v>
      </c>
      <c r="BJ49" s="13">
        <v>0.17499999999999999</v>
      </c>
      <c r="BK49" s="1">
        <v>0.33</v>
      </c>
      <c r="BL49" s="1">
        <v>12</v>
      </c>
      <c r="BM49" s="1" t="s">
        <v>14</v>
      </c>
      <c r="BN49" s="1" t="s">
        <v>15</v>
      </c>
    </row>
    <row r="50" spans="2:66" x14ac:dyDescent="0.25">
      <c r="B50" s="1">
        <f t="shared" si="2"/>
        <v>49</v>
      </c>
      <c r="C50" s="1">
        <v>3.2200000000000002E-4</v>
      </c>
      <c r="D50" s="1">
        <v>1.856E-3</v>
      </c>
      <c r="E50" s="1">
        <f>COUNTIF($D$2:$D$182,D50)</f>
        <v>1</v>
      </c>
      <c r="F50" s="1">
        <f>IF(D50=D51, "Duplicate",D51)</f>
        <v>1.851E-3</v>
      </c>
      <c r="G50" s="1">
        <f t="shared" si="0"/>
        <v>1.851E-3</v>
      </c>
      <c r="H50" s="1">
        <v>1.815E-3</v>
      </c>
      <c r="I50" s="1">
        <f t="shared" si="1"/>
        <v>1</v>
      </c>
      <c r="J50" s="1">
        <f t="shared" si="4"/>
        <v>52</v>
      </c>
      <c r="K50" s="4">
        <v>1.2336892052194544</v>
      </c>
      <c r="N50" s="13">
        <v>49</v>
      </c>
      <c r="O50" s="13">
        <v>5.8597299999999994E-4</v>
      </c>
      <c r="P50" s="13">
        <v>1.901916E-3</v>
      </c>
      <c r="Q50" s="13">
        <v>1</v>
      </c>
      <c r="R50" s="13">
        <v>1.901916E-3</v>
      </c>
      <c r="S50" s="13">
        <v>1.901916E-3</v>
      </c>
      <c r="T50" s="1">
        <v>1.901916E-3</v>
      </c>
      <c r="U50" s="1">
        <v>1</v>
      </c>
      <c r="V50" s="1">
        <v>49</v>
      </c>
      <c r="W50" s="4">
        <v>1.1896091284292305</v>
      </c>
      <c r="AW50" s="13">
        <v>49</v>
      </c>
      <c r="AX50" s="13">
        <v>7.4999999999999997E-2</v>
      </c>
      <c r="AY50" s="13">
        <v>7.4999999999999997E-2</v>
      </c>
      <c r="AZ50" s="13">
        <v>3</v>
      </c>
      <c r="BA50" s="13" t="s">
        <v>14</v>
      </c>
      <c r="BB50" s="13" t="s">
        <v>15</v>
      </c>
      <c r="BI50" s="1">
        <v>49</v>
      </c>
      <c r="BJ50" s="13">
        <v>0.14000000000000001</v>
      </c>
      <c r="BK50" s="1">
        <v>0.26500000000000001</v>
      </c>
      <c r="BL50" s="1">
        <v>10</v>
      </c>
      <c r="BM50" s="1">
        <v>0.26500000000000001</v>
      </c>
      <c r="BN50" s="1">
        <v>0.26500000000000001</v>
      </c>
    </row>
    <row r="51" spans="2:66" x14ac:dyDescent="0.25">
      <c r="B51" s="1">
        <f t="shared" si="2"/>
        <v>50</v>
      </c>
      <c r="C51" s="1">
        <v>8.1599999999999999E-4</v>
      </c>
      <c r="D51" s="1">
        <v>1.851E-3</v>
      </c>
      <c r="E51" s="1">
        <f t="shared" si="3"/>
        <v>1</v>
      </c>
      <c r="F51" s="1">
        <f>IF(D51=D52, "Duplicate",D52)</f>
        <v>1.825E-3</v>
      </c>
      <c r="G51" s="1">
        <f t="shared" si="0"/>
        <v>1.825E-3</v>
      </c>
      <c r="H51" s="1">
        <v>1.81E-3</v>
      </c>
      <c r="I51" s="1">
        <f t="shared" si="1"/>
        <v>1</v>
      </c>
      <c r="J51" s="1">
        <f t="shared" si="4"/>
        <v>53</v>
      </c>
      <c r="K51" s="4">
        <v>1.2574139976275207</v>
      </c>
      <c r="N51" s="13">
        <v>50</v>
      </c>
      <c r="O51" s="13">
        <v>1.667347E-3</v>
      </c>
      <c r="P51" s="13">
        <v>1.896195E-3</v>
      </c>
      <c r="Q51" s="13">
        <v>1</v>
      </c>
      <c r="R51" s="13">
        <v>1.896195E-3</v>
      </c>
      <c r="S51" s="13">
        <v>1.896195E-3</v>
      </c>
      <c r="T51" s="1">
        <v>1.896195E-3</v>
      </c>
      <c r="U51" s="1">
        <v>1</v>
      </c>
      <c r="V51" s="1">
        <v>50</v>
      </c>
      <c r="W51" s="4">
        <v>1.2138868657441126</v>
      </c>
      <c r="AW51" s="13">
        <v>50</v>
      </c>
      <c r="AX51" s="13">
        <v>6.5000000000000002E-2</v>
      </c>
      <c r="AY51" s="13">
        <v>6.5000000000000002E-2</v>
      </c>
      <c r="AZ51" s="13">
        <v>1</v>
      </c>
      <c r="BA51" s="13">
        <v>6.5000000000000002E-2</v>
      </c>
      <c r="BB51" s="13">
        <v>6.5000000000000002E-2</v>
      </c>
      <c r="BI51" s="1">
        <v>50</v>
      </c>
      <c r="BJ51" s="13">
        <v>0.4</v>
      </c>
      <c r="BK51" s="1">
        <v>0.26500000000000001</v>
      </c>
      <c r="BL51" s="1">
        <v>10</v>
      </c>
      <c r="BM51" s="1" t="s">
        <v>14</v>
      </c>
      <c r="BN51" s="1" t="s">
        <v>15</v>
      </c>
    </row>
    <row r="52" spans="2:66" x14ac:dyDescent="0.25">
      <c r="B52" s="1">
        <f t="shared" si="2"/>
        <v>51</v>
      </c>
      <c r="C52" s="1">
        <v>3.3599999999999998E-4</v>
      </c>
      <c r="D52" s="1">
        <v>1.825E-3</v>
      </c>
      <c r="E52" s="1">
        <f t="shared" si="3"/>
        <v>1</v>
      </c>
      <c r="F52" s="1">
        <f>IF(D52=D53, "Duplicate",D53)</f>
        <v>1.815E-3</v>
      </c>
      <c r="G52" s="1">
        <f t="shared" si="0"/>
        <v>1.815E-3</v>
      </c>
      <c r="H52" s="1">
        <v>1.6930000000000001E-3</v>
      </c>
      <c r="I52" s="1">
        <f t="shared" si="1"/>
        <v>1</v>
      </c>
      <c r="J52" s="1">
        <f t="shared" si="4"/>
        <v>54</v>
      </c>
      <c r="K52" s="4">
        <v>1.2811387900355873</v>
      </c>
      <c r="N52" s="13">
        <v>51</v>
      </c>
      <c r="O52" s="13">
        <v>4.7856599999999998E-4</v>
      </c>
      <c r="P52" s="13">
        <v>1.8773500000000001E-3</v>
      </c>
      <c r="Q52" s="13">
        <v>1</v>
      </c>
      <c r="R52" s="13">
        <v>1.8773500000000001E-3</v>
      </c>
      <c r="S52" s="13">
        <v>1.8773500000000001E-3</v>
      </c>
      <c r="T52" s="1">
        <v>1.8773500000000001E-3</v>
      </c>
      <c r="U52" s="1">
        <v>1</v>
      </c>
      <c r="V52" s="1">
        <v>51</v>
      </c>
      <c r="W52" s="4">
        <v>1.238164603058995</v>
      </c>
      <c r="AW52" s="13">
        <v>51</v>
      </c>
      <c r="AX52" s="13">
        <v>6.2E-2</v>
      </c>
      <c r="AY52" s="13">
        <v>6.2E-2</v>
      </c>
      <c r="AZ52" s="13">
        <v>1</v>
      </c>
      <c r="BA52" s="13">
        <v>6.2E-2</v>
      </c>
      <c r="BB52" s="13">
        <v>6.2E-2</v>
      </c>
      <c r="BI52" s="1">
        <v>51</v>
      </c>
      <c r="BJ52" s="13">
        <v>0.17499999999999999</v>
      </c>
      <c r="BK52" s="1">
        <v>0.26500000000000001</v>
      </c>
      <c r="BL52" s="1">
        <v>10</v>
      </c>
      <c r="BM52" s="1" t="s">
        <v>14</v>
      </c>
      <c r="BN52" s="1" t="s">
        <v>15</v>
      </c>
    </row>
    <row r="53" spans="2:66" x14ac:dyDescent="0.25">
      <c r="B53" s="1">
        <f t="shared" si="2"/>
        <v>52</v>
      </c>
      <c r="C53" s="1">
        <v>9.0700000000000004E-4</v>
      </c>
      <c r="D53" s="1">
        <v>1.815E-3</v>
      </c>
      <c r="E53" s="1">
        <f t="shared" si="3"/>
        <v>1</v>
      </c>
      <c r="F53" s="1">
        <f>IF(D53=D54, "Duplicate",D54)</f>
        <v>1.81E-3</v>
      </c>
      <c r="G53" s="1">
        <f t="shared" si="0"/>
        <v>1.81E-3</v>
      </c>
      <c r="H53" s="1">
        <v>1.689E-3</v>
      </c>
      <c r="I53" s="1">
        <f t="shared" si="1"/>
        <v>1</v>
      </c>
      <c r="J53" s="1">
        <f t="shared" si="4"/>
        <v>55</v>
      </c>
      <c r="K53" s="4">
        <v>1.3048635824436536</v>
      </c>
      <c r="N53" s="13">
        <v>52</v>
      </c>
      <c r="O53" s="13">
        <v>4.05518E-4</v>
      </c>
      <c r="P53" s="13">
        <v>1.867526E-3</v>
      </c>
      <c r="Q53" s="13">
        <v>1</v>
      </c>
      <c r="R53" s="13">
        <v>1.867526E-3</v>
      </c>
      <c r="S53" s="13">
        <v>1.867526E-3</v>
      </c>
      <c r="T53" s="1">
        <v>1.867526E-3</v>
      </c>
      <c r="U53" s="1">
        <v>1</v>
      </c>
      <c r="V53" s="1">
        <v>52</v>
      </c>
      <c r="W53" s="4">
        <v>1.2624423403738771</v>
      </c>
      <c r="AW53" s="13">
        <v>52</v>
      </c>
      <c r="AX53" s="13">
        <v>0.05</v>
      </c>
      <c r="AY53" s="13">
        <v>0.05</v>
      </c>
      <c r="AZ53" s="13">
        <v>1</v>
      </c>
      <c r="BA53" s="13">
        <v>0.05</v>
      </c>
      <c r="BB53" s="13">
        <v>0.05</v>
      </c>
      <c r="BI53" s="1">
        <v>52</v>
      </c>
      <c r="BJ53" s="13">
        <v>0.14000000000000001</v>
      </c>
      <c r="BK53" s="1">
        <v>0.26500000000000001</v>
      </c>
      <c r="BL53" s="1">
        <v>10</v>
      </c>
      <c r="BM53" s="1" t="s">
        <v>14</v>
      </c>
      <c r="BN53" s="1" t="s">
        <v>15</v>
      </c>
    </row>
    <row r="54" spans="2:66" x14ac:dyDescent="0.25">
      <c r="B54" s="1">
        <f t="shared" si="2"/>
        <v>53</v>
      </c>
      <c r="C54" s="1">
        <v>5.9000000000000003E-4</v>
      </c>
      <c r="D54" s="1">
        <v>1.81E-3</v>
      </c>
      <c r="E54" s="1">
        <f t="shared" si="3"/>
        <v>1</v>
      </c>
      <c r="F54" s="1">
        <f>IF(D54=D55, "Duplicate",D55)</f>
        <v>1.6930000000000001E-3</v>
      </c>
      <c r="G54" s="1">
        <f t="shared" si="0"/>
        <v>1.6930000000000001E-3</v>
      </c>
      <c r="H54" s="1">
        <v>1.6509999999999999E-3</v>
      </c>
      <c r="I54" s="1">
        <f t="shared" si="1"/>
        <v>1</v>
      </c>
      <c r="J54" s="1">
        <f t="shared" si="4"/>
        <v>56</v>
      </c>
      <c r="K54" s="4">
        <v>1.32858837485172</v>
      </c>
      <c r="N54" s="13">
        <v>53</v>
      </c>
      <c r="O54" s="13">
        <v>5.2704599999999998E-4</v>
      </c>
      <c r="P54" s="13">
        <v>1.772706E-3</v>
      </c>
      <c r="Q54" s="13">
        <v>1</v>
      </c>
      <c r="R54" s="13">
        <v>1.772706E-3</v>
      </c>
      <c r="S54" s="13">
        <v>1.772706E-3</v>
      </c>
      <c r="T54" s="1">
        <v>1.772706E-3</v>
      </c>
      <c r="U54" s="1">
        <v>1</v>
      </c>
      <c r="V54" s="1">
        <v>53</v>
      </c>
      <c r="W54" s="4">
        <v>1.2867200776887595</v>
      </c>
      <c r="BI54" s="1">
        <v>53</v>
      </c>
      <c r="BJ54" s="13">
        <v>0.5</v>
      </c>
      <c r="BK54" s="1">
        <v>0.26500000000000001</v>
      </c>
      <c r="BL54" s="1">
        <v>10</v>
      </c>
      <c r="BM54" s="1" t="s">
        <v>14</v>
      </c>
      <c r="BN54" s="1" t="s">
        <v>15</v>
      </c>
    </row>
    <row r="55" spans="2:66" x14ac:dyDescent="0.25">
      <c r="B55" s="1">
        <f t="shared" si="2"/>
        <v>54</v>
      </c>
      <c r="C55" s="1">
        <v>1.279E-3</v>
      </c>
      <c r="D55" s="1">
        <v>1.6930000000000001E-3</v>
      </c>
      <c r="E55" s="1">
        <f t="shared" si="3"/>
        <v>1</v>
      </c>
      <c r="F55" s="1">
        <f>IF(D55=D56, "Duplicate",D56)</f>
        <v>1.689E-3</v>
      </c>
      <c r="G55" s="1">
        <f t="shared" si="0"/>
        <v>1.689E-3</v>
      </c>
      <c r="H55" s="1">
        <v>1.6310000000000001E-3</v>
      </c>
      <c r="I55" s="1">
        <f t="shared" si="1"/>
        <v>1</v>
      </c>
      <c r="J55" s="1">
        <f t="shared" si="4"/>
        <v>57</v>
      </c>
      <c r="K55" s="4">
        <v>1.3523131672597866</v>
      </c>
      <c r="N55" s="13">
        <v>54</v>
      </c>
      <c r="O55" s="13">
        <v>3.3993499999999998E-4</v>
      </c>
      <c r="P55" s="13">
        <v>1.7625480000000001E-3</v>
      </c>
      <c r="Q55" s="13">
        <v>1</v>
      </c>
      <c r="R55" s="13">
        <v>1.7625480000000001E-3</v>
      </c>
      <c r="S55" s="13">
        <v>1.7625480000000001E-3</v>
      </c>
      <c r="T55" s="1">
        <v>1.7625480000000001E-3</v>
      </c>
      <c r="U55" s="1">
        <v>1</v>
      </c>
      <c r="V55" s="1">
        <v>54</v>
      </c>
      <c r="W55" s="4">
        <v>1.3109978150036417</v>
      </c>
      <c r="BI55" s="1">
        <v>54</v>
      </c>
      <c r="BJ55" s="13">
        <v>0.4</v>
      </c>
      <c r="BK55" s="1">
        <v>0.26500000000000001</v>
      </c>
      <c r="BL55" s="1">
        <v>10</v>
      </c>
      <c r="BM55" s="1" t="s">
        <v>14</v>
      </c>
      <c r="BN55" s="1" t="s">
        <v>15</v>
      </c>
    </row>
    <row r="56" spans="2:66" x14ac:dyDescent="0.25">
      <c r="B56" s="1">
        <f t="shared" si="2"/>
        <v>55</v>
      </c>
      <c r="C56" s="1">
        <v>8.8400000000000002E-4</v>
      </c>
      <c r="D56" s="1">
        <v>1.689E-3</v>
      </c>
      <c r="E56" s="1">
        <f t="shared" si="3"/>
        <v>1</v>
      </c>
      <c r="F56" s="1">
        <f>IF(D56=D57, "Duplicate",D57)</f>
        <v>1.6509999999999999E-3</v>
      </c>
      <c r="G56" s="1">
        <f t="shared" si="0"/>
        <v>1.6509999999999999E-3</v>
      </c>
      <c r="H56" s="1">
        <v>1.6260000000000001E-3</v>
      </c>
      <c r="I56" s="1">
        <f t="shared" si="1"/>
        <v>1</v>
      </c>
      <c r="J56" s="1">
        <f t="shared" si="4"/>
        <v>58</v>
      </c>
      <c r="K56" s="4">
        <v>1.3760379596678529</v>
      </c>
      <c r="N56" s="13">
        <v>55</v>
      </c>
      <c r="O56" s="13">
        <v>4.7790700000000002E-4</v>
      </c>
      <c r="P56" s="13">
        <v>1.670366E-3</v>
      </c>
      <c r="Q56" s="13">
        <v>1</v>
      </c>
      <c r="R56" s="13">
        <v>1.670366E-3</v>
      </c>
      <c r="S56" s="13">
        <v>1.670366E-3</v>
      </c>
      <c r="T56" s="1">
        <v>1.670366E-3</v>
      </c>
      <c r="U56" s="1">
        <v>1</v>
      </c>
      <c r="V56" s="1">
        <v>55</v>
      </c>
      <c r="W56" s="4">
        <v>1.335275552318524</v>
      </c>
      <c r="BI56" s="1">
        <v>55</v>
      </c>
      <c r="BJ56" s="13">
        <v>0.4</v>
      </c>
      <c r="BK56" s="1">
        <v>0.26500000000000001</v>
      </c>
      <c r="BL56" s="1">
        <v>10</v>
      </c>
      <c r="BM56" s="1" t="s">
        <v>14</v>
      </c>
      <c r="BN56" s="1" t="s">
        <v>15</v>
      </c>
    </row>
    <row r="57" spans="2:66" x14ac:dyDescent="0.25">
      <c r="B57" s="1">
        <f t="shared" si="2"/>
        <v>56</v>
      </c>
      <c r="C57" s="1">
        <v>1.2049999999999999E-3</v>
      </c>
      <c r="D57" s="1">
        <v>1.6509999999999999E-3</v>
      </c>
      <c r="E57" s="1">
        <f t="shared" si="3"/>
        <v>1</v>
      </c>
      <c r="F57" s="1">
        <f>IF(D57=D58, "Duplicate",D58)</f>
        <v>1.6310000000000001E-3</v>
      </c>
      <c r="G57" s="1">
        <f t="shared" si="0"/>
        <v>1.6310000000000001E-3</v>
      </c>
      <c r="H57" s="1">
        <v>1.598E-3</v>
      </c>
      <c r="I57" s="1">
        <f t="shared" si="1"/>
        <v>1</v>
      </c>
      <c r="J57" s="1">
        <f t="shared" si="4"/>
        <v>59</v>
      </c>
      <c r="K57" s="4">
        <v>1.3997627520759195</v>
      </c>
      <c r="N57" s="13">
        <v>56</v>
      </c>
      <c r="O57" s="13">
        <v>7.6011700000000004E-4</v>
      </c>
      <c r="P57" s="13">
        <v>1.667347E-3</v>
      </c>
      <c r="Q57" s="13">
        <v>1</v>
      </c>
      <c r="R57" s="13">
        <v>1.667347E-3</v>
      </c>
      <c r="S57" s="13">
        <v>1.667347E-3</v>
      </c>
      <c r="T57" s="1">
        <v>1.667347E-3</v>
      </c>
      <c r="U57" s="1">
        <v>1</v>
      </c>
      <c r="V57" s="1">
        <v>56</v>
      </c>
      <c r="W57" s="4">
        <v>1.3595532896334062</v>
      </c>
      <c r="BI57" s="1">
        <v>56</v>
      </c>
      <c r="BJ57" s="13">
        <v>0.17499999999999999</v>
      </c>
      <c r="BK57" s="1">
        <v>0.26500000000000001</v>
      </c>
      <c r="BL57" s="1">
        <v>10</v>
      </c>
      <c r="BM57" s="1" t="s">
        <v>14</v>
      </c>
      <c r="BN57" s="1" t="s">
        <v>15</v>
      </c>
    </row>
    <row r="58" spans="2:66" x14ac:dyDescent="0.25">
      <c r="B58" s="1">
        <f t="shared" si="2"/>
        <v>57</v>
      </c>
      <c r="C58" s="1">
        <v>8.0999999999999996E-4</v>
      </c>
      <c r="D58" s="1">
        <v>1.6310000000000001E-3</v>
      </c>
      <c r="E58" s="1">
        <f t="shared" si="3"/>
        <v>1</v>
      </c>
      <c r="F58" s="1">
        <f>IF(D58=D59, "Duplicate",D59)</f>
        <v>1.6260000000000001E-3</v>
      </c>
      <c r="G58" s="1">
        <f t="shared" si="0"/>
        <v>1.6260000000000001E-3</v>
      </c>
      <c r="H58" s="1">
        <v>1.573E-3</v>
      </c>
      <c r="I58" s="1">
        <f t="shared" si="1"/>
        <v>1</v>
      </c>
      <c r="J58" s="1">
        <f t="shared" si="4"/>
        <v>60</v>
      </c>
      <c r="K58" s="4">
        <v>1.4234875444839858</v>
      </c>
      <c r="N58" s="13">
        <v>57</v>
      </c>
      <c r="O58" s="13">
        <v>4.7140500000000004E-4</v>
      </c>
      <c r="P58" s="13">
        <v>1.602949E-3</v>
      </c>
      <c r="Q58" s="13">
        <v>1</v>
      </c>
      <c r="R58" s="13">
        <v>1.602949E-3</v>
      </c>
      <c r="S58" s="13">
        <v>1.602949E-3</v>
      </c>
      <c r="T58" s="1">
        <v>1.602949E-3</v>
      </c>
      <c r="U58" s="1">
        <v>1</v>
      </c>
      <c r="V58" s="1">
        <v>57</v>
      </c>
      <c r="W58" s="4">
        <v>1.3838310269482885</v>
      </c>
      <c r="BI58" s="1">
        <v>57</v>
      </c>
      <c r="BJ58" s="13">
        <v>0.26500000000000001</v>
      </c>
      <c r="BK58" s="1">
        <v>0.26500000000000001</v>
      </c>
      <c r="BL58" s="1">
        <v>10</v>
      </c>
      <c r="BM58" s="1" t="s">
        <v>14</v>
      </c>
      <c r="BN58" s="1" t="s">
        <v>15</v>
      </c>
    </row>
    <row r="59" spans="2:66" x14ac:dyDescent="0.25">
      <c r="B59" s="1">
        <f t="shared" si="2"/>
        <v>58</v>
      </c>
      <c r="C59" s="1">
        <v>1.0480000000000001E-3</v>
      </c>
      <c r="D59" s="1">
        <v>1.6260000000000001E-3</v>
      </c>
      <c r="E59" s="1">
        <f t="shared" si="3"/>
        <v>1</v>
      </c>
      <c r="F59" s="1">
        <f>IF(D59=D60, "Duplicate",D60)</f>
        <v>1.598E-3</v>
      </c>
      <c r="G59" s="1">
        <f t="shared" si="0"/>
        <v>1.598E-3</v>
      </c>
      <c r="H59" s="1">
        <v>1.5709999999999999E-3</v>
      </c>
      <c r="I59" s="1">
        <f t="shared" si="1"/>
        <v>1</v>
      </c>
      <c r="J59" s="1">
        <f t="shared" si="4"/>
        <v>61</v>
      </c>
      <c r="K59" s="4">
        <v>1.4472123368920522</v>
      </c>
      <c r="N59" s="13">
        <v>58</v>
      </c>
      <c r="O59" s="13">
        <v>1.2134249000000001E-2</v>
      </c>
      <c r="P59" s="13">
        <v>1.584308E-3</v>
      </c>
      <c r="Q59" s="13">
        <v>1</v>
      </c>
      <c r="R59" s="13">
        <v>1.584308E-3</v>
      </c>
      <c r="S59" s="13">
        <v>1.584308E-3</v>
      </c>
      <c r="T59" s="1">
        <v>1.584308E-3</v>
      </c>
      <c r="U59" s="1">
        <v>1</v>
      </c>
      <c r="V59" s="1">
        <v>58</v>
      </c>
      <c r="W59" s="4">
        <v>1.4081087642631707</v>
      </c>
      <c r="BI59" s="1">
        <v>58</v>
      </c>
      <c r="BJ59" s="13">
        <v>0.4</v>
      </c>
      <c r="BK59" s="1">
        <v>0.26500000000000001</v>
      </c>
      <c r="BL59" s="1">
        <v>10</v>
      </c>
      <c r="BM59" s="1" t="s">
        <v>14</v>
      </c>
      <c r="BN59" s="1" t="s">
        <v>15</v>
      </c>
    </row>
    <row r="60" spans="2:66" x14ac:dyDescent="0.25">
      <c r="B60" s="1">
        <f t="shared" si="2"/>
        <v>59</v>
      </c>
      <c r="C60" s="1">
        <v>7.9199999999999995E-4</v>
      </c>
      <c r="D60" s="1">
        <v>1.598E-3</v>
      </c>
      <c r="E60" s="1">
        <f t="shared" si="3"/>
        <v>1</v>
      </c>
      <c r="F60" s="1">
        <f>IF(D60=D61, "Duplicate",D61)</f>
        <v>1.573E-3</v>
      </c>
      <c r="G60" s="1">
        <f t="shared" si="0"/>
        <v>1.573E-3</v>
      </c>
      <c r="H60" s="1">
        <v>1.57E-3</v>
      </c>
      <c r="I60" s="1">
        <f t="shared" si="1"/>
        <v>1</v>
      </c>
      <c r="J60" s="1">
        <f t="shared" si="4"/>
        <v>62</v>
      </c>
      <c r="K60" s="4">
        <v>1.4709371293001188</v>
      </c>
      <c r="N60" s="13">
        <v>59</v>
      </c>
      <c r="O60" s="13">
        <v>4.1666700000000001E-4</v>
      </c>
      <c r="P60" s="13">
        <v>1.582822E-3</v>
      </c>
      <c r="Q60" s="13">
        <v>1</v>
      </c>
      <c r="R60" s="13">
        <v>1.582822E-3</v>
      </c>
      <c r="S60" s="13">
        <v>1.582822E-3</v>
      </c>
      <c r="T60" s="1">
        <v>1.582822E-3</v>
      </c>
      <c r="U60" s="1">
        <v>1</v>
      </c>
      <c r="V60" s="1">
        <v>59</v>
      </c>
      <c r="W60" s="4">
        <v>1.432386501578053</v>
      </c>
      <c r="BI60" s="1">
        <v>59</v>
      </c>
      <c r="BJ60" s="13">
        <v>0.26500000000000001</v>
      </c>
      <c r="BK60" s="1">
        <v>0.215</v>
      </c>
      <c r="BL60" s="1">
        <v>3</v>
      </c>
      <c r="BM60" s="1">
        <v>0.215</v>
      </c>
      <c r="BN60" s="1">
        <v>0.215</v>
      </c>
    </row>
    <row r="61" spans="2:66" x14ac:dyDescent="0.25">
      <c r="B61" s="1">
        <f t="shared" si="2"/>
        <v>60</v>
      </c>
      <c r="C61" s="1">
        <v>2.0001999999999999E-2</v>
      </c>
      <c r="D61" s="1">
        <v>1.573E-3</v>
      </c>
      <c r="E61" s="1">
        <f t="shared" si="3"/>
        <v>1</v>
      </c>
      <c r="F61" s="1">
        <f>IF(D61=D62, "Duplicate",D62)</f>
        <v>1.5709999999999999E-3</v>
      </c>
      <c r="G61" s="1">
        <f t="shared" si="0"/>
        <v>1.5709999999999999E-3</v>
      </c>
      <c r="H61" s="1">
        <v>1.552E-3</v>
      </c>
      <c r="I61" s="1">
        <f t="shared" si="1"/>
        <v>1</v>
      </c>
      <c r="J61" s="1">
        <f t="shared" si="4"/>
        <v>63</v>
      </c>
      <c r="K61" s="4">
        <v>1.4946619217081851</v>
      </c>
      <c r="N61" s="13">
        <v>60</v>
      </c>
      <c r="O61" s="13">
        <v>8.2010330000000017E-3</v>
      </c>
      <c r="P61" s="13">
        <v>1.555804E-3</v>
      </c>
      <c r="Q61" s="13">
        <v>1</v>
      </c>
      <c r="R61" s="13">
        <v>1.555804E-3</v>
      </c>
      <c r="S61" s="13">
        <v>1.555804E-3</v>
      </c>
      <c r="T61" s="1">
        <v>1.555804E-3</v>
      </c>
      <c r="U61" s="1">
        <v>1</v>
      </c>
      <c r="V61" s="1">
        <v>60</v>
      </c>
      <c r="W61" s="4">
        <v>1.4566642388929352</v>
      </c>
      <c r="BI61" s="1">
        <v>60</v>
      </c>
      <c r="BJ61" s="13">
        <v>0.17499999999999999</v>
      </c>
      <c r="BK61" s="1">
        <v>0.215</v>
      </c>
      <c r="BL61" s="1">
        <v>3</v>
      </c>
      <c r="BM61" s="1" t="s">
        <v>14</v>
      </c>
      <c r="BN61" s="1" t="s">
        <v>15</v>
      </c>
    </row>
    <row r="62" spans="2:66" x14ac:dyDescent="0.25">
      <c r="B62" s="1">
        <f t="shared" si="2"/>
        <v>61</v>
      </c>
      <c r="C62" s="1">
        <v>1.0330000000000001E-3</v>
      </c>
      <c r="D62" s="1">
        <v>1.5709999999999999E-3</v>
      </c>
      <c r="E62" s="1">
        <f>COUNTIF($D$2:$D$182,D62)</f>
        <v>1</v>
      </c>
      <c r="F62" s="1">
        <f>IF(D62=D63, "Duplicate",D63)</f>
        <v>1.57E-3</v>
      </c>
      <c r="G62" s="1">
        <f t="shared" si="0"/>
        <v>1.57E-3</v>
      </c>
      <c r="H62" s="1">
        <v>1.5219999999999999E-3</v>
      </c>
      <c r="I62" s="1">
        <f t="shared" si="1"/>
        <v>1</v>
      </c>
      <c r="J62" s="1">
        <f t="shared" si="4"/>
        <v>64</v>
      </c>
      <c r="K62" s="4">
        <v>1.5183867141162515</v>
      </c>
      <c r="N62" s="13">
        <v>61</v>
      </c>
      <c r="O62" s="13">
        <v>4.9715700000000002E-4</v>
      </c>
      <c r="P62" s="13">
        <v>1.5439170000000001E-3</v>
      </c>
      <c r="Q62" s="13">
        <v>1</v>
      </c>
      <c r="R62" s="13">
        <v>1.5439170000000001E-3</v>
      </c>
      <c r="S62" s="13">
        <v>1.5439170000000001E-3</v>
      </c>
      <c r="T62" s="1">
        <v>1.5439170000000001E-3</v>
      </c>
      <c r="U62" s="1">
        <v>1</v>
      </c>
      <c r="V62" s="1">
        <v>61</v>
      </c>
      <c r="W62" s="4">
        <v>1.4809419762078175</v>
      </c>
      <c r="BI62" s="1">
        <v>61</v>
      </c>
      <c r="BJ62" s="13">
        <v>0.33</v>
      </c>
      <c r="BK62" s="1">
        <v>0.215</v>
      </c>
      <c r="BL62" s="1">
        <v>3</v>
      </c>
      <c r="BM62" s="1" t="s">
        <v>14</v>
      </c>
      <c r="BN62" s="1" t="s">
        <v>15</v>
      </c>
    </row>
    <row r="63" spans="2:66" x14ac:dyDescent="0.25">
      <c r="B63" s="1">
        <f t="shared" si="2"/>
        <v>62</v>
      </c>
      <c r="C63" s="1">
        <v>2.0449999999999999E-3</v>
      </c>
      <c r="D63" s="1">
        <v>1.57E-3</v>
      </c>
      <c r="E63" s="1">
        <f t="shared" si="3"/>
        <v>1</v>
      </c>
      <c r="F63" s="1">
        <f>IF(D63=D64, "Duplicate",D64)</f>
        <v>1.552E-3</v>
      </c>
      <c r="G63" s="1">
        <f t="shared" si="0"/>
        <v>1.552E-3</v>
      </c>
      <c r="H63" s="1">
        <v>1.493E-3</v>
      </c>
      <c r="I63" s="1">
        <f t="shared" si="1"/>
        <v>1</v>
      </c>
      <c r="J63" s="1">
        <f t="shared" si="4"/>
        <v>65</v>
      </c>
      <c r="K63" s="4">
        <v>1.5421115065243181</v>
      </c>
      <c r="N63" s="13">
        <v>62</v>
      </c>
      <c r="O63" s="13">
        <v>4.8591299999999998E-4</v>
      </c>
      <c r="P63" s="13">
        <v>1.5304910000000001E-3</v>
      </c>
      <c r="Q63" s="13">
        <v>1</v>
      </c>
      <c r="R63" s="13">
        <v>1.5304910000000001E-3</v>
      </c>
      <c r="S63" s="13">
        <v>1.5304910000000001E-3</v>
      </c>
      <c r="T63" s="1">
        <v>1.5304910000000001E-3</v>
      </c>
      <c r="U63" s="1">
        <v>1</v>
      </c>
      <c r="V63" s="1">
        <v>62</v>
      </c>
      <c r="W63" s="4">
        <v>1.5052197135226997</v>
      </c>
      <c r="BI63" s="1">
        <v>62</v>
      </c>
      <c r="BJ63" s="13">
        <v>0.33</v>
      </c>
      <c r="BK63" s="1">
        <v>0.2</v>
      </c>
      <c r="BL63" s="1">
        <v>1</v>
      </c>
      <c r="BM63" s="1">
        <v>0.2</v>
      </c>
      <c r="BN63" s="1">
        <v>0.2</v>
      </c>
    </row>
    <row r="64" spans="2:66" x14ac:dyDescent="0.25">
      <c r="B64" s="1">
        <f t="shared" si="2"/>
        <v>63</v>
      </c>
      <c r="C64" s="1">
        <v>1.4676E-2</v>
      </c>
      <c r="D64" s="1">
        <v>1.552E-3</v>
      </c>
      <c r="E64" s="1">
        <f t="shared" si="3"/>
        <v>1</v>
      </c>
      <c r="F64" s="1">
        <f>IF(D64=D65, "Duplicate",D65)</f>
        <v>1.5219999999999999E-3</v>
      </c>
      <c r="G64" s="1">
        <f t="shared" si="0"/>
        <v>1.5219999999999999E-3</v>
      </c>
      <c r="H64" s="1">
        <v>1.4890000000000001E-3</v>
      </c>
      <c r="I64" s="1">
        <f t="shared" si="1"/>
        <v>1</v>
      </c>
      <c r="J64" s="1">
        <f t="shared" si="4"/>
        <v>66</v>
      </c>
      <c r="K64" s="4">
        <v>1.5658362989323844</v>
      </c>
      <c r="N64" s="13">
        <v>63</v>
      </c>
      <c r="O64" s="13">
        <v>6.9013899999999999E-4</v>
      </c>
      <c r="P64" s="13">
        <v>1.5023130000000001E-3</v>
      </c>
      <c r="Q64" s="13">
        <v>1</v>
      </c>
      <c r="R64" s="13">
        <v>1.5023130000000001E-3</v>
      </c>
      <c r="S64" s="13">
        <v>1.5023130000000001E-3</v>
      </c>
      <c r="T64" s="1">
        <v>1.5023130000000001E-3</v>
      </c>
      <c r="U64" s="1">
        <v>1</v>
      </c>
      <c r="V64" s="1">
        <v>63</v>
      </c>
      <c r="W64" s="4">
        <v>1.529497450837582</v>
      </c>
      <c r="BI64" s="1">
        <v>63</v>
      </c>
      <c r="BJ64" s="13">
        <v>0.26500000000000001</v>
      </c>
      <c r="BK64" s="1">
        <v>0.17499999999999999</v>
      </c>
      <c r="BL64" s="1">
        <v>10</v>
      </c>
      <c r="BM64" s="1">
        <v>0.17499999999999999</v>
      </c>
      <c r="BN64" s="1">
        <v>0.17499999999999999</v>
      </c>
    </row>
    <row r="65" spans="2:66" x14ac:dyDescent="0.25">
      <c r="B65" s="1">
        <f t="shared" si="2"/>
        <v>64</v>
      </c>
      <c r="C65" s="1">
        <v>2.1090999999999999E-2</v>
      </c>
      <c r="D65" s="1">
        <v>1.5219999999999999E-3</v>
      </c>
      <c r="E65" s="1">
        <f t="shared" si="3"/>
        <v>1</v>
      </c>
      <c r="F65" s="1">
        <f>IF(D65=D66, "Duplicate",D66)</f>
        <v>1.493E-3</v>
      </c>
      <c r="G65" s="1">
        <f t="shared" si="0"/>
        <v>1.493E-3</v>
      </c>
      <c r="H65" s="1">
        <v>1.474E-3</v>
      </c>
      <c r="I65" s="1">
        <f t="shared" si="1"/>
        <v>1</v>
      </c>
      <c r="J65" s="1">
        <f t="shared" si="4"/>
        <v>67</v>
      </c>
      <c r="K65" s="4">
        <v>1.5895610913404508</v>
      </c>
      <c r="N65" s="13">
        <v>64</v>
      </c>
      <c r="O65" s="13">
        <v>7.2701400000000011E-4</v>
      </c>
      <c r="P65" s="13">
        <v>1.5E-3</v>
      </c>
      <c r="Q65" s="13">
        <v>1</v>
      </c>
      <c r="R65" s="13">
        <v>1.5E-3</v>
      </c>
      <c r="S65" s="13">
        <v>1.5E-3</v>
      </c>
      <c r="T65" s="1">
        <v>1.5E-3</v>
      </c>
      <c r="U65" s="1">
        <v>1</v>
      </c>
      <c r="V65" s="1">
        <v>64</v>
      </c>
      <c r="W65" s="4">
        <v>1.5537751881524642</v>
      </c>
      <c r="BI65" s="1">
        <v>64</v>
      </c>
      <c r="BJ65" s="13">
        <v>0.115</v>
      </c>
      <c r="BK65" s="1">
        <v>0.17499999999999999</v>
      </c>
      <c r="BL65" s="1">
        <v>10</v>
      </c>
      <c r="BM65" s="1" t="s">
        <v>14</v>
      </c>
      <c r="BN65" s="1" t="s">
        <v>15</v>
      </c>
    </row>
    <row r="66" spans="2:66" x14ac:dyDescent="0.25">
      <c r="B66" s="1">
        <f t="shared" si="2"/>
        <v>65</v>
      </c>
      <c r="C66" s="1">
        <v>1.5709999999999999E-3</v>
      </c>
      <c r="D66" s="1">
        <v>1.493E-3</v>
      </c>
      <c r="E66" s="1">
        <f t="shared" si="3"/>
        <v>1</v>
      </c>
      <c r="F66" s="1">
        <f>IF(D66=D67, "Duplicate",D67)</f>
        <v>1.4890000000000001E-3</v>
      </c>
      <c r="G66" s="1">
        <f t="shared" si="0"/>
        <v>1.4890000000000001E-3</v>
      </c>
      <c r="H66" s="1">
        <v>1.451E-3</v>
      </c>
      <c r="I66" s="1">
        <f t="shared" si="1"/>
        <v>1</v>
      </c>
      <c r="J66" s="1">
        <f t="shared" si="4"/>
        <v>68</v>
      </c>
      <c r="K66" s="4">
        <v>1.6132858837485173</v>
      </c>
      <c r="N66" s="13">
        <v>65</v>
      </c>
      <c r="O66" s="13">
        <v>1.8773500000000001E-3</v>
      </c>
      <c r="P66" s="13">
        <v>1.460495E-3</v>
      </c>
      <c r="Q66" s="13">
        <v>1</v>
      </c>
      <c r="R66" s="13">
        <v>1.460495E-3</v>
      </c>
      <c r="S66" s="13">
        <v>1.460495E-3</v>
      </c>
      <c r="T66" s="1">
        <v>1.460495E-3</v>
      </c>
      <c r="U66" s="1">
        <v>1</v>
      </c>
      <c r="V66" s="1">
        <v>65</v>
      </c>
      <c r="W66" s="4">
        <v>1.5780529254673465</v>
      </c>
      <c r="BI66" s="1">
        <v>65</v>
      </c>
      <c r="BJ66" s="13">
        <v>0.17499999999999999</v>
      </c>
      <c r="BK66" s="1">
        <v>0.17499999999999999</v>
      </c>
      <c r="BL66" s="1">
        <v>10</v>
      </c>
      <c r="BM66" s="1" t="s">
        <v>14</v>
      </c>
      <c r="BN66" s="1" t="s">
        <v>15</v>
      </c>
    </row>
    <row r="67" spans="2:66" x14ac:dyDescent="0.25">
      <c r="B67" s="1">
        <f t="shared" si="2"/>
        <v>66</v>
      </c>
      <c r="C67" s="1">
        <v>7.2290000000000002E-3</v>
      </c>
      <c r="D67" s="1">
        <v>1.4890000000000001E-3</v>
      </c>
      <c r="E67" s="1">
        <f t="shared" si="3"/>
        <v>1</v>
      </c>
      <c r="F67" s="1">
        <f>IF(D67=D68, "Duplicate",D68)</f>
        <v>1.474E-3</v>
      </c>
      <c r="G67" s="1">
        <f t="shared" ref="G67:G130" si="5">IF(F67="Duplicate","",F67)</f>
        <v>1.474E-3</v>
      </c>
      <c r="H67" s="1">
        <v>1.446E-3</v>
      </c>
      <c r="I67" s="1">
        <f t="shared" ref="I67:I130" si="6">COUNTIF($D$2:$D$182,H67)</f>
        <v>1</v>
      </c>
      <c r="J67" s="1">
        <f t="shared" si="4"/>
        <v>69</v>
      </c>
      <c r="K67" s="4">
        <v>1.6370106761565837</v>
      </c>
      <c r="N67" s="13">
        <v>66</v>
      </c>
      <c r="O67" s="13">
        <v>6.6836499999999997E-4</v>
      </c>
      <c r="P67" s="13">
        <v>1.428571E-3</v>
      </c>
      <c r="Q67" s="13">
        <v>1</v>
      </c>
      <c r="R67" s="13">
        <v>1.428571E-3</v>
      </c>
      <c r="S67" s="13">
        <v>1.428571E-3</v>
      </c>
      <c r="T67" s="1">
        <v>1.428571E-3</v>
      </c>
      <c r="U67" s="1">
        <v>1</v>
      </c>
      <c r="V67" s="1">
        <v>66</v>
      </c>
      <c r="W67" s="4">
        <v>1.6023306627822287</v>
      </c>
      <c r="BI67" s="1">
        <v>66</v>
      </c>
      <c r="BJ67" s="13">
        <v>0.215</v>
      </c>
      <c r="BK67" s="1">
        <v>0.17499999999999999</v>
      </c>
      <c r="BL67" s="1">
        <v>10</v>
      </c>
      <c r="BM67" s="1" t="s">
        <v>14</v>
      </c>
      <c r="BN67" s="1" t="s">
        <v>15</v>
      </c>
    </row>
    <row r="68" spans="2:66" x14ac:dyDescent="0.25">
      <c r="B68" s="1">
        <f t="shared" ref="B68:B131" si="7">B67+1</f>
        <v>67</v>
      </c>
      <c r="C68" s="1">
        <v>8.5100000000000002E-3</v>
      </c>
      <c r="D68" s="1">
        <v>1.474E-3</v>
      </c>
      <c r="E68" s="1">
        <f t="shared" ref="E68:E80" si="8">COUNTIF($D$2:$D$182,D68)</f>
        <v>1</v>
      </c>
      <c r="F68" s="1">
        <f>IF(D68=D69, "Duplicate",D69)</f>
        <v>1.451E-3</v>
      </c>
      <c r="G68" s="1">
        <f t="shared" si="5"/>
        <v>1.451E-3</v>
      </c>
      <c r="H68" s="1">
        <v>1.438E-3</v>
      </c>
      <c r="I68" s="1">
        <f t="shared" si="6"/>
        <v>1</v>
      </c>
      <c r="J68" s="1">
        <f t="shared" si="4"/>
        <v>70</v>
      </c>
      <c r="K68" s="4">
        <v>1.66073546856465</v>
      </c>
      <c r="N68" s="13">
        <v>67</v>
      </c>
      <c r="O68" s="13">
        <v>1.460495E-3</v>
      </c>
      <c r="P68" s="13">
        <v>1.4166669999999999E-3</v>
      </c>
      <c r="Q68" s="13">
        <v>1</v>
      </c>
      <c r="R68" s="13">
        <v>1.4166669999999999E-3</v>
      </c>
      <c r="S68" s="13">
        <v>1.4166669999999999E-3</v>
      </c>
      <c r="T68" s="1">
        <v>1.4166669999999999E-3</v>
      </c>
      <c r="U68" s="1">
        <v>1</v>
      </c>
      <c r="V68" s="1">
        <v>67</v>
      </c>
      <c r="W68" s="4">
        <v>1.6266084000971111</v>
      </c>
      <c r="BI68" s="1">
        <v>67</v>
      </c>
      <c r="BJ68" s="13">
        <v>0.33</v>
      </c>
      <c r="BK68" s="1">
        <v>0.17499999999999999</v>
      </c>
      <c r="BL68" s="1">
        <v>10</v>
      </c>
      <c r="BM68" s="1" t="s">
        <v>14</v>
      </c>
      <c r="BN68" s="1" t="s">
        <v>15</v>
      </c>
    </row>
    <row r="69" spans="2:66" x14ac:dyDescent="0.25">
      <c r="B69" s="1">
        <f t="shared" si="7"/>
        <v>68</v>
      </c>
      <c r="C69" s="1">
        <v>3.6970000000000002E-3</v>
      </c>
      <c r="D69" s="1">
        <v>1.451E-3</v>
      </c>
      <c r="E69" s="1">
        <f t="shared" si="8"/>
        <v>1</v>
      </c>
      <c r="F69" s="1">
        <f>IF(D69=D70, "Duplicate",D70)</f>
        <v>1.446E-3</v>
      </c>
      <c r="G69" s="1">
        <f t="shared" si="5"/>
        <v>1.446E-3</v>
      </c>
      <c r="H69" s="1">
        <v>1.436E-3</v>
      </c>
      <c r="I69" s="1">
        <f t="shared" si="6"/>
        <v>1</v>
      </c>
      <c r="J69" s="1">
        <f t="shared" ref="J69:J132" si="9">J68+I69</f>
        <v>71</v>
      </c>
      <c r="K69" s="4">
        <v>1.6844602609727166</v>
      </c>
      <c r="N69" s="13">
        <v>68</v>
      </c>
      <c r="O69" s="13">
        <v>3.9267700000000002E-4</v>
      </c>
      <c r="P69" s="13">
        <v>1.3933260000000001E-3</v>
      </c>
      <c r="Q69" s="13">
        <v>1</v>
      </c>
      <c r="R69" s="13">
        <v>1.3933260000000001E-3</v>
      </c>
      <c r="S69" s="13">
        <v>1.3933260000000001E-3</v>
      </c>
      <c r="T69" s="1">
        <v>1.3933260000000001E-3</v>
      </c>
      <c r="U69" s="1">
        <v>1</v>
      </c>
      <c r="V69" s="1">
        <v>68</v>
      </c>
      <c r="W69" s="4">
        <v>1.6508861374119932</v>
      </c>
      <c r="BI69" s="1">
        <v>68</v>
      </c>
      <c r="BJ69" s="13">
        <v>0.26500000000000001</v>
      </c>
      <c r="BK69" s="1">
        <v>0.17499999999999999</v>
      </c>
      <c r="BL69" s="1">
        <v>10</v>
      </c>
      <c r="BM69" s="1" t="s">
        <v>14</v>
      </c>
      <c r="BN69" s="1" t="s">
        <v>15</v>
      </c>
    </row>
    <row r="70" spans="2:66" x14ac:dyDescent="0.25">
      <c r="B70" s="1">
        <f t="shared" si="7"/>
        <v>69</v>
      </c>
      <c r="C70" s="1">
        <v>9.59E-4</v>
      </c>
      <c r="D70" s="1">
        <v>1.446E-3</v>
      </c>
      <c r="E70" s="1">
        <f t="shared" si="8"/>
        <v>1</v>
      </c>
      <c r="F70" s="1">
        <f>IF(D70=D71, "Duplicate",D71)</f>
        <v>1.438E-3</v>
      </c>
      <c r="G70" s="1">
        <f t="shared" si="5"/>
        <v>1.438E-3</v>
      </c>
      <c r="H70" s="1">
        <v>1.426E-3</v>
      </c>
      <c r="I70" s="1">
        <f t="shared" si="6"/>
        <v>1</v>
      </c>
      <c r="J70" s="1">
        <f t="shared" si="9"/>
        <v>72</v>
      </c>
      <c r="K70" s="4">
        <v>1.708185053380783</v>
      </c>
      <c r="N70" s="13">
        <v>69</v>
      </c>
      <c r="O70" s="13">
        <v>5.3359370000000007E-3</v>
      </c>
      <c r="P70" s="13">
        <v>1.380952E-3</v>
      </c>
      <c r="Q70" s="13">
        <v>1</v>
      </c>
      <c r="R70" s="13">
        <v>1.380952E-3</v>
      </c>
      <c r="S70" s="13">
        <v>1.380952E-3</v>
      </c>
      <c r="T70" s="1">
        <v>1.380952E-3</v>
      </c>
      <c r="U70" s="1">
        <v>1</v>
      </c>
      <c r="V70" s="1">
        <v>69</v>
      </c>
      <c r="W70" s="4">
        <v>1.6751638747268756</v>
      </c>
      <c r="BI70" s="1">
        <v>69</v>
      </c>
      <c r="BJ70" s="13">
        <v>0.26500000000000001</v>
      </c>
      <c r="BK70" s="1">
        <v>0.17499999999999999</v>
      </c>
      <c r="BL70" s="1">
        <v>10</v>
      </c>
      <c r="BM70" s="1" t="s">
        <v>14</v>
      </c>
      <c r="BN70" s="1" t="s">
        <v>15</v>
      </c>
    </row>
    <row r="71" spans="2:66" x14ac:dyDescent="0.25">
      <c r="B71" s="1">
        <f t="shared" si="7"/>
        <v>70</v>
      </c>
      <c r="C71" s="1">
        <v>5.5999999999999995E-4</v>
      </c>
      <c r="D71" s="1">
        <v>1.438E-3</v>
      </c>
      <c r="E71" s="1">
        <f t="shared" si="8"/>
        <v>1</v>
      </c>
      <c r="F71" s="1">
        <f>IF(D71=D72, "Duplicate",D72)</f>
        <v>1.436E-3</v>
      </c>
      <c r="G71" s="1">
        <f t="shared" si="5"/>
        <v>1.436E-3</v>
      </c>
      <c r="H71" s="1">
        <v>1.3929999999999999E-3</v>
      </c>
      <c r="I71" s="1">
        <f t="shared" si="6"/>
        <v>1</v>
      </c>
      <c r="J71" s="1">
        <f t="shared" si="9"/>
        <v>73</v>
      </c>
      <c r="K71" s="4">
        <v>1.7319098457888493</v>
      </c>
      <c r="N71" s="13">
        <v>70</v>
      </c>
      <c r="O71" s="13">
        <v>1.3336229999999999E-3</v>
      </c>
      <c r="P71" s="13">
        <v>1.354425E-3</v>
      </c>
      <c r="Q71" s="13">
        <v>1</v>
      </c>
      <c r="R71" s="13">
        <v>1.354425E-3</v>
      </c>
      <c r="S71" s="13">
        <v>1.354425E-3</v>
      </c>
      <c r="T71" s="1">
        <v>1.354425E-3</v>
      </c>
      <c r="U71" s="1">
        <v>1</v>
      </c>
      <c r="V71" s="1">
        <v>70</v>
      </c>
      <c r="W71" s="4">
        <v>1.6994416120417577</v>
      </c>
      <c r="BI71" s="1">
        <v>70</v>
      </c>
      <c r="BJ71" s="13">
        <v>0.75</v>
      </c>
      <c r="BK71" s="1">
        <v>0.17499999999999999</v>
      </c>
      <c r="BL71" s="1">
        <v>10</v>
      </c>
      <c r="BM71" s="1" t="s">
        <v>14</v>
      </c>
      <c r="BN71" s="1" t="s">
        <v>15</v>
      </c>
    </row>
    <row r="72" spans="2:66" x14ac:dyDescent="0.25">
      <c r="B72" s="1">
        <f t="shared" si="7"/>
        <v>71</v>
      </c>
      <c r="C72" s="1">
        <v>1.474E-3</v>
      </c>
      <c r="D72" s="1">
        <v>1.436E-3</v>
      </c>
      <c r="E72" s="1">
        <f t="shared" si="8"/>
        <v>1</v>
      </c>
      <c r="F72" s="1">
        <f>IF(D72=D73, "Duplicate",D73)</f>
        <v>1.426E-3</v>
      </c>
      <c r="G72" s="1">
        <f t="shared" si="5"/>
        <v>1.426E-3</v>
      </c>
      <c r="H72" s="1">
        <v>1.3450000000000001E-3</v>
      </c>
      <c r="I72" s="1">
        <f t="shared" si="6"/>
        <v>3</v>
      </c>
      <c r="J72" s="1">
        <f t="shared" si="9"/>
        <v>76</v>
      </c>
      <c r="K72" s="4">
        <v>1.8030842230130486</v>
      </c>
      <c r="N72" s="13">
        <v>71</v>
      </c>
      <c r="O72" s="13">
        <v>1.001133E-3</v>
      </c>
      <c r="P72" s="13">
        <v>1.342581E-3</v>
      </c>
      <c r="Q72" s="13">
        <v>1</v>
      </c>
      <c r="R72" s="13">
        <v>1.342581E-3</v>
      </c>
      <c r="S72" s="13">
        <v>1.342581E-3</v>
      </c>
      <c r="T72" s="1">
        <v>1.342581E-3</v>
      </c>
      <c r="U72" s="1">
        <v>1</v>
      </c>
      <c r="V72" s="1">
        <v>71</v>
      </c>
      <c r="W72" s="4">
        <v>1.7237193493566401</v>
      </c>
      <c r="BI72" s="1">
        <v>71</v>
      </c>
      <c r="BJ72" s="13">
        <v>0.17499999999999999</v>
      </c>
      <c r="BK72" s="1">
        <v>0.17499999999999999</v>
      </c>
      <c r="BL72" s="1">
        <v>10</v>
      </c>
      <c r="BM72" s="1" t="s">
        <v>14</v>
      </c>
      <c r="BN72" s="1" t="s">
        <v>15</v>
      </c>
    </row>
    <row r="73" spans="2:66" x14ac:dyDescent="0.25">
      <c r="B73" s="1">
        <f t="shared" si="7"/>
        <v>72</v>
      </c>
      <c r="C73" s="1">
        <v>8.9599999999999999E-4</v>
      </c>
      <c r="D73" s="1">
        <v>1.426E-3</v>
      </c>
      <c r="E73" s="1">
        <f t="shared" si="8"/>
        <v>1</v>
      </c>
      <c r="F73" s="1">
        <f>IF(D73=D74, "Duplicate",D74)</f>
        <v>1.3929999999999999E-3</v>
      </c>
      <c r="G73" s="1">
        <f t="shared" si="5"/>
        <v>1.3929999999999999E-3</v>
      </c>
      <c r="H73" s="1">
        <v>1.284E-3</v>
      </c>
      <c r="I73" s="1">
        <f t="shared" si="6"/>
        <v>2</v>
      </c>
      <c r="J73" s="1">
        <f t="shared" si="9"/>
        <v>78</v>
      </c>
      <c r="K73" s="4">
        <v>1.8505338078291815</v>
      </c>
      <c r="N73" s="13">
        <v>72</v>
      </c>
      <c r="O73" s="13">
        <v>5.6655799999999999E-4</v>
      </c>
      <c r="P73" s="13">
        <v>1.3336229999999999E-3</v>
      </c>
      <c r="Q73" s="13">
        <v>1</v>
      </c>
      <c r="R73" s="13">
        <v>1.3336229999999999E-3</v>
      </c>
      <c r="S73" s="13">
        <v>1.3336229999999999E-3</v>
      </c>
      <c r="T73" s="1">
        <v>1.3336229999999999E-3</v>
      </c>
      <c r="U73" s="1">
        <v>1</v>
      </c>
      <c r="V73" s="1">
        <v>72</v>
      </c>
      <c r="W73" s="4">
        <v>1.7479970866715222</v>
      </c>
      <c r="BI73" s="1">
        <v>72</v>
      </c>
      <c r="BJ73" s="13">
        <v>0.5</v>
      </c>
      <c r="BK73" s="1">
        <v>0.17499999999999999</v>
      </c>
      <c r="BL73" s="1">
        <v>10</v>
      </c>
      <c r="BM73" s="1" t="s">
        <v>14</v>
      </c>
      <c r="BN73" s="1" t="s">
        <v>15</v>
      </c>
    </row>
    <row r="74" spans="2:66" x14ac:dyDescent="0.25">
      <c r="B74" s="1">
        <f t="shared" si="7"/>
        <v>73</v>
      </c>
      <c r="C74" s="1">
        <v>2.7560000000000002E-3</v>
      </c>
      <c r="D74" s="1">
        <v>1.3929999999999999E-3</v>
      </c>
      <c r="E74" s="1">
        <f t="shared" si="8"/>
        <v>1</v>
      </c>
      <c r="F74" s="1">
        <f>IF(D74=D75, "Duplicate",D75)</f>
        <v>1.3450000000000001E-3</v>
      </c>
      <c r="G74" s="1">
        <f t="shared" si="5"/>
        <v>1.3450000000000001E-3</v>
      </c>
      <c r="H74" s="1">
        <v>1.279E-3</v>
      </c>
      <c r="I74" s="1">
        <f t="shared" si="6"/>
        <v>1</v>
      </c>
      <c r="J74" s="1">
        <f t="shared" si="9"/>
        <v>79</v>
      </c>
      <c r="K74" s="4">
        <v>1.8742586002372479</v>
      </c>
      <c r="N74" s="13">
        <v>73</v>
      </c>
      <c r="O74" s="13">
        <v>3.8095199999999999E-4</v>
      </c>
      <c r="P74" s="13">
        <v>1.3333330000000001E-3</v>
      </c>
      <c r="Q74" s="13">
        <v>1</v>
      </c>
      <c r="R74" s="13">
        <v>1.3333330000000001E-3</v>
      </c>
      <c r="S74" s="13">
        <v>1.3333330000000001E-3</v>
      </c>
      <c r="T74" s="1">
        <v>1.3333330000000001E-3</v>
      </c>
      <c r="U74" s="1">
        <v>1</v>
      </c>
      <c r="V74" s="1">
        <v>73</v>
      </c>
      <c r="W74" s="4">
        <v>1.7722748239864046</v>
      </c>
      <c r="BI74" s="1">
        <v>73</v>
      </c>
      <c r="BJ74" s="13">
        <v>0.33</v>
      </c>
      <c r="BK74" s="1">
        <v>0.14000000000000001</v>
      </c>
      <c r="BL74" s="1">
        <v>4</v>
      </c>
      <c r="BM74" s="1">
        <v>0.14000000000000001</v>
      </c>
      <c r="BN74" s="1">
        <v>0.14000000000000001</v>
      </c>
    </row>
    <row r="75" spans="2:66" x14ac:dyDescent="0.25">
      <c r="B75" s="1">
        <f t="shared" si="7"/>
        <v>74</v>
      </c>
      <c r="C75" s="1">
        <v>9.5479999999999992E-3</v>
      </c>
      <c r="D75" s="1">
        <v>1.3450000000000001E-3</v>
      </c>
      <c r="E75" s="1">
        <f t="shared" si="8"/>
        <v>3</v>
      </c>
      <c r="F75" s="1" t="str">
        <f>IF(D75=D76, "Duplicate",D76)</f>
        <v>Duplicate</v>
      </c>
      <c r="G75" s="1" t="str">
        <f t="shared" si="5"/>
        <v/>
      </c>
      <c r="H75" s="1">
        <v>1.253E-3</v>
      </c>
      <c r="I75" s="1">
        <f t="shared" si="6"/>
        <v>1</v>
      </c>
      <c r="J75" s="1">
        <f t="shared" si="9"/>
        <v>80</v>
      </c>
      <c r="K75" s="4">
        <v>1.8979833926453145</v>
      </c>
      <c r="N75" s="13">
        <v>74</v>
      </c>
      <c r="O75" s="13">
        <v>5.9999999999999995E-4</v>
      </c>
      <c r="P75" s="13">
        <v>1.2789850000000001E-3</v>
      </c>
      <c r="Q75" s="13">
        <v>1</v>
      </c>
      <c r="R75" s="13">
        <v>1.2789850000000001E-3</v>
      </c>
      <c r="S75" s="13">
        <v>1.2789850000000001E-3</v>
      </c>
      <c r="T75" s="1">
        <v>1.2789850000000001E-3</v>
      </c>
      <c r="U75" s="1">
        <v>1</v>
      </c>
      <c r="V75" s="1">
        <v>74</v>
      </c>
      <c r="W75" s="4">
        <v>1.7965525613012867</v>
      </c>
      <c r="BI75" s="1">
        <v>74</v>
      </c>
      <c r="BJ75" s="13">
        <v>0.33</v>
      </c>
      <c r="BK75" s="1">
        <v>0.14000000000000001</v>
      </c>
      <c r="BL75" s="1">
        <v>4</v>
      </c>
      <c r="BM75" s="1" t="s">
        <v>14</v>
      </c>
      <c r="BN75" s="1" t="s">
        <v>15</v>
      </c>
    </row>
    <row r="76" spans="2:66" x14ac:dyDescent="0.25">
      <c r="B76" s="1">
        <f t="shared" si="7"/>
        <v>75</v>
      </c>
      <c r="C76" s="1">
        <v>6.0300000000000002E-4</v>
      </c>
      <c r="D76" s="1">
        <v>1.3450000000000001E-3</v>
      </c>
      <c r="E76" s="1">
        <f t="shared" si="8"/>
        <v>3</v>
      </c>
      <c r="F76" s="1" t="str">
        <f>IF(D76=D77, "Duplicate",D77)</f>
        <v>Duplicate</v>
      </c>
      <c r="G76" s="1" t="str">
        <f t="shared" si="5"/>
        <v/>
      </c>
      <c r="H76" s="1">
        <v>1.24E-3</v>
      </c>
      <c r="I76" s="1">
        <f t="shared" si="6"/>
        <v>1</v>
      </c>
      <c r="J76" s="1">
        <f t="shared" si="9"/>
        <v>81</v>
      </c>
      <c r="K76" s="4">
        <v>1.9217081850533808</v>
      </c>
      <c r="N76" s="13">
        <v>75</v>
      </c>
      <c r="O76" s="13">
        <v>6.9601999999999999E-4</v>
      </c>
      <c r="P76" s="13">
        <v>1.250309E-3</v>
      </c>
      <c r="Q76" s="13">
        <v>1</v>
      </c>
      <c r="R76" s="13">
        <v>1.250309E-3</v>
      </c>
      <c r="S76" s="13">
        <v>1.250309E-3</v>
      </c>
      <c r="T76" s="1">
        <v>1.250309E-3</v>
      </c>
      <c r="U76" s="1">
        <v>1</v>
      </c>
      <c r="V76" s="1">
        <v>75</v>
      </c>
      <c r="W76" s="4">
        <v>1.8208302986161691</v>
      </c>
      <c r="BI76" s="1">
        <v>75</v>
      </c>
      <c r="BJ76" s="13">
        <v>0.26500000000000001</v>
      </c>
      <c r="BK76" s="1">
        <v>0.14000000000000001</v>
      </c>
      <c r="BL76" s="1">
        <v>4</v>
      </c>
      <c r="BM76" s="1" t="s">
        <v>14</v>
      </c>
      <c r="BN76" s="1" t="s">
        <v>15</v>
      </c>
    </row>
    <row r="77" spans="2:66" x14ac:dyDescent="0.25">
      <c r="B77" s="1">
        <f t="shared" si="7"/>
        <v>76</v>
      </c>
      <c r="C77" s="1">
        <v>1.6310000000000001E-3</v>
      </c>
      <c r="D77" s="1">
        <v>1.3450000000000001E-3</v>
      </c>
      <c r="E77" s="1">
        <f t="shared" si="8"/>
        <v>3</v>
      </c>
      <c r="F77" s="1">
        <f>IF(D77=D78, "Duplicate",D78)</f>
        <v>1.284E-3</v>
      </c>
      <c r="G77" s="1">
        <f t="shared" si="5"/>
        <v>1.284E-3</v>
      </c>
      <c r="H77" s="1">
        <v>1.232E-3</v>
      </c>
      <c r="I77" s="1">
        <f t="shared" si="6"/>
        <v>2</v>
      </c>
      <c r="J77" s="1">
        <f t="shared" si="9"/>
        <v>83</v>
      </c>
      <c r="K77" s="4">
        <v>1.9691577698695137</v>
      </c>
      <c r="N77" s="13">
        <v>76</v>
      </c>
      <c r="O77" s="13">
        <v>1.193352E-2</v>
      </c>
      <c r="P77" s="13">
        <v>1.25E-3</v>
      </c>
      <c r="Q77" s="13">
        <v>1</v>
      </c>
      <c r="R77" s="13">
        <v>1.25E-3</v>
      </c>
      <c r="S77" s="13">
        <v>1.25E-3</v>
      </c>
      <c r="T77" s="1">
        <v>1.25E-3</v>
      </c>
      <c r="U77" s="1">
        <v>1</v>
      </c>
      <c r="V77" s="1">
        <v>76</v>
      </c>
      <c r="W77" s="4">
        <v>1.8451080359310514</v>
      </c>
      <c r="BI77" s="1">
        <v>76</v>
      </c>
      <c r="BJ77" s="13">
        <v>0.5</v>
      </c>
      <c r="BK77" s="1">
        <v>0.14000000000000001</v>
      </c>
      <c r="BL77" s="1">
        <v>4</v>
      </c>
      <c r="BM77" s="1" t="s">
        <v>14</v>
      </c>
      <c r="BN77" s="1" t="s">
        <v>15</v>
      </c>
    </row>
    <row r="78" spans="2:66" x14ac:dyDescent="0.25">
      <c r="B78" s="1">
        <f t="shared" si="7"/>
        <v>77</v>
      </c>
      <c r="C78" s="1">
        <v>1.3450000000000001E-3</v>
      </c>
      <c r="D78" s="1">
        <v>1.284E-3</v>
      </c>
      <c r="E78" s="1">
        <f t="shared" si="8"/>
        <v>2</v>
      </c>
      <c r="F78" s="1" t="str">
        <f>IF(D78=D79, "Duplicate",D79)</f>
        <v>Duplicate</v>
      </c>
      <c r="G78" s="1" t="str">
        <f t="shared" si="5"/>
        <v/>
      </c>
      <c r="H78" s="1">
        <v>1.2049999999999999E-3</v>
      </c>
      <c r="I78" s="1">
        <f t="shared" si="6"/>
        <v>1</v>
      </c>
      <c r="J78" s="1">
        <f t="shared" si="9"/>
        <v>84</v>
      </c>
      <c r="K78" s="4">
        <v>1.9928825622775801</v>
      </c>
      <c r="N78" s="13">
        <v>77</v>
      </c>
      <c r="O78" s="13">
        <v>8.1092299999999996E-4</v>
      </c>
      <c r="P78" s="13">
        <v>1.194767E-3</v>
      </c>
      <c r="Q78" s="13">
        <v>1</v>
      </c>
      <c r="R78" s="13">
        <v>1.194767E-3</v>
      </c>
      <c r="S78" s="13">
        <v>1.194767E-3</v>
      </c>
      <c r="T78" s="1">
        <v>1.194767E-3</v>
      </c>
      <c r="U78" s="1">
        <v>1</v>
      </c>
      <c r="V78" s="1">
        <v>77</v>
      </c>
      <c r="W78" s="4">
        <v>1.8693857732459336</v>
      </c>
      <c r="BI78" s="1">
        <v>77</v>
      </c>
      <c r="BJ78" s="13">
        <v>0.5</v>
      </c>
      <c r="BK78" s="1">
        <v>0.115</v>
      </c>
      <c r="BL78" s="1">
        <v>1</v>
      </c>
      <c r="BM78" s="1">
        <v>0.115</v>
      </c>
      <c r="BN78" s="1">
        <v>0.115</v>
      </c>
    </row>
    <row r="79" spans="2:66" x14ac:dyDescent="0.25">
      <c r="B79" s="1">
        <f t="shared" si="7"/>
        <v>78</v>
      </c>
      <c r="C79" s="1">
        <v>5.1099999999999995E-4</v>
      </c>
      <c r="D79" s="1">
        <v>1.284E-3</v>
      </c>
      <c r="E79" s="1">
        <f t="shared" si="8"/>
        <v>2</v>
      </c>
      <c r="F79" s="1">
        <f>IF(D79=D80, "Duplicate",D80)</f>
        <v>1.279E-3</v>
      </c>
      <c r="G79" s="1">
        <f t="shared" si="5"/>
        <v>1.279E-3</v>
      </c>
      <c r="H79" s="1">
        <v>1.176E-3</v>
      </c>
      <c r="I79" s="1">
        <f t="shared" si="6"/>
        <v>2</v>
      </c>
      <c r="J79" s="1">
        <f t="shared" si="9"/>
        <v>86</v>
      </c>
      <c r="K79" s="4">
        <v>2.040332147093713</v>
      </c>
      <c r="N79" s="13">
        <v>78</v>
      </c>
      <c r="O79" s="13">
        <v>2.3809500000000002E-4</v>
      </c>
      <c r="P79" s="13">
        <v>1.1719459999999999E-3</v>
      </c>
      <c r="Q79" s="13">
        <v>1</v>
      </c>
      <c r="R79" s="13">
        <v>1.1719459999999999E-3</v>
      </c>
      <c r="S79" s="13">
        <v>1.1719459999999999E-3</v>
      </c>
      <c r="T79" s="1">
        <v>1.1719459999999999E-3</v>
      </c>
      <c r="U79" s="1">
        <v>1</v>
      </c>
      <c r="V79" s="1">
        <v>78</v>
      </c>
      <c r="W79" s="4">
        <v>1.8936635105608159</v>
      </c>
      <c r="BI79" s="1">
        <v>78</v>
      </c>
      <c r="BJ79" s="13">
        <v>0.33</v>
      </c>
      <c r="BK79" s="1">
        <v>7.4999999999999997E-2</v>
      </c>
      <c r="BL79" s="1">
        <v>1</v>
      </c>
      <c r="BM79" s="1">
        <v>7.4999999999999997E-2</v>
      </c>
      <c r="BN79" s="1">
        <v>7.4999999999999997E-2</v>
      </c>
    </row>
    <row r="80" spans="2:66" x14ac:dyDescent="0.25">
      <c r="B80" s="1">
        <f t="shared" si="7"/>
        <v>79</v>
      </c>
      <c r="C80" s="1">
        <v>5.2999999999999998E-4</v>
      </c>
      <c r="D80" s="1">
        <v>1.279E-3</v>
      </c>
      <c r="E80" s="1">
        <f t="shared" si="8"/>
        <v>1</v>
      </c>
      <c r="F80" s="1">
        <f>IF(D80=D81, "Duplicate",D81)</f>
        <v>1.253E-3</v>
      </c>
      <c r="G80" s="1">
        <f t="shared" si="5"/>
        <v>1.253E-3</v>
      </c>
      <c r="H80" s="1">
        <v>1.126E-3</v>
      </c>
      <c r="I80" s="1">
        <f t="shared" si="6"/>
        <v>1</v>
      </c>
      <c r="J80" s="1">
        <f t="shared" si="9"/>
        <v>87</v>
      </c>
      <c r="K80" s="4">
        <v>2.0640569395017794</v>
      </c>
      <c r="N80" s="13">
        <v>79</v>
      </c>
      <c r="O80" s="13">
        <v>8.2205899999999998E-4</v>
      </c>
      <c r="P80" s="13">
        <v>1.1679889999999999E-3</v>
      </c>
      <c r="Q80" s="13">
        <v>1</v>
      </c>
      <c r="R80" s="13">
        <v>1.1679889999999999E-3</v>
      </c>
      <c r="S80" s="13">
        <v>1.1679889999999999E-3</v>
      </c>
      <c r="T80" s="1">
        <v>1.1679889999999999E-3</v>
      </c>
      <c r="U80" s="1">
        <v>1</v>
      </c>
      <c r="V80" s="1">
        <v>79</v>
      </c>
      <c r="W80" s="4">
        <v>1.9179412478756981</v>
      </c>
    </row>
    <row r="81" spans="2:23" x14ac:dyDescent="0.25">
      <c r="B81" s="1">
        <f t="shared" si="7"/>
        <v>80</v>
      </c>
      <c r="C81" s="1">
        <v>9.3340000000000003E-3</v>
      </c>
      <c r="D81" s="1">
        <v>1.253E-3</v>
      </c>
      <c r="E81" s="1">
        <f>COUNTIF($D$2:$D$182,D81)</f>
        <v>1</v>
      </c>
      <c r="F81" s="1">
        <f>IF(D81=D82, "Duplicate",D82)</f>
        <v>1.24E-3</v>
      </c>
      <c r="G81" s="1">
        <f t="shared" si="5"/>
        <v>1.24E-3</v>
      </c>
      <c r="H81" s="1">
        <v>1.122E-3</v>
      </c>
      <c r="I81" s="1">
        <f t="shared" si="6"/>
        <v>1</v>
      </c>
      <c r="J81" s="1">
        <f t="shared" si="9"/>
        <v>88</v>
      </c>
      <c r="K81" s="4">
        <v>2.0877817319098457</v>
      </c>
      <c r="N81" s="13">
        <v>80</v>
      </c>
      <c r="O81" s="13">
        <v>6.6666700000000002E-4</v>
      </c>
      <c r="P81" s="13">
        <v>1.1661E-3</v>
      </c>
      <c r="Q81" s="13">
        <v>1</v>
      </c>
      <c r="R81" s="13">
        <v>1.1661E-3</v>
      </c>
      <c r="S81" s="13">
        <v>1.1661E-3</v>
      </c>
      <c r="T81" s="1">
        <v>1.1661E-3</v>
      </c>
      <c r="U81" s="1">
        <v>1</v>
      </c>
      <c r="V81" s="1">
        <v>80</v>
      </c>
      <c r="W81" s="4">
        <v>1.9422189851905804</v>
      </c>
    </row>
    <row r="82" spans="2:23" x14ac:dyDescent="0.25">
      <c r="B82" s="1">
        <f t="shared" si="7"/>
        <v>81</v>
      </c>
      <c r="C82" s="1">
        <v>4.7910000000000001E-3</v>
      </c>
      <c r="D82" s="1">
        <v>1.24E-3</v>
      </c>
      <c r="E82" s="1">
        <f>COUNTIF($D$2:$D$182,D82)</f>
        <v>1</v>
      </c>
      <c r="F82" s="1">
        <f>IF(D82=D83, "Duplicate",D83)</f>
        <v>1.232E-3</v>
      </c>
      <c r="G82" s="1">
        <f t="shared" si="5"/>
        <v>1.232E-3</v>
      </c>
      <c r="H82" s="1">
        <v>1.121E-3</v>
      </c>
      <c r="I82" s="1">
        <f t="shared" si="6"/>
        <v>1</v>
      </c>
      <c r="J82" s="1">
        <f t="shared" si="9"/>
        <v>89</v>
      </c>
      <c r="K82" s="4">
        <v>2.1115065243179121</v>
      </c>
      <c r="N82" s="13">
        <v>81</v>
      </c>
      <c r="O82" s="13">
        <v>2.2251089999999999E-3</v>
      </c>
      <c r="P82" s="13">
        <v>1.143849E-3</v>
      </c>
      <c r="Q82" s="13">
        <v>1</v>
      </c>
      <c r="R82" s="13">
        <v>1.143849E-3</v>
      </c>
      <c r="S82" s="13">
        <v>1.143849E-3</v>
      </c>
      <c r="T82" s="1">
        <v>1.143849E-3</v>
      </c>
      <c r="U82" s="1">
        <v>1</v>
      </c>
      <c r="V82" s="1">
        <v>81</v>
      </c>
      <c r="W82" s="4">
        <v>1.9664967225054626</v>
      </c>
    </row>
    <row r="83" spans="2:23" x14ac:dyDescent="0.25">
      <c r="B83" s="1">
        <f t="shared" si="7"/>
        <v>82</v>
      </c>
      <c r="C83" s="1">
        <v>2.199E-3</v>
      </c>
      <c r="D83" s="1">
        <v>1.232E-3</v>
      </c>
      <c r="E83" s="1">
        <f t="shared" ref="E83:E100" si="10">COUNTIF($D$2:$D$182,D83)</f>
        <v>2</v>
      </c>
      <c r="F83" s="1" t="str">
        <f>IF(D83=D84, "Duplicate",D84)</f>
        <v>Duplicate</v>
      </c>
      <c r="G83" s="1" t="str">
        <f t="shared" si="5"/>
        <v/>
      </c>
      <c r="H83" s="1">
        <v>1.1199999999999999E-3</v>
      </c>
      <c r="I83" s="1">
        <f t="shared" si="6"/>
        <v>1</v>
      </c>
      <c r="J83" s="1">
        <f t="shared" si="9"/>
        <v>90</v>
      </c>
      <c r="K83" s="4">
        <v>2.1352313167259789</v>
      </c>
      <c r="N83" s="13">
        <v>82</v>
      </c>
      <c r="O83" s="13">
        <v>9.4607699999999992E-4</v>
      </c>
      <c r="P83" s="13">
        <v>1.135292E-3</v>
      </c>
      <c r="Q83" s="13">
        <v>1</v>
      </c>
      <c r="R83" s="13">
        <v>1.135292E-3</v>
      </c>
      <c r="S83" s="13">
        <v>1.135292E-3</v>
      </c>
      <c r="T83" s="1">
        <v>1.135292E-3</v>
      </c>
      <c r="U83" s="1">
        <v>1</v>
      </c>
      <c r="V83" s="1">
        <v>82</v>
      </c>
      <c r="W83" s="4">
        <v>1.990774459820345</v>
      </c>
    </row>
    <row r="84" spans="2:23" x14ac:dyDescent="0.25">
      <c r="B84" s="1">
        <f t="shared" si="7"/>
        <v>83</v>
      </c>
      <c r="C84" s="1">
        <v>1.0839999999999999E-3</v>
      </c>
      <c r="D84" s="1">
        <v>1.232E-3</v>
      </c>
      <c r="E84" s="1">
        <f t="shared" si="10"/>
        <v>2</v>
      </c>
      <c r="F84" s="1">
        <f>IF(D84=D85, "Duplicate",D85)</f>
        <v>1.2049999999999999E-3</v>
      </c>
      <c r="G84" s="1">
        <f t="shared" si="5"/>
        <v>1.2049999999999999E-3</v>
      </c>
      <c r="H84" s="1">
        <v>1.096E-3</v>
      </c>
      <c r="I84" s="1">
        <f t="shared" si="6"/>
        <v>1</v>
      </c>
      <c r="J84" s="1">
        <f t="shared" si="9"/>
        <v>91</v>
      </c>
      <c r="K84" s="4">
        <v>2.1589561091340452</v>
      </c>
      <c r="N84" s="13">
        <v>83</v>
      </c>
      <c r="O84" s="13">
        <v>3.0000000000000001E-3</v>
      </c>
      <c r="P84" s="13">
        <v>1.131923E-3</v>
      </c>
      <c r="Q84" s="13">
        <v>1</v>
      </c>
      <c r="R84" s="13">
        <v>1.131923E-3</v>
      </c>
      <c r="S84" s="13">
        <v>1.131923E-3</v>
      </c>
      <c r="T84" s="1">
        <v>1.131923E-3</v>
      </c>
      <c r="U84" s="1">
        <v>1</v>
      </c>
      <c r="V84" s="1">
        <v>83</v>
      </c>
      <c r="W84" s="4">
        <v>2.0150521971352271</v>
      </c>
    </row>
    <row r="85" spans="2:23" x14ac:dyDescent="0.25">
      <c r="B85" s="1">
        <f t="shared" si="7"/>
        <v>84</v>
      </c>
      <c r="C85" s="1">
        <v>5.9400000000000002E-4</v>
      </c>
      <c r="D85" s="1">
        <v>1.2049999999999999E-3</v>
      </c>
      <c r="E85" s="1">
        <f t="shared" si="10"/>
        <v>1</v>
      </c>
      <c r="F85" s="1">
        <f>IF(D85=D86, "Duplicate",D86)</f>
        <v>1.176E-3</v>
      </c>
      <c r="G85" s="1">
        <f t="shared" si="5"/>
        <v>1.176E-3</v>
      </c>
      <c r="H85" s="1">
        <v>1.0839999999999999E-3</v>
      </c>
      <c r="I85" s="1">
        <f t="shared" si="6"/>
        <v>2</v>
      </c>
      <c r="J85" s="1">
        <f t="shared" si="9"/>
        <v>93</v>
      </c>
      <c r="K85" s="4">
        <v>2.2064056939501779</v>
      </c>
      <c r="N85" s="13">
        <v>84</v>
      </c>
      <c r="O85" s="13">
        <v>9.38425E-4</v>
      </c>
      <c r="P85" s="13">
        <v>1.125771E-3</v>
      </c>
      <c r="Q85" s="13">
        <v>1</v>
      </c>
      <c r="R85" s="13">
        <v>1.125771E-3</v>
      </c>
      <c r="S85" s="13">
        <v>1.125771E-3</v>
      </c>
      <c r="T85" s="1">
        <v>1.125771E-3</v>
      </c>
      <c r="U85" s="1">
        <v>1</v>
      </c>
      <c r="V85" s="1">
        <v>84</v>
      </c>
      <c r="W85" s="4">
        <v>2.0393299344501092</v>
      </c>
    </row>
    <row r="86" spans="2:23" x14ac:dyDescent="0.25">
      <c r="B86" s="1">
        <f t="shared" si="7"/>
        <v>85</v>
      </c>
      <c r="C86" s="1">
        <v>1.0219999999999999E-3</v>
      </c>
      <c r="D86" s="1">
        <v>1.176E-3</v>
      </c>
      <c r="E86" s="1">
        <f t="shared" si="10"/>
        <v>2</v>
      </c>
      <c r="F86" s="1" t="str">
        <f>IF(D86=D87, "Duplicate",D87)</f>
        <v>Duplicate</v>
      </c>
      <c r="G86" s="1" t="str">
        <f t="shared" si="5"/>
        <v/>
      </c>
      <c r="H86" s="1">
        <v>1.0759999999999999E-3</v>
      </c>
      <c r="I86" s="1">
        <f t="shared" si="6"/>
        <v>2</v>
      </c>
      <c r="J86" s="1">
        <f t="shared" si="9"/>
        <v>95</v>
      </c>
      <c r="K86" s="4">
        <v>2.2538552787663111</v>
      </c>
      <c r="N86" s="13">
        <v>85</v>
      </c>
      <c r="O86" s="13">
        <v>1.5439170000000001E-3</v>
      </c>
      <c r="P86" s="13">
        <v>1.116653E-3</v>
      </c>
      <c r="Q86" s="13">
        <v>1</v>
      </c>
      <c r="R86" s="13">
        <v>1.116653E-3</v>
      </c>
      <c r="S86" s="13">
        <v>1.116653E-3</v>
      </c>
      <c r="T86" s="1">
        <v>1.116653E-3</v>
      </c>
      <c r="U86" s="1">
        <v>1</v>
      </c>
      <c r="V86" s="1">
        <v>85</v>
      </c>
      <c r="W86" s="4">
        <v>2.0636076717649918</v>
      </c>
    </row>
    <row r="87" spans="2:23" x14ac:dyDescent="0.25">
      <c r="B87" s="1">
        <f t="shared" si="7"/>
        <v>86</v>
      </c>
      <c r="C87" s="1">
        <v>5.04E-4</v>
      </c>
      <c r="D87" s="1">
        <v>1.176E-3</v>
      </c>
      <c r="E87" s="1">
        <f t="shared" si="10"/>
        <v>2</v>
      </c>
      <c r="F87" s="1">
        <f>IF(D87=D88, "Duplicate",D88)</f>
        <v>1.126E-3</v>
      </c>
      <c r="G87" s="1">
        <f t="shared" si="5"/>
        <v>1.126E-3</v>
      </c>
      <c r="H87" s="1">
        <v>1.0480000000000001E-3</v>
      </c>
      <c r="I87" s="1">
        <f t="shared" si="6"/>
        <v>1</v>
      </c>
      <c r="J87" s="1">
        <f t="shared" si="9"/>
        <v>96</v>
      </c>
      <c r="K87" s="4">
        <v>2.2775800711743774</v>
      </c>
      <c r="N87" s="13">
        <v>86</v>
      </c>
      <c r="O87" s="13">
        <v>7.1428599999999996E-4</v>
      </c>
      <c r="P87" s="13">
        <v>1.1111109999999999E-3</v>
      </c>
      <c r="Q87" s="13">
        <v>1</v>
      </c>
      <c r="R87" s="13">
        <v>1.1111109999999999E-3</v>
      </c>
      <c r="S87" s="13">
        <v>1.1111109999999999E-3</v>
      </c>
      <c r="T87" s="1">
        <v>1.1111109999999999E-3</v>
      </c>
      <c r="U87" s="1">
        <v>1</v>
      </c>
      <c r="V87" s="1">
        <v>86</v>
      </c>
      <c r="W87" s="4">
        <v>2.087885409079874</v>
      </c>
    </row>
    <row r="88" spans="2:23" x14ac:dyDescent="0.25">
      <c r="B88" s="1">
        <f t="shared" si="7"/>
        <v>87</v>
      </c>
      <c r="C88" s="1">
        <v>6.7599999999999995E-4</v>
      </c>
      <c r="D88" s="1">
        <v>1.126E-3</v>
      </c>
      <c r="E88" s="1">
        <f t="shared" si="10"/>
        <v>1</v>
      </c>
      <c r="F88" s="1">
        <f>IF(D88=D89, "Duplicate",D89)</f>
        <v>1.122E-3</v>
      </c>
      <c r="G88" s="1">
        <f t="shared" si="5"/>
        <v>1.122E-3</v>
      </c>
      <c r="H88" s="1">
        <v>1.039E-3</v>
      </c>
      <c r="I88" s="1">
        <f t="shared" si="6"/>
        <v>1</v>
      </c>
      <c r="J88" s="1">
        <f t="shared" si="9"/>
        <v>97</v>
      </c>
      <c r="K88" s="4">
        <v>2.3013048635824438</v>
      </c>
      <c r="N88" s="13">
        <v>87</v>
      </c>
      <c r="O88" s="13">
        <v>6.5833329999999994E-3</v>
      </c>
      <c r="P88" s="13">
        <v>1.096079E-3</v>
      </c>
      <c r="Q88" s="13">
        <v>1</v>
      </c>
      <c r="R88" s="13">
        <v>1.096079E-3</v>
      </c>
      <c r="S88" s="13">
        <v>1.096079E-3</v>
      </c>
      <c r="T88" s="1">
        <v>1.096079E-3</v>
      </c>
      <c r="U88" s="1">
        <v>1</v>
      </c>
      <c r="V88" s="1">
        <v>87</v>
      </c>
      <c r="W88" s="4">
        <v>2.1121631463947561</v>
      </c>
    </row>
    <row r="89" spans="2:23" x14ac:dyDescent="0.25">
      <c r="B89" s="1">
        <f t="shared" si="7"/>
        <v>88</v>
      </c>
      <c r="C89" s="1">
        <v>4.2499999999999998E-4</v>
      </c>
      <c r="D89" s="1">
        <v>1.122E-3</v>
      </c>
      <c r="E89" s="1">
        <f t="shared" si="10"/>
        <v>1</v>
      </c>
      <c r="F89" s="1">
        <f>IF(D89=D90, "Duplicate",D90)</f>
        <v>1.121E-3</v>
      </c>
      <c r="G89" s="1">
        <f t="shared" si="5"/>
        <v>1.121E-3</v>
      </c>
      <c r="H89" s="1">
        <v>1.0330000000000001E-3</v>
      </c>
      <c r="I89" s="1">
        <f t="shared" si="6"/>
        <v>1</v>
      </c>
      <c r="J89" s="1">
        <f t="shared" si="9"/>
        <v>98</v>
      </c>
      <c r="K89" s="4">
        <v>2.3250296559905101</v>
      </c>
      <c r="N89" s="13">
        <v>88</v>
      </c>
      <c r="O89" s="13">
        <v>5.2777800000000001E-4</v>
      </c>
      <c r="P89" s="13">
        <v>1.064794E-3</v>
      </c>
      <c r="Q89" s="13">
        <v>1</v>
      </c>
      <c r="R89" s="13">
        <v>1.064794E-3</v>
      </c>
      <c r="S89" s="13">
        <v>1.064794E-3</v>
      </c>
      <c r="T89" s="1">
        <v>1.064794E-3</v>
      </c>
      <c r="U89" s="1">
        <v>1</v>
      </c>
      <c r="V89" s="1">
        <v>88</v>
      </c>
      <c r="W89" s="4">
        <v>2.1364408837096382</v>
      </c>
    </row>
    <row r="90" spans="2:23" x14ac:dyDescent="0.25">
      <c r="B90" s="1">
        <f t="shared" si="7"/>
        <v>89</v>
      </c>
      <c r="C90" s="1">
        <v>6.7199999999999996E-4</v>
      </c>
      <c r="D90" s="1">
        <v>1.121E-3</v>
      </c>
      <c r="E90" s="1">
        <f t="shared" si="10"/>
        <v>1</v>
      </c>
      <c r="F90" s="1">
        <f>IF(D90=D91, "Duplicate",D91)</f>
        <v>1.1199999999999999E-3</v>
      </c>
      <c r="G90" s="1">
        <f t="shared" si="5"/>
        <v>1.1199999999999999E-3</v>
      </c>
      <c r="H90" s="1">
        <v>1.0219999999999999E-3</v>
      </c>
      <c r="I90" s="1">
        <f t="shared" si="6"/>
        <v>1</v>
      </c>
      <c r="J90" s="1">
        <f t="shared" si="9"/>
        <v>99</v>
      </c>
      <c r="K90" s="4">
        <v>2.3487544483985765</v>
      </c>
      <c r="N90" s="13">
        <v>89</v>
      </c>
      <c r="O90" s="13">
        <v>1.01465E-3</v>
      </c>
      <c r="P90" s="13">
        <v>1.0540929999999999E-3</v>
      </c>
      <c r="Q90" s="13">
        <v>1</v>
      </c>
      <c r="R90" s="13">
        <v>1.0540929999999999E-3</v>
      </c>
      <c r="S90" s="13">
        <v>1.0540929999999999E-3</v>
      </c>
      <c r="T90" s="1">
        <v>1.0540929999999999E-3</v>
      </c>
      <c r="U90" s="1">
        <v>1</v>
      </c>
      <c r="V90" s="1">
        <v>89</v>
      </c>
      <c r="W90" s="4">
        <v>2.1607186210245208</v>
      </c>
    </row>
    <row r="91" spans="2:23" x14ac:dyDescent="0.25">
      <c r="B91" s="1">
        <f t="shared" si="7"/>
        <v>90</v>
      </c>
      <c r="C91" s="1">
        <v>1.573E-3</v>
      </c>
      <c r="D91" s="1">
        <v>1.1199999999999999E-3</v>
      </c>
      <c r="E91" s="1">
        <f t="shared" si="10"/>
        <v>1</v>
      </c>
      <c r="F91" s="1">
        <f>IF(D91=D92, "Duplicate",D92)</f>
        <v>1.096E-3</v>
      </c>
      <c r="G91" s="1">
        <f t="shared" si="5"/>
        <v>1.096E-3</v>
      </c>
      <c r="H91" s="1">
        <v>1.0150000000000001E-3</v>
      </c>
      <c r="I91" s="1">
        <f t="shared" si="6"/>
        <v>1</v>
      </c>
      <c r="J91" s="1">
        <f t="shared" si="9"/>
        <v>100</v>
      </c>
      <c r="K91" s="4">
        <v>2.3724792408066429</v>
      </c>
      <c r="N91" s="13">
        <v>90</v>
      </c>
      <c r="O91" s="13">
        <v>5.5832600000000005E-4</v>
      </c>
      <c r="P91" s="13">
        <v>1.044108E-3</v>
      </c>
      <c r="Q91" s="13">
        <v>1</v>
      </c>
      <c r="R91" s="13">
        <v>1.044108E-3</v>
      </c>
      <c r="S91" s="13">
        <v>1.044108E-3</v>
      </c>
      <c r="T91" s="1">
        <v>1.044108E-3</v>
      </c>
      <c r="U91" s="1">
        <v>1</v>
      </c>
      <c r="V91" s="1">
        <v>90</v>
      </c>
      <c r="W91" s="4">
        <v>2.184996358339403</v>
      </c>
    </row>
    <row r="92" spans="2:23" x14ac:dyDescent="0.25">
      <c r="B92" s="1">
        <f t="shared" si="7"/>
        <v>91</v>
      </c>
      <c r="C92" s="1">
        <v>1.096E-3</v>
      </c>
      <c r="D92" s="1">
        <v>1.096E-3</v>
      </c>
      <c r="E92" s="1">
        <f t="shared" si="10"/>
        <v>1</v>
      </c>
      <c r="F92" s="1">
        <f>IF(D92=D93, "Duplicate",D93)</f>
        <v>1.0839999999999999E-3</v>
      </c>
      <c r="G92" s="1">
        <f t="shared" si="5"/>
        <v>1.0839999999999999E-3</v>
      </c>
      <c r="H92" s="1">
        <v>1.008E-3</v>
      </c>
      <c r="I92" s="1">
        <f t="shared" si="6"/>
        <v>3</v>
      </c>
      <c r="J92" s="1">
        <f t="shared" si="9"/>
        <v>103</v>
      </c>
      <c r="K92" s="4">
        <v>2.4436536180308424</v>
      </c>
      <c r="N92" s="13">
        <v>91</v>
      </c>
      <c r="O92" s="13">
        <v>1.5239955000000001E-2</v>
      </c>
      <c r="P92" s="13">
        <v>1.0311509999999999E-3</v>
      </c>
      <c r="Q92" s="13">
        <v>1</v>
      </c>
      <c r="R92" s="13">
        <v>1.0311509999999999E-3</v>
      </c>
      <c r="S92" s="13">
        <v>1.0311509999999999E-3</v>
      </c>
      <c r="T92" s="1">
        <v>1.0311509999999999E-3</v>
      </c>
      <c r="U92" s="1">
        <v>1</v>
      </c>
      <c r="V92" s="1">
        <v>91</v>
      </c>
      <c r="W92" s="4">
        <v>2.2092740956542851</v>
      </c>
    </row>
    <row r="93" spans="2:23" x14ac:dyDescent="0.25">
      <c r="B93" s="1">
        <f t="shared" si="7"/>
        <v>92</v>
      </c>
      <c r="C93" s="1">
        <v>6.1200000000000002E-4</v>
      </c>
      <c r="D93" s="1">
        <v>1.0839999999999999E-3</v>
      </c>
      <c r="E93" s="1">
        <f t="shared" si="10"/>
        <v>2</v>
      </c>
      <c r="F93" s="1" t="str">
        <f>IF(D93=D94, "Duplicate",D94)</f>
        <v>Duplicate</v>
      </c>
      <c r="G93" s="1" t="str">
        <f t="shared" si="5"/>
        <v/>
      </c>
      <c r="H93" s="1">
        <v>9.59E-4</v>
      </c>
      <c r="I93" s="1">
        <f t="shared" si="6"/>
        <v>1</v>
      </c>
      <c r="J93" s="1">
        <f t="shared" si="9"/>
        <v>104</v>
      </c>
      <c r="K93" s="4">
        <v>2.4673784104389087</v>
      </c>
      <c r="N93" s="13">
        <v>92</v>
      </c>
      <c r="O93" s="13">
        <v>6.2500000000000001E-4</v>
      </c>
      <c r="P93" s="13">
        <v>1.0248949999999998E-3</v>
      </c>
      <c r="Q93" s="13">
        <v>1</v>
      </c>
      <c r="R93" s="13">
        <v>1.0248949999999998E-3</v>
      </c>
      <c r="S93" s="13">
        <v>1.0248949999999998E-3</v>
      </c>
      <c r="T93" s="1">
        <v>1.0248949999999998E-3</v>
      </c>
      <c r="U93" s="1">
        <v>1</v>
      </c>
      <c r="V93" s="1">
        <v>92</v>
      </c>
      <c r="W93" s="4">
        <v>2.2335518329691673</v>
      </c>
    </row>
    <row r="94" spans="2:23" x14ac:dyDescent="0.25">
      <c r="B94" s="1">
        <f t="shared" si="7"/>
        <v>93</v>
      </c>
      <c r="C94" s="1">
        <v>1.6509999999999999E-3</v>
      </c>
      <c r="D94" s="1">
        <v>1.0839999999999999E-3</v>
      </c>
      <c r="E94" s="1">
        <f t="shared" si="10"/>
        <v>2</v>
      </c>
      <c r="F94" s="1">
        <f>IF(D94=D95, "Duplicate",D95)</f>
        <v>1.0759999999999999E-3</v>
      </c>
      <c r="G94" s="1">
        <f t="shared" si="5"/>
        <v>1.0759999999999999E-3</v>
      </c>
      <c r="H94" s="1">
        <v>9.5399999999999999E-4</v>
      </c>
      <c r="I94" s="1">
        <f t="shared" si="6"/>
        <v>1</v>
      </c>
      <c r="J94" s="1">
        <f t="shared" si="9"/>
        <v>105</v>
      </c>
      <c r="K94" s="4">
        <v>2.4911032028469751</v>
      </c>
      <c r="N94" s="13">
        <v>93</v>
      </c>
      <c r="O94" s="13">
        <v>6.1385750000000003E-3</v>
      </c>
      <c r="P94" s="13">
        <v>1.01465E-3</v>
      </c>
      <c r="Q94" s="13">
        <v>1</v>
      </c>
      <c r="R94" s="13">
        <v>1.01465E-3</v>
      </c>
      <c r="S94" s="13">
        <v>1.01465E-3</v>
      </c>
      <c r="T94" s="1">
        <v>1.01465E-3</v>
      </c>
      <c r="U94" s="1">
        <v>1</v>
      </c>
      <c r="V94" s="1">
        <v>93</v>
      </c>
      <c r="W94" s="4">
        <v>2.2578295702840498</v>
      </c>
    </row>
    <row r="95" spans="2:23" x14ac:dyDescent="0.25">
      <c r="B95" s="1">
        <f t="shared" si="7"/>
        <v>94</v>
      </c>
      <c r="C95" s="1">
        <v>1.0150000000000001E-3</v>
      </c>
      <c r="D95" s="1">
        <v>1.0759999999999999E-3</v>
      </c>
      <c r="E95" s="1">
        <f t="shared" si="10"/>
        <v>2</v>
      </c>
      <c r="F95" s="1" t="str">
        <f>IF(D95=D96, "Duplicate",D96)</f>
        <v>Duplicate</v>
      </c>
      <c r="G95" s="1" t="str">
        <f t="shared" si="5"/>
        <v/>
      </c>
      <c r="H95" s="1">
        <v>9.5100000000000002E-4</v>
      </c>
      <c r="I95" s="1">
        <f t="shared" si="6"/>
        <v>3</v>
      </c>
      <c r="J95" s="1">
        <f t="shared" si="9"/>
        <v>108</v>
      </c>
      <c r="K95" s="4">
        <v>2.5622775800711746</v>
      </c>
      <c r="N95" s="13">
        <v>94</v>
      </c>
      <c r="O95" s="13">
        <v>2.3946960000000004E-3</v>
      </c>
      <c r="P95" s="13">
        <v>1.006154E-3</v>
      </c>
      <c r="Q95" s="13">
        <v>2</v>
      </c>
      <c r="R95" s="13">
        <v>1.006154E-3</v>
      </c>
      <c r="S95" s="13">
        <v>1.006154E-3</v>
      </c>
      <c r="T95" s="1">
        <v>1.006154E-3</v>
      </c>
      <c r="U95" s="1">
        <v>2</v>
      </c>
      <c r="V95" s="1">
        <v>95</v>
      </c>
      <c r="W95" s="4">
        <v>2.3063850449138141</v>
      </c>
    </row>
    <row r="96" spans="2:23" x14ac:dyDescent="0.25">
      <c r="B96" s="1">
        <f t="shared" si="7"/>
        <v>95</v>
      </c>
      <c r="C96" s="1">
        <v>4.6200000000000001E-4</v>
      </c>
      <c r="D96" s="1">
        <v>1.0759999999999999E-3</v>
      </c>
      <c r="E96" s="1">
        <f t="shared" si="10"/>
        <v>2</v>
      </c>
      <c r="F96" s="1">
        <f>IF(D96=D97, "Duplicate",D97)</f>
        <v>1.0480000000000001E-3</v>
      </c>
      <c r="G96" s="1">
        <f t="shared" si="5"/>
        <v>1.0480000000000001E-3</v>
      </c>
      <c r="H96" s="1">
        <v>9.2800000000000001E-4</v>
      </c>
      <c r="I96" s="1">
        <f t="shared" si="6"/>
        <v>5</v>
      </c>
      <c r="J96" s="1">
        <f t="shared" si="9"/>
        <v>113</v>
      </c>
      <c r="K96" s="4">
        <v>2.6809015421115068</v>
      </c>
      <c r="N96" s="13">
        <v>95</v>
      </c>
      <c r="O96" s="13">
        <v>1.901916E-3</v>
      </c>
      <c r="P96" s="13">
        <v>1.006154E-3</v>
      </c>
      <c r="Q96" s="13">
        <v>2</v>
      </c>
      <c r="R96" s="13" t="s">
        <v>14</v>
      </c>
      <c r="S96" s="13" t="s">
        <v>15</v>
      </c>
      <c r="T96" s="1">
        <v>1.001542E-3</v>
      </c>
      <c r="U96" s="1">
        <v>2</v>
      </c>
      <c r="V96" s="1">
        <v>97</v>
      </c>
      <c r="W96" s="4">
        <v>2.3549405195435789</v>
      </c>
    </row>
    <row r="97" spans="2:23" x14ac:dyDescent="0.25">
      <c r="B97" s="1">
        <f t="shared" si="7"/>
        <v>96</v>
      </c>
      <c r="C97" s="1">
        <v>4.7100000000000001E-4</v>
      </c>
      <c r="D97" s="1">
        <v>1.0480000000000001E-3</v>
      </c>
      <c r="E97" s="1">
        <f t="shared" si="10"/>
        <v>1</v>
      </c>
      <c r="F97" s="1">
        <f>IF(D97=D98, "Duplicate",D98)</f>
        <v>1.039E-3</v>
      </c>
      <c r="G97" s="1">
        <f t="shared" si="5"/>
        <v>1.039E-3</v>
      </c>
      <c r="H97" s="1">
        <v>9.0700000000000004E-4</v>
      </c>
      <c r="I97" s="1">
        <f t="shared" si="6"/>
        <v>1</v>
      </c>
      <c r="J97" s="1">
        <f t="shared" si="9"/>
        <v>114</v>
      </c>
      <c r="K97" s="4">
        <v>2.7046263345195731</v>
      </c>
      <c r="N97" s="13">
        <v>96</v>
      </c>
      <c r="O97" s="13">
        <v>1.3933260000000001E-3</v>
      </c>
      <c r="P97" s="13">
        <v>1.001542E-3</v>
      </c>
      <c r="Q97" s="13">
        <v>2</v>
      </c>
      <c r="R97" s="13">
        <v>1.001542E-3</v>
      </c>
      <c r="S97" s="13">
        <v>1.001542E-3</v>
      </c>
      <c r="T97" s="1">
        <v>1.001133E-3</v>
      </c>
      <c r="U97" s="1">
        <v>1</v>
      </c>
      <c r="V97" s="1">
        <v>98</v>
      </c>
      <c r="W97" s="4">
        <v>2.379218256858461</v>
      </c>
    </row>
    <row r="98" spans="2:23" x14ac:dyDescent="0.25">
      <c r="B98" s="1">
        <f t="shared" si="7"/>
        <v>97</v>
      </c>
      <c r="C98" s="1">
        <v>4.9410000000000001E-3</v>
      </c>
      <c r="D98" s="1">
        <v>1.039E-3</v>
      </c>
      <c r="E98" s="1">
        <f t="shared" si="10"/>
        <v>1</v>
      </c>
      <c r="F98" s="1">
        <f>IF(D98=D99, "Duplicate",D99)</f>
        <v>1.0330000000000001E-3</v>
      </c>
      <c r="G98" s="1">
        <f t="shared" si="5"/>
        <v>1.0330000000000001E-3</v>
      </c>
      <c r="H98" s="1">
        <v>9.0499999999999999E-4</v>
      </c>
      <c r="I98" s="1">
        <f t="shared" si="6"/>
        <v>1</v>
      </c>
      <c r="J98" s="1">
        <f t="shared" si="9"/>
        <v>115</v>
      </c>
      <c r="K98" s="4">
        <v>2.7283511269276395</v>
      </c>
      <c r="N98" s="13">
        <v>97</v>
      </c>
      <c r="O98" s="13">
        <v>5.3350000000000003E-3</v>
      </c>
      <c r="P98" s="13">
        <v>1.001542E-3</v>
      </c>
      <c r="Q98" s="13">
        <v>2</v>
      </c>
      <c r="R98" s="13" t="s">
        <v>14</v>
      </c>
      <c r="S98" s="13" t="s">
        <v>15</v>
      </c>
      <c r="T98" s="1">
        <v>1.0002169999999999E-3</v>
      </c>
      <c r="U98" s="1">
        <v>1</v>
      </c>
      <c r="V98" s="1">
        <v>99</v>
      </c>
      <c r="W98" s="4">
        <v>2.4034959941733431</v>
      </c>
    </row>
    <row r="99" spans="2:23" x14ac:dyDescent="0.25">
      <c r="B99" s="1">
        <f t="shared" si="7"/>
        <v>98</v>
      </c>
      <c r="C99" s="1">
        <v>6.7199999999999996E-4</v>
      </c>
      <c r="D99" s="1">
        <v>1.0330000000000001E-3</v>
      </c>
      <c r="E99" s="1">
        <f t="shared" si="10"/>
        <v>1</v>
      </c>
      <c r="F99" s="1">
        <f>IF(D99=D100, "Duplicate",D100)</f>
        <v>1.0219999999999999E-3</v>
      </c>
      <c r="G99" s="1">
        <f t="shared" si="5"/>
        <v>1.0219999999999999E-3</v>
      </c>
      <c r="H99" s="1">
        <v>9.0300000000000005E-4</v>
      </c>
      <c r="I99" s="1">
        <f t="shared" si="6"/>
        <v>1</v>
      </c>
      <c r="J99" s="1">
        <f t="shared" si="9"/>
        <v>116</v>
      </c>
      <c r="K99" s="4">
        <v>2.7520759193357058</v>
      </c>
      <c r="N99" s="13">
        <v>98</v>
      </c>
      <c r="O99" s="13">
        <v>1.5304910000000001E-3</v>
      </c>
      <c r="P99" s="13">
        <v>1.001133E-3</v>
      </c>
      <c r="Q99" s="13">
        <v>1</v>
      </c>
      <c r="R99" s="13">
        <v>1.001133E-3</v>
      </c>
      <c r="S99" s="13">
        <v>1.001133E-3</v>
      </c>
      <c r="T99" s="1">
        <v>1E-3</v>
      </c>
      <c r="U99" s="1">
        <v>2</v>
      </c>
      <c r="V99" s="1">
        <v>101</v>
      </c>
      <c r="W99" s="4">
        <v>2.4520514688031079</v>
      </c>
    </row>
    <row r="100" spans="2:23" x14ac:dyDescent="0.25">
      <c r="B100" s="1">
        <f t="shared" si="7"/>
        <v>99</v>
      </c>
      <c r="C100" s="1">
        <v>2.1410000000000001E-3</v>
      </c>
      <c r="D100" s="1">
        <v>1.0219999999999999E-3</v>
      </c>
      <c r="E100" s="1">
        <f t="shared" si="10"/>
        <v>1</v>
      </c>
      <c r="F100" s="1">
        <f>IF(D100=D101, "Duplicate",D101)</f>
        <v>1.0150000000000001E-3</v>
      </c>
      <c r="G100" s="1">
        <f t="shared" si="5"/>
        <v>1.0150000000000001E-3</v>
      </c>
      <c r="H100" s="1">
        <v>8.9899999999999995E-4</v>
      </c>
      <c r="I100" s="1">
        <f t="shared" si="6"/>
        <v>1</v>
      </c>
      <c r="J100" s="1">
        <f t="shared" si="9"/>
        <v>117</v>
      </c>
      <c r="K100" s="4">
        <v>2.7758007117437722</v>
      </c>
      <c r="N100" s="13">
        <v>99</v>
      </c>
      <c r="O100" s="13">
        <v>7.7777800000000002E-4</v>
      </c>
      <c r="P100" s="13">
        <v>1.0002169999999999E-3</v>
      </c>
      <c r="Q100" s="13">
        <v>1</v>
      </c>
      <c r="R100" s="13">
        <v>1.0002169999999999E-3</v>
      </c>
      <c r="S100" s="13">
        <v>1.0002169999999999E-3</v>
      </c>
      <c r="T100" s="1">
        <v>9.9095299999999993E-4</v>
      </c>
      <c r="U100" s="1">
        <v>1</v>
      </c>
      <c r="V100" s="1">
        <v>102</v>
      </c>
      <c r="W100" s="4">
        <v>2.47632920611799</v>
      </c>
    </row>
    <row r="101" spans="2:23" x14ac:dyDescent="0.25">
      <c r="B101" s="1">
        <f t="shared" si="7"/>
        <v>100</v>
      </c>
      <c r="C101" s="1">
        <v>1.1199999999999999E-3</v>
      </c>
      <c r="D101" s="1">
        <v>1.0150000000000001E-3</v>
      </c>
      <c r="E101" s="1">
        <f>COUNTIF($D$2:$D$182,D101)</f>
        <v>1</v>
      </c>
      <c r="F101" s="1">
        <f>IF(D101=D102, "Duplicate",D102)</f>
        <v>1.008E-3</v>
      </c>
      <c r="G101" s="1">
        <f t="shared" si="5"/>
        <v>1.008E-3</v>
      </c>
      <c r="H101" s="1">
        <v>8.9599999999999999E-4</v>
      </c>
      <c r="I101" s="1">
        <f t="shared" si="6"/>
        <v>1</v>
      </c>
      <c r="J101" s="1">
        <f t="shared" si="9"/>
        <v>118</v>
      </c>
      <c r="K101" s="4">
        <v>2.799525504151839</v>
      </c>
      <c r="N101" s="13">
        <v>100</v>
      </c>
      <c r="O101" s="13">
        <v>1.131923E-3</v>
      </c>
      <c r="P101" s="13">
        <v>1E-3</v>
      </c>
      <c r="Q101" s="13">
        <v>2</v>
      </c>
      <c r="R101" s="13">
        <v>1E-3</v>
      </c>
      <c r="S101" s="13">
        <v>1E-3</v>
      </c>
      <c r="T101" s="1">
        <v>9.8623200000000008E-4</v>
      </c>
      <c r="U101" s="1">
        <v>1</v>
      </c>
      <c r="V101" s="1">
        <v>103</v>
      </c>
      <c r="W101" s="4">
        <v>2.5006069434328722</v>
      </c>
    </row>
    <row r="102" spans="2:23" x14ac:dyDescent="0.25">
      <c r="B102" s="1">
        <f t="shared" si="7"/>
        <v>101</v>
      </c>
      <c r="C102" s="1">
        <v>6.78E-4</v>
      </c>
      <c r="D102" s="1">
        <v>1.008E-3</v>
      </c>
      <c r="E102" s="1">
        <f>COUNTIF($D$2:$D$182,D102)</f>
        <v>3</v>
      </c>
      <c r="F102" s="1" t="str">
        <f>IF(D102=D103, "Duplicate",D103)</f>
        <v>Duplicate</v>
      </c>
      <c r="G102" s="1" t="str">
        <f t="shared" si="5"/>
        <v/>
      </c>
      <c r="H102" s="1">
        <v>8.8400000000000002E-4</v>
      </c>
      <c r="I102" s="1">
        <f t="shared" si="6"/>
        <v>1</v>
      </c>
      <c r="J102" s="1">
        <f t="shared" si="9"/>
        <v>119</v>
      </c>
      <c r="K102" s="4">
        <v>2.8232502965599053</v>
      </c>
      <c r="N102" s="13">
        <v>101</v>
      </c>
      <c r="O102" s="13">
        <v>1.896195E-3</v>
      </c>
      <c r="P102" s="13">
        <v>1E-3</v>
      </c>
      <c r="Q102" s="13">
        <v>2</v>
      </c>
      <c r="R102" s="13" t="s">
        <v>14</v>
      </c>
      <c r="S102" s="13" t="s">
        <v>15</v>
      </c>
      <c r="T102" s="1">
        <v>9.5923899999999997E-4</v>
      </c>
      <c r="U102" s="1">
        <v>1</v>
      </c>
      <c r="V102" s="1">
        <v>104</v>
      </c>
      <c r="W102" s="4">
        <v>2.5248846807477543</v>
      </c>
    </row>
    <row r="103" spans="2:23" x14ac:dyDescent="0.25">
      <c r="B103" s="1">
        <f t="shared" si="7"/>
        <v>102</v>
      </c>
      <c r="C103" s="1">
        <v>9.2800000000000001E-4</v>
      </c>
      <c r="D103" s="1">
        <v>1.008E-3</v>
      </c>
      <c r="E103" s="1">
        <f t="shared" ref="E103:E114" si="11">COUNTIF($D$2:$D$182,D103)</f>
        <v>3</v>
      </c>
      <c r="F103" s="1" t="str">
        <f>IF(D103=D104, "Duplicate",D104)</f>
        <v>Duplicate</v>
      </c>
      <c r="G103" s="1" t="str">
        <f t="shared" si="5"/>
        <v/>
      </c>
      <c r="H103" s="1">
        <v>8.5700000000000001E-4</v>
      </c>
      <c r="I103" s="1">
        <f t="shared" si="6"/>
        <v>1</v>
      </c>
      <c r="J103" s="1">
        <f t="shared" si="9"/>
        <v>120</v>
      </c>
      <c r="K103" s="4">
        <v>2.8469750889679717</v>
      </c>
      <c r="N103" s="13">
        <v>102</v>
      </c>
      <c r="O103" s="13">
        <v>3.9771700000000001E-4</v>
      </c>
      <c r="P103" s="13">
        <v>9.9095299999999993E-4</v>
      </c>
      <c r="Q103" s="13">
        <v>1</v>
      </c>
      <c r="R103" s="13">
        <v>9.9095299999999993E-4</v>
      </c>
      <c r="S103" s="13">
        <v>9.9095299999999993E-4</v>
      </c>
      <c r="T103" s="1">
        <v>9.4607699999999992E-4</v>
      </c>
      <c r="U103" s="1">
        <v>1</v>
      </c>
      <c r="V103" s="1">
        <v>105</v>
      </c>
      <c r="W103" s="4">
        <v>2.5491624180626369</v>
      </c>
    </row>
    <row r="104" spans="2:23" x14ac:dyDescent="0.25">
      <c r="B104" s="1">
        <f t="shared" si="7"/>
        <v>103</v>
      </c>
      <c r="C104" s="1">
        <v>9.0300000000000005E-4</v>
      </c>
      <c r="D104" s="1">
        <v>1.008E-3</v>
      </c>
      <c r="E104" s="1">
        <f t="shared" si="11"/>
        <v>3</v>
      </c>
      <c r="F104" s="1">
        <f>IF(D104=D105, "Duplicate",D105)</f>
        <v>9.59E-4</v>
      </c>
      <c r="G104" s="1">
        <f t="shared" si="5"/>
        <v>9.59E-4</v>
      </c>
      <c r="H104" s="1">
        <v>8.4199999999999998E-4</v>
      </c>
      <c r="I104" s="1">
        <f t="shared" si="6"/>
        <v>1</v>
      </c>
      <c r="J104" s="1">
        <f t="shared" si="9"/>
        <v>121</v>
      </c>
      <c r="K104" s="4">
        <v>2.870699881376038</v>
      </c>
      <c r="N104" s="13">
        <v>103</v>
      </c>
      <c r="O104" s="13">
        <v>1.116653E-3</v>
      </c>
      <c r="P104" s="13">
        <v>9.8623200000000008E-4</v>
      </c>
      <c r="Q104" s="13">
        <v>1</v>
      </c>
      <c r="R104" s="13">
        <v>9.8623200000000008E-4</v>
      </c>
      <c r="S104" s="13">
        <v>9.8623200000000008E-4</v>
      </c>
      <c r="T104" s="1">
        <v>9.4485300000000006E-4</v>
      </c>
      <c r="U104" s="1">
        <v>1</v>
      </c>
      <c r="V104" s="1">
        <v>106</v>
      </c>
      <c r="W104" s="4">
        <v>2.573440155377519</v>
      </c>
    </row>
    <row r="105" spans="2:23" x14ac:dyDescent="0.25">
      <c r="B105" s="1">
        <f t="shared" si="7"/>
        <v>104</v>
      </c>
      <c r="C105" s="1">
        <v>4.5100000000000001E-4</v>
      </c>
      <c r="D105" s="1">
        <v>9.59E-4</v>
      </c>
      <c r="E105" s="1">
        <f t="shared" si="11"/>
        <v>1</v>
      </c>
      <c r="F105" s="1">
        <f>IF(D105=D106, "Duplicate",D106)</f>
        <v>9.5399999999999999E-4</v>
      </c>
      <c r="G105" s="1">
        <f t="shared" si="5"/>
        <v>9.5399999999999999E-4</v>
      </c>
      <c r="H105" s="1">
        <v>8.4000000000000003E-4</v>
      </c>
      <c r="I105" s="1">
        <f t="shared" si="6"/>
        <v>1</v>
      </c>
      <c r="J105" s="1">
        <f t="shared" si="9"/>
        <v>122</v>
      </c>
      <c r="K105" s="4">
        <v>2.8944246737841044</v>
      </c>
      <c r="N105" s="13">
        <v>104</v>
      </c>
      <c r="O105" s="13">
        <v>1E-3</v>
      </c>
      <c r="P105" s="13">
        <v>9.5923899999999997E-4</v>
      </c>
      <c r="Q105" s="13">
        <v>1</v>
      </c>
      <c r="R105" s="13">
        <v>9.5923899999999997E-4</v>
      </c>
      <c r="S105" s="13">
        <v>9.5923899999999997E-4</v>
      </c>
      <c r="T105" s="1">
        <v>9.38425E-4</v>
      </c>
      <c r="U105" s="1">
        <v>1</v>
      </c>
      <c r="V105" s="1">
        <v>107</v>
      </c>
      <c r="W105" s="4">
        <v>2.5977178926924012</v>
      </c>
    </row>
    <row r="106" spans="2:23" x14ac:dyDescent="0.25">
      <c r="B106" s="1">
        <f t="shared" si="7"/>
        <v>105</v>
      </c>
      <c r="C106" s="1">
        <v>1.851E-3</v>
      </c>
      <c r="D106" s="1">
        <v>9.5399999999999999E-4</v>
      </c>
      <c r="E106" s="1">
        <f t="shared" si="11"/>
        <v>1</v>
      </c>
      <c r="F106" s="1">
        <f>IF(D106=D107, "Duplicate",D107)</f>
        <v>9.5100000000000002E-4</v>
      </c>
      <c r="G106" s="1">
        <f t="shared" si="5"/>
        <v>9.5100000000000002E-4</v>
      </c>
      <c r="H106" s="1">
        <v>8.1800000000000004E-4</v>
      </c>
      <c r="I106" s="1">
        <f t="shared" si="6"/>
        <v>1</v>
      </c>
      <c r="J106" s="1">
        <f t="shared" si="9"/>
        <v>123</v>
      </c>
      <c r="K106" s="4">
        <v>2.9181494661921707</v>
      </c>
      <c r="N106" s="13">
        <v>105</v>
      </c>
      <c r="O106" s="13">
        <v>1.135292E-3</v>
      </c>
      <c r="P106" s="13">
        <v>9.4607699999999992E-4</v>
      </c>
      <c r="Q106" s="13">
        <v>1</v>
      </c>
      <c r="R106" s="13">
        <v>9.4607699999999992E-4</v>
      </c>
      <c r="S106" s="13">
        <v>9.4607699999999992E-4</v>
      </c>
      <c r="T106" s="1">
        <v>9.1666700000000002E-4</v>
      </c>
      <c r="U106" s="1">
        <v>1</v>
      </c>
      <c r="V106" s="1">
        <v>108</v>
      </c>
      <c r="W106" s="4">
        <v>2.6219956300072833</v>
      </c>
    </row>
    <row r="107" spans="2:23" x14ac:dyDescent="0.25">
      <c r="B107" s="1">
        <f t="shared" si="7"/>
        <v>106</v>
      </c>
      <c r="C107" s="1">
        <v>1.039E-3</v>
      </c>
      <c r="D107" s="1">
        <v>9.5100000000000002E-4</v>
      </c>
      <c r="E107" s="1">
        <f t="shared" si="11"/>
        <v>3</v>
      </c>
      <c r="F107" s="1" t="str">
        <f>IF(D107=D108, "Duplicate",D108)</f>
        <v>Duplicate</v>
      </c>
      <c r="G107" s="1" t="str">
        <f t="shared" si="5"/>
        <v/>
      </c>
      <c r="H107" s="1">
        <v>8.1599999999999999E-4</v>
      </c>
      <c r="I107" s="1">
        <f t="shared" si="6"/>
        <v>2</v>
      </c>
      <c r="J107" s="1">
        <f t="shared" si="9"/>
        <v>125</v>
      </c>
      <c r="K107" s="4">
        <v>2.9655990510083039</v>
      </c>
      <c r="N107" s="13">
        <v>106</v>
      </c>
      <c r="O107" s="13">
        <v>4.4721400000000003E-4</v>
      </c>
      <c r="P107" s="13">
        <v>9.4485300000000006E-4</v>
      </c>
      <c r="Q107" s="13">
        <v>1</v>
      </c>
      <c r="R107" s="13">
        <v>9.4485300000000006E-4</v>
      </c>
      <c r="S107" s="13">
        <v>9.4485300000000006E-4</v>
      </c>
      <c r="T107" s="1">
        <v>9.0976100000000003E-4</v>
      </c>
      <c r="U107" s="1">
        <v>1</v>
      </c>
      <c r="V107" s="1">
        <v>109</v>
      </c>
      <c r="W107" s="4">
        <v>2.6462733673221659</v>
      </c>
    </row>
    <row r="108" spans="2:23" x14ac:dyDescent="0.25">
      <c r="B108" s="1">
        <f t="shared" si="7"/>
        <v>107</v>
      </c>
      <c r="C108" s="1">
        <v>9.2800000000000001E-4</v>
      </c>
      <c r="D108" s="1">
        <v>9.5100000000000002E-4</v>
      </c>
      <c r="E108" s="1">
        <f t="shared" si="11"/>
        <v>3</v>
      </c>
      <c r="F108" s="1" t="str">
        <f>IF(D108=D109, "Duplicate",D109)</f>
        <v>Duplicate</v>
      </c>
      <c r="G108" s="1" t="str">
        <f t="shared" si="5"/>
        <v/>
      </c>
      <c r="H108" s="1">
        <v>8.0999999999999996E-4</v>
      </c>
      <c r="I108" s="1">
        <f t="shared" si="6"/>
        <v>1</v>
      </c>
      <c r="J108" s="1">
        <f t="shared" si="9"/>
        <v>126</v>
      </c>
      <c r="K108" s="4">
        <v>2.9893238434163703</v>
      </c>
      <c r="N108" s="13">
        <v>107</v>
      </c>
      <c r="O108" s="13">
        <v>5.2068299999999997E-4</v>
      </c>
      <c r="P108" s="13">
        <v>9.38425E-4</v>
      </c>
      <c r="Q108" s="13">
        <v>1</v>
      </c>
      <c r="R108" s="13">
        <v>9.38425E-4</v>
      </c>
      <c r="S108" s="13">
        <v>9.38425E-4</v>
      </c>
      <c r="T108" s="1">
        <v>9.0601400000000002E-4</v>
      </c>
      <c r="U108" s="1">
        <v>1</v>
      </c>
      <c r="V108" s="1">
        <v>110</v>
      </c>
      <c r="W108" s="4">
        <v>2.670551104637048</v>
      </c>
    </row>
    <row r="109" spans="2:23" x14ac:dyDescent="0.25">
      <c r="B109" s="1">
        <f t="shared" si="7"/>
        <v>108</v>
      </c>
      <c r="C109" s="1">
        <v>2.1159999999999998E-3</v>
      </c>
      <c r="D109" s="1">
        <v>9.5100000000000002E-4</v>
      </c>
      <c r="E109" s="1">
        <f t="shared" si="11"/>
        <v>3</v>
      </c>
      <c r="F109" s="1">
        <f>IF(D109=D110, "Duplicate",D110)</f>
        <v>9.2800000000000001E-4</v>
      </c>
      <c r="G109" s="1">
        <f t="shared" si="5"/>
        <v>9.2800000000000001E-4</v>
      </c>
      <c r="H109" s="1">
        <v>8.0199999999999998E-4</v>
      </c>
      <c r="I109" s="1">
        <f t="shared" si="6"/>
        <v>1</v>
      </c>
      <c r="J109" s="1">
        <f t="shared" si="9"/>
        <v>127</v>
      </c>
      <c r="K109" s="4">
        <v>3.0130486358244366</v>
      </c>
      <c r="N109" s="13">
        <v>108</v>
      </c>
      <c r="O109" s="13">
        <v>7.3333300000000008E-4</v>
      </c>
      <c r="P109" s="13">
        <v>9.1666700000000002E-4</v>
      </c>
      <c r="Q109" s="13">
        <v>1</v>
      </c>
      <c r="R109" s="13">
        <v>9.1666700000000002E-4</v>
      </c>
      <c r="S109" s="13">
        <v>9.1666700000000002E-4</v>
      </c>
      <c r="T109" s="1">
        <v>9.0437900000000008E-4</v>
      </c>
      <c r="U109" s="1">
        <v>1</v>
      </c>
      <c r="V109" s="1">
        <v>111</v>
      </c>
      <c r="W109" s="4">
        <v>2.6948288419519302</v>
      </c>
    </row>
    <row r="110" spans="2:23" x14ac:dyDescent="0.25">
      <c r="B110" s="1">
        <f t="shared" si="7"/>
        <v>109</v>
      </c>
      <c r="C110" s="1">
        <v>9.5100000000000002E-4</v>
      </c>
      <c r="D110" s="1">
        <v>9.2800000000000001E-4</v>
      </c>
      <c r="E110" s="1">
        <f t="shared" si="11"/>
        <v>5</v>
      </c>
      <c r="F110" s="1" t="str">
        <f>IF(D110=D111, "Duplicate",D111)</f>
        <v>Duplicate</v>
      </c>
      <c r="G110" s="1" t="str">
        <f t="shared" si="5"/>
        <v/>
      </c>
      <c r="H110" s="1">
        <v>7.9199999999999995E-4</v>
      </c>
      <c r="I110" s="1">
        <f t="shared" si="6"/>
        <v>1</v>
      </c>
      <c r="J110" s="1">
        <f t="shared" si="9"/>
        <v>128</v>
      </c>
      <c r="K110" s="4">
        <v>3.036773428232503</v>
      </c>
      <c r="N110" s="13">
        <v>109</v>
      </c>
      <c r="O110" s="13">
        <v>9.0437900000000008E-4</v>
      </c>
      <c r="P110" s="13">
        <v>9.0976100000000003E-4</v>
      </c>
      <c r="Q110" s="13">
        <v>1</v>
      </c>
      <c r="R110" s="13">
        <v>9.0976100000000003E-4</v>
      </c>
      <c r="S110" s="13">
        <v>9.0976100000000003E-4</v>
      </c>
      <c r="T110" s="1">
        <v>8.9314199999999998E-4</v>
      </c>
      <c r="U110" s="1">
        <v>1</v>
      </c>
      <c r="V110" s="1">
        <v>112</v>
      </c>
      <c r="W110" s="4">
        <v>2.7191065792668123</v>
      </c>
    </row>
    <row r="111" spans="2:23" x14ac:dyDescent="0.25">
      <c r="B111" s="1">
        <f t="shared" si="7"/>
        <v>110</v>
      </c>
      <c r="C111" s="1">
        <v>4.065E-3</v>
      </c>
      <c r="D111" s="1">
        <v>9.2800000000000001E-4</v>
      </c>
      <c r="E111" s="1">
        <f t="shared" si="11"/>
        <v>5</v>
      </c>
      <c r="F111" s="1" t="str">
        <f>IF(D111=D112, "Duplicate",D112)</f>
        <v>Duplicate</v>
      </c>
      <c r="G111" s="1" t="str">
        <f t="shared" si="5"/>
        <v/>
      </c>
      <c r="H111" s="1">
        <v>7.7499999999999997E-4</v>
      </c>
      <c r="I111" s="1">
        <f t="shared" si="6"/>
        <v>1</v>
      </c>
      <c r="J111" s="1">
        <f t="shared" si="9"/>
        <v>129</v>
      </c>
      <c r="K111" s="4">
        <v>3.0604982206405693</v>
      </c>
      <c r="N111" s="13">
        <v>110</v>
      </c>
      <c r="O111" s="13">
        <v>5.9256100000000002E-4</v>
      </c>
      <c r="P111" s="13">
        <v>9.0601400000000002E-4</v>
      </c>
      <c r="Q111" s="13">
        <v>1</v>
      </c>
      <c r="R111" s="13">
        <v>9.0601400000000002E-4</v>
      </c>
      <c r="S111" s="13">
        <v>9.0601400000000002E-4</v>
      </c>
      <c r="T111" s="1">
        <v>8.7805200000000004E-4</v>
      </c>
      <c r="U111" s="1">
        <v>1</v>
      </c>
      <c r="V111" s="1">
        <v>113</v>
      </c>
      <c r="W111" s="4">
        <v>2.7433843165816949</v>
      </c>
    </row>
    <row r="112" spans="2:23" x14ac:dyDescent="0.25">
      <c r="B112" s="1">
        <f t="shared" si="7"/>
        <v>111</v>
      </c>
      <c r="C112" s="1">
        <v>2.8189999999999999E-3</v>
      </c>
      <c r="D112" s="1">
        <v>9.2800000000000001E-4</v>
      </c>
      <c r="E112" s="1">
        <f t="shared" si="11"/>
        <v>5</v>
      </c>
      <c r="F112" s="1" t="str">
        <f>IF(D112=D113, "Duplicate",D113)</f>
        <v>Duplicate</v>
      </c>
      <c r="G112" s="1" t="str">
        <f t="shared" si="5"/>
        <v/>
      </c>
      <c r="H112" s="1">
        <v>7.7399999999999995E-4</v>
      </c>
      <c r="I112" s="1">
        <f t="shared" si="6"/>
        <v>1</v>
      </c>
      <c r="J112" s="1">
        <f t="shared" si="9"/>
        <v>130</v>
      </c>
      <c r="K112" s="4">
        <v>3.0842230130486361</v>
      </c>
      <c r="N112" s="13">
        <v>111</v>
      </c>
      <c r="O112" s="13">
        <v>1.1661E-3</v>
      </c>
      <c r="P112" s="13">
        <v>9.0437900000000008E-4</v>
      </c>
      <c r="Q112" s="13">
        <v>1</v>
      </c>
      <c r="R112" s="13">
        <v>9.0437900000000008E-4</v>
      </c>
      <c r="S112" s="13">
        <v>9.0437900000000008E-4</v>
      </c>
      <c r="T112" s="1">
        <v>8.6721900000000002E-4</v>
      </c>
      <c r="U112" s="1">
        <v>1</v>
      </c>
      <c r="V112" s="1">
        <v>114</v>
      </c>
      <c r="W112" s="4">
        <v>2.767662053896577</v>
      </c>
    </row>
    <row r="113" spans="2:23" x14ac:dyDescent="0.25">
      <c r="B113" s="1">
        <f t="shared" si="7"/>
        <v>112</v>
      </c>
      <c r="C113" s="1">
        <v>2.8189999999999999E-3</v>
      </c>
      <c r="D113" s="1">
        <v>9.2800000000000001E-4</v>
      </c>
      <c r="E113" s="1">
        <f t="shared" si="11"/>
        <v>5</v>
      </c>
      <c r="F113" s="1" t="str">
        <f>IF(D113=D114, "Duplicate",D114)</f>
        <v>Duplicate</v>
      </c>
      <c r="G113" s="1" t="str">
        <f t="shared" si="5"/>
        <v/>
      </c>
      <c r="H113" s="1">
        <v>7.6099999999999996E-4</v>
      </c>
      <c r="I113" s="1">
        <f t="shared" si="6"/>
        <v>2</v>
      </c>
      <c r="J113" s="1">
        <f t="shared" si="9"/>
        <v>132</v>
      </c>
      <c r="K113" s="4">
        <v>3.1316725978647688</v>
      </c>
      <c r="N113" s="13">
        <v>112</v>
      </c>
      <c r="O113" s="13">
        <v>3.4500100999999998E-2</v>
      </c>
      <c r="P113" s="13">
        <v>8.9314199999999998E-4</v>
      </c>
      <c r="Q113" s="13">
        <v>1</v>
      </c>
      <c r="R113" s="13">
        <v>8.9314199999999998E-4</v>
      </c>
      <c r="S113" s="13">
        <v>8.9314199999999998E-4</v>
      </c>
      <c r="T113" s="1">
        <v>8.584650000000001E-4</v>
      </c>
      <c r="U113" s="1">
        <v>1</v>
      </c>
      <c r="V113" s="1">
        <v>115</v>
      </c>
      <c r="W113" s="4">
        <v>2.7919397912114592</v>
      </c>
    </row>
    <row r="114" spans="2:23" x14ac:dyDescent="0.25">
      <c r="B114" s="1">
        <f t="shared" si="7"/>
        <v>113</v>
      </c>
      <c r="C114" s="1">
        <v>9.2800000000000001E-4</v>
      </c>
      <c r="D114" s="1">
        <v>9.2800000000000001E-4</v>
      </c>
      <c r="E114" s="1">
        <f t="shared" si="11"/>
        <v>5</v>
      </c>
      <c r="F114" s="1">
        <f>IF(D114=D115, "Duplicate",D115)</f>
        <v>9.0700000000000004E-4</v>
      </c>
      <c r="G114" s="1">
        <f t="shared" si="5"/>
        <v>9.0700000000000004E-4</v>
      </c>
      <c r="H114" s="1">
        <v>7.5600000000000005E-4</v>
      </c>
      <c r="I114" s="1">
        <f t="shared" si="6"/>
        <v>1</v>
      </c>
      <c r="J114" s="1">
        <f t="shared" si="9"/>
        <v>133</v>
      </c>
      <c r="K114" s="4">
        <v>3.1553973902728352</v>
      </c>
      <c r="N114" s="13">
        <v>113</v>
      </c>
      <c r="O114" s="13">
        <v>2.4205659999999999E-3</v>
      </c>
      <c r="P114" s="13">
        <v>8.7805200000000004E-4</v>
      </c>
      <c r="Q114" s="13">
        <v>1</v>
      </c>
      <c r="R114" s="13">
        <v>8.7805200000000004E-4</v>
      </c>
      <c r="S114" s="13">
        <v>8.7805200000000004E-4</v>
      </c>
      <c r="T114" s="1">
        <v>8.4983699999999999E-4</v>
      </c>
      <c r="U114" s="1">
        <v>1</v>
      </c>
      <c r="V114" s="1">
        <v>116</v>
      </c>
      <c r="W114" s="4">
        <v>2.8162175285263413</v>
      </c>
    </row>
    <row r="115" spans="2:23" x14ac:dyDescent="0.25">
      <c r="B115" s="1">
        <f t="shared" si="7"/>
        <v>114</v>
      </c>
      <c r="C115" s="1">
        <v>1.121E-3</v>
      </c>
      <c r="D115" s="1">
        <v>9.0700000000000004E-4</v>
      </c>
      <c r="E115" s="1">
        <f>COUNTIF($D$2:$D$182,D115)</f>
        <v>1</v>
      </c>
      <c r="F115" s="1">
        <f>IF(D115=D116, "Duplicate",D116)</f>
        <v>9.0499999999999999E-4</v>
      </c>
      <c r="G115" s="1">
        <f t="shared" si="5"/>
        <v>9.0499999999999999E-4</v>
      </c>
      <c r="H115" s="1">
        <v>7.0899999999999999E-4</v>
      </c>
      <c r="I115" s="1">
        <f t="shared" si="6"/>
        <v>1</v>
      </c>
      <c r="J115" s="1">
        <f t="shared" si="9"/>
        <v>134</v>
      </c>
      <c r="K115" s="4">
        <v>3.1791221826809015</v>
      </c>
      <c r="N115" s="13">
        <v>114</v>
      </c>
      <c r="O115" s="13">
        <v>5.2380999999999999E-4</v>
      </c>
      <c r="P115" s="13">
        <v>8.6721900000000002E-4</v>
      </c>
      <c r="Q115" s="13">
        <v>1</v>
      </c>
      <c r="R115" s="13">
        <v>8.6721900000000002E-4</v>
      </c>
      <c r="S115" s="13">
        <v>8.6721900000000002E-4</v>
      </c>
      <c r="T115" s="1">
        <v>8.3748999999999998E-4</v>
      </c>
      <c r="U115" s="1">
        <v>1</v>
      </c>
      <c r="V115" s="1">
        <v>117</v>
      </c>
      <c r="W115" s="4">
        <v>2.8404952658412239</v>
      </c>
    </row>
    <row r="116" spans="2:23" x14ac:dyDescent="0.25">
      <c r="B116" s="1">
        <f t="shared" si="7"/>
        <v>115</v>
      </c>
      <c r="C116" s="1">
        <v>7.6099999999999996E-4</v>
      </c>
      <c r="D116" s="1">
        <v>9.0499999999999999E-4</v>
      </c>
      <c r="E116" s="1">
        <f t="shared" ref="E116:E131" si="12">COUNTIF($D$2:$D$182,D116)</f>
        <v>1</v>
      </c>
      <c r="F116" s="1">
        <f>IF(D116=D117, "Duplicate",D117)</f>
        <v>9.0300000000000005E-4</v>
      </c>
      <c r="G116" s="1">
        <f t="shared" si="5"/>
        <v>9.0300000000000005E-4</v>
      </c>
      <c r="H116" s="1">
        <v>6.9300000000000004E-4</v>
      </c>
      <c r="I116" s="1">
        <f t="shared" si="6"/>
        <v>2</v>
      </c>
      <c r="J116" s="1">
        <f t="shared" si="9"/>
        <v>136</v>
      </c>
      <c r="K116" s="4">
        <v>3.2265717674970347</v>
      </c>
      <c r="N116" s="13">
        <v>115</v>
      </c>
      <c r="O116" s="13">
        <v>4.44444E-4</v>
      </c>
      <c r="P116" s="13">
        <v>8.584650000000001E-4</v>
      </c>
      <c r="Q116" s="13">
        <v>1</v>
      </c>
      <c r="R116" s="13">
        <v>8.584650000000001E-4</v>
      </c>
      <c r="S116" s="13">
        <v>8.584650000000001E-4</v>
      </c>
      <c r="T116" s="1">
        <v>8.3333300000000001E-4</v>
      </c>
      <c r="U116" s="1">
        <v>1</v>
      </c>
      <c r="V116" s="1">
        <v>118</v>
      </c>
      <c r="W116" s="4">
        <v>2.8647730031561061</v>
      </c>
    </row>
    <row r="117" spans="2:23" x14ac:dyDescent="0.25">
      <c r="B117" s="1">
        <f t="shared" si="7"/>
        <v>116</v>
      </c>
      <c r="C117" s="1">
        <v>2.0587000000000001E-2</v>
      </c>
      <c r="D117" s="1">
        <v>9.0300000000000005E-4</v>
      </c>
      <c r="E117" s="1">
        <f t="shared" si="12"/>
        <v>1</v>
      </c>
      <c r="F117" s="1">
        <f>IF(D117=D118, "Duplicate",D118)</f>
        <v>8.9899999999999995E-4</v>
      </c>
      <c r="G117" s="1">
        <f t="shared" si="5"/>
        <v>8.9899999999999995E-4</v>
      </c>
      <c r="H117" s="1">
        <v>6.7900000000000002E-4</v>
      </c>
      <c r="I117" s="1">
        <f t="shared" si="6"/>
        <v>2</v>
      </c>
      <c r="J117" s="1">
        <f t="shared" si="9"/>
        <v>138</v>
      </c>
      <c r="K117" s="4">
        <v>3.2740213523131674</v>
      </c>
      <c r="N117" s="13">
        <v>116</v>
      </c>
      <c r="O117" s="13">
        <v>3.9283699999999999E-4</v>
      </c>
      <c r="P117" s="13">
        <v>8.4983699999999999E-4</v>
      </c>
      <c r="Q117" s="13">
        <v>1</v>
      </c>
      <c r="R117" s="13">
        <v>8.4983699999999999E-4</v>
      </c>
      <c r="S117" s="13">
        <v>8.4983699999999999E-4</v>
      </c>
      <c r="T117" s="1">
        <v>8.3020200000000004E-4</v>
      </c>
      <c r="U117" s="1">
        <v>1</v>
      </c>
      <c r="V117" s="1">
        <v>119</v>
      </c>
      <c r="W117" s="4">
        <v>2.8890507404709882</v>
      </c>
    </row>
    <row r="118" spans="2:23" x14ac:dyDescent="0.25">
      <c r="B118" s="1">
        <f t="shared" si="7"/>
        <v>117</v>
      </c>
      <c r="C118" s="1">
        <v>1.176E-3</v>
      </c>
      <c r="D118" s="1">
        <v>8.9899999999999995E-4</v>
      </c>
      <c r="E118" s="1">
        <f t="shared" si="12"/>
        <v>1</v>
      </c>
      <c r="F118" s="1">
        <f>IF(D118=D119, "Duplicate",D119)</f>
        <v>8.9599999999999999E-4</v>
      </c>
      <c r="G118" s="1">
        <f t="shared" si="5"/>
        <v>8.9599999999999999E-4</v>
      </c>
      <c r="H118" s="1">
        <v>6.78E-4</v>
      </c>
      <c r="I118" s="1">
        <f t="shared" si="6"/>
        <v>2</v>
      </c>
      <c r="J118" s="1">
        <f t="shared" si="9"/>
        <v>140</v>
      </c>
      <c r="K118" s="4">
        <v>3.3214709371293001</v>
      </c>
      <c r="N118" s="13">
        <v>117</v>
      </c>
      <c r="O118" s="13">
        <v>1.2789850000000001E-3</v>
      </c>
      <c r="P118" s="13">
        <v>8.3748999999999998E-4</v>
      </c>
      <c r="Q118" s="13">
        <v>1</v>
      </c>
      <c r="R118" s="13">
        <v>8.3748999999999998E-4</v>
      </c>
      <c r="S118" s="13">
        <v>8.3748999999999998E-4</v>
      </c>
      <c r="T118" s="1">
        <v>8.2205899999999998E-4</v>
      </c>
      <c r="U118" s="1">
        <v>2</v>
      </c>
      <c r="V118" s="1">
        <v>121</v>
      </c>
      <c r="W118" s="4">
        <v>2.9376062151007529</v>
      </c>
    </row>
    <row r="119" spans="2:23" x14ac:dyDescent="0.25">
      <c r="B119" s="1">
        <f t="shared" si="7"/>
        <v>118</v>
      </c>
      <c r="C119" s="1">
        <v>5.5999999999999995E-4</v>
      </c>
      <c r="D119" s="1">
        <v>8.9599999999999999E-4</v>
      </c>
      <c r="E119" s="1">
        <f t="shared" si="12"/>
        <v>1</v>
      </c>
      <c r="F119" s="1">
        <f>IF(D119=D120, "Duplicate",D120)</f>
        <v>8.8400000000000002E-4</v>
      </c>
      <c r="G119" s="1">
        <f t="shared" si="5"/>
        <v>8.8400000000000002E-4</v>
      </c>
      <c r="H119" s="1">
        <v>6.7599999999999995E-4</v>
      </c>
      <c r="I119" s="1">
        <f t="shared" si="6"/>
        <v>1</v>
      </c>
      <c r="J119" s="1">
        <f t="shared" si="9"/>
        <v>141</v>
      </c>
      <c r="K119" s="4">
        <v>3.3451957295373669</v>
      </c>
      <c r="N119" s="13">
        <v>118</v>
      </c>
      <c r="O119" s="13">
        <v>1.428571E-3</v>
      </c>
      <c r="P119" s="13">
        <v>8.3333300000000001E-4</v>
      </c>
      <c r="Q119" s="13">
        <v>1</v>
      </c>
      <c r="R119" s="13">
        <v>8.3333300000000001E-4</v>
      </c>
      <c r="S119" s="13">
        <v>8.3333300000000001E-4</v>
      </c>
      <c r="T119" s="1">
        <v>8.2203199999999999E-4</v>
      </c>
      <c r="U119" s="1">
        <v>1</v>
      </c>
      <c r="V119" s="1">
        <v>122</v>
      </c>
      <c r="W119" s="4">
        <v>2.9618839524156351</v>
      </c>
    </row>
    <row r="120" spans="2:23" x14ac:dyDescent="0.25">
      <c r="B120" s="1">
        <f t="shared" si="7"/>
        <v>119</v>
      </c>
      <c r="C120" s="1">
        <v>5.8799999999999998E-4</v>
      </c>
      <c r="D120" s="1">
        <v>8.8400000000000002E-4</v>
      </c>
      <c r="E120" s="1">
        <f t="shared" si="12"/>
        <v>1</v>
      </c>
      <c r="F120" s="1">
        <f>IF(D120=D121, "Duplicate",D121)</f>
        <v>8.5700000000000001E-4</v>
      </c>
      <c r="G120" s="1">
        <f t="shared" si="5"/>
        <v>8.5700000000000001E-4</v>
      </c>
      <c r="H120" s="1">
        <v>6.7199999999999996E-4</v>
      </c>
      <c r="I120" s="1">
        <f t="shared" si="6"/>
        <v>5</v>
      </c>
      <c r="J120" s="1">
        <f t="shared" si="9"/>
        <v>146</v>
      </c>
      <c r="K120" s="4">
        <v>3.4638196915776986</v>
      </c>
      <c r="N120" s="13">
        <v>119</v>
      </c>
      <c r="O120" s="13">
        <v>2.2936369999999998E-3</v>
      </c>
      <c r="P120" s="13">
        <v>8.3020200000000004E-4</v>
      </c>
      <c r="Q120" s="13">
        <v>1</v>
      </c>
      <c r="R120" s="13">
        <v>8.3020200000000004E-4</v>
      </c>
      <c r="S120" s="13">
        <v>8.3020200000000004E-4</v>
      </c>
      <c r="T120" s="1">
        <v>8.1318199999999997E-4</v>
      </c>
      <c r="U120" s="1">
        <v>1</v>
      </c>
      <c r="V120" s="1">
        <v>123</v>
      </c>
      <c r="W120" s="4">
        <v>2.9861616897305172</v>
      </c>
    </row>
    <row r="121" spans="2:23" x14ac:dyDescent="0.25">
      <c r="B121" s="1">
        <f t="shared" si="7"/>
        <v>120</v>
      </c>
      <c r="C121" s="1">
        <v>1.3450000000000001E-3</v>
      </c>
      <c r="D121" s="1">
        <v>8.5700000000000001E-4</v>
      </c>
      <c r="E121" s="1">
        <f t="shared" si="12"/>
        <v>1</v>
      </c>
      <c r="F121" s="1">
        <f>IF(D121=D122, "Duplicate",D122)</f>
        <v>8.4199999999999998E-4</v>
      </c>
      <c r="G121" s="1">
        <f t="shared" si="5"/>
        <v>8.4199999999999998E-4</v>
      </c>
      <c r="H121" s="1">
        <v>6.4499999999999996E-4</v>
      </c>
      <c r="I121" s="1">
        <f t="shared" si="6"/>
        <v>1</v>
      </c>
      <c r="J121" s="1">
        <f t="shared" si="9"/>
        <v>147</v>
      </c>
      <c r="K121" s="4">
        <v>3.4875444839857654</v>
      </c>
      <c r="N121" s="13">
        <v>120</v>
      </c>
      <c r="O121" s="13">
        <v>4.5145200000000003E-4</v>
      </c>
      <c r="P121" s="13">
        <v>8.2205899999999998E-4</v>
      </c>
      <c r="Q121" s="13">
        <v>2</v>
      </c>
      <c r="R121" s="13">
        <v>8.2205899999999998E-4</v>
      </c>
      <c r="S121" s="13">
        <v>8.2205899999999998E-4</v>
      </c>
      <c r="T121" s="1">
        <v>8.1103499999999999E-4</v>
      </c>
      <c r="U121" s="1">
        <v>1</v>
      </c>
      <c r="V121" s="1">
        <v>124</v>
      </c>
      <c r="W121" s="4">
        <v>3.0104394270453994</v>
      </c>
    </row>
    <row r="122" spans="2:23" x14ac:dyDescent="0.25">
      <c r="B122" s="1">
        <f t="shared" si="7"/>
        <v>121</v>
      </c>
      <c r="C122" s="1">
        <v>5.5469999999999998E-3</v>
      </c>
      <c r="D122" s="1">
        <v>8.4199999999999998E-4</v>
      </c>
      <c r="E122" s="1">
        <f t="shared" si="12"/>
        <v>1</v>
      </c>
      <c r="F122" s="1">
        <f>IF(D122=D123, "Duplicate",D123)</f>
        <v>8.4000000000000003E-4</v>
      </c>
      <c r="G122" s="1">
        <f t="shared" si="5"/>
        <v>8.4000000000000003E-4</v>
      </c>
      <c r="H122" s="1">
        <v>6.1600000000000001E-4</v>
      </c>
      <c r="I122" s="1">
        <f t="shared" si="6"/>
        <v>1</v>
      </c>
      <c r="J122" s="1">
        <f t="shared" si="9"/>
        <v>148</v>
      </c>
      <c r="K122" s="4">
        <v>3.5112692763938318</v>
      </c>
      <c r="N122" s="13">
        <v>121</v>
      </c>
      <c r="O122" s="13">
        <v>3.7514500000000001E-4</v>
      </c>
      <c r="P122" s="13">
        <v>8.2205899999999998E-4</v>
      </c>
      <c r="Q122" s="13">
        <v>2</v>
      </c>
      <c r="R122" s="13" t="s">
        <v>14</v>
      </c>
      <c r="S122" s="13" t="s">
        <v>15</v>
      </c>
      <c r="T122" s="1">
        <v>8.1092299999999996E-4</v>
      </c>
      <c r="U122" s="1">
        <v>1</v>
      </c>
      <c r="V122" s="1">
        <v>125</v>
      </c>
      <c r="W122" s="4">
        <v>3.0347171643602819</v>
      </c>
    </row>
    <row r="123" spans="2:23" x14ac:dyDescent="0.25">
      <c r="B123" s="1">
        <f t="shared" si="7"/>
        <v>122</v>
      </c>
      <c r="C123" s="1">
        <v>8.4000000000000003E-4</v>
      </c>
      <c r="D123" s="1">
        <v>8.4000000000000003E-4</v>
      </c>
      <c r="E123" s="1">
        <f t="shared" si="12"/>
        <v>1</v>
      </c>
      <c r="F123" s="1">
        <f>IF(D123=D124, "Duplicate",D124)</f>
        <v>8.1800000000000004E-4</v>
      </c>
      <c r="G123" s="1">
        <f t="shared" si="5"/>
        <v>8.1800000000000004E-4</v>
      </c>
      <c r="H123" s="1">
        <v>6.1200000000000002E-4</v>
      </c>
      <c r="I123" s="1">
        <f t="shared" si="6"/>
        <v>2</v>
      </c>
      <c r="J123" s="1">
        <f t="shared" si="9"/>
        <v>150</v>
      </c>
      <c r="K123" s="4">
        <v>3.5587188612099645</v>
      </c>
      <c r="N123" s="13">
        <v>122</v>
      </c>
      <c r="O123" s="13">
        <v>9.0976100000000003E-4</v>
      </c>
      <c r="P123" s="13">
        <v>8.2203199999999999E-4</v>
      </c>
      <c r="Q123" s="13">
        <v>1</v>
      </c>
      <c r="R123" s="13">
        <v>8.2203199999999999E-4</v>
      </c>
      <c r="S123" s="13">
        <v>8.2203199999999999E-4</v>
      </c>
      <c r="T123" s="1">
        <v>8.0952400000000005E-4</v>
      </c>
      <c r="U123" s="1">
        <v>1</v>
      </c>
      <c r="V123" s="1">
        <v>126</v>
      </c>
      <c r="W123" s="4">
        <v>3.0589949016751641</v>
      </c>
    </row>
    <row r="124" spans="2:23" x14ac:dyDescent="0.25">
      <c r="B124" s="1">
        <f t="shared" si="7"/>
        <v>123</v>
      </c>
      <c r="C124" s="1">
        <v>4.28E-4</v>
      </c>
      <c r="D124" s="1">
        <v>8.1800000000000004E-4</v>
      </c>
      <c r="E124" s="1">
        <f t="shared" si="12"/>
        <v>1</v>
      </c>
      <c r="F124" s="1">
        <f>IF(D124=D125, "Duplicate",D125)</f>
        <v>8.1599999999999999E-4</v>
      </c>
      <c r="G124" s="1">
        <f t="shared" si="5"/>
        <v>8.1599999999999999E-4</v>
      </c>
      <c r="H124" s="1">
        <v>6.0300000000000002E-4</v>
      </c>
      <c r="I124" s="1">
        <f t="shared" si="6"/>
        <v>1</v>
      </c>
      <c r="J124" s="1">
        <f t="shared" si="9"/>
        <v>151</v>
      </c>
      <c r="K124" s="4">
        <v>3.5824436536180309</v>
      </c>
      <c r="N124" s="13">
        <v>123</v>
      </c>
      <c r="O124" s="13">
        <v>1.0002169999999999E-3</v>
      </c>
      <c r="P124" s="13">
        <v>8.1318199999999997E-4</v>
      </c>
      <c r="Q124" s="13">
        <v>1</v>
      </c>
      <c r="R124" s="13">
        <v>8.1318199999999997E-4</v>
      </c>
      <c r="S124" s="13">
        <v>8.1318199999999997E-4</v>
      </c>
      <c r="T124" s="1">
        <v>8.07469E-4</v>
      </c>
      <c r="U124" s="1">
        <v>1</v>
      </c>
      <c r="V124" s="1">
        <v>127</v>
      </c>
      <c r="W124" s="4">
        <v>3.0832726389900462</v>
      </c>
    </row>
    <row r="125" spans="2:23" x14ac:dyDescent="0.25">
      <c r="B125" s="1">
        <f t="shared" si="7"/>
        <v>124</v>
      </c>
      <c r="C125" s="1">
        <v>8.0199999999999998E-4</v>
      </c>
      <c r="D125" s="1">
        <v>8.1599999999999999E-4</v>
      </c>
      <c r="E125" s="1">
        <f t="shared" si="12"/>
        <v>2</v>
      </c>
      <c r="F125" s="1" t="str">
        <f>IF(D125=D126, "Duplicate",D126)</f>
        <v>Duplicate</v>
      </c>
      <c r="G125" s="1" t="str">
        <f t="shared" si="5"/>
        <v/>
      </c>
      <c r="H125" s="1">
        <v>5.9400000000000002E-4</v>
      </c>
      <c r="I125" s="1">
        <f t="shared" si="6"/>
        <v>1</v>
      </c>
      <c r="J125" s="1">
        <f t="shared" si="9"/>
        <v>152</v>
      </c>
      <c r="K125" s="4">
        <v>3.6061684460260972</v>
      </c>
      <c r="N125" s="13">
        <v>124</v>
      </c>
      <c r="O125" s="13">
        <v>7.9604100000000004E-4</v>
      </c>
      <c r="P125" s="13">
        <v>8.1103499999999999E-4</v>
      </c>
      <c r="Q125" s="13">
        <v>1</v>
      </c>
      <c r="R125" s="13">
        <v>8.1103499999999999E-4</v>
      </c>
      <c r="S125" s="13">
        <v>8.1103499999999999E-4</v>
      </c>
      <c r="T125" s="1">
        <v>8.0603400000000007E-4</v>
      </c>
      <c r="U125" s="1">
        <v>1</v>
      </c>
      <c r="V125" s="1">
        <v>128</v>
      </c>
      <c r="W125" s="4">
        <v>3.1075503763049284</v>
      </c>
    </row>
    <row r="126" spans="2:23" x14ac:dyDescent="0.25">
      <c r="B126" s="1">
        <f t="shared" si="7"/>
        <v>125</v>
      </c>
      <c r="C126" s="1">
        <v>1.825E-3</v>
      </c>
      <c r="D126" s="1">
        <v>8.1599999999999999E-4</v>
      </c>
      <c r="E126" s="1">
        <f t="shared" si="12"/>
        <v>2</v>
      </c>
      <c r="F126" s="1">
        <f>IF(D126=D127, "Duplicate",D127)</f>
        <v>8.0999999999999996E-4</v>
      </c>
      <c r="G126" s="1">
        <f t="shared" si="5"/>
        <v>8.0999999999999996E-4</v>
      </c>
      <c r="H126" s="1">
        <v>5.9000000000000003E-4</v>
      </c>
      <c r="I126" s="1">
        <f t="shared" si="6"/>
        <v>1</v>
      </c>
      <c r="J126" s="1">
        <f t="shared" si="9"/>
        <v>153</v>
      </c>
      <c r="K126" s="4">
        <v>3.629893238434164</v>
      </c>
      <c r="N126" s="13">
        <v>125</v>
      </c>
      <c r="O126" s="13">
        <v>5.0307699999999999E-4</v>
      </c>
      <c r="P126" s="13">
        <v>8.1092299999999996E-4</v>
      </c>
      <c r="Q126" s="13">
        <v>1</v>
      </c>
      <c r="R126" s="13">
        <v>8.1092299999999996E-4</v>
      </c>
      <c r="S126" s="13">
        <v>8.1092299999999996E-4</v>
      </c>
      <c r="T126" s="1">
        <v>8.0000000000000004E-4</v>
      </c>
      <c r="U126" s="1">
        <v>1</v>
      </c>
      <c r="V126" s="1">
        <v>129</v>
      </c>
      <c r="W126" s="4">
        <v>3.1318281136198109</v>
      </c>
    </row>
    <row r="127" spans="2:23" x14ac:dyDescent="0.25">
      <c r="B127" s="1">
        <f t="shared" si="7"/>
        <v>126</v>
      </c>
      <c r="C127" s="1">
        <v>6.4499999999999996E-4</v>
      </c>
      <c r="D127" s="1">
        <v>8.0999999999999996E-4</v>
      </c>
      <c r="E127" s="1">
        <f t="shared" si="12"/>
        <v>1</v>
      </c>
      <c r="F127" s="1">
        <f>IF(D127=D128, "Duplicate",D128)</f>
        <v>8.0199999999999998E-4</v>
      </c>
      <c r="G127" s="1">
        <f t="shared" si="5"/>
        <v>8.0199999999999998E-4</v>
      </c>
      <c r="H127" s="1">
        <v>5.8799999999999998E-4</v>
      </c>
      <c r="I127" s="1">
        <f t="shared" si="6"/>
        <v>1</v>
      </c>
      <c r="J127" s="1">
        <f t="shared" si="9"/>
        <v>154</v>
      </c>
      <c r="K127" s="4">
        <v>3.6536180308422304</v>
      </c>
      <c r="N127" s="13">
        <v>126</v>
      </c>
      <c r="O127" s="13">
        <v>5.5555600000000002E-4</v>
      </c>
      <c r="P127" s="13">
        <v>8.0952400000000005E-4</v>
      </c>
      <c r="Q127" s="13">
        <v>1</v>
      </c>
      <c r="R127" s="13">
        <v>8.0952400000000005E-4</v>
      </c>
      <c r="S127" s="13">
        <v>8.0952400000000005E-4</v>
      </c>
      <c r="T127" s="1">
        <v>7.9604100000000004E-4</v>
      </c>
      <c r="U127" s="1">
        <v>2</v>
      </c>
      <c r="V127" s="1">
        <v>131</v>
      </c>
      <c r="W127" s="4">
        <v>3.1803835882495752</v>
      </c>
    </row>
    <row r="128" spans="2:23" x14ac:dyDescent="0.25">
      <c r="B128" s="1">
        <f t="shared" si="7"/>
        <v>127</v>
      </c>
      <c r="C128" s="1">
        <v>1.6260000000000001E-3</v>
      </c>
      <c r="D128" s="1">
        <v>8.0199999999999998E-4</v>
      </c>
      <c r="E128" s="1">
        <f t="shared" si="12"/>
        <v>1</v>
      </c>
      <c r="F128" s="1">
        <f>IF(D128=D129, "Duplicate",D129)</f>
        <v>7.9199999999999995E-4</v>
      </c>
      <c r="G128" s="1">
        <f t="shared" si="5"/>
        <v>7.9199999999999995E-4</v>
      </c>
      <c r="H128" s="1">
        <v>5.71E-4</v>
      </c>
      <c r="I128" s="1">
        <f t="shared" si="6"/>
        <v>2</v>
      </c>
      <c r="J128" s="1">
        <f t="shared" si="9"/>
        <v>156</v>
      </c>
      <c r="K128" s="4">
        <v>3.7010676156583631</v>
      </c>
      <c r="N128" s="13">
        <v>127</v>
      </c>
      <c r="O128" s="13">
        <v>7.5000000000000002E-4</v>
      </c>
      <c r="P128" s="13">
        <v>8.07469E-4</v>
      </c>
      <c r="Q128" s="13">
        <v>1</v>
      </c>
      <c r="R128" s="13">
        <v>8.07469E-4</v>
      </c>
      <c r="S128" s="13">
        <v>8.07469E-4</v>
      </c>
      <c r="T128" s="1">
        <v>7.9056899999999997E-4</v>
      </c>
      <c r="U128" s="1">
        <v>1</v>
      </c>
      <c r="V128" s="1">
        <v>132</v>
      </c>
      <c r="W128" s="4">
        <v>3.2046613255644574</v>
      </c>
    </row>
    <row r="129" spans="2:23" x14ac:dyDescent="0.25">
      <c r="B129" s="1">
        <f t="shared" si="7"/>
        <v>128</v>
      </c>
      <c r="C129" s="1">
        <v>1.57E-3</v>
      </c>
      <c r="D129" s="1">
        <v>7.9199999999999995E-4</v>
      </c>
      <c r="E129" s="1">
        <f t="shared" si="12"/>
        <v>1</v>
      </c>
      <c r="F129" s="1">
        <f>IF(D129=D130, "Duplicate",D130)</f>
        <v>7.7499999999999997E-4</v>
      </c>
      <c r="G129" s="1">
        <f t="shared" si="5"/>
        <v>7.7499999999999997E-4</v>
      </c>
      <c r="H129" s="1">
        <v>5.5999999999999995E-4</v>
      </c>
      <c r="I129" s="1">
        <f t="shared" si="6"/>
        <v>2</v>
      </c>
      <c r="J129" s="1">
        <f t="shared" si="9"/>
        <v>158</v>
      </c>
      <c r="K129" s="4">
        <v>3.7485172004744958</v>
      </c>
      <c r="N129" s="13">
        <v>128</v>
      </c>
      <c r="O129" s="13">
        <v>2.0000693999999999E-2</v>
      </c>
      <c r="P129" s="13">
        <v>8.0603400000000007E-4</v>
      </c>
      <c r="Q129" s="13">
        <v>1</v>
      </c>
      <c r="R129" s="13">
        <v>8.0603400000000007E-4</v>
      </c>
      <c r="S129" s="13">
        <v>8.0603400000000007E-4</v>
      </c>
      <c r="T129" s="1">
        <v>7.8567399999999999E-4</v>
      </c>
      <c r="U129" s="1">
        <v>1</v>
      </c>
      <c r="V129" s="1">
        <v>133</v>
      </c>
      <c r="W129" s="4">
        <v>3.22893906287934</v>
      </c>
    </row>
    <row r="130" spans="2:23" x14ac:dyDescent="0.25">
      <c r="B130" s="1">
        <f t="shared" si="7"/>
        <v>129</v>
      </c>
      <c r="C130" s="1">
        <v>5.1699999999999999E-4</v>
      </c>
      <c r="D130" s="1">
        <v>7.7499999999999997E-4</v>
      </c>
      <c r="E130" s="1">
        <f t="shared" si="12"/>
        <v>1</v>
      </c>
      <c r="F130" s="1">
        <f>IF(D130=D131, "Duplicate",D131)</f>
        <v>7.7399999999999995E-4</v>
      </c>
      <c r="G130" s="1">
        <f t="shared" si="5"/>
        <v>7.7399999999999995E-4</v>
      </c>
      <c r="H130" s="1">
        <v>5.4199999999999995E-4</v>
      </c>
      <c r="I130" s="1">
        <f t="shared" si="6"/>
        <v>1</v>
      </c>
      <c r="J130" s="1">
        <f t="shared" si="9"/>
        <v>159</v>
      </c>
      <c r="K130" s="4">
        <v>3.7722419928825626</v>
      </c>
      <c r="N130" s="13">
        <v>129</v>
      </c>
      <c r="O130" s="13">
        <v>1.4166669999999999E-3</v>
      </c>
      <c r="P130" s="13">
        <v>8.0000000000000004E-4</v>
      </c>
      <c r="Q130" s="13">
        <v>1</v>
      </c>
      <c r="R130" s="13">
        <v>8.0000000000000004E-4</v>
      </c>
      <c r="S130" s="13">
        <v>8.0000000000000004E-4</v>
      </c>
      <c r="T130" s="1">
        <v>7.7975899999999999E-4</v>
      </c>
      <c r="U130" s="1">
        <v>1</v>
      </c>
      <c r="V130" s="1">
        <v>134</v>
      </c>
      <c r="W130" s="4">
        <v>3.2532168001942221</v>
      </c>
    </row>
    <row r="131" spans="2:23" x14ac:dyDescent="0.25">
      <c r="B131" s="1">
        <f t="shared" si="7"/>
        <v>130</v>
      </c>
      <c r="C131" s="1">
        <v>1.122E-3</v>
      </c>
      <c r="D131" s="1">
        <v>7.7399999999999995E-4</v>
      </c>
      <c r="E131" s="1">
        <f t="shared" si="12"/>
        <v>1</v>
      </c>
      <c r="F131" s="1">
        <f>IF(D131=D132, "Duplicate",D132)</f>
        <v>7.6099999999999996E-4</v>
      </c>
      <c r="G131" s="1">
        <f t="shared" ref="G131:G182" si="13">IF(F131="Duplicate","",F131)</f>
        <v>7.6099999999999996E-4</v>
      </c>
      <c r="H131" s="1">
        <v>5.3700000000000004E-4</v>
      </c>
      <c r="I131" s="1">
        <f t="shared" ref="I131:I146" si="14">COUNTIF($D$2:$D$182,H131)</f>
        <v>1</v>
      </c>
      <c r="J131" s="1">
        <f t="shared" si="9"/>
        <v>160</v>
      </c>
      <c r="K131" s="4">
        <v>3.7959667852906289</v>
      </c>
      <c r="N131" s="13">
        <v>130</v>
      </c>
      <c r="O131" s="13">
        <v>8.0603400000000007E-4</v>
      </c>
      <c r="P131" s="13">
        <v>7.9604100000000004E-4</v>
      </c>
      <c r="Q131" s="13">
        <v>2</v>
      </c>
      <c r="R131" s="13">
        <v>7.9604100000000004E-4</v>
      </c>
      <c r="S131" s="13">
        <v>7.9604100000000004E-4</v>
      </c>
      <c r="T131" s="1">
        <v>7.7777800000000002E-4</v>
      </c>
      <c r="U131" s="1">
        <v>2</v>
      </c>
      <c r="V131" s="1">
        <v>136</v>
      </c>
      <c r="W131" s="4">
        <v>3.3017722748239864</v>
      </c>
    </row>
    <row r="132" spans="2:23" x14ac:dyDescent="0.25">
      <c r="B132" s="1">
        <f t="shared" ref="B132:B182" si="15">B131+1</f>
        <v>131</v>
      </c>
      <c r="C132" s="1">
        <v>5.4199999999999995E-4</v>
      </c>
      <c r="D132" s="1">
        <v>7.6099999999999996E-4</v>
      </c>
      <c r="E132" s="1">
        <f>COUNTIF($D$2:$D$182,D132)</f>
        <v>2</v>
      </c>
      <c r="F132" s="1" t="str">
        <f>IF(D132=D133, "Duplicate",D133)</f>
        <v>Duplicate</v>
      </c>
      <c r="G132" s="1" t="str">
        <f t="shared" si="13"/>
        <v/>
      </c>
      <c r="H132" s="1">
        <v>5.2999999999999998E-4</v>
      </c>
      <c r="I132" s="1">
        <f t="shared" si="14"/>
        <v>1</v>
      </c>
      <c r="J132" s="1">
        <f t="shared" si="9"/>
        <v>161</v>
      </c>
      <c r="K132" s="4">
        <v>3.8196915776986953</v>
      </c>
      <c r="N132" s="13">
        <v>131</v>
      </c>
      <c r="O132" s="13">
        <v>1.250309E-3</v>
      </c>
      <c r="P132" s="13">
        <v>7.9604100000000004E-4</v>
      </c>
      <c r="Q132" s="13">
        <v>2</v>
      </c>
      <c r="R132" s="13" t="s">
        <v>14</v>
      </c>
      <c r="S132" s="13" t="s">
        <v>15</v>
      </c>
      <c r="T132" s="1">
        <v>7.6011700000000004E-4</v>
      </c>
      <c r="U132" s="1">
        <v>1</v>
      </c>
      <c r="V132" s="1">
        <v>137</v>
      </c>
      <c r="W132" s="4">
        <v>3.326050012138869</v>
      </c>
    </row>
    <row r="133" spans="2:23" x14ac:dyDescent="0.25">
      <c r="B133" s="1">
        <f t="shared" si="15"/>
        <v>132</v>
      </c>
      <c r="C133" s="1">
        <v>2.9580000000000001E-3</v>
      </c>
      <c r="D133" s="1">
        <v>7.6099999999999996E-4</v>
      </c>
      <c r="E133" s="1">
        <f t="shared" ref="E133:E180" si="16">COUNTIF($D$2:$D$182,D133)</f>
        <v>2</v>
      </c>
      <c r="F133" s="1">
        <f>IF(D133=D134, "Duplicate",D134)</f>
        <v>7.5600000000000005E-4</v>
      </c>
      <c r="G133" s="1">
        <f t="shared" si="13"/>
        <v>7.5600000000000005E-4</v>
      </c>
      <c r="H133" s="1">
        <v>5.1699999999999999E-4</v>
      </c>
      <c r="I133" s="1">
        <f t="shared" si="14"/>
        <v>1</v>
      </c>
      <c r="J133" s="1">
        <f t="shared" ref="J133:J145" si="17">J132+I133</f>
        <v>162</v>
      </c>
      <c r="K133" s="4">
        <v>3.8434163701067616</v>
      </c>
      <c r="N133" s="13">
        <v>132</v>
      </c>
      <c r="O133" s="13">
        <v>6.67967E-4</v>
      </c>
      <c r="P133" s="13">
        <v>7.9056899999999997E-4</v>
      </c>
      <c r="Q133" s="13">
        <v>1</v>
      </c>
      <c r="R133" s="13">
        <v>7.9056899999999997E-4</v>
      </c>
      <c r="S133" s="13">
        <v>7.9056899999999997E-4</v>
      </c>
      <c r="T133" s="1">
        <v>7.57856E-4</v>
      </c>
      <c r="U133" s="1">
        <v>1</v>
      </c>
      <c r="V133" s="1">
        <v>138</v>
      </c>
      <c r="W133" s="4">
        <v>3.3503277494537511</v>
      </c>
    </row>
    <row r="134" spans="2:23" x14ac:dyDescent="0.25">
      <c r="B134" s="1">
        <f t="shared" si="15"/>
        <v>133</v>
      </c>
      <c r="C134" s="1">
        <v>1.598E-3</v>
      </c>
      <c r="D134" s="1">
        <v>7.5600000000000005E-4</v>
      </c>
      <c r="E134" s="1">
        <f t="shared" si="16"/>
        <v>1</v>
      </c>
      <c r="F134" s="1">
        <f>IF(D134=D135, "Duplicate",D135)</f>
        <v>7.0899999999999999E-4</v>
      </c>
      <c r="G134" s="1">
        <f t="shared" si="13"/>
        <v>7.0899999999999999E-4</v>
      </c>
      <c r="H134" s="1">
        <v>5.1199999999999998E-4</v>
      </c>
      <c r="I134" s="1">
        <f t="shared" si="14"/>
        <v>2</v>
      </c>
      <c r="J134" s="1">
        <f t="shared" si="17"/>
        <v>164</v>
      </c>
      <c r="K134" s="4">
        <v>3.8908659549228948</v>
      </c>
      <c r="N134" s="13">
        <v>133</v>
      </c>
      <c r="O134" s="13">
        <v>6.6666700000000002E-4</v>
      </c>
      <c r="P134" s="13">
        <v>7.8567399999999999E-4</v>
      </c>
      <c r="Q134" s="13">
        <v>1</v>
      </c>
      <c r="R134" s="13">
        <v>7.8567399999999999E-4</v>
      </c>
      <c r="S134" s="13">
        <v>7.8567399999999999E-4</v>
      </c>
      <c r="T134" s="1">
        <v>7.5563699999999998E-4</v>
      </c>
      <c r="U134" s="1">
        <v>1</v>
      </c>
      <c r="V134" s="1">
        <v>139</v>
      </c>
      <c r="W134" s="4">
        <v>3.3746054867686333</v>
      </c>
    </row>
    <row r="135" spans="2:23" x14ac:dyDescent="0.25">
      <c r="B135" s="1">
        <f t="shared" si="15"/>
        <v>134</v>
      </c>
      <c r="C135" s="1">
        <v>1.426E-3</v>
      </c>
      <c r="D135" s="1">
        <v>7.0899999999999999E-4</v>
      </c>
      <c r="E135" s="1">
        <f t="shared" si="16"/>
        <v>1</v>
      </c>
      <c r="F135" s="1">
        <f>IF(D135=D136, "Duplicate",D136)</f>
        <v>6.9300000000000004E-4</v>
      </c>
      <c r="G135" s="1">
        <f t="shared" si="13"/>
        <v>6.9300000000000004E-4</v>
      </c>
      <c r="H135" s="1">
        <v>5.1099999999999995E-4</v>
      </c>
      <c r="I135" s="1">
        <f t="shared" si="14"/>
        <v>1</v>
      </c>
      <c r="J135" s="1">
        <f t="shared" si="17"/>
        <v>165</v>
      </c>
      <c r="K135" s="4">
        <v>3.9145907473309611</v>
      </c>
      <c r="N135" s="13">
        <v>134</v>
      </c>
      <c r="O135" s="13">
        <v>4.4791700000000004E-4</v>
      </c>
      <c r="P135" s="13">
        <v>7.7975899999999999E-4</v>
      </c>
      <c r="Q135" s="13">
        <v>1</v>
      </c>
      <c r="R135" s="13">
        <v>7.7975899999999999E-4</v>
      </c>
      <c r="S135" s="13">
        <v>7.7975899999999999E-4</v>
      </c>
      <c r="T135" s="1">
        <v>7.5461500000000004E-4</v>
      </c>
      <c r="U135" s="1">
        <v>2</v>
      </c>
      <c r="V135" s="1">
        <v>141</v>
      </c>
      <c r="W135" s="4">
        <v>3.423160961398398</v>
      </c>
    </row>
    <row r="136" spans="2:23" x14ac:dyDescent="0.25">
      <c r="B136" s="1">
        <f t="shared" si="15"/>
        <v>135</v>
      </c>
      <c r="C136" s="1">
        <v>9.2800000000000001E-4</v>
      </c>
      <c r="D136" s="1">
        <v>6.9300000000000004E-4</v>
      </c>
      <c r="E136" s="1">
        <f t="shared" si="16"/>
        <v>2</v>
      </c>
      <c r="F136" s="1" t="str">
        <f>IF(D136=D137, "Duplicate",D137)</f>
        <v>Duplicate</v>
      </c>
      <c r="G136" s="1" t="str">
        <f t="shared" si="13"/>
        <v/>
      </c>
      <c r="H136" s="1">
        <v>5.04E-4</v>
      </c>
      <c r="I136" s="1">
        <f t="shared" si="14"/>
        <v>2</v>
      </c>
      <c r="J136" s="1">
        <f t="shared" si="17"/>
        <v>167</v>
      </c>
      <c r="K136" s="4">
        <v>3.9620403321470938</v>
      </c>
      <c r="N136" s="13">
        <v>135</v>
      </c>
      <c r="O136" s="13">
        <v>5.2380999999999999E-4</v>
      </c>
      <c r="P136" s="13">
        <v>7.7777800000000002E-4</v>
      </c>
      <c r="Q136" s="13">
        <v>2</v>
      </c>
      <c r="R136" s="13">
        <v>7.7777800000000002E-4</v>
      </c>
      <c r="S136" s="13">
        <v>7.7777800000000002E-4</v>
      </c>
      <c r="T136" s="1">
        <v>7.5000000000000002E-4</v>
      </c>
      <c r="U136" s="1">
        <v>2</v>
      </c>
      <c r="V136" s="1">
        <v>143</v>
      </c>
      <c r="W136" s="4">
        <v>3.4717164360281623</v>
      </c>
    </row>
    <row r="137" spans="2:23" x14ac:dyDescent="0.25">
      <c r="B137" s="1">
        <f t="shared" si="15"/>
        <v>136</v>
      </c>
      <c r="C137" s="1">
        <v>5.71E-4</v>
      </c>
      <c r="D137" s="1">
        <v>6.9300000000000004E-4</v>
      </c>
      <c r="E137" s="1">
        <f t="shared" si="16"/>
        <v>2</v>
      </c>
      <c r="F137" s="1">
        <f>IF(D137=D138, "Duplicate",D138)</f>
        <v>6.7900000000000002E-4</v>
      </c>
      <c r="G137" s="1">
        <f t="shared" si="13"/>
        <v>6.7900000000000002E-4</v>
      </c>
      <c r="H137" s="1">
        <v>4.7100000000000001E-4</v>
      </c>
      <c r="I137" s="1">
        <f t="shared" si="14"/>
        <v>3</v>
      </c>
      <c r="J137" s="1">
        <f t="shared" si="17"/>
        <v>170</v>
      </c>
      <c r="K137" s="4">
        <v>4.0332147093712933</v>
      </c>
      <c r="N137" s="13">
        <v>136</v>
      </c>
      <c r="O137" s="13">
        <v>1.143849E-3</v>
      </c>
      <c r="P137" s="13">
        <v>7.7777800000000002E-4</v>
      </c>
      <c r="Q137" s="13">
        <v>2</v>
      </c>
      <c r="R137" s="13" t="s">
        <v>14</v>
      </c>
      <c r="S137" s="13" t="s">
        <v>15</v>
      </c>
      <c r="T137" s="1">
        <v>7.4120399999999997E-4</v>
      </c>
      <c r="U137" s="1">
        <v>1</v>
      </c>
      <c r="V137" s="1">
        <v>144</v>
      </c>
      <c r="W137" s="4">
        <v>3.4959941733430444</v>
      </c>
    </row>
    <row r="138" spans="2:23" x14ac:dyDescent="0.25">
      <c r="B138" s="1">
        <f t="shared" si="15"/>
        <v>137</v>
      </c>
      <c r="C138" s="1">
        <v>8.1599999999999999E-4</v>
      </c>
      <c r="D138" s="1">
        <v>6.7900000000000002E-4</v>
      </c>
      <c r="E138" s="1">
        <f t="shared" si="16"/>
        <v>2</v>
      </c>
      <c r="F138" s="1" t="str">
        <f>IF(D138=D139, "Duplicate",D139)</f>
        <v>Duplicate</v>
      </c>
      <c r="G138" s="1" t="str">
        <f t="shared" si="13"/>
        <v/>
      </c>
      <c r="H138" s="1">
        <v>4.6200000000000001E-4</v>
      </c>
      <c r="I138" s="1">
        <f t="shared" si="14"/>
        <v>1</v>
      </c>
      <c r="J138" s="1">
        <f t="shared" si="17"/>
        <v>171</v>
      </c>
      <c r="K138" s="4">
        <v>4.0569395017793592</v>
      </c>
      <c r="N138" s="13">
        <v>137</v>
      </c>
      <c r="O138" s="13">
        <v>8.1318199999999997E-4</v>
      </c>
      <c r="P138" s="13">
        <v>7.6011700000000004E-4</v>
      </c>
      <c r="Q138" s="13">
        <v>1</v>
      </c>
      <c r="R138" s="13">
        <v>7.6011700000000004E-4</v>
      </c>
      <c r="S138" s="13">
        <v>7.6011700000000004E-4</v>
      </c>
      <c r="T138" s="1">
        <v>7.3333300000000008E-4</v>
      </c>
      <c r="U138" s="1">
        <v>1</v>
      </c>
      <c r="V138" s="1">
        <v>145</v>
      </c>
      <c r="W138" s="4">
        <v>3.520271910657927</v>
      </c>
    </row>
    <row r="139" spans="2:23" x14ac:dyDescent="0.25">
      <c r="B139" s="1">
        <f t="shared" si="15"/>
        <v>138</v>
      </c>
      <c r="C139" s="1">
        <v>1.3450000000000001E-3</v>
      </c>
      <c r="D139" s="1">
        <v>6.7900000000000002E-4</v>
      </c>
      <c r="E139" s="1">
        <f t="shared" si="16"/>
        <v>2</v>
      </c>
      <c r="F139" s="1">
        <f>IF(D139=D140, "Duplicate",D140)</f>
        <v>6.78E-4</v>
      </c>
      <c r="G139" s="1">
        <f t="shared" si="13"/>
        <v>6.78E-4</v>
      </c>
      <c r="H139" s="1">
        <v>4.5100000000000001E-4</v>
      </c>
      <c r="I139" s="1">
        <f t="shared" si="14"/>
        <v>1</v>
      </c>
      <c r="J139" s="1">
        <f t="shared" si="17"/>
        <v>172</v>
      </c>
      <c r="K139" s="4">
        <v>4.080664294187426</v>
      </c>
      <c r="N139" s="13">
        <v>138</v>
      </c>
      <c r="O139" s="13">
        <v>7.2275599999999996E-4</v>
      </c>
      <c r="P139" s="13">
        <v>7.57856E-4</v>
      </c>
      <c r="Q139" s="13">
        <v>1</v>
      </c>
      <c r="R139" s="13">
        <v>7.57856E-4</v>
      </c>
      <c r="S139" s="13">
        <v>7.57856E-4</v>
      </c>
      <c r="T139" s="1">
        <v>7.2701400000000011E-4</v>
      </c>
      <c r="U139" s="1">
        <v>1</v>
      </c>
      <c r="V139" s="1">
        <v>146</v>
      </c>
      <c r="W139" s="4">
        <v>3.5445496479728091</v>
      </c>
    </row>
    <row r="140" spans="2:23" x14ac:dyDescent="0.25">
      <c r="B140" s="1">
        <f t="shared" si="15"/>
        <v>139</v>
      </c>
      <c r="C140" s="1">
        <v>2.3770000000000002E-3</v>
      </c>
      <c r="D140" s="1">
        <v>6.78E-4</v>
      </c>
      <c r="E140" s="1">
        <f t="shared" si="16"/>
        <v>2</v>
      </c>
      <c r="F140" s="1" t="str">
        <f>IF(D140=D141, "Duplicate",D141)</f>
        <v>Duplicate</v>
      </c>
      <c r="G140" s="1" t="str">
        <f t="shared" si="13"/>
        <v/>
      </c>
      <c r="H140" s="1">
        <v>4.28E-4</v>
      </c>
      <c r="I140" s="1">
        <f t="shared" si="14"/>
        <v>2</v>
      </c>
      <c r="J140" s="1">
        <f t="shared" si="17"/>
        <v>174</v>
      </c>
      <c r="K140" s="4">
        <v>4.1281138790035588</v>
      </c>
      <c r="N140" s="13">
        <v>139</v>
      </c>
      <c r="O140" s="13">
        <v>1.006154E-3</v>
      </c>
      <c r="P140" s="13">
        <v>7.5563699999999998E-4</v>
      </c>
      <c r="Q140" s="13">
        <v>1</v>
      </c>
      <c r="R140" s="13">
        <v>7.5563699999999998E-4</v>
      </c>
      <c r="S140" s="13">
        <v>7.5563699999999998E-4</v>
      </c>
      <c r="T140" s="1">
        <v>7.2275599999999996E-4</v>
      </c>
      <c r="U140" s="1">
        <v>1</v>
      </c>
      <c r="V140" s="1">
        <v>147</v>
      </c>
      <c r="W140" s="4">
        <v>3.5688273852876913</v>
      </c>
    </row>
    <row r="141" spans="2:23" x14ac:dyDescent="0.25">
      <c r="B141" s="1">
        <f t="shared" si="15"/>
        <v>140</v>
      </c>
      <c r="C141" s="1">
        <v>2.5690000000000001E-3</v>
      </c>
      <c r="D141" s="1">
        <v>6.78E-4</v>
      </c>
      <c r="E141" s="1">
        <f t="shared" si="16"/>
        <v>2</v>
      </c>
      <c r="F141" s="1">
        <f>IF(D141=D142, "Duplicate",D142)</f>
        <v>6.7599999999999995E-4</v>
      </c>
      <c r="G141" s="1">
        <f t="shared" si="13"/>
        <v>6.7599999999999995E-4</v>
      </c>
      <c r="H141" s="1">
        <v>4.2499999999999998E-4</v>
      </c>
      <c r="I141" s="1">
        <f t="shared" si="14"/>
        <v>1</v>
      </c>
      <c r="J141" s="1">
        <f t="shared" si="17"/>
        <v>175</v>
      </c>
      <c r="K141" s="4">
        <v>4.1518386714116255</v>
      </c>
      <c r="N141" s="13">
        <v>140</v>
      </c>
      <c r="O141" s="13">
        <v>6.7586299999999996E-4</v>
      </c>
      <c r="P141" s="13">
        <v>7.5461500000000004E-4</v>
      </c>
      <c r="Q141" s="13">
        <v>2</v>
      </c>
      <c r="R141" s="13">
        <v>7.5461500000000004E-4</v>
      </c>
      <c r="S141" s="13">
        <v>7.5461500000000004E-4</v>
      </c>
      <c r="T141" s="1">
        <v>7.2060700000000006E-4</v>
      </c>
      <c r="U141" s="1">
        <v>2</v>
      </c>
      <c r="V141" s="1">
        <v>149</v>
      </c>
      <c r="W141" s="4">
        <v>3.617382859917456</v>
      </c>
    </row>
    <row r="142" spans="2:23" x14ac:dyDescent="0.25">
      <c r="B142" s="1">
        <f t="shared" si="15"/>
        <v>141</v>
      </c>
      <c r="C142" s="1">
        <v>9.5399999999999999E-4</v>
      </c>
      <c r="D142" s="1">
        <v>6.7599999999999995E-4</v>
      </c>
      <c r="E142" s="1">
        <f t="shared" si="16"/>
        <v>1</v>
      </c>
      <c r="F142" s="1">
        <f>IF(D142=D143, "Duplicate",D143)</f>
        <v>6.7199999999999996E-4</v>
      </c>
      <c r="G142" s="1">
        <f t="shared" si="13"/>
        <v>6.7199999999999996E-4</v>
      </c>
      <c r="H142" s="1">
        <v>4.2000000000000002E-4</v>
      </c>
      <c r="I142" s="1">
        <f t="shared" si="14"/>
        <v>1</v>
      </c>
      <c r="J142" s="1">
        <f t="shared" si="17"/>
        <v>176</v>
      </c>
      <c r="K142" s="4">
        <v>4.1755634638196915</v>
      </c>
      <c r="N142" s="13">
        <v>141</v>
      </c>
      <c r="O142" s="13">
        <v>6.06676E-4</v>
      </c>
      <c r="P142" s="13">
        <v>7.5461500000000004E-4</v>
      </c>
      <c r="Q142" s="13">
        <v>2</v>
      </c>
      <c r="R142" s="13" t="s">
        <v>14</v>
      </c>
      <c r="S142" s="13" t="s">
        <v>15</v>
      </c>
      <c r="T142" s="1">
        <v>7.1958000000000005E-4</v>
      </c>
      <c r="U142" s="1">
        <v>1</v>
      </c>
      <c r="V142" s="1">
        <v>150</v>
      </c>
      <c r="W142" s="4">
        <v>3.6416605972323381</v>
      </c>
    </row>
    <row r="143" spans="2:23" x14ac:dyDescent="0.25">
      <c r="B143" s="1">
        <f t="shared" si="15"/>
        <v>142</v>
      </c>
      <c r="C143" s="1">
        <v>7.7399999999999995E-4</v>
      </c>
      <c r="D143" s="1">
        <v>6.7199999999999996E-4</v>
      </c>
      <c r="E143" s="1">
        <f t="shared" si="16"/>
        <v>5</v>
      </c>
      <c r="F143" s="1" t="str">
        <f>IF(D143=D144, "Duplicate",D144)</f>
        <v>Duplicate</v>
      </c>
      <c r="G143" s="1" t="str">
        <f t="shared" si="13"/>
        <v/>
      </c>
      <c r="H143" s="1">
        <v>3.9199999999999999E-4</v>
      </c>
      <c r="I143" s="1">
        <f t="shared" si="14"/>
        <v>1</v>
      </c>
      <c r="J143" s="1">
        <f t="shared" si="17"/>
        <v>177</v>
      </c>
      <c r="K143" s="4">
        <v>4.1992882562277583</v>
      </c>
      <c r="N143" s="13">
        <v>142</v>
      </c>
      <c r="O143" s="13">
        <v>7.9056899999999997E-4</v>
      </c>
      <c r="P143" s="13">
        <v>7.5000000000000002E-4</v>
      </c>
      <c r="Q143" s="13">
        <v>2</v>
      </c>
      <c r="R143" s="13">
        <v>7.5000000000000002E-4</v>
      </c>
      <c r="S143" s="13">
        <v>7.5000000000000002E-4</v>
      </c>
      <c r="T143" s="1">
        <v>7.1587100000000009E-4</v>
      </c>
      <c r="U143" s="1">
        <v>1</v>
      </c>
      <c r="V143" s="1">
        <v>151</v>
      </c>
      <c r="W143" s="4">
        <v>3.6659383345472203</v>
      </c>
    </row>
    <row r="144" spans="2:23" x14ac:dyDescent="0.25">
      <c r="B144" s="1">
        <f t="shared" si="15"/>
        <v>143</v>
      </c>
      <c r="C144" s="1">
        <v>5.3049999999999998E-3</v>
      </c>
      <c r="D144" s="1">
        <v>6.7199999999999996E-4</v>
      </c>
      <c r="E144" s="1">
        <f t="shared" si="16"/>
        <v>5</v>
      </c>
      <c r="F144" s="1" t="str">
        <f>IF(D144=D145, "Duplicate",D145)</f>
        <v>Duplicate</v>
      </c>
      <c r="G144" s="1" t="str">
        <f t="shared" si="13"/>
        <v/>
      </c>
      <c r="H144" s="1">
        <v>3.3599999999999998E-4</v>
      </c>
      <c r="I144" s="1">
        <f t="shared" si="14"/>
        <v>1</v>
      </c>
      <c r="J144" s="1">
        <f t="shared" si="17"/>
        <v>178</v>
      </c>
      <c r="K144" s="4">
        <v>4.2230130486358242</v>
      </c>
      <c r="N144" s="13">
        <v>143</v>
      </c>
      <c r="O144" s="13">
        <v>6.1396499999999995E-4</v>
      </c>
      <c r="P144" s="13">
        <v>7.5000000000000002E-4</v>
      </c>
      <c r="Q144" s="13">
        <v>2</v>
      </c>
      <c r="R144" s="13" t="s">
        <v>14</v>
      </c>
      <c r="S144" s="13" t="s">
        <v>15</v>
      </c>
      <c r="T144" s="1">
        <v>7.1428599999999996E-4</v>
      </c>
      <c r="U144" s="1">
        <v>1</v>
      </c>
      <c r="V144" s="1">
        <v>152</v>
      </c>
      <c r="W144" s="4">
        <v>3.6902160718621029</v>
      </c>
    </row>
    <row r="145" spans="2:23" x14ac:dyDescent="0.25">
      <c r="B145" s="1">
        <f t="shared" si="15"/>
        <v>144</v>
      </c>
      <c r="C145" s="1">
        <v>6.7199999999999996E-4</v>
      </c>
      <c r="D145" s="1">
        <v>6.7199999999999996E-4</v>
      </c>
      <c r="E145" s="1">
        <f t="shared" si="16"/>
        <v>5</v>
      </c>
      <c r="F145" s="1" t="str">
        <f>IF(D145=D146, "Duplicate",D146)</f>
        <v>Duplicate</v>
      </c>
      <c r="G145" s="1" t="str">
        <f t="shared" si="13"/>
        <v/>
      </c>
      <c r="H145" s="1">
        <v>3.2200000000000002E-4</v>
      </c>
      <c r="I145" s="1">
        <f t="shared" si="14"/>
        <v>1</v>
      </c>
      <c r="J145" s="1">
        <f t="shared" si="17"/>
        <v>179</v>
      </c>
      <c r="K145" s="4">
        <v>4.246737841043891</v>
      </c>
      <c r="N145" s="13">
        <v>144</v>
      </c>
      <c r="O145" s="13">
        <v>2.8125000000000003E-4</v>
      </c>
      <c r="P145" s="13">
        <v>7.4120399999999997E-4</v>
      </c>
      <c r="Q145" s="13">
        <v>1</v>
      </c>
      <c r="R145" s="13">
        <v>7.4120399999999997E-4</v>
      </c>
      <c r="S145" s="13">
        <v>7.4120399999999997E-4</v>
      </c>
      <c r="T145" s="1">
        <v>7.0833300000000001E-4</v>
      </c>
      <c r="U145" s="1">
        <v>1</v>
      </c>
      <c r="V145" s="1">
        <v>153</v>
      </c>
      <c r="W145" s="4">
        <v>3.714493809176985</v>
      </c>
    </row>
    <row r="146" spans="2:23" x14ac:dyDescent="0.25">
      <c r="B146" s="1">
        <f t="shared" si="15"/>
        <v>145</v>
      </c>
      <c r="C146" s="1">
        <v>1.9610000000000001E-3</v>
      </c>
      <c r="D146" s="1">
        <v>6.7199999999999996E-4</v>
      </c>
      <c r="E146" s="1">
        <f t="shared" si="16"/>
        <v>5</v>
      </c>
      <c r="F146" s="1" t="str">
        <f>IF(D146=D147, "Duplicate",D147)</f>
        <v>Duplicate</v>
      </c>
      <c r="G146" s="1" t="str">
        <f t="shared" si="13"/>
        <v/>
      </c>
      <c r="H146" s="1">
        <v>2.7999999999999998E-4</v>
      </c>
      <c r="I146" s="1">
        <f t="shared" si="14"/>
        <v>1</v>
      </c>
      <c r="J146" s="1">
        <f>J145+I146</f>
        <v>180</v>
      </c>
      <c r="K146" s="4">
        <v>4.2704626334519578</v>
      </c>
      <c r="N146" s="13">
        <v>145</v>
      </c>
      <c r="O146" s="13">
        <v>9.9095299999999993E-4</v>
      </c>
      <c r="P146" s="13">
        <v>7.3333300000000008E-4</v>
      </c>
      <c r="Q146" s="13">
        <v>1</v>
      </c>
      <c r="R146" s="13">
        <v>7.3333300000000008E-4</v>
      </c>
      <c r="S146" s="13">
        <v>7.3333300000000008E-4</v>
      </c>
      <c r="T146" s="1">
        <v>6.9601999999999999E-4</v>
      </c>
      <c r="U146" s="1">
        <v>1</v>
      </c>
      <c r="V146" s="1">
        <v>154</v>
      </c>
      <c r="W146" s="4">
        <v>3.7387715464918672</v>
      </c>
    </row>
    <row r="147" spans="2:23" x14ac:dyDescent="0.25">
      <c r="B147" s="1">
        <f t="shared" si="15"/>
        <v>146</v>
      </c>
      <c r="C147" s="1">
        <v>6.1600000000000001E-4</v>
      </c>
      <c r="D147" s="1">
        <v>6.7199999999999996E-4</v>
      </c>
      <c r="E147" s="1">
        <f t="shared" si="16"/>
        <v>5</v>
      </c>
      <c r="F147" s="1">
        <f>IF(D147=D148, "Duplicate",D148)</f>
        <v>6.4499999999999996E-4</v>
      </c>
      <c r="G147" s="1">
        <f t="shared" si="13"/>
        <v>6.4499999999999996E-4</v>
      </c>
      <c r="H147" s="1">
        <v>2.5599999999999999E-4</v>
      </c>
      <c r="K147" s="4">
        <v>4.2941874258600237</v>
      </c>
      <c r="N147" s="13">
        <v>146</v>
      </c>
      <c r="O147" s="13">
        <v>8.0952400000000005E-4</v>
      </c>
      <c r="P147" s="13">
        <v>7.2701400000000011E-4</v>
      </c>
      <c r="Q147" s="13">
        <v>1</v>
      </c>
      <c r="R147" s="13">
        <v>7.2701400000000011E-4</v>
      </c>
      <c r="S147" s="13">
        <v>7.2701400000000011E-4</v>
      </c>
      <c r="T147" s="1">
        <v>6.9013899999999999E-4</v>
      </c>
      <c r="U147" s="1">
        <v>1</v>
      </c>
      <c r="V147" s="1">
        <v>155</v>
      </c>
      <c r="W147" s="4">
        <v>3.7630492838067493</v>
      </c>
    </row>
    <row r="148" spans="2:23" x14ac:dyDescent="0.25">
      <c r="B148" s="1">
        <f t="shared" si="15"/>
        <v>147</v>
      </c>
      <c r="C148" s="1">
        <v>1.0759999999999999E-3</v>
      </c>
      <c r="D148" s="1">
        <v>6.4499999999999996E-4</v>
      </c>
      <c r="E148" s="1">
        <f t="shared" si="16"/>
        <v>1</v>
      </c>
      <c r="F148" s="1">
        <f>IF(D148=D149, "Duplicate",D149)</f>
        <v>6.1600000000000001E-4</v>
      </c>
      <c r="G148" s="1">
        <f t="shared" si="13"/>
        <v>6.1600000000000001E-4</v>
      </c>
      <c r="N148" s="13">
        <v>147</v>
      </c>
      <c r="O148" s="13">
        <v>3.3340000000000002E-3</v>
      </c>
      <c r="P148" s="13">
        <v>7.2275599999999996E-4</v>
      </c>
      <c r="Q148" s="13">
        <v>1</v>
      </c>
      <c r="R148" s="13">
        <v>7.2275599999999996E-4</v>
      </c>
      <c r="S148" s="13">
        <v>7.2275599999999996E-4</v>
      </c>
      <c r="T148" s="1">
        <v>6.8718400000000008E-4</v>
      </c>
      <c r="U148" s="1">
        <v>1</v>
      </c>
      <c r="V148" s="1">
        <v>156</v>
      </c>
      <c r="W148" s="4">
        <v>3.7873270211216319</v>
      </c>
    </row>
    <row r="149" spans="2:23" x14ac:dyDescent="0.25">
      <c r="B149" s="1">
        <f t="shared" si="15"/>
        <v>148</v>
      </c>
      <c r="C149" s="1">
        <v>2.0449999999999999E-3</v>
      </c>
      <c r="D149" s="1">
        <v>6.1600000000000001E-4</v>
      </c>
      <c r="E149" s="1">
        <f t="shared" si="16"/>
        <v>1</v>
      </c>
      <c r="F149" s="1">
        <f>IF(D149=D150, "Duplicate",D150)</f>
        <v>6.1200000000000002E-4</v>
      </c>
      <c r="G149" s="1">
        <f t="shared" si="13"/>
        <v>6.1200000000000002E-4</v>
      </c>
      <c r="N149" s="13">
        <v>148</v>
      </c>
      <c r="O149" s="13">
        <v>1.555804E-3</v>
      </c>
      <c r="P149" s="13">
        <v>7.2060700000000006E-4</v>
      </c>
      <c r="Q149" s="13">
        <v>2</v>
      </c>
      <c r="R149" s="13">
        <v>7.2060700000000006E-4</v>
      </c>
      <c r="S149" s="13">
        <v>7.2060700000000006E-4</v>
      </c>
      <c r="T149" s="1">
        <v>6.7586299999999996E-4</v>
      </c>
      <c r="U149" s="1">
        <v>1</v>
      </c>
      <c r="V149" s="1">
        <v>157</v>
      </c>
      <c r="W149" s="4">
        <v>3.811604758436514</v>
      </c>
    </row>
    <row r="150" spans="2:23" x14ac:dyDescent="0.25">
      <c r="B150" s="1">
        <f t="shared" si="15"/>
        <v>149</v>
      </c>
      <c r="C150" s="1">
        <v>2.5599999999999999E-4</v>
      </c>
      <c r="D150" s="1">
        <v>6.1200000000000002E-4</v>
      </c>
      <c r="E150" s="1">
        <f t="shared" si="16"/>
        <v>2</v>
      </c>
      <c r="F150" s="1" t="str">
        <f>IF(D150=D151, "Duplicate",D151)</f>
        <v>Duplicate</v>
      </c>
      <c r="G150" s="1" t="str">
        <f t="shared" si="13"/>
        <v/>
      </c>
      <c r="N150" s="13">
        <v>149</v>
      </c>
      <c r="O150" s="13">
        <v>7.5000000000000002E-4</v>
      </c>
      <c r="P150" s="13">
        <v>7.2060700000000006E-4</v>
      </c>
      <c r="Q150" s="13">
        <v>2</v>
      </c>
      <c r="R150" s="13" t="s">
        <v>14</v>
      </c>
      <c r="S150" s="13" t="s">
        <v>15</v>
      </c>
      <c r="T150" s="1">
        <v>6.6897700000000007E-4</v>
      </c>
      <c r="U150" s="1">
        <v>1</v>
      </c>
      <c r="V150" s="1">
        <v>158</v>
      </c>
      <c r="W150" s="4">
        <v>3.8358824957513962</v>
      </c>
    </row>
    <row r="151" spans="2:23" x14ac:dyDescent="0.25">
      <c r="B151" s="1">
        <f t="shared" si="15"/>
        <v>150</v>
      </c>
      <c r="C151" s="1">
        <v>4.7100000000000001E-4</v>
      </c>
      <c r="D151" s="1">
        <v>6.1200000000000002E-4</v>
      </c>
      <c r="E151" s="1">
        <f>COUNTIF($D$2:$D$182,D151)</f>
        <v>2</v>
      </c>
      <c r="F151" s="1">
        <f>IF(D151=D152, "Duplicate",D152)</f>
        <v>6.0300000000000002E-4</v>
      </c>
      <c r="G151" s="1">
        <f t="shared" si="13"/>
        <v>6.0300000000000002E-4</v>
      </c>
      <c r="N151" s="13">
        <v>150</v>
      </c>
      <c r="O151" s="13">
        <v>1.001542E-3</v>
      </c>
      <c r="P151" s="13">
        <v>7.1958000000000005E-4</v>
      </c>
      <c r="Q151" s="13">
        <v>1</v>
      </c>
      <c r="R151" s="13">
        <v>7.1958000000000005E-4</v>
      </c>
      <c r="S151" s="13">
        <v>7.1958000000000005E-4</v>
      </c>
      <c r="T151" s="1">
        <v>6.6836499999999997E-4</v>
      </c>
      <c r="U151" s="1">
        <v>1</v>
      </c>
      <c r="V151" s="1">
        <v>159</v>
      </c>
      <c r="W151" s="4">
        <v>3.8601602330662783</v>
      </c>
    </row>
    <row r="152" spans="2:23" x14ac:dyDescent="0.25">
      <c r="B152" s="1">
        <f t="shared" si="15"/>
        <v>151</v>
      </c>
      <c r="C152" s="1">
        <v>4.2000000000000002E-4</v>
      </c>
      <c r="D152" s="1">
        <v>6.0300000000000002E-4</v>
      </c>
      <c r="E152" s="1">
        <f t="shared" si="16"/>
        <v>1</v>
      </c>
      <c r="F152" s="1">
        <f>IF(D152=D153, "Duplicate",D153)</f>
        <v>5.9400000000000002E-4</v>
      </c>
      <c r="G152" s="1">
        <f t="shared" si="13"/>
        <v>5.9400000000000002E-4</v>
      </c>
      <c r="N152" s="13">
        <v>151</v>
      </c>
      <c r="O152" s="13">
        <v>5.7142899999999993E-4</v>
      </c>
      <c r="P152" s="13">
        <v>7.1587100000000009E-4</v>
      </c>
      <c r="Q152" s="13">
        <v>1</v>
      </c>
      <c r="R152" s="13">
        <v>7.1587100000000009E-4</v>
      </c>
      <c r="S152" s="13">
        <v>7.1587100000000009E-4</v>
      </c>
      <c r="T152" s="1">
        <v>6.67967E-4</v>
      </c>
      <c r="U152" s="1">
        <v>1</v>
      </c>
      <c r="V152" s="1">
        <v>160</v>
      </c>
      <c r="W152" s="4">
        <v>3.8844379703811609</v>
      </c>
    </row>
    <row r="153" spans="2:23" x14ac:dyDescent="0.25">
      <c r="B153" s="1">
        <f t="shared" si="15"/>
        <v>152</v>
      </c>
      <c r="C153" s="1">
        <v>1.436E-3</v>
      </c>
      <c r="D153" s="1">
        <v>5.9400000000000002E-4</v>
      </c>
      <c r="E153" s="1">
        <f t="shared" si="16"/>
        <v>1</v>
      </c>
      <c r="F153" s="1">
        <f>IF(D153=D154, "Duplicate",D154)</f>
        <v>5.9000000000000003E-4</v>
      </c>
      <c r="G153" s="1">
        <f t="shared" si="13"/>
        <v>5.9000000000000003E-4</v>
      </c>
      <c r="N153" s="13">
        <v>152</v>
      </c>
      <c r="O153" s="13">
        <v>5.7340899999999998E-4</v>
      </c>
      <c r="P153" s="13">
        <v>7.1428599999999996E-4</v>
      </c>
      <c r="Q153" s="13">
        <v>1</v>
      </c>
      <c r="R153" s="13">
        <v>7.1428599999999996E-4</v>
      </c>
      <c r="S153" s="13">
        <v>7.1428599999999996E-4</v>
      </c>
      <c r="T153" s="1">
        <v>6.6724500000000001E-4</v>
      </c>
      <c r="U153" s="1">
        <v>1</v>
      </c>
      <c r="V153" s="1">
        <v>161</v>
      </c>
      <c r="W153" s="4">
        <v>3.908715707696043</v>
      </c>
    </row>
    <row r="154" spans="2:23" x14ac:dyDescent="0.25">
      <c r="B154" s="1">
        <f t="shared" si="15"/>
        <v>153</v>
      </c>
      <c r="C154" s="1">
        <v>1.81E-3</v>
      </c>
      <c r="D154" s="1">
        <v>5.9000000000000003E-4</v>
      </c>
      <c r="E154" s="1">
        <f t="shared" si="16"/>
        <v>1</v>
      </c>
      <c r="F154" s="1">
        <f>IF(D154=D155, "Duplicate",D155)</f>
        <v>5.8799999999999998E-4</v>
      </c>
      <c r="G154" s="1">
        <f t="shared" si="13"/>
        <v>5.8799999999999998E-4</v>
      </c>
      <c r="N154" s="13">
        <v>153</v>
      </c>
      <c r="O154" s="13">
        <v>7.2060700000000006E-4</v>
      </c>
      <c r="P154" s="13">
        <v>7.0833300000000001E-4</v>
      </c>
      <c r="Q154" s="13">
        <v>1</v>
      </c>
      <c r="R154" s="13">
        <v>7.0833300000000001E-4</v>
      </c>
      <c r="S154" s="13">
        <v>7.0833300000000001E-4</v>
      </c>
      <c r="T154" s="1">
        <v>6.6666700000000002E-4</v>
      </c>
      <c r="U154" s="1">
        <v>2</v>
      </c>
      <c r="V154" s="1">
        <v>163</v>
      </c>
      <c r="W154" s="4">
        <v>3.9572711823258073</v>
      </c>
    </row>
    <row r="155" spans="2:23" x14ac:dyDescent="0.25">
      <c r="B155" s="1">
        <f t="shared" si="15"/>
        <v>154</v>
      </c>
      <c r="C155" s="1">
        <v>6.1200000000000002E-4</v>
      </c>
      <c r="D155" s="1">
        <v>5.8799999999999998E-4</v>
      </c>
      <c r="E155" s="1">
        <f t="shared" si="16"/>
        <v>1</v>
      </c>
      <c r="F155" s="1">
        <f>IF(D155=D156, "Duplicate",D156)</f>
        <v>5.71E-4</v>
      </c>
      <c r="G155" s="1">
        <f t="shared" si="13"/>
        <v>5.71E-4</v>
      </c>
      <c r="N155" s="13">
        <v>154</v>
      </c>
      <c r="O155" s="13">
        <v>6.2500000000000001E-4</v>
      </c>
      <c r="P155" s="13">
        <v>6.9601999999999999E-4</v>
      </c>
      <c r="Q155" s="13">
        <v>1</v>
      </c>
      <c r="R155" s="13">
        <v>6.9601999999999999E-4</v>
      </c>
      <c r="S155" s="13">
        <v>6.9601999999999999E-4</v>
      </c>
      <c r="T155" s="1">
        <v>6.5699300000000003E-4</v>
      </c>
      <c r="U155" s="1">
        <v>1</v>
      </c>
      <c r="V155" s="1">
        <v>164</v>
      </c>
      <c r="W155" s="4">
        <v>3.9815489196406899</v>
      </c>
    </row>
    <row r="156" spans="2:23" x14ac:dyDescent="0.25">
      <c r="B156" s="1">
        <f t="shared" si="15"/>
        <v>155</v>
      </c>
      <c r="C156" s="1">
        <v>7.6099999999999996E-4</v>
      </c>
      <c r="D156" s="1">
        <v>5.71E-4</v>
      </c>
      <c r="E156" s="1">
        <f t="shared" si="16"/>
        <v>2</v>
      </c>
      <c r="F156" s="1" t="str">
        <f>IF(D156=D157, "Duplicate",D157)</f>
        <v>Duplicate</v>
      </c>
      <c r="G156" s="1" t="str">
        <f t="shared" si="13"/>
        <v/>
      </c>
      <c r="N156" s="13">
        <v>155</v>
      </c>
      <c r="O156" s="13">
        <v>5.7340899999999998E-4</v>
      </c>
      <c r="P156" s="13">
        <v>6.9013899999999999E-4</v>
      </c>
      <c r="Q156" s="13">
        <v>1</v>
      </c>
      <c r="R156" s="13">
        <v>6.9013899999999999E-4</v>
      </c>
      <c r="S156" s="13">
        <v>6.9013899999999999E-4</v>
      </c>
      <c r="T156" s="1">
        <v>6.2633099999999994E-4</v>
      </c>
      <c r="U156" s="1">
        <v>1</v>
      </c>
      <c r="V156" s="1">
        <v>165</v>
      </c>
      <c r="W156" s="4">
        <v>4.0058266569555716</v>
      </c>
    </row>
    <row r="157" spans="2:23" x14ac:dyDescent="0.25">
      <c r="B157" s="1">
        <f t="shared" si="15"/>
        <v>156</v>
      </c>
      <c r="C157" s="1">
        <v>4.3660000000000001E-3</v>
      </c>
      <c r="D157" s="1">
        <v>5.71E-4</v>
      </c>
      <c r="E157" s="1">
        <f t="shared" si="16"/>
        <v>2</v>
      </c>
      <c r="F157" s="1">
        <f>IF(D157=D158, "Duplicate",D158)</f>
        <v>5.5999999999999995E-4</v>
      </c>
      <c r="G157" s="1">
        <f t="shared" si="13"/>
        <v>5.5999999999999995E-4</v>
      </c>
      <c r="N157" s="13">
        <v>156</v>
      </c>
      <c r="O157" s="13">
        <v>1.064794E-3</v>
      </c>
      <c r="P157" s="13">
        <v>6.8718400000000008E-4</v>
      </c>
      <c r="Q157" s="13">
        <v>1</v>
      </c>
      <c r="R157" s="13">
        <v>6.8718400000000008E-4</v>
      </c>
      <c r="S157" s="13">
        <v>6.8718400000000008E-4</v>
      </c>
      <c r="T157" s="1">
        <v>6.2500000000000001E-4</v>
      </c>
      <c r="U157" s="1">
        <v>3</v>
      </c>
      <c r="V157" s="1">
        <v>168</v>
      </c>
      <c r="W157" s="4">
        <v>4.0786598689002185</v>
      </c>
    </row>
    <row r="158" spans="2:23" x14ac:dyDescent="0.25">
      <c r="B158" s="1">
        <f t="shared" si="15"/>
        <v>157</v>
      </c>
      <c r="C158" s="1">
        <v>5.1199999999999998E-4</v>
      </c>
      <c r="D158" s="1">
        <v>5.5999999999999995E-4</v>
      </c>
      <c r="E158" s="1">
        <f t="shared" si="16"/>
        <v>2</v>
      </c>
      <c r="F158" s="1" t="str">
        <f>IF(D158=D159, "Duplicate",D159)</f>
        <v>Duplicate</v>
      </c>
      <c r="G158" s="1" t="str">
        <f t="shared" si="13"/>
        <v/>
      </c>
      <c r="N158" s="13">
        <v>157</v>
      </c>
      <c r="O158" s="13">
        <v>1.9124840000000001E-3</v>
      </c>
      <c r="P158" s="13">
        <v>6.7586299999999996E-4</v>
      </c>
      <c r="Q158" s="13">
        <v>1</v>
      </c>
      <c r="R158" s="13">
        <v>6.7586299999999996E-4</v>
      </c>
      <c r="S158" s="13">
        <v>6.7586299999999996E-4</v>
      </c>
      <c r="T158" s="1">
        <v>6.1904800000000008E-4</v>
      </c>
      <c r="U158" s="1">
        <v>2</v>
      </c>
      <c r="V158" s="1">
        <v>170</v>
      </c>
      <c r="W158" s="4">
        <v>4.1272153435299836</v>
      </c>
    </row>
    <row r="159" spans="2:23" x14ac:dyDescent="0.25">
      <c r="B159" s="1">
        <f t="shared" si="15"/>
        <v>158</v>
      </c>
      <c r="C159" s="1">
        <v>2.0489E-2</v>
      </c>
      <c r="D159" s="1">
        <v>5.5999999999999995E-4</v>
      </c>
      <c r="E159" s="1">
        <f t="shared" si="16"/>
        <v>2</v>
      </c>
      <c r="F159" s="1">
        <f>IF(D159=D160, "Duplicate",D160)</f>
        <v>5.4199999999999995E-4</v>
      </c>
      <c r="G159" s="1">
        <f t="shared" si="13"/>
        <v>5.4199999999999995E-4</v>
      </c>
      <c r="N159" s="13">
        <v>158</v>
      </c>
      <c r="O159" s="13">
        <v>1.5023130000000001E-3</v>
      </c>
      <c r="P159" s="13">
        <v>6.6897700000000007E-4</v>
      </c>
      <c r="Q159" s="13">
        <v>1</v>
      </c>
      <c r="R159" s="13">
        <v>6.6897700000000007E-4</v>
      </c>
      <c r="S159" s="13">
        <v>6.6897700000000007E-4</v>
      </c>
      <c r="T159" s="1">
        <v>6.1396499999999995E-4</v>
      </c>
      <c r="U159" s="1">
        <v>1</v>
      </c>
      <c r="V159" s="1">
        <v>171</v>
      </c>
      <c r="W159" s="4">
        <v>4.1514930808448653</v>
      </c>
    </row>
    <row r="160" spans="2:23" x14ac:dyDescent="0.25">
      <c r="B160" s="1">
        <f t="shared" si="15"/>
        <v>159</v>
      </c>
      <c r="C160" s="1">
        <v>9.6819999999999996E-3</v>
      </c>
      <c r="D160" s="1">
        <v>5.4199999999999995E-4</v>
      </c>
      <c r="E160" s="1">
        <f t="shared" si="16"/>
        <v>1</v>
      </c>
      <c r="F160" s="1">
        <f>IF(D160=D161, "Duplicate",D161)</f>
        <v>5.3700000000000004E-4</v>
      </c>
      <c r="G160" s="1">
        <f t="shared" si="13"/>
        <v>5.3700000000000004E-4</v>
      </c>
      <c r="N160" s="13">
        <v>159</v>
      </c>
      <c r="O160" s="13">
        <v>2.6672449999999999E-3</v>
      </c>
      <c r="P160" s="13">
        <v>6.6836499999999997E-4</v>
      </c>
      <c r="Q160" s="13">
        <v>1</v>
      </c>
      <c r="R160" s="13">
        <v>6.6836499999999997E-4</v>
      </c>
      <c r="S160" s="13">
        <v>6.6836499999999997E-4</v>
      </c>
      <c r="T160" s="1">
        <v>6.1111100000000001E-4</v>
      </c>
      <c r="U160" s="1">
        <v>1</v>
      </c>
      <c r="V160" s="1">
        <v>172</v>
      </c>
      <c r="W160" s="4">
        <v>4.1757708181597479</v>
      </c>
    </row>
    <row r="161" spans="2:23" x14ac:dyDescent="0.25">
      <c r="B161" s="1">
        <f t="shared" si="15"/>
        <v>160</v>
      </c>
      <c r="C161" s="1">
        <v>8.5700000000000001E-4</v>
      </c>
      <c r="D161" s="1">
        <v>5.3700000000000004E-4</v>
      </c>
      <c r="E161" s="1">
        <f t="shared" si="16"/>
        <v>1</v>
      </c>
      <c r="F161" s="1">
        <f>IF(D161=D162, "Duplicate",D162)</f>
        <v>5.2999999999999998E-4</v>
      </c>
      <c r="G161" s="1">
        <f t="shared" si="13"/>
        <v>5.2999999999999998E-4</v>
      </c>
      <c r="N161" s="13">
        <v>160</v>
      </c>
      <c r="O161" s="13">
        <v>9.1666700000000002E-4</v>
      </c>
      <c r="P161" s="13">
        <v>6.67967E-4</v>
      </c>
      <c r="Q161" s="13">
        <v>1</v>
      </c>
      <c r="R161" s="13">
        <v>6.67967E-4</v>
      </c>
      <c r="S161" s="13">
        <v>6.67967E-4</v>
      </c>
      <c r="T161" s="1">
        <v>6.0988699999999993E-4</v>
      </c>
      <c r="U161" s="1">
        <v>1</v>
      </c>
      <c r="V161" s="1">
        <v>173</v>
      </c>
      <c r="W161" s="4">
        <v>4.2000485554746296</v>
      </c>
    </row>
    <row r="162" spans="2:23" x14ac:dyDescent="0.25">
      <c r="B162" s="1">
        <f t="shared" si="15"/>
        <v>161</v>
      </c>
      <c r="C162" s="1">
        <v>1.126E-3</v>
      </c>
      <c r="D162" s="1">
        <v>5.2999999999999998E-4</v>
      </c>
      <c r="E162" s="1">
        <f t="shared" si="16"/>
        <v>1</v>
      </c>
      <c r="F162" s="1">
        <f>IF(D162=D163, "Duplicate",D163)</f>
        <v>5.1699999999999999E-4</v>
      </c>
      <c r="G162" s="1">
        <f t="shared" si="13"/>
        <v>5.1699999999999999E-4</v>
      </c>
      <c r="N162" s="13">
        <v>161</v>
      </c>
      <c r="O162" s="13">
        <v>5.4086500000000007E-4</v>
      </c>
      <c r="P162" s="13">
        <v>6.6724500000000001E-4</v>
      </c>
      <c r="Q162" s="13">
        <v>1</v>
      </c>
      <c r="R162" s="13">
        <v>6.6724500000000001E-4</v>
      </c>
      <c r="S162" s="13">
        <v>6.6724500000000001E-4</v>
      </c>
      <c r="T162" s="1">
        <v>6.06676E-4</v>
      </c>
      <c r="U162" s="1">
        <v>1</v>
      </c>
      <c r="V162" s="1">
        <v>174</v>
      </c>
      <c r="W162" s="4">
        <v>4.2243262927895122</v>
      </c>
    </row>
    <row r="163" spans="2:23" x14ac:dyDescent="0.25">
      <c r="B163" s="1">
        <f t="shared" si="15"/>
        <v>162</v>
      </c>
      <c r="C163" s="1">
        <v>8.1800000000000004E-4</v>
      </c>
      <c r="D163" s="1">
        <v>5.1699999999999999E-4</v>
      </c>
      <c r="E163" s="1">
        <f t="shared" si="16"/>
        <v>1</v>
      </c>
      <c r="F163" s="1">
        <f>IF(D163=D164, "Duplicate",D164)</f>
        <v>5.1199999999999998E-4</v>
      </c>
      <c r="G163" s="1">
        <f t="shared" si="13"/>
        <v>5.1199999999999998E-4</v>
      </c>
      <c r="N163" s="13">
        <v>162</v>
      </c>
      <c r="O163" s="13">
        <v>6.2500000000000001E-4</v>
      </c>
      <c r="P163" s="13">
        <v>6.6666700000000002E-4</v>
      </c>
      <c r="Q163" s="13">
        <v>2</v>
      </c>
      <c r="R163" s="13">
        <v>6.6666700000000002E-4</v>
      </c>
      <c r="S163" s="13">
        <v>6.6666700000000002E-4</v>
      </c>
      <c r="T163" s="1">
        <v>6.0269799999999993E-4</v>
      </c>
      <c r="U163" s="1">
        <v>1</v>
      </c>
      <c r="V163" s="1">
        <v>175</v>
      </c>
      <c r="W163" s="4">
        <v>4.2486040301043948</v>
      </c>
    </row>
    <row r="164" spans="2:23" x14ac:dyDescent="0.25">
      <c r="B164" s="1">
        <f t="shared" si="15"/>
        <v>163</v>
      </c>
      <c r="C164" s="1">
        <v>1.24E-3</v>
      </c>
      <c r="D164" s="1">
        <v>5.1199999999999998E-4</v>
      </c>
      <c r="E164" s="1">
        <f t="shared" si="16"/>
        <v>2</v>
      </c>
      <c r="F164" s="1" t="str">
        <f>IF(D164=D165, "Duplicate",D165)</f>
        <v>Duplicate</v>
      </c>
      <c r="G164" s="1" t="str">
        <f t="shared" si="13"/>
        <v/>
      </c>
      <c r="N164" s="13">
        <v>163</v>
      </c>
      <c r="O164" s="13">
        <v>8.4983699999999999E-4</v>
      </c>
      <c r="P164" s="13">
        <v>6.6666700000000002E-4</v>
      </c>
      <c r="Q164" s="13">
        <v>2</v>
      </c>
      <c r="R164" s="13" t="s">
        <v>14</v>
      </c>
      <c r="S164" s="13" t="s">
        <v>15</v>
      </c>
      <c r="T164" s="1">
        <v>6.0233900000000002E-4</v>
      </c>
      <c r="U164" s="1">
        <v>1</v>
      </c>
      <c r="V164" s="1">
        <v>176</v>
      </c>
      <c r="W164" s="4">
        <v>4.2728817674192765</v>
      </c>
    </row>
    <row r="165" spans="2:23" x14ac:dyDescent="0.25">
      <c r="B165" s="1">
        <f t="shared" si="15"/>
        <v>164</v>
      </c>
      <c r="C165" s="1">
        <v>2.4750000000000002E-3</v>
      </c>
      <c r="D165" s="1">
        <v>5.1199999999999998E-4</v>
      </c>
      <c r="E165" s="1">
        <f t="shared" si="16"/>
        <v>2</v>
      </c>
      <c r="F165" s="1">
        <f>IF(D165=D166, "Duplicate",D166)</f>
        <v>5.1099999999999995E-4</v>
      </c>
      <c r="G165" s="1">
        <f t="shared" si="13"/>
        <v>5.1099999999999995E-4</v>
      </c>
      <c r="N165" s="13">
        <v>164</v>
      </c>
      <c r="O165" s="13">
        <v>1.096079E-3</v>
      </c>
      <c r="P165" s="13">
        <v>6.5699300000000003E-4</v>
      </c>
      <c r="Q165" s="13">
        <v>1</v>
      </c>
      <c r="R165" s="13">
        <v>6.5699300000000003E-4</v>
      </c>
      <c r="S165" s="13">
        <v>6.5699300000000003E-4</v>
      </c>
      <c r="T165" s="1">
        <v>5.9999999999999995E-4</v>
      </c>
      <c r="U165" s="1">
        <v>1</v>
      </c>
      <c r="V165" s="1">
        <v>177</v>
      </c>
      <c r="W165" s="4">
        <v>4.2971595047341591</v>
      </c>
    </row>
    <row r="166" spans="2:23" x14ac:dyDescent="0.25">
      <c r="B166" s="1">
        <f t="shared" si="15"/>
        <v>165</v>
      </c>
      <c r="C166" s="1">
        <v>3.7959999999999999E-3</v>
      </c>
      <c r="D166" s="1">
        <v>5.1099999999999995E-4</v>
      </c>
      <c r="E166" s="1">
        <f>COUNTIF($D$2:$D$182,D166)</f>
        <v>1</v>
      </c>
      <c r="F166" s="1">
        <f>IF(D166=D167, "Duplicate",D167)</f>
        <v>5.04E-4</v>
      </c>
      <c r="G166" s="1">
        <f t="shared" si="13"/>
        <v>5.04E-4</v>
      </c>
      <c r="N166" s="13">
        <v>165</v>
      </c>
      <c r="O166" s="13">
        <v>5.0689700000000008E-4</v>
      </c>
      <c r="P166" s="13">
        <v>6.2633099999999994E-4</v>
      </c>
      <c r="Q166" s="13">
        <v>1</v>
      </c>
      <c r="R166" s="13">
        <v>6.2633099999999994E-4</v>
      </c>
      <c r="S166" s="13">
        <v>6.2633099999999994E-4</v>
      </c>
      <c r="T166" s="1">
        <v>5.9963999999999992E-4</v>
      </c>
      <c r="U166" s="1">
        <v>1</v>
      </c>
      <c r="V166" s="1">
        <v>178</v>
      </c>
      <c r="W166" s="4">
        <v>4.3214372420490417</v>
      </c>
    </row>
    <row r="167" spans="2:23" x14ac:dyDescent="0.25">
      <c r="B167" s="1">
        <f t="shared" si="15"/>
        <v>166</v>
      </c>
      <c r="C167" s="1">
        <v>1.008E-3</v>
      </c>
      <c r="D167" s="1">
        <v>5.04E-4</v>
      </c>
      <c r="E167" s="1">
        <f t="shared" si="16"/>
        <v>2</v>
      </c>
      <c r="F167" s="1" t="str">
        <f>IF(D167=D168, "Duplicate",D168)</f>
        <v>Duplicate</v>
      </c>
      <c r="G167" s="1" t="str">
        <f t="shared" si="13"/>
        <v/>
      </c>
      <c r="N167" s="13">
        <v>166</v>
      </c>
      <c r="O167" s="13">
        <v>2.0069319999999999E-3</v>
      </c>
      <c r="P167" s="13">
        <v>6.2500000000000001E-4</v>
      </c>
      <c r="Q167" s="13">
        <v>3</v>
      </c>
      <c r="R167" s="13">
        <v>6.2500000000000001E-4</v>
      </c>
      <c r="S167" s="13">
        <v>6.2500000000000001E-4</v>
      </c>
      <c r="T167" s="1">
        <v>5.9256100000000002E-4</v>
      </c>
      <c r="U167" s="1">
        <v>1</v>
      </c>
      <c r="V167" s="1">
        <v>179</v>
      </c>
      <c r="W167" s="4">
        <v>4.3457149793639234</v>
      </c>
    </row>
    <row r="168" spans="2:23" x14ac:dyDescent="0.25">
      <c r="B168" s="1">
        <f t="shared" si="15"/>
        <v>167</v>
      </c>
      <c r="C168" s="1">
        <v>6.3559999999999997E-3</v>
      </c>
      <c r="D168" s="1">
        <v>5.04E-4</v>
      </c>
      <c r="E168" s="1">
        <f t="shared" si="16"/>
        <v>2</v>
      </c>
      <c r="F168" s="1">
        <f>IF(D168=D169, "Duplicate",D169)</f>
        <v>4.7100000000000001E-4</v>
      </c>
      <c r="G168" s="1">
        <f t="shared" si="13"/>
        <v>4.7100000000000001E-4</v>
      </c>
      <c r="N168" s="13">
        <v>167</v>
      </c>
      <c r="O168" s="13">
        <v>5.5056790000000003E-3</v>
      </c>
      <c r="P168" s="13">
        <v>6.2500000000000001E-4</v>
      </c>
      <c r="Q168" s="13">
        <v>3</v>
      </c>
      <c r="R168" s="13" t="s">
        <v>14</v>
      </c>
      <c r="S168" s="13" t="s">
        <v>15</v>
      </c>
      <c r="T168" s="1">
        <v>5.8597299999999994E-4</v>
      </c>
      <c r="U168" s="1">
        <v>1</v>
      </c>
      <c r="V168" s="1">
        <v>180</v>
      </c>
      <c r="W168" s="4">
        <v>4.369992716678806</v>
      </c>
    </row>
    <row r="169" spans="2:23" x14ac:dyDescent="0.25">
      <c r="B169" s="1">
        <f t="shared" si="15"/>
        <v>168</v>
      </c>
      <c r="C169" s="1">
        <v>1.815E-3</v>
      </c>
      <c r="D169" s="1">
        <v>4.7100000000000001E-4</v>
      </c>
      <c r="E169" s="1">
        <f t="shared" si="16"/>
        <v>3</v>
      </c>
      <c r="F169" s="1" t="str">
        <f>IF(D169=D170, "Duplicate",D170)</f>
        <v>Duplicate</v>
      </c>
      <c r="G169" s="1" t="str">
        <f t="shared" si="13"/>
        <v/>
      </c>
      <c r="N169" s="13">
        <v>168</v>
      </c>
      <c r="O169" s="13">
        <v>3.1056500000000001E-4</v>
      </c>
      <c r="P169" s="13">
        <v>6.2500000000000001E-4</v>
      </c>
      <c r="Q169" s="13">
        <v>3</v>
      </c>
      <c r="R169" s="13" t="s">
        <v>14</v>
      </c>
      <c r="S169" s="13" t="s">
        <v>15</v>
      </c>
      <c r="T169" s="1">
        <v>5.8482E-4</v>
      </c>
      <c r="U169" s="1">
        <v>1</v>
      </c>
      <c r="V169" s="1">
        <v>181</v>
      </c>
      <c r="W169" s="4">
        <v>4.3942704539936877</v>
      </c>
    </row>
    <row r="170" spans="2:23" x14ac:dyDescent="0.25">
      <c r="B170" s="1">
        <f t="shared" si="15"/>
        <v>169</v>
      </c>
      <c r="C170" s="1">
        <v>1.284E-3</v>
      </c>
      <c r="D170" s="1">
        <v>4.7100000000000001E-4</v>
      </c>
      <c r="E170" s="1">
        <f t="shared" si="16"/>
        <v>3</v>
      </c>
      <c r="F170" s="1" t="str">
        <f>IF(D170=D171, "Duplicate",D171)</f>
        <v>Duplicate</v>
      </c>
      <c r="G170" s="1" t="str">
        <f t="shared" si="13"/>
        <v/>
      </c>
      <c r="N170" s="13">
        <v>169</v>
      </c>
      <c r="O170" s="13">
        <v>5.2850800000000002E-4</v>
      </c>
      <c r="P170" s="13">
        <v>6.1904800000000008E-4</v>
      </c>
      <c r="Q170" s="13">
        <v>2</v>
      </c>
      <c r="R170" s="13">
        <v>6.1904800000000008E-4</v>
      </c>
      <c r="S170" s="13">
        <v>6.1904800000000008E-4</v>
      </c>
      <c r="T170" s="1">
        <v>5.8333300000000001E-4</v>
      </c>
      <c r="U170" s="1">
        <v>2</v>
      </c>
      <c r="V170" s="1">
        <v>183</v>
      </c>
      <c r="W170" s="4">
        <v>4.4428259286234528</v>
      </c>
    </row>
    <row r="171" spans="2:23" x14ac:dyDescent="0.25">
      <c r="B171" s="1">
        <f t="shared" si="15"/>
        <v>170</v>
      </c>
      <c r="C171" s="1">
        <v>1.493E-3</v>
      </c>
      <c r="D171" s="1">
        <v>4.7100000000000001E-4</v>
      </c>
      <c r="E171" s="1">
        <f t="shared" si="16"/>
        <v>3</v>
      </c>
      <c r="F171" s="1">
        <f>IF(D171=D172, "Duplicate",D172)</f>
        <v>4.6200000000000001E-4</v>
      </c>
      <c r="G171" s="1">
        <f t="shared" si="13"/>
        <v>4.6200000000000001E-4</v>
      </c>
      <c r="N171" s="13">
        <v>170</v>
      </c>
      <c r="O171" s="13">
        <v>7.7777800000000002E-4</v>
      </c>
      <c r="P171" s="13">
        <v>6.1904800000000008E-4</v>
      </c>
      <c r="Q171" s="13">
        <v>2</v>
      </c>
      <c r="R171" s="13" t="s">
        <v>14</v>
      </c>
      <c r="S171" s="13" t="s">
        <v>15</v>
      </c>
      <c r="T171" s="1">
        <v>5.7340899999999998E-4</v>
      </c>
      <c r="U171" s="1">
        <v>2</v>
      </c>
      <c r="V171" s="1">
        <v>185</v>
      </c>
      <c r="W171" s="4">
        <v>4.4913814032532171</v>
      </c>
    </row>
    <row r="172" spans="2:23" x14ac:dyDescent="0.25">
      <c r="B172" s="1">
        <f t="shared" si="15"/>
        <v>171</v>
      </c>
      <c r="C172" s="1">
        <v>4.7100000000000001E-4</v>
      </c>
      <c r="D172" s="1">
        <v>4.6200000000000001E-4</v>
      </c>
      <c r="E172" s="1">
        <f t="shared" si="16"/>
        <v>1</v>
      </c>
      <c r="F172" s="1">
        <f>IF(D172=D173, "Duplicate",D173)</f>
        <v>4.5100000000000001E-4</v>
      </c>
      <c r="G172" s="1">
        <f t="shared" si="13"/>
        <v>4.5100000000000001E-4</v>
      </c>
      <c r="N172" s="13">
        <v>171</v>
      </c>
      <c r="O172" s="13">
        <v>1.6344350000000001E-2</v>
      </c>
      <c r="P172" s="13">
        <v>6.1396499999999995E-4</v>
      </c>
      <c r="Q172" s="13">
        <v>1</v>
      </c>
      <c r="R172" s="13">
        <v>6.1396499999999995E-4</v>
      </c>
      <c r="S172" s="13">
        <v>6.1396499999999995E-4</v>
      </c>
      <c r="T172" s="1">
        <v>5.7142899999999993E-4</v>
      </c>
      <c r="U172" s="1">
        <v>1</v>
      </c>
      <c r="V172" s="1">
        <v>186</v>
      </c>
      <c r="W172" s="4">
        <v>4.5156591405680997</v>
      </c>
    </row>
    <row r="173" spans="2:23" x14ac:dyDescent="0.25">
      <c r="B173" s="1">
        <f t="shared" si="15"/>
        <v>172</v>
      </c>
      <c r="C173" s="1">
        <v>1.6930000000000001E-3</v>
      </c>
      <c r="D173" s="1">
        <v>4.5100000000000001E-4</v>
      </c>
      <c r="E173" s="1">
        <f t="shared" si="16"/>
        <v>1</v>
      </c>
      <c r="F173" s="1">
        <f>IF(D173=D174, "Duplicate",D174)</f>
        <v>4.28E-4</v>
      </c>
      <c r="G173" s="1">
        <f t="shared" si="13"/>
        <v>4.28E-4</v>
      </c>
      <c r="N173" s="13">
        <v>172</v>
      </c>
      <c r="O173" s="13">
        <v>8.07469E-4</v>
      </c>
      <c r="P173" s="13">
        <v>6.1111100000000001E-4</v>
      </c>
      <c r="Q173" s="13">
        <v>1</v>
      </c>
      <c r="R173" s="13">
        <v>6.1111100000000001E-4</v>
      </c>
      <c r="S173" s="13">
        <v>6.1111100000000001E-4</v>
      </c>
      <c r="T173" s="1">
        <v>5.6655799999999999E-4</v>
      </c>
      <c r="U173" s="1">
        <v>2</v>
      </c>
      <c r="V173" s="1">
        <v>188</v>
      </c>
      <c r="W173" s="4">
        <v>4.564214615197864</v>
      </c>
    </row>
    <row r="174" spans="2:23" x14ac:dyDescent="0.25">
      <c r="B174" s="1">
        <f t="shared" si="15"/>
        <v>173</v>
      </c>
      <c r="C174" s="1">
        <v>1.3929999999999999E-3</v>
      </c>
      <c r="D174" s="1">
        <v>4.28E-4</v>
      </c>
      <c r="E174" s="1">
        <f t="shared" si="16"/>
        <v>2</v>
      </c>
      <c r="F174" s="1" t="str">
        <f>IF(D174=D175, "Duplicate",D175)</f>
        <v>Duplicate</v>
      </c>
      <c r="G174" s="1" t="str">
        <f t="shared" si="13"/>
        <v/>
      </c>
      <c r="N174" s="13">
        <v>173</v>
      </c>
      <c r="O174" s="13">
        <v>7.5563699999999998E-4</v>
      </c>
      <c r="P174" s="13">
        <v>6.0988699999999993E-4</v>
      </c>
      <c r="Q174" s="13">
        <v>1</v>
      </c>
      <c r="R174" s="13">
        <v>6.0988699999999993E-4</v>
      </c>
      <c r="S174" s="13">
        <v>6.0988699999999993E-4</v>
      </c>
      <c r="T174" s="1">
        <v>5.5832600000000005E-4</v>
      </c>
      <c r="U174" s="1">
        <v>1</v>
      </c>
      <c r="V174" s="1">
        <v>189</v>
      </c>
      <c r="W174" s="4">
        <v>4.5884923525127457</v>
      </c>
    </row>
    <row r="175" spans="2:23" x14ac:dyDescent="0.25">
      <c r="B175" s="1">
        <f t="shared" si="15"/>
        <v>174</v>
      </c>
      <c r="C175" s="1">
        <v>6.7900000000000002E-4</v>
      </c>
      <c r="D175" s="1">
        <v>4.28E-4</v>
      </c>
      <c r="E175" s="1">
        <f t="shared" si="16"/>
        <v>2</v>
      </c>
      <c r="F175" s="1">
        <f>IF(D175=D176, "Duplicate",D176)</f>
        <v>4.2499999999999998E-4</v>
      </c>
      <c r="G175" s="1">
        <f t="shared" si="13"/>
        <v>4.2499999999999998E-4</v>
      </c>
      <c r="N175" s="13">
        <v>174</v>
      </c>
      <c r="O175" s="13">
        <v>5.4574699999999996E-4</v>
      </c>
      <c r="P175" s="13">
        <v>6.06676E-4</v>
      </c>
      <c r="Q175" s="13">
        <v>1</v>
      </c>
      <c r="R175" s="13">
        <v>6.06676E-4</v>
      </c>
      <c r="S175" s="13">
        <v>6.06676E-4</v>
      </c>
      <c r="T175" s="1">
        <v>5.5555600000000002E-4</v>
      </c>
      <c r="U175" s="1">
        <v>1</v>
      </c>
      <c r="V175" s="1">
        <v>190</v>
      </c>
      <c r="W175" s="4">
        <v>4.6127700898276283</v>
      </c>
    </row>
    <row r="176" spans="2:23" x14ac:dyDescent="0.25">
      <c r="B176" s="1">
        <f t="shared" si="15"/>
        <v>175</v>
      </c>
      <c r="C176" s="1">
        <v>1.4890000000000001E-3</v>
      </c>
      <c r="D176" s="1">
        <v>4.2499999999999998E-4</v>
      </c>
      <c r="E176" s="1">
        <f t="shared" si="16"/>
        <v>1</v>
      </c>
      <c r="F176" s="1">
        <f>IF(D176=D177, "Duplicate",D177)</f>
        <v>4.2000000000000002E-4</v>
      </c>
      <c r="G176" s="1">
        <f t="shared" si="13"/>
        <v>4.2000000000000002E-4</v>
      </c>
      <c r="N176" s="13">
        <v>175</v>
      </c>
      <c r="O176" s="13">
        <v>5.3239699999999999E-4</v>
      </c>
      <c r="P176" s="13">
        <v>6.0269799999999993E-4</v>
      </c>
      <c r="Q176" s="13">
        <v>1</v>
      </c>
      <c r="R176" s="13">
        <v>6.0269799999999993E-4</v>
      </c>
      <c r="S176" s="13">
        <v>6.0269799999999993E-4</v>
      </c>
      <c r="T176" s="1">
        <v>5.4574699999999996E-4</v>
      </c>
      <c r="U176" s="1">
        <v>1</v>
      </c>
      <c r="V176" s="1">
        <v>191</v>
      </c>
      <c r="W176" s="4">
        <v>4.6370478271425108</v>
      </c>
    </row>
    <row r="177" spans="2:23" x14ac:dyDescent="0.25">
      <c r="B177" s="1">
        <f t="shared" si="15"/>
        <v>176</v>
      </c>
      <c r="C177" s="1">
        <v>1.689E-3</v>
      </c>
      <c r="D177" s="1">
        <v>4.2000000000000002E-4</v>
      </c>
      <c r="E177" s="1">
        <f t="shared" si="16"/>
        <v>1</v>
      </c>
      <c r="F177" s="1">
        <f>IF(D177=D178, "Duplicate",D178)</f>
        <v>3.9199999999999999E-4</v>
      </c>
      <c r="G177" s="1">
        <f t="shared" si="13"/>
        <v>3.9199999999999999E-4</v>
      </c>
      <c r="N177" s="13">
        <v>176</v>
      </c>
      <c r="O177" s="13">
        <v>1.354425E-3</v>
      </c>
      <c r="P177" s="13">
        <v>6.0233900000000002E-4</v>
      </c>
      <c r="Q177" s="13">
        <v>1</v>
      </c>
      <c r="R177" s="13">
        <v>6.0233900000000002E-4</v>
      </c>
      <c r="S177" s="13">
        <v>6.0233900000000002E-4</v>
      </c>
      <c r="T177" s="1">
        <v>5.4409399999999996E-4</v>
      </c>
      <c r="U177" s="1">
        <v>1</v>
      </c>
      <c r="V177" s="1">
        <v>192</v>
      </c>
      <c r="W177" s="4">
        <v>4.6613255644573925</v>
      </c>
    </row>
    <row r="178" spans="2:23" x14ac:dyDescent="0.25">
      <c r="B178" s="1">
        <f t="shared" si="15"/>
        <v>177</v>
      </c>
      <c r="C178" s="1">
        <v>1.176E-3</v>
      </c>
      <c r="D178" s="1">
        <v>3.9199999999999999E-4</v>
      </c>
      <c r="E178" s="1">
        <f t="shared" si="16"/>
        <v>1</v>
      </c>
      <c r="F178" s="1">
        <f>IF(D178=D179, "Duplicate",D179)</f>
        <v>3.3599999999999998E-4</v>
      </c>
      <c r="G178" s="1">
        <f t="shared" si="13"/>
        <v>3.3599999999999998E-4</v>
      </c>
      <c r="N178" s="13">
        <v>177</v>
      </c>
      <c r="O178" s="13">
        <v>5.4294100000000002E-4</v>
      </c>
      <c r="P178" s="13">
        <v>5.9999999999999995E-4</v>
      </c>
      <c r="Q178" s="13">
        <v>1</v>
      </c>
      <c r="R178" s="13">
        <v>5.9999999999999995E-4</v>
      </c>
      <c r="S178" s="13">
        <v>5.9999999999999995E-4</v>
      </c>
      <c r="T178" s="1">
        <v>5.4294100000000002E-4</v>
      </c>
      <c r="U178" s="1">
        <v>1</v>
      </c>
      <c r="V178" s="1">
        <v>193</v>
      </c>
      <c r="W178" s="4">
        <v>4.6856033017722751</v>
      </c>
    </row>
    <row r="179" spans="2:23" x14ac:dyDescent="0.25">
      <c r="B179" s="1">
        <f t="shared" si="15"/>
        <v>178</v>
      </c>
      <c r="C179" s="1">
        <v>1.0759999999999999E-3</v>
      </c>
      <c r="D179" s="1">
        <v>3.3599999999999998E-4</v>
      </c>
      <c r="E179" s="1">
        <f>COUNTIF($D$2:$D$182,D179)</f>
        <v>1</v>
      </c>
      <c r="F179" s="1">
        <f>IF(D179=D180, "Duplicate",D180)</f>
        <v>3.2200000000000002E-4</v>
      </c>
      <c r="G179" s="1">
        <f t="shared" si="13"/>
        <v>3.2200000000000002E-4</v>
      </c>
      <c r="N179" s="13">
        <v>178</v>
      </c>
      <c r="O179" s="13">
        <v>6.6724500000000001E-4</v>
      </c>
      <c r="P179" s="13">
        <v>5.9963999999999992E-4</v>
      </c>
      <c r="Q179" s="13">
        <v>1</v>
      </c>
      <c r="R179" s="13">
        <v>5.9963999999999992E-4</v>
      </c>
      <c r="S179" s="13">
        <v>5.9963999999999992E-4</v>
      </c>
      <c r="T179" s="1">
        <v>5.4086500000000007E-4</v>
      </c>
      <c r="U179" s="1">
        <v>1</v>
      </c>
      <c r="V179" s="1">
        <v>194</v>
      </c>
      <c r="W179" s="4">
        <v>4.7098810390871577</v>
      </c>
    </row>
    <row r="180" spans="2:23" x14ac:dyDescent="0.25">
      <c r="B180" s="1">
        <f t="shared" si="15"/>
        <v>179</v>
      </c>
      <c r="C180" s="1">
        <v>2.9369999999999999E-3</v>
      </c>
      <c r="D180" s="1">
        <v>3.2200000000000002E-4</v>
      </c>
      <c r="E180" s="1">
        <f t="shared" si="16"/>
        <v>1</v>
      </c>
      <c r="F180" s="1">
        <f>IF(D180=D181, "Duplicate",D181)</f>
        <v>2.7999999999999998E-4</v>
      </c>
      <c r="G180" s="1">
        <f t="shared" si="13"/>
        <v>2.7999999999999998E-4</v>
      </c>
      <c r="N180" s="13">
        <v>179</v>
      </c>
      <c r="O180" s="13">
        <v>2.185294E-3</v>
      </c>
      <c r="P180" s="13">
        <v>5.9256100000000002E-4</v>
      </c>
      <c r="Q180" s="13">
        <v>1</v>
      </c>
      <c r="R180" s="13">
        <v>5.9256100000000002E-4</v>
      </c>
      <c r="S180" s="13">
        <v>5.9256100000000002E-4</v>
      </c>
      <c r="T180" s="1">
        <v>5.3239699999999999E-4</v>
      </c>
      <c r="U180" s="1">
        <v>1</v>
      </c>
      <c r="V180" s="1">
        <v>195</v>
      </c>
      <c r="W180" s="4">
        <v>4.7341587764020394</v>
      </c>
    </row>
    <row r="181" spans="2:23" x14ac:dyDescent="0.25">
      <c r="B181" s="1">
        <f t="shared" si="15"/>
        <v>180</v>
      </c>
      <c r="C181" s="19">
        <v>0.40545700000000001</v>
      </c>
      <c r="D181" s="1">
        <v>2.7999999999999998E-4</v>
      </c>
      <c r="E181" s="1">
        <f>COUNTIF($D$2:$D$182,D181)</f>
        <v>1</v>
      </c>
      <c r="F181" s="1">
        <f>IF(D181=D182, "Duplicate",D182)</f>
        <v>2.5599999999999999E-4</v>
      </c>
      <c r="G181" s="1">
        <f t="shared" si="13"/>
        <v>2.5599999999999999E-4</v>
      </c>
      <c r="N181" s="13">
        <v>180</v>
      </c>
      <c r="O181" s="13">
        <v>6.2633099999999994E-4</v>
      </c>
      <c r="P181" s="13">
        <v>5.8597299999999994E-4</v>
      </c>
      <c r="Q181" s="13">
        <v>1</v>
      </c>
      <c r="R181" s="13">
        <v>5.8597299999999994E-4</v>
      </c>
      <c r="S181" s="13">
        <v>5.8597299999999994E-4</v>
      </c>
      <c r="T181" s="1">
        <v>5.3125000000000004E-4</v>
      </c>
      <c r="U181" s="1">
        <v>1</v>
      </c>
      <c r="V181" s="1">
        <v>196</v>
      </c>
      <c r="W181" s="4">
        <v>4.758436513716922</v>
      </c>
    </row>
    <row r="182" spans="2:23" x14ac:dyDescent="0.25">
      <c r="B182" s="1">
        <f t="shared" si="15"/>
        <v>181</v>
      </c>
      <c r="C182" s="19">
        <v>0.20436799999999999</v>
      </c>
      <c r="D182" s="1">
        <v>2.5599999999999999E-4</v>
      </c>
      <c r="E182" s="1">
        <f>COUNTIF($D$2:$D$182,D182)</f>
        <v>1</v>
      </c>
      <c r="F182" s="1">
        <f>IF(D182=D183, "Duplicate",D183)</f>
        <v>0</v>
      </c>
      <c r="G182" s="1">
        <f t="shared" si="13"/>
        <v>0</v>
      </c>
      <c r="N182" s="13">
        <v>181</v>
      </c>
      <c r="O182" s="13">
        <v>6.1904800000000008E-4</v>
      </c>
      <c r="P182" s="13">
        <v>5.8482E-4</v>
      </c>
      <c r="Q182" s="13">
        <v>1</v>
      </c>
      <c r="R182" s="13">
        <v>5.8482E-4</v>
      </c>
      <c r="S182" s="13">
        <v>5.8482E-4</v>
      </c>
      <c r="T182" s="1">
        <v>5.2850800000000002E-4</v>
      </c>
      <c r="U182" s="1">
        <v>1</v>
      </c>
      <c r="V182" s="1">
        <v>197</v>
      </c>
      <c r="W182" s="4">
        <v>4.7827142510318037</v>
      </c>
    </row>
    <row r="183" spans="2:23" x14ac:dyDescent="0.25">
      <c r="N183" s="13">
        <v>182</v>
      </c>
      <c r="O183" s="13">
        <v>9.0601400000000002E-4</v>
      </c>
      <c r="P183" s="13">
        <v>5.8333300000000001E-4</v>
      </c>
      <c r="Q183" s="13">
        <v>2</v>
      </c>
      <c r="R183" s="13">
        <v>5.8333300000000001E-4</v>
      </c>
      <c r="S183" s="13">
        <v>5.8333300000000001E-4</v>
      </c>
      <c r="T183" s="1">
        <v>5.2777800000000001E-4</v>
      </c>
      <c r="U183" s="1">
        <v>2</v>
      </c>
      <c r="V183" s="1">
        <v>199</v>
      </c>
      <c r="W183" s="4">
        <v>4.8312697256615689</v>
      </c>
    </row>
    <row r="184" spans="2:23" x14ac:dyDescent="0.25">
      <c r="N184" s="13">
        <v>183</v>
      </c>
      <c r="O184" s="13">
        <v>1.125771E-3</v>
      </c>
      <c r="P184" s="13">
        <v>5.8333300000000001E-4</v>
      </c>
      <c r="Q184" s="13">
        <v>2</v>
      </c>
      <c r="R184" s="13" t="s">
        <v>14</v>
      </c>
      <c r="S184" s="13" t="s">
        <v>15</v>
      </c>
      <c r="T184" s="1">
        <v>5.2704599999999998E-4</v>
      </c>
      <c r="U184" s="1">
        <v>1</v>
      </c>
      <c r="V184" s="1">
        <v>200</v>
      </c>
      <c r="W184" s="4">
        <v>4.8555474629764506</v>
      </c>
    </row>
    <row r="185" spans="2:23" x14ac:dyDescent="0.25">
      <c r="N185" s="13">
        <v>184</v>
      </c>
      <c r="O185" s="13">
        <v>1.670366E-3</v>
      </c>
      <c r="P185" s="13">
        <v>5.7340899999999998E-4</v>
      </c>
      <c r="Q185" s="13">
        <v>2</v>
      </c>
      <c r="R185" s="13">
        <v>5.7340899999999998E-4</v>
      </c>
      <c r="S185" s="13">
        <v>5.7340899999999998E-4</v>
      </c>
      <c r="T185" s="1">
        <v>5.2380999999999999E-4</v>
      </c>
      <c r="U185" s="1">
        <v>3</v>
      </c>
      <c r="V185" s="1">
        <v>203</v>
      </c>
      <c r="W185" s="4">
        <v>4.9283806749210974</v>
      </c>
    </row>
    <row r="186" spans="2:23" x14ac:dyDescent="0.25">
      <c r="N186" s="13">
        <v>185</v>
      </c>
      <c r="O186" s="13">
        <v>7.2060700000000006E-4</v>
      </c>
      <c r="P186" s="13">
        <v>5.7340899999999998E-4</v>
      </c>
      <c r="Q186" s="13">
        <v>2</v>
      </c>
      <c r="R186" s="13" t="s">
        <v>14</v>
      </c>
      <c r="S186" s="13" t="s">
        <v>15</v>
      </c>
      <c r="T186" s="1">
        <v>5.2068299999999997E-4</v>
      </c>
      <c r="U186" s="1">
        <v>1</v>
      </c>
      <c r="V186" s="1">
        <v>204</v>
      </c>
      <c r="W186" s="4">
        <v>4.95265841223598</v>
      </c>
    </row>
    <row r="187" spans="2:23" x14ac:dyDescent="0.25">
      <c r="N187" s="13">
        <v>186</v>
      </c>
      <c r="O187" s="13">
        <v>4.7951899999999997E-4</v>
      </c>
      <c r="P187" s="13">
        <v>5.7142899999999993E-4</v>
      </c>
      <c r="Q187" s="13">
        <v>1</v>
      </c>
      <c r="R187" s="13">
        <v>5.7142899999999993E-4</v>
      </c>
      <c r="S187" s="13">
        <v>5.7142899999999993E-4</v>
      </c>
      <c r="T187" s="1">
        <v>5.1420100000000005E-4</v>
      </c>
      <c r="U187" s="1">
        <v>1</v>
      </c>
      <c r="V187" s="1">
        <v>205</v>
      </c>
      <c r="W187" s="4">
        <v>4.9769361495508617</v>
      </c>
    </row>
    <row r="188" spans="2:23" x14ac:dyDescent="0.25">
      <c r="N188" s="13">
        <v>187</v>
      </c>
      <c r="O188" s="13">
        <v>1.0540929999999999E-3</v>
      </c>
      <c r="P188" s="13">
        <v>5.6655799999999999E-4</v>
      </c>
      <c r="Q188" s="13">
        <v>2</v>
      </c>
      <c r="R188" s="13">
        <v>5.6655799999999999E-4</v>
      </c>
      <c r="S188" s="13">
        <v>5.6655799999999999E-4</v>
      </c>
      <c r="T188" s="1">
        <v>5.0689700000000008E-4</v>
      </c>
      <c r="U188" s="1">
        <v>1</v>
      </c>
      <c r="V188" s="1">
        <v>206</v>
      </c>
      <c r="W188" s="4">
        <v>5.0012138868657443</v>
      </c>
    </row>
    <row r="189" spans="2:23" x14ac:dyDescent="0.25">
      <c r="N189" s="13">
        <v>188</v>
      </c>
      <c r="O189" s="13">
        <v>6.8718400000000008E-4</v>
      </c>
      <c r="P189" s="13">
        <v>5.6655799999999999E-4</v>
      </c>
      <c r="Q189" s="13">
        <v>2</v>
      </c>
      <c r="R189" s="13" t="s">
        <v>14</v>
      </c>
      <c r="S189" s="13" t="s">
        <v>15</v>
      </c>
      <c r="T189" s="1">
        <v>5.0307699999999999E-4</v>
      </c>
      <c r="U189" s="1">
        <v>2</v>
      </c>
      <c r="V189" s="1">
        <v>208</v>
      </c>
      <c r="W189" s="4">
        <v>5.0497693614955086</v>
      </c>
    </row>
    <row r="190" spans="2:23" x14ac:dyDescent="0.25">
      <c r="N190" s="13">
        <v>189</v>
      </c>
      <c r="O190" s="13">
        <v>8.2205899999999998E-4</v>
      </c>
      <c r="P190" s="13">
        <v>5.5832600000000005E-4</v>
      </c>
      <c r="Q190" s="13">
        <v>1</v>
      </c>
      <c r="R190" s="13">
        <v>5.5832600000000005E-4</v>
      </c>
      <c r="S190" s="13">
        <v>5.5832600000000005E-4</v>
      </c>
      <c r="T190" s="1">
        <v>5.0173299999999998E-4</v>
      </c>
      <c r="U190" s="1">
        <v>2</v>
      </c>
      <c r="V190" s="1">
        <v>210</v>
      </c>
      <c r="W190" s="4">
        <v>5.0983248361252738</v>
      </c>
    </row>
    <row r="191" spans="2:23" x14ac:dyDescent="0.25">
      <c r="N191" s="13">
        <v>190</v>
      </c>
      <c r="O191" s="13">
        <v>1.006154E-3</v>
      </c>
      <c r="P191" s="13">
        <v>5.5555600000000002E-4</v>
      </c>
      <c r="Q191" s="13">
        <v>1</v>
      </c>
      <c r="R191" s="13">
        <v>5.5555600000000002E-4</v>
      </c>
      <c r="S191" s="13">
        <v>5.5555600000000002E-4</v>
      </c>
      <c r="T191" s="1">
        <v>5.0000000000000001E-4</v>
      </c>
      <c r="U191" s="1">
        <v>1</v>
      </c>
      <c r="V191" s="1">
        <v>211</v>
      </c>
      <c r="W191" s="4">
        <v>5.1226025734401555</v>
      </c>
    </row>
    <row r="192" spans="2:23" x14ac:dyDescent="0.25">
      <c r="N192" s="13">
        <v>191</v>
      </c>
      <c r="O192" s="13">
        <v>8.9415540000000009E-3</v>
      </c>
      <c r="P192" s="13">
        <v>5.4574699999999996E-4</v>
      </c>
      <c r="Q192" s="13">
        <v>1</v>
      </c>
      <c r="R192" s="13">
        <v>5.4574699999999996E-4</v>
      </c>
      <c r="S192" s="13">
        <v>5.4574699999999996E-4</v>
      </c>
      <c r="T192" s="1">
        <v>4.9715700000000002E-4</v>
      </c>
      <c r="U192" s="1">
        <v>1</v>
      </c>
      <c r="V192" s="1">
        <v>212</v>
      </c>
      <c r="W192" s="4">
        <v>5.146880310755038</v>
      </c>
    </row>
    <row r="193" spans="14:23" x14ac:dyDescent="0.25">
      <c r="N193" s="13">
        <v>192</v>
      </c>
      <c r="O193" s="13">
        <v>8.5000000000000006E-3</v>
      </c>
      <c r="P193" s="13">
        <v>5.4409399999999996E-4</v>
      </c>
      <c r="Q193" s="13">
        <v>1</v>
      </c>
      <c r="R193" s="13">
        <v>5.4409399999999996E-4</v>
      </c>
      <c r="S193" s="13">
        <v>5.4409399999999996E-4</v>
      </c>
      <c r="T193" s="1">
        <v>4.8591299999999998E-4</v>
      </c>
      <c r="U193" s="1">
        <v>1</v>
      </c>
      <c r="V193" s="1">
        <v>213</v>
      </c>
      <c r="W193" s="4">
        <v>5.1711580480699197</v>
      </c>
    </row>
    <row r="194" spans="14:23" x14ac:dyDescent="0.25">
      <c r="N194" s="13">
        <v>193</v>
      </c>
      <c r="O194" s="13">
        <v>5.8333300000000001E-4</v>
      </c>
      <c r="P194" s="13">
        <v>5.4294100000000002E-4</v>
      </c>
      <c r="Q194" s="13">
        <v>1</v>
      </c>
      <c r="R194" s="13">
        <v>5.4294100000000002E-4</v>
      </c>
      <c r="S194" s="13">
        <v>5.4294100000000002E-4</v>
      </c>
      <c r="T194" s="1">
        <v>4.7951899999999997E-4</v>
      </c>
      <c r="U194" s="1">
        <v>1</v>
      </c>
      <c r="V194" s="1">
        <v>214</v>
      </c>
      <c r="W194" s="4">
        <v>5.1954357853848023</v>
      </c>
    </row>
    <row r="195" spans="14:23" x14ac:dyDescent="0.25">
      <c r="N195" s="13">
        <v>194</v>
      </c>
      <c r="O195" s="13">
        <v>8.3748999999999998E-4</v>
      </c>
      <c r="P195" s="13">
        <v>5.4086500000000007E-4</v>
      </c>
      <c r="Q195" s="13">
        <v>1</v>
      </c>
      <c r="R195" s="13">
        <v>5.4086500000000007E-4</v>
      </c>
      <c r="S195" s="13">
        <v>5.4086500000000007E-4</v>
      </c>
      <c r="T195" s="1">
        <v>4.7856599999999998E-4</v>
      </c>
      <c r="U195" s="1">
        <v>1</v>
      </c>
      <c r="V195" s="1">
        <v>215</v>
      </c>
      <c r="W195" s="4">
        <v>5.2197135226996849</v>
      </c>
    </row>
    <row r="196" spans="14:23" x14ac:dyDescent="0.25">
      <c r="N196" s="13">
        <v>195</v>
      </c>
      <c r="O196" s="13">
        <v>7.5461500000000004E-4</v>
      </c>
      <c r="P196" s="13">
        <v>5.3239699999999999E-4</v>
      </c>
      <c r="Q196" s="13">
        <v>1</v>
      </c>
      <c r="R196" s="13">
        <v>5.3239699999999999E-4</v>
      </c>
      <c r="S196" s="13">
        <v>5.3239699999999999E-4</v>
      </c>
      <c r="T196" s="1">
        <v>4.7790700000000002E-4</v>
      </c>
      <c r="U196" s="1">
        <v>1</v>
      </c>
      <c r="V196" s="1">
        <v>216</v>
      </c>
      <c r="W196" s="4">
        <v>5.2439912600145666</v>
      </c>
    </row>
    <row r="197" spans="14:23" x14ac:dyDescent="0.25">
      <c r="N197" s="13">
        <v>196</v>
      </c>
      <c r="O197" s="13">
        <v>7.8567399999999999E-4</v>
      </c>
      <c r="P197" s="13">
        <v>5.3125000000000004E-4</v>
      </c>
      <c r="Q197" s="13">
        <v>1</v>
      </c>
      <c r="R197" s="13">
        <v>5.3125000000000004E-4</v>
      </c>
      <c r="S197" s="13">
        <v>5.3125000000000004E-4</v>
      </c>
      <c r="T197" s="1">
        <v>4.7140500000000004E-4</v>
      </c>
      <c r="U197" s="1">
        <v>1</v>
      </c>
      <c r="V197" s="1">
        <v>217</v>
      </c>
      <c r="W197" s="4">
        <v>5.2682689973294492</v>
      </c>
    </row>
    <row r="198" spans="14:23" x14ac:dyDescent="0.25">
      <c r="N198" s="13">
        <v>197</v>
      </c>
      <c r="O198" s="13">
        <v>5.6655799999999999E-4</v>
      </c>
      <c r="P198" s="13">
        <v>5.2850800000000002E-4</v>
      </c>
      <c r="Q198" s="13">
        <v>1</v>
      </c>
      <c r="R198" s="13">
        <v>5.2850800000000002E-4</v>
      </c>
      <c r="S198" s="13">
        <v>5.2850800000000002E-4</v>
      </c>
      <c r="T198" s="1">
        <v>4.5145200000000003E-4</v>
      </c>
      <c r="U198" s="1">
        <v>1</v>
      </c>
      <c r="V198" s="1">
        <v>218</v>
      </c>
      <c r="W198" s="4">
        <v>5.2925467346443318</v>
      </c>
    </row>
    <row r="199" spans="14:23" x14ac:dyDescent="0.25">
      <c r="N199" s="13">
        <v>198</v>
      </c>
      <c r="O199" s="13">
        <v>1.1111109999999999E-3</v>
      </c>
      <c r="P199" s="13">
        <v>5.2777800000000001E-4</v>
      </c>
      <c r="Q199" s="13">
        <v>2</v>
      </c>
      <c r="R199" s="13">
        <v>5.2777800000000001E-4</v>
      </c>
      <c r="S199" s="13">
        <v>5.2777800000000001E-4</v>
      </c>
      <c r="T199" s="1">
        <v>4.4840100000000002E-4</v>
      </c>
      <c r="U199" s="1">
        <v>1</v>
      </c>
      <c r="V199" s="1">
        <v>219</v>
      </c>
      <c r="W199" s="4">
        <v>5.3168244719592135</v>
      </c>
    </row>
    <row r="200" spans="14:23" x14ac:dyDescent="0.25">
      <c r="N200" s="13">
        <v>199</v>
      </c>
      <c r="O200" s="13">
        <v>5.0307699999999999E-4</v>
      </c>
      <c r="P200" s="13">
        <v>5.2777800000000001E-4</v>
      </c>
      <c r="Q200" s="13">
        <v>2</v>
      </c>
      <c r="R200" s="13" t="s">
        <v>14</v>
      </c>
      <c r="S200" s="13" t="s">
        <v>15</v>
      </c>
      <c r="T200" s="1">
        <v>4.4791700000000004E-4</v>
      </c>
      <c r="U200" s="1">
        <v>1</v>
      </c>
      <c r="V200" s="1">
        <v>220</v>
      </c>
      <c r="W200" s="4">
        <v>5.3411022092740961</v>
      </c>
    </row>
    <row r="201" spans="14:23" x14ac:dyDescent="0.25">
      <c r="N201" s="13">
        <v>200</v>
      </c>
      <c r="O201" s="13">
        <v>3.9609200000000006E-3</v>
      </c>
      <c r="P201" s="13">
        <v>5.2704599999999998E-4</v>
      </c>
      <c r="Q201" s="13">
        <v>1</v>
      </c>
      <c r="R201" s="13">
        <v>5.2704599999999998E-4</v>
      </c>
      <c r="S201" s="13">
        <v>5.2704599999999998E-4</v>
      </c>
      <c r="T201" s="1">
        <v>4.4721400000000003E-4</v>
      </c>
      <c r="U201" s="1">
        <v>1</v>
      </c>
      <c r="V201" s="1">
        <v>221</v>
      </c>
      <c r="W201" s="4">
        <v>5.3653799465889778</v>
      </c>
    </row>
    <row r="202" spans="14:23" x14ac:dyDescent="0.25">
      <c r="N202" s="13">
        <v>201</v>
      </c>
      <c r="O202" s="13">
        <v>1.9344820000000002E-3</v>
      </c>
      <c r="P202" s="13">
        <v>5.2380999999999999E-4</v>
      </c>
      <c r="Q202" s="13">
        <v>3</v>
      </c>
      <c r="R202" s="13">
        <v>5.2380999999999999E-4</v>
      </c>
      <c r="S202" s="13">
        <v>5.2380999999999999E-4</v>
      </c>
      <c r="T202" s="1">
        <v>4.44444E-4</v>
      </c>
      <c r="U202" s="1">
        <v>1</v>
      </c>
      <c r="V202" s="1">
        <v>222</v>
      </c>
      <c r="W202" s="4">
        <v>5.3896576839038604</v>
      </c>
    </row>
    <row r="203" spans="14:23" x14ac:dyDescent="0.25">
      <c r="N203" s="13">
        <v>202</v>
      </c>
      <c r="O203" s="13">
        <v>3.3999999999999998E-3</v>
      </c>
      <c r="P203" s="13">
        <v>5.2380999999999999E-4</v>
      </c>
      <c r="Q203" s="13">
        <v>3</v>
      </c>
      <c r="R203" s="13" t="s">
        <v>14</v>
      </c>
      <c r="S203" s="13" t="s">
        <v>15</v>
      </c>
      <c r="T203" s="1">
        <v>4.3861400000000004E-4</v>
      </c>
      <c r="U203" s="1">
        <v>1</v>
      </c>
      <c r="V203" s="1">
        <v>223</v>
      </c>
      <c r="W203" s="4">
        <v>5.4139354212187429</v>
      </c>
    </row>
    <row r="204" spans="14:23" x14ac:dyDescent="0.25">
      <c r="N204" s="13">
        <v>203</v>
      </c>
      <c r="O204" s="13">
        <v>8.584650000000001E-4</v>
      </c>
      <c r="P204" s="13">
        <v>5.2380999999999999E-4</v>
      </c>
      <c r="Q204" s="13">
        <v>3</v>
      </c>
      <c r="R204" s="13" t="s">
        <v>14</v>
      </c>
      <c r="S204" s="13" t="s">
        <v>15</v>
      </c>
      <c r="T204" s="1">
        <v>4.3479100000000002E-4</v>
      </c>
      <c r="U204" s="1">
        <v>1</v>
      </c>
      <c r="V204" s="1">
        <v>224</v>
      </c>
      <c r="W204" s="4">
        <v>5.4382131585336246</v>
      </c>
    </row>
    <row r="205" spans="14:23" x14ac:dyDescent="0.25">
      <c r="N205" s="13">
        <v>204</v>
      </c>
      <c r="O205" s="13">
        <v>3.2833333000000006E-2</v>
      </c>
      <c r="P205" s="13">
        <v>5.2068299999999997E-4</v>
      </c>
      <c r="Q205" s="13">
        <v>1</v>
      </c>
      <c r="R205" s="13">
        <v>5.2068299999999997E-4</v>
      </c>
      <c r="S205" s="13">
        <v>5.2068299999999997E-4</v>
      </c>
      <c r="T205" s="1">
        <v>4.2857099999999999E-4</v>
      </c>
      <c r="U205" s="1">
        <v>1</v>
      </c>
      <c r="V205" s="1">
        <v>225</v>
      </c>
      <c r="W205" s="4">
        <v>5.4624908958485072</v>
      </c>
    </row>
    <row r="206" spans="14:23" x14ac:dyDescent="0.25">
      <c r="N206" s="13">
        <v>205</v>
      </c>
      <c r="O206" s="13">
        <v>1.3333330000000001E-3</v>
      </c>
      <c r="P206" s="13">
        <v>5.1420100000000005E-4</v>
      </c>
      <c r="Q206" s="13">
        <v>1</v>
      </c>
      <c r="R206" s="13">
        <v>5.1420100000000005E-4</v>
      </c>
      <c r="S206" s="13">
        <v>5.1420100000000005E-4</v>
      </c>
      <c r="T206" s="1">
        <v>4.27446E-4</v>
      </c>
      <c r="U206" s="1">
        <v>1</v>
      </c>
      <c r="V206" s="1">
        <v>226</v>
      </c>
      <c r="W206" s="4">
        <v>5.4867686331633898</v>
      </c>
    </row>
    <row r="207" spans="14:23" x14ac:dyDescent="0.25">
      <c r="N207" s="13">
        <v>206</v>
      </c>
      <c r="O207" s="13">
        <v>2.7341460000000002E-3</v>
      </c>
      <c r="P207" s="13">
        <v>5.0689700000000008E-4</v>
      </c>
      <c r="Q207" s="13">
        <v>1</v>
      </c>
      <c r="R207" s="13">
        <v>5.0689700000000008E-4</v>
      </c>
      <c r="S207" s="13">
        <v>5.0689700000000008E-4</v>
      </c>
      <c r="T207" s="1">
        <v>4.1666700000000001E-4</v>
      </c>
      <c r="U207" s="1">
        <v>1</v>
      </c>
      <c r="V207" s="1">
        <v>227</v>
      </c>
      <c r="W207" s="4">
        <v>5.5110463704782715</v>
      </c>
    </row>
    <row r="208" spans="14:23" x14ac:dyDescent="0.25">
      <c r="N208" s="13">
        <v>207</v>
      </c>
      <c r="O208" s="13">
        <v>6.1111100000000001E-4</v>
      </c>
      <c r="P208" s="13">
        <v>5.0307699999999999E-4</v>
      </c>
      <c r="Q208" s="13">
        <v>2</v>
      </c>
      <c r="R208" s="13">
        <v>5.0307699999999999E-4</v>
      </c>
      <c r="S208" s="13">
        <v>5.0307699999999999E-4</v>
      </c>
      <c r="T208" s="1">
        <v>4.05518E-4</v>
      </c>
      <c r="U208" s="1">
        <v>1</v>
      </c>
      <c r="V208" s="1">
        <v>228</v>
      </c>
      <c r="W208" s="4">
        <v>5.5353241077931541</v>
      </c>
    </row>
    <row r="209" spans="14:23" x14ac:dyDescent="0.25">
      <c r="N209" s="13">
        <v>208</v>
      </c>
      <c r="O209" s="13">
        <v>5.2380999999999999E-4</v>
      </c>
      <c r="P209" s="13">
        <v>5.0307699999999999E-4</v>
      </c>
      <c r="Q209" s="13">
        <v>2</v>
      </c>
      <c r="R209" s="13" t="s">
        <v>14</v>
      </c>
      <c r="S209" s="13" t="s">
        <v>15</v>
      </c>
      <c r="T209" s="1">
        <v>3.9771700000000001E-4</v>
      </c>
      <c r="U209" s="1">
        <v>1</v>
      </c>
      <c r="V209" s="1">
        <v>229</v>
      </c>
      <c r="W209" s="4">
        <v>5.5596018451080367</v>
      </c>
    </row>
    <row r="210" spans="14:23" x14ac:dyDescent="0.25">
      <c r="N210" s="13">
        <v>209</v>
      </c>
      <c r="O210" s="13">
        <v>1.7625480000000001E-3</v>
      </c>
      <c r="P210" s="13">
        <v>5.0173299999999998E-4</v>
      </c>
      <c r="Q210" s="13">
        <v>2</v>
      </c>
      <c r="R210" s="13">
        <v>5.0173299999999998E-4</v>
      </c>
      <c r="S210" s="13">
        <v>5.0173299999999998E-4</v>
      </c>
      <c r="T210" s="1">
        <v>3.9283699999999999E-4</v>
      </c>
      <c r="U210" s="1">
        <v>1</v>
      </c>
      <c r="V210" s="1">
        <v>230</v>
      </c>
      <c r="W210" s="4">
        <v>5.5838795824229184</v>
      </c>
    </row>
    <row r="211" spans="14:23" x14ac:dyDescent="0.25">
      <c r="N211" s="13">
        <v>210</v>
      </c>
      <c r="O211" s="13">
        <v>5.3289980000000006E-3</v>
      </c>
      <c r="P211" s="13">
        <v>5.0173299999999998E-4</v>
      </c>
      <c r="Q211" s="13">
        <v>2</v>
      </c>
      <c r="R211" s="13" t="s">
        <v>14</v>
      </c>
      <c r="S211" s="13" t="s">
        <v>15</v>
      </c>
      <c r="T211" s="1">
        <v>3.9267700000000002E-4</v>
      </c>
      <c r="U211" s="1">
        <v>1</v>
      </c>
      <c r="V211" s="1">
        <v>231</v>
      </c>
      <c r="W211" s="4">
        <v>5.608157319737801</v>
      </c>
    </row>
    <row r="212" spans="14:23" x14ac:dyDescent="0.25">
      <c r="N212" s="13">
        <v>211</v>
      </c>
      <c r="O212" s="13">
        <v>7.57856E-4</v>
      </c>
      <c r="P212" s="13">
        <v>5.0000000000000001E-4</v>
      </c>
      <c r="Q212" s="13">
        <v>1</v>
      </c>
      <c r="R212" s="13">
        <v>5.0000000000000001E-4</v>
      </c>
      <c r="S212" s="13">
        <v>5.0000000000000001E-4</v>
      </c>
      <c r="T212" s="1">
        <v>3.8095199999999999E-4</v>
      </c>
      <c r="U212" s="1">
        <v>1</v>
      </c>
      <c r="V212" s="1">
        <v>232</v>
      </c>
      <c r="W212" s="4">
        <v>5.6324350570526827</v>
      </c>
    </row>
    <row r="213" spans="14:23" x14ac:dyDescent="0.25">
      <c r="N213" s="13">
        <v>212</v>
      </c>
      <c r="O213" s="13">
        <v>6.5699300000000003E-4</v>
      </c>
      <c r="P213" s="13">
        <v>4.9715700000000002E-4</v>
      </c>
      <c r="Q213" s="13">
        <v>1</v>
      </c>
      <c r="R213" s="13">
        <v>4.9715700000000002E-4</v>
      </c>
      <c r="S213" s="13">
        <v>4.9715700000000002E-4</v>
      </c>
      <c r="T213" s="1">
        <v>3.7514500000000001E-4</v>
      </c>
      <c r="U213" s="1">
        <v>1</v>
      </c>
      <c r="V213" s="1">
        <v>233</v>
      </c>
      <c r="W213" s="4">
        <v>5.6567127943675652</v>
      </c>
    </row>
    <row r="214" spans="14:23" x14ac:dyDescent="0.25">
      <c r="N214" s="13">
        <v>213</v>
      </c>
      <c r="O214" s="13">
        <v>4.3861400000000004E-4</v>
      </c>
      <c r="P214" s="13">
        <v>4.8591299999999998E-4</v>
      </c>
      <c r="Q214" s="13">
        <v>1</v>
      </c>
      <c r="R214" s="13">
        <v>4.8591299999999998E-4</v>
      </c>
      <c r="S214" s="13">
        <v>4.8591299999999998E-4</v>
      </c>
      <c r="T214" s="1">
        <v>3.5136400000000001E-4</v>
      </c>
      <c r="U214" s="1">
        <v>1</v>
      </c>
      <c r="V214" s="1">
        <v>234</v>
      </c>
      <c r="W214" s="4">
        <v>5.6809905316824478</v>
      </c>
    </row>
    <row r="215" spans="14:23" x14ac:dyDescent="0.25">
      <c r="N215" s="13">
        <v>214</v>
      </c>
      <c r="O215" s="13">
        <v>5.8333300000000001E-4</v>
      </c>
      <c r="P215" s="13">
        <v>4.7951899999999997E-4</v>
      </c>
      <c r="Q215" s="13">
        <v>1</v>
      </c>
      <c r="R215" s="13">
        <v>4.7951899999999997E-4</v>
      </c>
      <c r="S215" s="13">
        <v>4.7951899999999997E-4</v>
      </c>
      <c r="T215" s="1">
        <v>3.3993499999999998E-4</v>
      </c>
      <c r="U215" s="1">
        <v>1</v>
      </c>
      <c r="V215" s="1">
        <v>235</v>
      </c>
      <c r="W215" s="4">
        <v>5.7052682689973295</v>
      </c>
    </row>
    <row r="216" spans="14:23" x14ac:dyDescent="0.25">
      <c r="N216" s="13">
        <v>215</v>
      </c>
      <c r="O216" s="13">
        <v>8.7805200000000004E-4</v>
      </c>
      <c r="P216" s="13">
        <v>4.7856599999999998E-4</v>
      </c>
      <c r="Q216" s="13">
        <v>1</v>
      </c>
      <c r="R216" s="13">
        <v>4.7856599999999998E-4</v>
      </c>
      <c r="S216" s="13">
        <v>4.7856599999999998E-4</v>
      </c>
      <c r="T216" s="1">
        <v>3.33333E-4</v>
      </c>
      <c r="U216" s="1">
        <v>3</v>
      </c>
      <c r="V216" s="1">
        <v>238</v>
      </c>
      <c r="W216" s="4">
        <v>5.7781014809419764</v>
      </c>
    </row>
    <row r="217" spans="14:23" x14ac:dyDescent="0.25">
      <c r="N217" s="13">
        <v>216</v>
      </c>
      <c r="O217" s="13">
        <v>2.5000000000000001E-4</v>
      </c>
      <c r="P217" s="13">
        <v>4.7790700000000002E-4</v>
      </c>
      <c r="Q217" s="13">
        <v>1</v>
      </c>
      <c r="R217" s="13">
        <v>4.7790700000000002E-4</v>
      </c>
      <c r="S217" s="13">
        <v>4.7790700000000002E-4</v>
      </c>
      <c r="T217" s="1">
        <v>3.1056500000000001E-4</v>
      </c>
      <c r="U217" s="1">
        <v>1</v>
      </c>
      <c r="V217" s="1">
        <v>239</v>
      </c>
      <c r="W217" s="4">
        <v>5.802379218256859</v>
      </c>
    </row>
    <row r="218" spans="14:23" x14ac:dyDescent="0.25">
      <c r="N218" s="13">
        <v>217</v>
      </c>
      <c r="O218" s="13">
        <v>1.001542E-3</v>
      </c>
      <c r="P218" s="13">
        <v>4.7140500000000004E-4</v>
      </c>
      <c r="Q218" s="13">
        <v>1</v>
      </c>
      <c r="R218" s="13">
        <v>4.7140500000000004E-4</v>
      </c>
      <c r="S218" s="13">
        <v>4.7140500000000004E-4</v>
      </c>
      <c r="T218" s="1">
        <v>2.8571400000000001E-4</v>
      </c>
      <c r="U218" s="1">
        <v>1</v>
      </c>
      <c r="V218" s="1">
        <v>240</v>
      </c>
      <c r="W218" s="4">
        <v>5.8266569555717407</v>
      </c>
    </row>
    <row r="219" spans="14:23" x14ac:dyDescent="0.25">
      <c r="N219" s="13">
        <v>218</v>
      </c>
      <c r="O219" s="13">
        <v>6.0269799999999993E-4</v>
      </c>
      <c r="P219" s="13">
        <v>4.5145200000000003E-4</v>
      </c>
      <c r="Q219" s="13">
        <v>1</v>
      </c>
      <c r="R219" s="13">
        <v>4.5145200000000003E-4</v>
      </c>
      <c r="S219" s="13">
        <v>4.5145200000000003E-4</v>
      </c>
      <c r="T219" s="1">
        <v>2.8125000000000003E-4</v>
      </c>
      <c r="U219" s="1">
        <v>1</v>
      </c>
      <c r="V219" s="1">
        <v>241</v>
      </c>
      <c r="W219" s="4">
        <v>5.8509346928866233</v>
      </c>
    </row>
    <row r="220" spans="14:23" x14ac:dyDescent="0.25">
      <c r="N220" s="13">
        <v>219</v>
      </c>
      <c r="O220" s="13">
        <v>5.0173299999999998E-4</v>
      </c>
      <c r="P220" s="13">
        <v>4.4840100000000002E-4</v>
      </c>
      <c r="Q220" s="13">
        <v>1</v>
      </c>
      <c r="R220" s="13">
        <v>4.4840100000000002E-4</v>
      </c>
      <c r="S220" s="13">
        <v>4.4840100000000002E-4</v>
      </c>
      <c r="T220" s="1">
        <v>2.5000000000000001E-4</v>
      </c>
      <c r="U220" s="1">
        <v>1</v>
      </c>
      <c r="V220" s="1">
        <v>242</v>
      </c>
      <c r="W220" s="4">
        <v>5.8752124302015059</v>
      </c>
    </row>
    <row r="221" spans="14:23" x14ac:dyDescent="0.25">
      <c r="N221" s="13">
        <v>220</v>
      </c>
      <c r="O221" s="13">
        <v>1.342581E-3</v>
      </c>
      <c r="P221" s="13">
        <v>4.4791700000000004E-4</v>
      </c>
      <c r="Q221" s="13">
        <v>1</v>
      </c>
      <c r="R221" s="13">
        <v>4.4791700000000004E-4</v>
      </c>
      <c r="S221" s="13">
        <v>4.4791700000000004E-4</v>
      </c>
      <c r="T221" s="1">
        <v>2.3809500000000002E-4</v>
      </c>
      <c r="U221" s="1">
        <v>1</v>
      </c>
      <c r="V221" s="1">
        <v>243</v>
      </c>
      <c r="W221" s="4">
        <v>5.8994901675163876</v>
      </c>
    </row>
    <row r="222" spans="14:23" x14ac:dyDescent="0.25">
      <c r="N222" s="13">
        <v>221</v>
      </c>
      <c r="O222" s="13">
        <v>6.0233900000000002E-4</v>
      </c>
      <c r="P222" s="13">
        <v>4.4721400000000003E-4</v>
      </c>
      <c r="Q222" s="13">
        <v>1</v>
      </c>
      <c r="R222" s="13">
        <v>4.4721400000000003E-4</v>
      </c>
      <c r="S222" s="13">
        <v>4.4721400000000003E-4</v>
      </c>
    </row>
    <row r="223" spans="14:23" x14ac:dyDescent="0.25">
      <c r="N223" s="13">
        <v>222</v>
      </c>
      <c r="O223" s="13">
        <v>8.2203199999999999E-4</v>
      </c>
      <c r="P223" s="13">
        <v>4.44444E-4</v>
      </c>
      <c r="Q223" s="13">
        <v>1</v>
      </c>
      <c r="R223" s="13">
        <v>4.44444E-4</v>
      </c>
      <c r="S223" s="13">
        <v>4.44444E-4</v>
      </c>
    </row>
    <row r="224" spans="14:23" x14ac:dyDescent="0.25">
      <c r="N224" s="13">
        <v>223</v>
      </c>
      <c r="O224" s="13">
        <v>1.044108E-3</v>
      </c>
      <c r="P224" s="13">
        <v>4.3861400000000004E-4</v>
      </c>
      <c r="Q224" s="13">
        <v>1</v>
      </c>
      <c r="R224" s="13">
        <v>4.3861400000000004E-4</v>
      </c>
      <c r="S224" s="13">
        <v>4.3861400000000004E-4</v>
      </c>
    </row>
    <row r="225" spans="14:19" x14ac:dyDescent="0.25">
      <c r="N225" s="13">
        <v>224</v>
      </c>
      <c r="O225" s="13">
        <v>2.0870600000000004E-3</v>
      </c>
      <c r="P225" s="13">
        <v>4.3479100000000002E-4</v>
      </c>
      <c r="Q225" s="13">
        <v>1</v>
      </c>
      <c r="R225" s="13">
        <v>4.3479100000000002E-4</v>
      </c>
      <c r="S225" s="13">
        <v>4.3479100000000002E-4</v>
      </c>
    </row>
    <row r="226" spans="14:19" x14ac:dyDescent="0.25">
      <c r="N226" s="13">
        <v>225</v>
      </c>
      <c r="O226" s="13">
        <v>7.5461500000000004E-4</v>
      </c>
      <c r="P226" s="13">
        <v>4.2857099999999999E-4</v>
      </c>
      <c r="Q226" s="13">
        <v>1</v>
      </c>
      <c r="R226" s="13">
        <v>4.2857099999999999E-4</v>
      </c>
      <c r="S226" s="13">
        <v>4.2857099999999999E-4</v>
      </c>
    </row>
    <row r="227" spans="14:19" x14ac:dyDescent="0.25">
      <c r="N227" s="13">
        <v>226</v>
      </c>
      <c r="O227" s="13">
        <v>1.25E-3</v>
      </c>
      <c r="P227" s="13">
        <v>4.27446E-4</v>
      </c>
      <c r="Q227" s="13">
        <v>1</v>
      </c>
      <c r="R227" s="13">
        <v>4.27446E-4</v>
      </c>
      <c r="S227" s="13">
        <v>4.27446E-4</v>
      </c>
    </row>
    <row r="228" spans="14:19" x14ac:dyDescent="0.25">
      <c r="N228" s="13">
        <v>227</v>
      </c>
      <c r="O228" s="13">
        <v>8.3333300000000001E-4</v>
      </c>
      <c r="P228" s="13">
        <v>4.1666700000000001E-4</v>
      </c>
      <c r="Q228" s="13">
        <v>1</v>
      </c>
      <c r="R228" s="13">
        <v>4.1666700000000001E-4</v>
      </c>
      <c r="S228" s="13">
        <v>4.1666700000000001E-4</v>
      </c>
    </row>
    <row r="229" spans="14:19" x14ac:dyDescent="0.25">
      <c r="N229" s="13">
        <v>228</v>
      </c>
      <c r="O229" s="13">
        <v>2.8571400000000001E-4</v>
      </c>
      <c r="P229" s="13">
        <v>4.05518E-4</v>
      </c>
      <c r="Q229" s="13">
        <v>1</v>
      </c>
      <c r="R229" s="13">
        <v>4.05518E-4</v>
      </c>
      <c r="S229" s="13">
        <v>4.05518E-4</v>
      </c>
    </row>
    <row r="230" spans="14:19" x14ac:dyDescent="0.25">
      <c r="N230" s="13">
        <v>229</v>
      </c>
      <c r="O230" s="13">
        <v>1.584308E-3</v>
      </c>
      <c r="P230" s="13">
        <v>3.9771700000000001E-4</v>
      </c>
      <c r="Q230" s="13">
        <v>1</v>
      </c>
      <c r="R230" s="13">
        <v>3.9771700000000001E-4</v>
      </c>
      <c r="S230" s="13">
        <v>3.9771700000000001E-4</v>
      </c>
    </row>
    <row r="231" spans="14:19" x14ac:dyDescent="0.25">
      <c r="N231" s="13">
        <v>230</v>
      </c>
      <c r="O231" s="13">
        <v>5.3125000000000004E-4</v>
      </c>
      <c r="P231" s="13">
        <v>3.9283699999999999E-4</v>
      </c>
      <c r="Q231" s="13">
        <v>1</v>
      </c>
      <c r="R231" s="13">
        <v>3.9283699999999999E-4</v>
      </c>
      <c r="S231" s="13">
        <v>3.9283699999999999E-4</v>
      </c>
    </row>
    <row r="232" spans="14:19" x14ac:dyDescent="0.25">
      <c r="N232" s="13">
        <v>231</v>
      </c>
      <c r="O232" s="13">
        <v>4.4840100000000002E-4</v>
      </c>
      <c r="P232" s="13">
        <v>3.9267700000000002E-4</v>
      </c>
      <c r="Q232" s="13">
        <v>1</v>
      </c>
      <c r="R232" s="13">
        <v>3.9267700000000002E-4</v>
      </c>
      <c r="S232" s="13">
        <v>3.9267700000000002E-4</v>
      </c>
    </row>
    <row r="233" spans="14:19" x14ac:dyDescent="0.25">
      <c r="N233" s="13">
        <v>232</v>
      </c>
      <c r="O233" s="13">
        <v>3.2958683000000003E-2</v>
      </c>
      <c r="P233" s="13">
        <v>3.8095199999999999E-4</v>
      </c>
      <c r="Q233" s="13">
        <v>1</v>
      </c>
      <c r="R233" s="13">
        <v>3.8095199999999999E-4</v>
      </c>
      <c r="S233" s="13">
        <v>3.8095199999999999E-4</v>
      </c>
    </row>
    <row r="234" spans="14:19" x14ac:dyDescent="0.25">
      <c r="N234" s="13">
        <v>233</v>
      </c>
      <c r="O234" s="13">
        <v>7.8321989999999998E-3</v>
      </c>
      <c r="P234" s="13">
        <v>3.7514500000000001E-4</v>
      </c>
      <c r="Q234" s="13">
        <v>1</v>
      </c>
      <c r="R234" s="13">
        <v>3.7514500000000001E-4</v>
      </c>
      <c r="S234" s="13">
        <v>3.7514500000000001E-4</v>
      </c>
    </row>
    <row r="235" spans="14:19" x14ac:dyDescent="0.25">
      <c r="N235" s="13">
        <v>234</v>
      </c>
      <c r="O235" s="13">
        <v>8.9314199999999998E-4</v>
      </c>
      <c r="P235" s="13">
        <v>3.5136400000000001E-4</v>
      </c>
      <c r="Q235" s="13">
        <v>1</v>
      </c>
      <c r="R235" s="13">
        <v>3.5136400000000001E-4</v>
      </c>
      <c r="S235" s="13">
        <v>3.5136400000000001E-4</v>
      </c>
    </row>
    <row r="236" spans="14:19" x14ac:dyDescent="0.25">
      <c r="N236" s="13">
        <v>235</v>
      </c>
      <c r="O236" s="13">
        <v>8.6721900000000002E-4</v>
      </c>
      <c r="P236" s="13">
        <v>3.3993499999999998E-4</v>
      </c>
      <c r="Q236" s="13">
        <v>1</v>
      </c>
      <c r="R236" s="13">
        <v>3.3993499999999998E-4</v>
      </c>
      <c r="S236" s="13">
        <v>3.3993499999999998E-4</v>
      </c>
    </row>
    <row r="237" spans="14:19" x14ac:dyDescent="0.25">
      <c r="N237" s="13">
        <v>236</v>
      </c>
      <c r="O237" s="13">
        <v>1.0248949999999998E-3</v>
      </c>
      <c r="P237" s="13">
        <v>3.33333E-4</v>
      </c>
      <c r="Q237" s="13">
        <v>3</v>
      </c>
      <c r="R237" s="13">
        <v>3.33333E-4</v>
      </c>
      <c r="S237" s="13">
        <v>3.33333E-4</v>
      </c>
    </row>
    <row r="238" spans="14:19" x14ac:dyDescent="0.25">
      <c r="N238" s="13">
        <v>237</v>
      </c>
      <c r="O238" s="13">
        <v>5.1420100000000005E-4</v>
      </c>
      <c r="P238" s="13">
        <v>3.33333E-4</v>
      </c>
      <c r="Q238" s="13">
        <v>3</v>
      </c>
      <c r="R238" s="13" t="s">
        <v>14</v>
      </c>
      <c r="S238" s="13" t="s">
        <v>15</v>
      </c>
    </row>
    <row r="239" spans="14:19" x14ac:dyDescent="0.25">
      <c r="N239" s="13">
        <v>238</v>
      </c>
      <c r="O239" s="13">
        <v>1.582822E-3</v>
      </c>
      <c r="P239" s="13">
        <v>3.33333E-4</v>
      </c>
      <c r="Q239" s="13">
        <v>3</v>
      </c>
      <c r="R239" s="13" t="s">
        <v>14</v>
      </c>
      <c r="S239" s="13" t="s">
        <v>15</v>
      </c>
    </row>
    <row r="240" spans="14:19" x14ac:dyDescent="0.25">
      <c r="N240" s="13">
        <v>239</v>
      </c>
      <c r="O240" s="13">
        <v>1.772706E-3</v>
      </c>
      <c r="P240" s="13">
        <v>3.1056500000000001E-4</v>
      </c>
      <c r="Q240" s="13">
        <v>1</v>
      </c>
      <c r="R240" s="13">
        <v>3.1056500000000001E-4</v>
      </c>
      <c r="S240" s="13">
        <v>3.1056500000000001E-4</v>
      </c>
    </row>
    <row r="241" spans="14:19" x14ac:dyDescent="0.25">
      <c r="N241" s="13">
        <v>240</v>
      </c>
      <c r="O241" s="13">
        <v>5.4409399999999996E-4</v>
      </c>
      <c r="P241" s="13">
        <v>2.8571400000000001E-4</v>
      </c>
      <c r="Q241" s="13">
        <v>1</v>
      </c>
      <c r="R241" s="13">
        <v>2.8571400000000001E-4</v>
      </c>
      <c r="S241" s="13">
        <v>2.8571400000000001E-4</v>
      </c>
    </row>
    <row r="242" spans="14:19" x14ac:dyDescent="0.25">
      <c r="N242" s="13">
        <v>241</v>
      </c>
      <c r="O242" s="13">
        <v>9.8623200000000008E-4</v>
      </c>
      <c r="P242" s="13">
        <v>2.8125000000000003E-4</v>
      </c>
      <c r="Q242" s="13">
        <v>1</v>
      </c>
      <c r="R242" s="13">
        <v>2.8125000000000003E-4</v>
      </c>
      <c r="S242" s="13">
        <v>2.8125000000000003E-4</v>
      </c>
    </row>
    <row r="243" spans="14:19" x14ac:dyDescent="0.25">
      <c r="N243" s="13">
        <v>242</v>
      </c>
      <c r="O243" s="22">
        <v>0.13</v>
      </c>
      <c r="P243" s="13">
        <v>2.5000000000000001E-4</v>
      </c>
      <c r="Q243" s="13">
        <v>1</v>
      </c>
      <c r="R243" s="13">
        <v>2.5000000000000001E-4</v>
      </c>
      <c r="S243" s="13">
        <v>2.5000000000000001E-4</v>
      </c>
    </row>
    <row r="244" spans="14:19" x14ac:dyDescent="0.25">
      <c r="N244" s="13">
        <v>243</v>
      </c>
      <c r="O244" s="22">
        <v>0.12149802900000001</v>
      </c>
      <c r="P244" s="13">
        <v>2.3809500000000002E-4</v>
      </c>
      <c r="Q244" s="13">
        <v>1</v>
      </c>
      <c r="R244" s="13">
        <v>2.3809500000000002E-4</v>
      </c>
      <c r="S244" s="13">
        <v>2.3809500000000002E-4</v>
      </c>
    </row>
  </sheetData>
  <sortState xmlns:xlrd2="http://schemas.microsoft.com/office/spreadsheetml/2017/richdata2" ref="D2:D182">
    <sortCondition descending="1" ref="D2:D18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EBE5-FE2B-46A7-BE4D-607A7E41E825}">
  <dimension ref="A1:W93"/>
  <sheetViews>
    <sheetView zoomScale="70" zoomScaleNormal="70" workbookViewId="0">
      <selection activeCell="AE38" sqref="AE38"/>
    </sheetView>
  </sheetViews>
  <sheetFormatPr defaultRowHeight="15" x14ac:dyDescent="0.25"/>
  <cols>
    <col min="1" max="1" width="18.7109375" style="1" customWidth="1"/>
    <col min="2" max="2" width="13.7109375" style="1" customWidth="1"/>
    <col min="3" max="3" width="15.42578125" style="1" customWidth="1"/>
    <col min="4" max="4" width="20.5703125" style="1" customWidth="1"/>
    <col min="5" max="5" width="11.5703125" style="1" customWidth="1"/>
    <col min="6" max="6" width="6.85546875" style="1" customWidth="1"/>
    <col min="7" max="7" width="5.140625" style="1" customWidth="1"/>
    <col min="8" max="8" width="14.7109375" style="1" customWidth="1"/>
    <col min="9" max="9" width="11.5703125" style="1" customWidth="1"/>
    <col min="10" max="10" width="10.140625" style="1" customWidth="1"/>
    <col min="11" max="11" width="17.85546875" style="4" customWidth="1"/>
    <col min="12" max="12" width="2.85546875" style="7" customWidth="1"/>
    <col min="13" max="13" width="17.5703125" style="13" customWidth="1"/>
    <col min="14" max="14" width="13.28515625" style="1" customWidth="1"/>
    <col min="15" max="15" width="14.140625" style="1" customWidth="1"/>
    <col min="16" max="16" width="21.140625" style="1" customWidth="1"/>
    <col min="17" max="17" width="11.140625" style="1" customWidth="1"/>
    <col min="18" max="18" width="19.5703125" style="1" customWidth="1"/>
    <col min="19" max="19" width="12.7109375" style="1" customWidth="1"/>
    <col min="20" max="20" width="14" style="1" customWidth="1"/>
    <col min="21" max="21" width="10.5703125" style="1" customWidth="1"/>
    <col min="22" max="22" width="21" style="1" customWidth="1"/>
    <col min="23" max="23" width="16.85546875" style="4" customWidth="1"/>
    <col min="24" max="16384" width="9.140625" style="1"/>
  </cols>
  <sheetData>
    <row r="1" spans="1:23" s="2" customFormat="1" x14ac:dyDescent="0.25">
      <c r="A1" s="9" t="s">
        <v>30</v>
      </c>
      <c r="B1" s="2" t="s">
        <v>13</v>
      </c>
      <c r="C1" s="2" t="s">
        <v>12</v>
      </c>
      <c r="D1" s="2" t="s">
        <v>19</v>
      </c>
      <c r="E1" s="2" t="s">
        <v>1</v>
      </c>
      <c r="F1" s="2" t="s">
        <v>2</v>
      </c>
      <c r="G1" s="2" t="s">
        <v>3</v>
      </c>
      <c r="H1" s="2" t="s">
        <v>20</v>
      </c>
      <c r="I1" s="2" t="s">
        <v>1</v>
      </c>
      <c r="J1" s="2" t="s">
        <v>6</v>
      </c>
      <c r="K1" s="3" t="s">
        <v>7</v>
      </c>
      <c r="L1" s="6"/>
      <c r="M1" s="9" t="s">
        <v>21</v>
      </c>
      <c r="N1" s="2" t="s">
        <v>13</v>
      </c>
      <c r="O1" s="2" t="s">
        <v>12</v>
      </c>
      <c r="P1" s="2" t="s">
        <v>19</v>
      </c>
      <c r="Q1" s="2" t="s">
        <v>1</v>
      </c>
      <c r="R1" s="2" t="s">
        <v>2</v>
      </c>
      <c r="S1" s="2" t="s">
        <v>3</v>
      </c>
      <c r="T1" s="2" t="s">
        <v>20</v>
      </c>
      <c r="U1" s="2" t="s">
        <v>1</v>
      </c>
      <c r="V1" s="2" t="s">
        <v>6</v>
      </c>
      <c r="W1" s="3" t="s">
        <v>7</v>
      </c>
    </row>
    <row r="2" spans="1:23" x14ac:dyDescent="0.25">
      <c r="A2" s="12" t="s">
        <v>17</v>
      </c>
      <c r="B2" s="1">
        <v>1</v>
      </c>
      <c r="C2" s="1">
        <v>1.0228539999999999E-3</v>
      </c>
      <c r="D2" s="1">
        <v>1.668115E-3</v>
      </c>
      <c r="E2" s="1">
        <v>1</v>
      </c>
      <c r="H2" s="1">
        <v>1.668115E-3</v>
      </c>
      <c r="I2" s="1">
        <v>1</v>
      </c>
      <c r="J2" s="1">
        <v>1</v>
      </c>
      <c r="K2" s="4">
        <v>2.915451895043732E-2</v>
      </c>
      <c r="M2" s="11" t="s">
        <v>22</v>
      </c>
      <c r="N2" s="1">
        <v>1</v>
      </c>
      <c r="O2" s="1">
        <v>6.1982300000000003E-4</v>
      </c>
      <c r="P2" s="1">
        <v>1.158849E-3</v>
      </c>
      <c r="Q2" s="1">
        <v>1</v>
      </c>
      <c r="R2" s="1">
        <v>1.158849E-3</v>
      </c>
      <c r="S2" s="1">
        <v>1.158849E-3</v>
      </c>
      <c r="T2" s="1">
        <v>1.158849E-3</v>
      </c>
      <c r="U2" s="1">
        <v>1</v>
      </c>
      <c r="V2" s="1">
        <v>1</v>
      </c>
      <c r="W2" s="4">
        <v>4.9726504226752857E-2</v>
      </c>
    </row>
    <row r="3" spans="1:23" x14ac:dyDescent="0.25">
      <c r="A3" s="12" t="s">
        <v>18</v>
      </c>
      <c r="B3" s="1">
        <v>2</v>
      </c>
      <c r="C3" s="1">
        <v>1.2563920000000001E-3</v>
      </c>
      <c r="D3" s="1">
        <v>1.4462780000000001E-3</v>
      </c>
      <c r="E3" s="1">
        <v>1</v>
      </c>
      <c r="H3" s="1">
        <v>1.4462780000000001E-3</v>
      </c>
      <c r="I3" s="1">
        <v>1</v>
      </c>
      <c r="J3" s="1">
        <v>2</v>
      </c>
      <c r="K3" s="4">
        <v>5.830903790087464E-2</v>
      </c>
      <c r="M3" s="11" t="s">
        <v>23</v>
      </c>
      <c r="N3" s="1">
        <v>2</v>
      </c>
      <c r="O3" s="1">
        <v>2.7718999999999997E-4</v>
      </c>
      <c r="P3" s="1">
        <v>1.047266E-3</v>
      </c>
      <c r="Q3" s="1">
        <v>1</v>
      </c>
      <c r="R3" s="1">
        <v>1.047266E-3</v>
      </c>
      <c r="S3" s="1">
        <f>IF(R3="Duplicate","",R3)</f>
        <v>1.047266E-3</v>
      </c>
      <c r="T3" s="1">
        <f>IF(S3="Duplicate","",S3)</f>
        <v>1.047266E-3</v>
      </c>
      <c r="U3" s="1">
        <v>1</v>
      </c>
      <c r="V3" s="1">
        <v>2</v>
      </c>
      <c r="W3" s="4">
        <v>9.9453008453505715E-2</v>
      </c>
    </row>
    <row r="4" spans="1:23" x14ac:dyDescent="0.25">
      <c r="B4" s="1">
        <v>3</v>
      </c>
      <c r="C4" s="1">
        <v>9.3197799999999997E-4</v>
      </c>
      <c r="D4" s="1">
        <v>1.394387E-3</v>
      </c>
      <c r="E4" s="1">
        <v>1</v>
      </c>
      <c r="H4" s="1">
        <v>1.394387E-3</v>
      </c>
      <c r="I4" s="1">
        <v>1</v>
      </c>
      <c r="J4" s="1">
        <v>3</v>
      </c>
      <c r="K4" s="4">
        <v>8.7463556851311963E-2</v>
      </c>
      <c r="N4" s="1">
        <v>3</v>
      </c>
      <c r="O4" s="1">
        <v>3.14841E-4</v>
      </c>
      <c r="P4" s="1">
        <v>9.6367499999999999E-4</v>
      </c>
      <c r="Q4" s="1">
        <v>1</v>
      </c>
      <c r="R4" s="1">
        <v>9.6367499999999999E-4</v>
      </c>
      <c r="S4" s="1">
        <f t="shared" ref="S4:T41" si="0">IF(R4="Duplicate","",R4)</f>
        <v>9.6367499999999999E-4</v>
      </c>
      <c r="T4" s="1">
        <f t="shared" si="0"/>
        <v>9.6367499999999999E-4</v>
      </c>
      <c r="U4" s="1">
        <v>1</v>
      </c>
      <c r="V4" s="1">
        <v>3</v>
      </c>
      <c r="W4" s="4">
        <v>0.14917951268025859</v>
      </c>
    </row>
    <row r="5" spans="1:23" x14ac:dyDescent="0.25">
      <c r="B5" s="1">
        <v>4</v>
      </c>
      <c r="C5" s="1">
        <v>9.6092599999999997E-4</v>
      </c>
      <c r="D5" s="1">
        <v>1.378055E-3</v>
      </c>
      <c r="E5" s="1">
        <v>1</v>
      </c>
      <c r="H5" s="1">
        <v>1.378055E-3</v>
      </c>
      <c r="I5" s="1">
        <v>1</v>
      </c>
      <c r="J5" s="1">
        <v>4</v>
      </c>
      <c r="K5" s="4">
        <v>0.11661807580174928</v>
      </c>
      <c r="N5" s="1">
        <v>4</v>
      </c>
      <c r="O5" s="1">
        <v>6.5242199999999994E-4</v>
      </c>
      <c r="P5" s="1">
        <v>8.9700700000000001E-4</v>
      </c>
      <c r="Q5" s="1">
        <v>1</v>
      </c>
      <c r="R5" s="1">
        <v>8.9700700000000001E-4</v>
      </c>
      <c r="S5" s="1">
        <f t="shared" si="0"/>
        <v>8.9700700000000001E-4</v>
      </c>
      <c r="T5" s="1">
        <f t="shared" si="0"/>
        <v>8.9700700000000001E-4</v>
      </c>
      <c r="U5" s="1">
        <v>1</v>
      </c>
      <c r="V5" s="1">
        <v>4</v>
      </c>
      <c r="W5" s="4">
        <v>0.19890601690701143</v>
      </c>
    </row>
    <row r="6" spans="1:23" x14ac:dyDescent="0.25">
      <c r="B6" s="1">
        <v>5</v>
      </c>
      <c r="C6" s="1">
        <v>7.8961199999999997E-4</v>
      </c>
      <c r="D6" s="1">
        <v>1.3346599999999999E-3</v>
      </c>
      <c r="E6" s="1">
        <v>1</v>
      </c>
      <c r="H6" s="1">
        <v>1.3346599999999999E-3</v>
      </c>
      <c r="I6" s="1">
        <v>1</v>
      </c>
      <c r="J6" s="1">
        <v>5</v>
      </c>
      <c r="K6" s="4">
        <v>0.1457725947521866</v>
      </c>
      <c r="N6" s="1">
        <v>5</v>
      </c>
      <c r="O6" s="1">
        <v>6.1771299999999999E-4</v>
      </c>
      <c r="P6" s="1">
        <v>8.5529599999999996E-4</v>
      </c>
      <c r="Q6" s="1">
        <v>1</v>
      </c>
      <c r="R6" s="1">
        <v>8.5529599999999996E-4</v>
      </c>
      <c r="S6" s="1">
        <f t="shared" si="0"/>
        <v>8.5529599999999996E-4</v>
      </c>
      <c r="T6" s="1">
        <f t="shared" si="0"/>
        <v>8.5529599999999996E-4</v>
      </c>
      <c r="U6" s="1">
        <v>1</v>
      </c>
      <c r="V6" s="1">
        <v>5</v>
      </c>
      <c r="W6" s="4">
        <v>0.2486325211337643</v>
      </c>
    </row>
    <row r="7" spans="1:23" x14ac:dyDescent="0.25">
      <c r="B7" s="1">
        <v>6</v>
      </c>
      <c r="C7" s="1">
        <v>8.0544299999999998E-4</v>
      </c>
      <c r="D7" s="1">
        <v>1.2586790000000002E-3</v>
      </c>
      <c r="E7" s="1">
        <v>1</v>
      </c>
      <c r="H7" s="1">
        <v>1.2586790000000002E-3</v>
      </c>
      <c r="I7" s="1">
        <v>1</v>
      </c>
      <c r="J7" s="1">
        <v>6</v>
      </c>
      <c r="K7" s="4">
        <v>0.17492711370262393</v>
      </c>
      <c r="N7" s="1">
        <v>6</v>
      </c>
      <c r="O7" s="1">
        <v>9.6367499999999999E-4</v>
      </c>
      <c r="P7" s="1">
        <v>8.3280400000000003E-4</v>
      </c>
      <c r="Q7" s="1">
        <v>1</v>
      </c>
      <c r="R7" s="1">
        <v>8.3280400000000003E-4</v>
      </c>
      <c r="S7" s="1">
        <f t="shared" si="0"/>
        <v>8.3280400000000003E-4</v>
      </c>
      <c r="T7" s="1">
        <f t="shared" si="0"/>
        <v>8.3280400000000003E-4</v>
      </c>
      <c r="U7" s="1">
        <v>1</v>
      </c>
      <c r="V7" s="1">
        <v>6</v>
      </c>
      <c r="W7" s="4">
        <v>0.29835902536051717</v>
      </c>
    </row>
    <row r="8" spans="1:23" x14ac:dyDescent="0.25">
      <c r="B8" s="1">
        <v>7</v>
      </c>
      <c r="C8" s="1">
        <v>6.0016699999999997E-4</v>
      </c>
      <c r="D8" s="1">
        <v>1.2563920000000001E-3</v>
      </c>
      <c r="E8" s="1">
        <v>1</v>
      </c>
      <c r="H8" s="1">
        <v>1.2563920000000001E-3</v>
      </c>
      <c r="I8" s="1">
        <v>1</v>
      </c>
      <c r="J8" s="1">
        <v>7</v>
      </c>
      <c r="K8" s="4">
        <v>0.20408163265306123</v>
      </c>
      <c r="N8" s="1">
        <v>7</v>
      </c>
      <c r="O8" s="1">
        <v>5.2019300000000007E-4</v>
      </c>
      <c r="P8" s="1">
        <v>7.9700000000000007E-4</v>
      </c>
      <c r="Q8" s="1">
        <v>1</v>
      </c>
      <c r="R8" s="1">
        <v>7.9700000000000007E-4</v>
      </c>
      <c r="S8" s="1">
        <f t="shared" si="0"/>
        <v>7.9700000000000007E-4</v>
      </c>
      <c r="T8" s="1">
        <f t="shared" si="0"/>
        <v>7.9700000000000007E-4</v>
      </c>
      <c r="U8" s="1">
        <v>1</v>
      </c>
      <c r="V8" s="1">
        <v>7</v>
      </c>
      <c r="W8" s="4">
        <v>0.34808552958727002</v>
      </c>
    </row>
    <row r="9" spans="1:23" x14ac:dyDescent="0.25">
      <c r="B9" s="1">
        <v>8</v>
      </c>
      <c r="C9" s="1">
        <v>1.0626189999999999E-3</v>
      </c>
      <c r="D9" s="1">
        <v>1.246872E-3</v>
      </c>
      <c r="E9" s="1">
        <v>1</v>
      </c>
      <c r="H9" s="1">
        <v>1.246872E-3</v>
      </c>
      <c r="I9" s="1">
        <v>1</v>
      </c>
      <c r="J9" s="1">
        <v>8</v>
      </c>
      <c r="K9" s="4">
        <v>0.23323615160349856</v>
      </c>
      <c r="N9" s="1">
        <v>8</v>
      </c>
      <c r="O9" s="1">
        <v>1.047266E-3</v>
      </c>
      <c r="P9" s="1">
        <v>7.2503599999999997E-4</v>
      </c>
      <c r="Q9" s="1">
        <v>1</v>
      </c>
      <c r="R9" s="1">
        <v>7.2503599999999997E-4</v>
      </c>
      <c r="S9" s="1">
        <f t="shared" si="0"/>
        <v>7.2503599999999997E-4</v>
      </c>
      <c r="T9" s="1">
        <f t="shared" si="0"/>
        <v>7.2503599999999997E-4</v>
      </c>
      <c r="U9" s="1">
        <v>1</v>
      </c>
      <c r="V9" s="1">
        <v>8</v>
      </c>
      <c r="W9" s="4">
        <v>0.39781203381402286</v>
      </c>
    </row>
    <row r="10" spans="1:23" x14ac:dyDescent="0.25">
      <c r="B10" s="1">
        <v>9</v>
      </c>
      <c r="C10" s="1">
        <v>8.6048400000000001E-4</v>
      </c>
      <c r="D10" s="1">
        <v>1.17734E-3</v>
      </c>
      <c r="E10" s="1">
        <v>1</v>
      </c>
      <c r="H10" s="1">
        <v>1.17734E-3</v>
      </c>
      <c r="I10" s="1">
        <v>1</v>
      </c>
      <c r="J10" s="1">
        <v>9</v>
      </c>
      <c r="K10" s="4">
        <v>0.26239067055393589</v>
      </c>
      <c r="N10" s="1">
        <v>9</v>
      </c>
      <c r="O10" s="1">
        <v>5.2019300000000007E-4</v>
      </c>
      <c r="P10" s="1">
        <v>7.13008E-4</v>
      </c>
      <c r="Q10" s="1">
        <v>1</v>
      </c>
      <c r="R10" s="1">
        <v>7.13008E-4</v>
      </c>
      <c r="S10" s="1">
        <f t="shared" si="0"/>
        <v>7.13008E-4</v>
      </c>
      <c r="T10" s="1">
        <f t="shared" si="0"/>
        <v>7.13008E-4</v>
      </c>
      <c r="U10" s="1">
        <v>1</v>
      </c>
      <c r="V10" s="1">
        <v>9</v>
      </c>
      <c r="W10" s="4">
        <v>0.44753853804077576</v>
      </c>
    </row>
    <row r="11" spans="1:23" x14ac:dyDescent="0.25">
      <c r="B11" s="1">
        <v>10</v>
      </c>
      <c r="C11" s="1">
        <v>5.8866099999999998E-4</v>
      </c>
      <c r="D11" s="1">
        <v>1.163444E-3</v>
      </c>
      <c r="E11" s="1">
        <v>1</v>
      </c>
      <c r="H11" s="1">
        <v>1.163444E-3</v>
      </c>
      <c r="I11" s="1">
        <v>1</v>
      </c>
      <c r="J11" s="1">
        <v>10</v>
      </c>
      <c r="K11" s="4">
        <v>0.29154518950437319</v>
      </c>
      <c r="N11" s="1">
        <v>10</v>
      </c>
      <c r="O11" s="1">
        <v>4.8211400000000001E-4</v>
      </c>
      <c r="P11" s="1">
        <v>7.1084199999999994E-4</v>
      </c>
      <c r="Q11" s="1">
        <v>1</v>
      </c>
      <c r="R11" s="1">
        <v>7.1084199999999994E-4</v>
      </c>
      <c r="S11" s="1">
        <f t="shared" si="0"/>
        <v>7.1084199999999994E-4</v>
      </c>
      <c r="T11" s="1">
        <f t="shared" si="0"/>
        <v>7.1084199999999994E-4</v>
      </c>
      <c r="U11" s="1">
        <v>1</v>
      </c>
      <c r="V11" s="1">
        <v>10</v>
      </c>
      <c r="W11" s="4">
        <v>0.4972650422675286</v>
      </c>
    </row>
    <row r="12" spans="1:23" x14ac:dyDescent="0.25">
      <c r="B12" s="1">
        <v>11</v>
      </c>
      <c r="C12" s="1">
        <v>9.5199199999999992E-4</v>
      </c>
      <c r="D12" s="1">
        <v>1.135392E-3</v>
      </c>
      <c r="E12" s="1">
        <v>1</v>
      </c>
      <c r="H12" s="1">
        <v>1.135392E-3</v>
      </c>
      <c r="I12" s="1">
        <v>1</v>
      </c>
      <c r="J12" s="1">
        <v>11</v>
      </c>
      <c r="K12" s="4">
        <v>0.32069970845481049</v>
      </c>
      <c r="N12" s="1">
        <v>11</v>
      </c>
      <c r="O12" s="1">
        <v>5.8234499999999995E-4</v>
      </c>
      <c r="P12" s="1">
        <v>7.0995399999999995E-4</v>
      </c>
      <c r="Q12" s="1">
        <v>1</v>
      </c>
      <c r="R12" s="1">
        <v>7.0995399999999995E-4</v>
      </c>
      <c r="S12" s="1">
        <f t="shared" si="0"/>
        <v>7.0995399999999995E-4</v>
      </c>
      <c r="T12" s="1">
        <f t="shared" si="0"/>
        <v>7.0995399999999995E-4</v>
      </c>
      <c r="U12" s="1">
        <v>1</v>
      </c>
      <c r="V12" s="1">
        <v>11</v>
      </c>
      <c r="W12" s="4">
        <v>0.5469915464942815</v>
      </c>
    </row>
    <row r="13" spans="1:23" x14ac:dyDescent="0.25">
      <c r="B13" s="1">
        <v>12</v>
      </c>
      <c r="C13" s="1">
        <v>1.0397380000000001E-3</v>
      </c>
      <c r="D13" s="1">
        <v>1.1018239999999999E-3</v>
      </c>
      <c r="E13" s="1">
        <v>1</v>
      </c>
      <c r="H13" s="1">
        <v>1.1018239999999999E-3</v>
      </c>
      <c r="I13" s="1">
        <v>1</v>
      </c>
      <c r="J13" s="1">
        <v>12</v>
      </c>
      <c r="K13" s="4">
        <v>0.34985422740524785</v>
      </c>
      <c r="N13" s="1">
        <v>12</v>
      </c>
      <c r="O13" s="1">
        <v>4.5113799999999996E-4</v>
      </c>
      <c r="P13" s="1">
        <v>6.6220699999999994E-4</v>
      </c>
      <c r="Q13" s="1">
        <v>1</v>
      </c>
      <c r="R13" s="1">
        <v>6.6220699999999994E-4</v>
      </c>
      <c r="S13" s="1">
        <f t="shared" si="0"/>
        <v>6.6220699999999994E-4</v>
      </c>
      <c r="T13" s="1">
        <f t="shared" si="0"/>
        <v>6.6220699999999994E-4</v>
      </c>
      <c r="U13" s="1">
        <v>1</v>
      </c>
      <c r="V13" s="1">
        <v>12</v>
      </c>
      <c r="W13" s="4">
        <v>0.59671805072103434</v>
      </c>
    </row>
    <row r="14" spans="1:23" x14ac:dyDescent="0.25">
      <c r="B14" s="1">
        <v>13</v>
      </c>
      <c r="C14" s="1">
        <v>1.17734E-3</v>
      </c>
      <c r="D14" s="1">
        <v>1.101531E-3</v>
      </c>
      <c r="E14" s="1">
        <v>1</v>
      </c>
      <c r="H14" s="1">
        <v>1.101531E-3</v>
      </c>
      <c r="I14" s="1">
        <v>1</v>
      </c>
      <c r="J14" s="1">
        <v>13</v>
      </c>
      <c r="K14" s="4">
        <v>0.37900874635568516</v>
      </c>
      <c r="N14" s="1">
        <v>13</v>
      </c>
      <c r="O14" s="1">
        <v>6.0616800000000003E-4</v>
      </c>
      <c r="P14" s="1">
        <v>6.5242199999999994E-4</v>
      </c>
      <c r="Q14" s="1">
        <v>1</v>
      </c>
      <c r="R14" s="1">
        <v>6.5242199999999994E-4</v>
      </c>
      <c r="S14" s="1">
        <f t="shared" si="0"/>
        <v>6.5242199999999994E-4</v>
      </c>
      <c r="T14" s="1">
        <f t="shared" si="0"/>
        <v>6.5242199999999994E-4</v>
      </c>
      <c r="U14" s="1">
        <v>1</v>
      </c>
      <c r="V14" s="1">
        <v>13</v>
      </c>
      <c r="W14" s="4">
        <v>0.64644455494778719</v>
      </c>
    </row>
    <row r="15" spans="1:23" x14ac:dyDescent="0.25">
      <c r="B15" s="1">
        <v>14</v>
      </c>
      <c r="C15" s="1">
        <v>1.0403839999999999E-3</v>
      </c>
      <c r="D15" s="1">
        <v>1.0626189999999999E-3</v>
      </c>
      <c r="E15" s="1">
        <v>1</v>
      </c>
      <c r="H15" s="1">
        <v>1.0626189999999999E-3</v>
      </c>
      <c r="I15" s="1">
        <v>1</v>
      </c>
      <c r="J15" s="1">
        <v>14</v>
      </c>
      <c r="K15" s="4">
        <v>0.40816326530612246</v>
      </c>
      <c r="N15" s="1">
        <v>14</v>
      </c>
      <c r="O15" s="1">
        <v>7.0995399999999995E-4</v>
      </c>
      <c r="P15" s="1">
        <v>6.3209200000000001E-4</v>
      </c>
      <c r="Q15" s="1">
        <v>1</v>
      </c>
      <c r="R15" s="1">
        <v>6.3209200000000001E-4</v>
      </c>
      <c r="S15" s="1">
        <f t="shared" si="0"/>
        <v>6.3209200000000001E-4</v>
      </c>
      <c r="T15" s="1">
        <f t="shared" si="0"/>
        <v>6.3209200000000001E-4</v>
      </c>
      <c r="U15" s="1">
        <v>1</v>
      </c>
      <c r="V15" s="1">
        <v>14</v>
      </c>
      <c r="W15" s="4">
        <v>0.69617105917454003</v>
      </c>
    </row>
    <row r="16" spans="1:23" x14ac:dyDescent="0.25">
      <c r="B16" s="1">
        <v>15</v>
      </c>
      <c r="C16" s="1">
        <v>6.5801E-4</v>
      </c>
      <c r="D16" s="1">
        <v>1.058317E-3</v>
      </c>
      <c r="E16" s="1">
        <v>1</v>
      </c>
      <c r="H16" s="1">
        <v>1.058317E-3</v>
      </c>
      <c r="I16" s="1">
        <v>1</v>
      </c>
      <c r="J16" s="1">
        <v>15</v>
      </c>
      <c r="K16" s="4">
        <v>0.43731778425655982</v>
      </c>
      <c r="N16" s="1">
        <v>15</v>
      </c>
      <c r="O16" s="1">
        <v>7.13008E-4</v>
      </c>
      <c r="P16" s="1">
        <v>6.1982300000000003E-4</v>
      </c>
      <c r="Q16" s="1">
        <v>1</v>
      </c>
      <c r="R16" s="1">
        <v>6.1982300000000003E-4</v>
      </c>
      <c r="S16" s="1">
        <f t="shared" si="0"/>
        <v>6.1982300000000003E-4</v>
      </c>
      <c r="T16" s="1">
        <f t="shared" si="0"/>
        <v>6.1982300000000003E-4</v>
      </c>
      <c r="U16" s="1">
        <v>1</v>
      </c>
      <c r="V16" s="1">
        <v>15</v>
      </c>
      <c r="W16" s="4">
        <v>0.74589756340129287</v>
      </c>
    </row>
    <row r="17" spans="2:23" x14ac:dyDescent="0.25">
      <c r="B17" s="1">
        <v>16</v>
      </c>
      <c r="C17" s="1">
        <v>8.7117299999999993E-4</v>
      </c>
      <c r="D17" s="1">
        <v>1.0403839999999999E-3</v>
      </c>
      <c r="E17" s="1">
        <v>1</v>
      </c>
      <c r="H17" s="1">
        <v>1.0403839999999999E-3</v>
      </c>
      <c r="I17" s="1">
        <v>1</v>
      </c>
      <c r="J17" s="1">
        <v>16</v>
      </c>
      <c r="K17" s="4">
        <v>0.46647230320699712</v>
      </c>
      <c r="N17" s="1">
        <v>16</v>
      </c>
      <c r="O17" s="1">
        <v>5.2241199999999998E-4</v>
      </c>
      <c r="P17" s="1">
        <v>6.1771299999999999E-4</v>
      </c>
      <c r="Q17" s="1">
        <v>1</v>
      </c>
      <c r="R17" s="1">
        <v>6.1771299999999999E-4</v>
      </c>
      <c r="S17" s="1">
        <f t="shared" si="0"/>
        <v>6.1771299999999999E-4</v>
      </c>
      <c r="T17" s="1">
        <f t="shared" si="0"/>
        <v>6.1771299999999999E-4</v>
      </c>
      <c r="U17" s="1">
        <v>1</v>
      </c>
      <c r="V17" s="1">
        <v>16</v>
      </c>
      <c r="W17" s="4">
        <v>0.79562406762804572</v>
      </c>
    </row>
    <row r="18" spans="2:23" x14ac:dyDescent="0.25">
      <c r="B18" s="1">
        <v>17</v>
      </c>
      <c r="C18" s="1">
        <v>9.2614200000000002E-4</v>
      </c>
      <c r="D18" s="1">
        <v>1.0397380000000001E-3</v>
      </c>
      <c r="E18" s="1">
        <v>1</v>
      </c>
      <c r="H18" s="1">
        <v>1.0397380000000001E-3</v>
      </c>
      <c r="I18" s="1">
        <v>1</v>
      </c>
      <c r="J18" s="1">
        <v>17</v>
      </c>
      <c r="K18" s="4">
        <v>0.49562682215743442</v>
      </c>
      <c r="N18" s="1">
        <v>17</v>
      </c>
      <c r="O18" s="1">
        <v>6.6220699999999994E-4</v>
      </c>
      <c r="P18" s="1">
        <v>6.1434500000000008E-4</v>
      </c>
      <c r="Q18" s="1">
        <v>1</v>
      </c>
      <c r="R18" s="1">
        <v>6.1434500000000008E-4</v>
      </c>
      <c r="S18" s="1">
        <f t="shared" si="0"/>
        <v>6.1434500000000008E-4</v>
      </c>
      <c r="T18" s="1">
        <f t="shared" si="0"/>
        <v>6.1434500000000008E-4</v>
      </c>
      <c r="U18" s="1">
        <v>1</v>
      </c>
      <c r="V18" s="1">
        <v>17</v>
      </c>
      <c r="W18" s="4">
        <v>0.84535057185479867</v>
      </c>
    </row>
    <row r="19" spans="2:23" x14ac:dyDescent="0.25">
      <c r="B19" s="1">
        <v>18</v>
      </c>
      <c r="C19" s="1">
        <v>1.101531E-3</v>
      </c>
      <c r="D19" s="1">
        <v>1.0228539999999999E-3</v>
      </c>
      <c r="E19" s="1">
        <v>1</v>
      </c>
      <c r="H19" s="1">
        <v>1.0228539999999999E-3</v>
      </c>
      <c r="I19" s="1">
        <v>1</v>
      </c>
      <c r="J19" s="1">
        <v>18</v>
      </c>
      <c r="K19" s="4">
        <v>0.52478134110787178</v>
      </c>
      <c r="N19" s="1">
        <v>18</v>
      </c>
      <c r="O19" s="1">
        <v>5.0723599999999999E-4</v>
      </c>
      <c r="P19" s="1">
        <v>6.1413099999999997E-4</v>
      </c>
      <c r="Q19" s="1">
        <v>1</v>
      </c>
      <c r="R19" s="1">
        <v>6.1413099999999997E-4</v>
      </c>
      <c r="S19" s="1">
        <f t="shared" si="0"/>
        <v>6.1413099999999997E-4</v>
      </c>
      <c r="T19" s="1">
        <f t="shared" si="0"/>
        <v>6.1413099999999997E-4</v>
      </c>
      <c r="U19" s="1">
        <v>1</v>
      </c>
      <c r="V19" s="1">
        <v>18</v>
      </c>
      <c r="W19" s="4">
        <v>0.89507707608155151</v>
      </c>
    </row>
    <row r="20" spans="2:23" x14ac:dyDescent="0.25">
      <c r="B20" s="1">
        <v>19</v>
      </c>
      <c r="C20" s="1">
        <v>7.8932999999999998E-4</v>
      </c>
      <c r="D20" s="1">
        <v>1.0225029999999999E-3</v>
      </c>
      <c r="E20" s="1">
        <v>1</v>
      </c>
      <c r="H20" s="1">
        <v>1.0225029999999999E-3</v>
      </c>
      <c r="I20" s="1">
        <v>1</v>
      </c>
      <c r="J20" s="1">
        <v>19</v>
      </c>
      <c r="K20" s="4">
        <v>0.55393586005830908</v>
      </c>
      <c r="N20" s="1">
        <v>19</v>
      </c>
      <c r="O20" s="1">
        <v>8.3280400000000003E-4</v>
      </c>
      <c r="P20" s="1">
        <v>6.0616800000000003E-4</v>
      </c>
      <c r="Q20" s="1">
        <v>1</v>
      </c>
      <c r="R20" s="1">
        <v>6.0616800000000003E-4</v>
      </c>
      <c r="S20" s="1">
        <f t="shared" si="0"/>
        <v>6.0616800000000003E-4</v>
      </c>
      <c r="T20" s="1">
        <f t="shared" si="0"/>
        <v>6.0616800000000003E-4</v>
      </c>
      <c r="U20" s="1">
        <v>1</v>
      </c>
      <c r="V20" s="1">
        <v>19</v>
      </c>
      <c r="W20" s="4">
        <v>0.94480358030830436</v>
      </c>
    </row>
    <row r="21" spans="2:23" x14ac:dyDescent="0.25">
      <c r="B21" s="1">
        <v>20</v>
      </c>
      <c r="C21" s="1">
        <v>1.163444E-3</v>
      </c>
      <c r="D21" s="1">
        <v>1.021971E-3</v>
      </c>
      <c r="E21" s="1">
        <v>1</v>
      </c>
      <c r="H21" s="1">
        <v>1.021971E-3</v>
      </c>
      <c r="I21" s="1">
        <v>1</v>
      </c>
      <c r="J21" s="1">
        <v>20</v>
      </c>
      <c r="K21" s="4">
        <v>0.58309037900874638</v>
      </c>
      <c r="N21" s="1">
        <v>20</v>
      </c>
      <c r="O21" s="1">
        <v>6.1413099999999997E-4</v>
      </c>
      <c r="P21" s="1">
        <v>5.8941899999999999E-4</v>
      </c>
      <c r="Q21" s="1">
        <v>1</v>
      </c>
      <c r="R21" s="1">
        <v>5.8941899999999999E-4</v>
      </c>
      <c r="S21" s="1">
        <f t="shared" si="0"/>
        <v>5.8941899999999999E-4</v>
      </c>
      <c r="T21" s="1">
        <f t="shared" si="0"/>
        <v>5.8941899999999999E-4</v>
      </c>
      <c r="U21" s="1">
        <v>1</v>
      </c>
      <c r="V21" s="1">
        <v>20</v>
      </c>
      <c r="W21" s="4">
        <v>0.9945300845350572</v>
      </c>
    </row>
    <row r="22" spans="2:23" x14ac:dyDescent="0.25">
      <c r="B22" s="1">
        <v>21</v>
      </c>
      <c r="C22" s="1">
        <v>8.7778800000000001E-4</v>
      </c>
      <c r="D22" s="1">
        <v>1.019348E-3</v>
      </c>
      <c r="E22" s="1">
        <v>1</v>
      </c>
      <c r="H22" s="1">
        <v>1.019348E-3</v>
      </c>
      <c r="I22" s="1">
        <v>1</v>
      </c>
      <c r="J22" s="1">
        <v>21</v>
      </c>
      <c r="K22" s="4">
        <v>0.61224489795918369</v>
      </c>
      <c r="N22" s="1">
        <v>21</v>
      </c>
      <c r="O22" s="1">
        <v>8.5529599999999996E-4</v>
      </c>
      <c r="P22" s="1">
        <v>5.8234499999999995E-4</v>
      </c>
      <c r="Q22" s="1">
        <v>1</v>
      </c>
      <c r="R22" s="1">
        <v>5.8234499999999995E-4</v>
      </c>
      <c r="S22" s="1">
        <f t="shared" si="0"/>
        <v>5.8234499999999995E-4</v>
      </c>
      <c r="T22" s="1">
        <f t="shared" si="0"/>
        <v>5.8234499999999995E-4</v>
      </c>
      <c r="U22" s="1">
        <v>1</v>
      </c>
      <c r="V22" s="1">
        <v>21</v>
      </c>
      <c r="W22" s="4">
        <v>1.04425658876181</v>
      </c>
    </row>
    <row r="23" spans="2:23" x14ac:dyDescent="0.25">
      <c r="B23" s="1">
        <v>22</v>
      </c>
      <c r="C23" s="1">
        <v>1.0225029999999999E-3</v>
      </c>
      <c r="D23" s="1">
        <v>9.6821000000000006E-4</v>
      </c>
      <c r="E23" s="1">
        <v>1</v>
      </c>
      <c r="H23" s="1">
        <v>9.6821000000000006E-4</v>
      </c>
      <c r="I23" s="1">
        <v>1</v>
      </c>
      <c r="J23" s="1">
        <v>22</v>
      </c>
      <c r="K23" s="4">
        <v>0.64139941690962099</v>
      </c>
      <c r="N23" s="1">
        <v>22</v>
      </c>
      <c r="O23" s="1">
        <v>6.1434500000000008E-4</v>
      </c>
      <c r="P23" s="1">
        <v>5.5319899999999999E-4</v>
      </c>
      <c r="Q23" s="1">
        <v>1</v>
      </c>
      <c r="R23" s="1">
        <v>5.5319899999999999E-4</v>
      </c>
      <c r="S23" s="1">
        <f t="shared" si="0"/>
        <v>5.5319899999999999E-4</v>
      </c>
      <c r="T23" s="1">
        <f t="shared" si="0"/>
        <v>5.5319899999999999E-4</v>
      </c>
      <c r="U23" s="1">
        <v>1</v>
      </c>
      <c r="V23" s="1">
        <v>22</v>
      </c>
      <c r="W23" s="4">
        <v>1.093983092988563</v>
      </c>
    </row>
    <row r="24" spans="2:23" x14ac:dyDescent="0.25">
      <c r="B24" s="1">
        <v>23</v>
      </c>
      <c r="C24" s="1">
        <v>6.0015399999999999E-4</v>
      </c>
      <c r="D24" s="1">
        <v>9.6164700000000004E-4</v>
      </c>
      <c r="E24" s="1">
        <v>1</v>
      </c>
      <c r="H24" s="1">
        <v>9.6164700000000004E-4</v>
      </c>
      <c r="I24" s="1">
        <v>1</v>
      </c>
      <c r="J24" s="1">
        <v>23</v>
      </c>
      <c r="K24" s="4">
        <v>0.6705539358600584</v>
      </c>
      <c r="N24" s="1">
        <v>23</v>
      </c>
      <c r="O24" s="1">
        <v>1.158849E-3</v>
      </c>
      <c r="P24" s="1">
        <v>5.3018800000000001E-4</v>
      </c>
      <c r="Q24" s="1">
        <v>1</v>
      </c>
      <c r="R24" s="1">
        <v>5.3018800000000001E-4</v>
      </c>
      <c r="S24" s="1">
        <f t="shared" si="0"/>
        <v>5.3018800000000001E-4</v>
      </c>
      <c r="T24" s="1">
        <f t="shared" si="0"/>
        <v>5.3018800000000001E-4</v>
      </c>
      <c r="U24" s="1">
        <v>1</v>
      </c>
      <c r="V24" s="1">
        <v>23</v>
      </c>
      <c r="W24" s="4">
        <v>1.1437095972153157</v>
      </c>
    </row>
    <row r="25" spans="2:23" x14ac:dyDescent="0.25">
      <c r="B25" s="1">
        <v>24</v>
      </c>
      <c r="C25" s="1">
        <v>1.378055E-3</v>
      </c>
      <c r="D25" s="1">
        <v>9.6092599999999997E-4</v>
      </c>
      <c r="E25" s="1">
        <v>1</v>
      </c>
      <c r="H25" s="1">
        <v>9.6092599999999997E-4</v>
      </c>
      <c r="I25" s="1">
        <v>1</v>
      </c>
      <c r="J25" s="1">
        <v>24</v>
      </c>
      <c r="K25" s="4">
        <v>0.69970845481049571</v>
      </c>
      <c r="N25" s="1">
        <v>24</v>
      </c>
      <c r="O25" s="1">
        <v>4.4658099999999999E-4</v>
      </c>
      <c r="P25" s="1">
        <v>5.2241199999999998E-4</v>
      </c>
      <c r="Q25" s="1">
        <v>2</v>
      </c>
      <c r="R25" s="1">
        <v>5.2241199999999998E-4</v>
      </c>
      <c r="S25" s="1">
        <f t="shared" si="0"/>
        <v>5.2241199999999998E-4</v>
      </c>
      <c r="T25" s="1">
        <f t="shared" si="0"/>
        <v>5.2241199999999998E-4</v>
      </c>
      <c r="U25" s="1">
        <v>1</v>
      </c>
      <c r="V25" s="1">
        <v>24</v>
      </c>
      <c r="W25" s="4">
        <v>1.1934361014420687</v>
      </c>
    </row>
    <row r="26" spans="2:23" x14ac:dyDescent="0.25">
      <c r="B26" s="1">
        <v>25</v>
      </c>
      <c r="C26" s="1">
        <v>5.1729499999999997E-4</v>
      </c>
      <c r="D26" s="1">
        <v>9.5698300000000001E-4</v>
      </c>
      <c r="E26" s="1">
        <v>1</v>
      </c>
      <c r="H26" s="1">
        <v>9.5698300000000001E-4</v>
      </c>
      <c r="I26" s="1">
        <v>1</v>
      </c>
      <c r="J26" s="1">
        <v>25</v>
      </c>
      <c r="K26" s="4">
        <v>0.72886297376093301</v>
      </c>
      <c r="N26" s="1">
        <v>25</v>
      </c>
      <c r="O26" s="1">
        <v>5.5319899999999999E-4</v>
      </c>
      <c r="P26" s="1">
        <v>5.2019300000000007E-4</v>
      </c>
      <c r="Q26" s="1">
        <v>2</v>
      </c>
      <c r="R26" s="1">
        <v>5.2019300000000007E-4</v>
      </c>
      <c r="S26" s="1">
        <f t="shared" si="0"/>
        <v>5.2019300000000007E-4</v>
      </c>
      <c r="T26" s="1">
        <f t="shared" si="0"/>
        <v>5.2019300000000007E-4</v>
      </c>
      <c r="U26" s="1">
        <v>2</v>
      </c>
      <c r="V26" s="1">
        <v>26</v>
      </c>
      <c r="W26" s="4">
        <v>1.2928891098955744</v>
      </c>
    </row>
    <row r="27" spans="2:23" x14ac:dyDescent="0.25">
      <c r="B27" s="1">
        <v>26</v>
      </c>
      <c r="C27" s="1">
        <v>1.019348E-3</v>
      </c>
      <c r="D27" s="1">
        <v>9.56748E-4</v>
      </c>
      <c r="E27" s="1">
        <v>1</v>
      </c>
      <c r="H27" s="1">
        <v>9.56748E-4</v>
      </c>
      <c r="I27" s="1">
        <v>1</v>
      </c>
      <c r="J27" s="1">
        <v>26</v>
      </c>
      <c r="K27" s="4">
        <v>0.75801749271137031</v>
      </c>
      <c r="N27" s="1">
        <v>26</v>
      </c>
      <c r="O27" s="1">
        <v>4.4658099999999999E-4</v>
      </c>
      <c r="P27" s="1">
        <v>5.2019300000000007E-4</v>
      </c>
      <c r="Q27" s="1">
        <v>1</v>
      </c>
      <c r="R27" s="1" t="s">
        <v>14</v>
      </c>
      <c r="S27" s="1" t="str">
        <f t="shared" si="0"/>
        <v/>
      </c>
      <c r="T27" s="1">
        <f t="shared" ref="T27:T33" si="1">IF(S28="Duplicate","",S28)</f>
        <v>5.0723599999999999E-4</v>
      </c>
      <c r="U27" s="1">
        <v>1</v>
      </c>
      <c r="V27" s="1">
        <v>27</v>
      </c>
      <c r="W27" s="4">
        <v>1.3426156141223273</v>
      </c>
    </row>
    <row r="28" spans="2:23" x14ac:dyDescent="0.25">
      <c r="B28" s="1">
        <v>27</v>
      </c>
      <c r="C28" s="1">
        <v>4.9476900000000005E-4</v>
      </c>
      <c r="D28" s="1">
        <v>9.5553299999999995E-4</v>
      </c>
      <c r="E28" s="1">
        <v>1</v>
      </c>
      <c r="H28" s="1">
        <v>9.5553299999999995E-4</v>
      </c>
      <c r="I28" s="1">
        <v>1</v>
      </c>
      <c r="J28" s="1">
        <v>27</v>
      </c>
      <c r="K28" s="4">
        <v>0.78717201166180761</v>
      </c>
      <c r="N28" s="1">
        <v>27</v>
      </c>
      <c r="O28" s="1">
        <v>7.2503599999999997E-4</v>
      </c>
      <c r="P28" s="1">
        <v>5.0723599999999999E-4</v>
      </c>
      <c r="Q28" s="1">
        <v>1</v>
      </c>
      <c r="R28" s="1">
        <v>5.0723599999999999E-4</v>
      </c>
      <c r="S28" s="1">
        <f t="shared" si="0"/>
        <v>5.0723599999999999E-4</v>
      </c>
      <c r="T28" s="1">
        <f t="shared" si="1"/>
        <v>5.0387199999999994E-4</v>
      </c>
      <c r="U28" s="1">
        <v>1</v>
      </c>
      <c r="V28" s="1">
        <v>28</v>
      </c>
      <c r="W28" s="4">
        <v>1.3923421183490801</v>
      </c>
    </row>
    <row r="29" spans="2:23" x14ac:dyDescent="0.25">
      <c r="B29" s="1">
        <v>28</v>
      </c>
      <c r="C29" s="1">
        <v>5.7577999999999991E-4</v>
      </c>
      <c r="D29" s="1">
        <v>9.5389699999999999E-4</v>
      </c>
      <c r="E29" s="1">
        <v>1</v>
      </c>
      <c r="H29" s="1">
        <v>9.5389699999999999E-4</v>
      </c>
      <c r="I29" s="1">
        <v>1</v>
      </c>
      <c r="J29" s="1">
        <v>28</v>
      </c>
      <c r="K29" s="4">
        <v>0.81632653061224492</v>
      </c>
      <c r="N29" s="1">
        <v>28</v>
      </c>
      <c r="O29" s="1">
        <v>4.90304E-4</v>
      </c>
      <c r="P29" s="1">
        <v>5.0387199999999994E-4</v>
      </c>
      <c r="Q29" s="1">
        <v>1</v>
      </c>
      <c r="R29" s="1">
        <v>5.0387199999999994E-4</v>
      </c>
      <c r="S29" s="1">
        <f t="shared" si="0"/>
        <v>5.0387199999999994E-4</v>
      </c>
      <c r="T29" s="1">
        <f t="shared" si="1"/>
        <v>4.90304E-4</v>
      </c>
      <c r="U29" s="1">
        <v>1</v>
      </c>
      <c r="V29" s="1">
        <v>29</v>
      </c>
      <c r="W29" s="4">
        <v>1.442068622575833</v>
      </c>
    </row>
    <row r="30" spans="2:23" x14ac:dyDescent="0.25">
      <c r="B30" s="1">
        <v>29</v>
      </c>
      <c r="C30" s="1">
        <v>5.0157499999999998E-4</v>
      </c>
      <c r="D30" s="1">
        <v>9.5199199999999992E-4</v>
      </c>
      <c r="E30" s="1">
        <v>1</v>
      </c>
      <c r="H30" s="1">
        <v>9.5199199999999992E-4</v>
      </c>
      <c r="I30" s="1">
        <v>1</v>
      </c>
      <c r="J30" s="1">
        <v>29</v>
      </c>
      <c r="K30" s="4">
        <v>0.84548104956268233</v>
      </c>
      <c r="N30" s="1">
        <v>29</v>
      </c>
      <c r="O30" s="1">
        <v>5.0387199999999994E-4</v>
      </c>
      <c r="P30" s="1">
        <v>4.90304E-4</v>
      </c>
      <c r="Q30" s="1">
        <v>1</v>
      </c>
      <c r="R30" s="1">
        <v>4.90304E-4</v>
      </c>
      <c r="S30" s="1">
        <f t="shared" si="0"/>
        <v>4.90304E-4</v>
      </c>
      <c r="T30" s="1">
        <f t="shared" si="1"/>
        <v>4.8211400000000001E-4</v>
      </c>
      <c r="U30" s="1">
        <v>1</v>
      </c>
      <c r="V30" s="1">
        <v>30</v>
      </c>
      <c r="W30" s="4">
        <v>1.4917951268025857</v>
      </c>
    </row>
    <row r="31" spans="2:23" x14ac:dyDescent="0.25">
      <c r="B31" s="1">
        <v>30</v>
      </c>
      <c r="C31" s="1">
        <v>9.6164700000000004E-4</v>
      </c>
      <c r="D31" s="1">
        <v>9.4163999999999999E-4</v>
      </c>
      <c r="E31" s="1">
        <v>1</v>
      </c>
      <c r="H31" s="1">
        <v>9.4163999999999999E-4</v>
      </c>
      <c r="I31" s="1">
        <v>1</v>
      </c>
      <c r="J31" s="1">
        <v>30</v>
      </c>
      <c r="K31" s="4">
        <v>0.87463556851311963</v>
      </c>
      <c r="N31" s="1">
        <v>30</v>
      </c>
      <c r="O31" s="1">
        <v>5.8941899999999999E-4</v>
      </c>
      <c r="P31" s="1">
        <v>4.8211400000000001E-4</v>
      </c>
      <c r="Q31" s="1">
        <v>1</v>
      </c>
      <c r="R31" s="1">
        <v>4.8211400000000001E-4</v>
      </c>
      <c r="S31" s="1">
        <f t="shared" si="0"/>
        <v>4.8211400000000001E-4</v>
      </c>
      <c r="T31" s="1">
        <f t="shared" si="1"/>
        <v>4.5113799999999996E-4</v>
      </c>
      <c r="U31" s="1">
        <v>1</v>
      </c>
      <c r="V31" s="1">
        <v>31</v>
      </c>
      <c r="W31" s="4">
        <v>1.5415216310293387</v>
      </c>
    </row>
    <row r="32" spans="2:23" x14ac:dyDescent="0.25">
      <c r="B32" s="1">
        <v>31</v>
      </c>
      <c r="C32" s="1">
        <v>4.0532600000000002E-4</v>
      </c>
      <c r="D32" s="1">
        <v>9.3197799999999997E-4</v>
      </c>
      <c r="E32" s="1">
        <v>1</v>
      </c>
      <c r="H32" s="1">
        <v>9.3197799999999997E-4</v>
      </c>
      <c r="I32" s="1">
        <v>1</v>
      </c>
      <c r="J32" s="1">
        <v>31</v>
      </c>
      <c r="K32" s="4">
        <v>0.90379008746355693</v>
      </c>
      <c r="N32" s="1">
        <v>31</v>
      </c>
      <c r="O32" s="1">
        <v>7.1084199999999994E-4</v>
      </c>
      <c r="P32" s="1">
        <v>4.5113799999999996E-4</v>
      </c>
      <c r="Q32" s="1">
        <v>1</v>
      </c>
      <c r="R32" s="1">
        <v>4.5113799999999996E-4</v>
      </c>
      <c r="S32" s="1">
        <f t="shared" si="0"/>
        <v>4.5113799999999996E-4</v>
      </c>
      <c r="T32" s="1">
        <f t="shared" si="1"/>
        <v>4.4777700000000001E-4</v>
      </c>
      <c r="U32" s="1">
        <v>1</v>
      </c>
      <c r="V32" s="1">
        <v>32</v>
      </c>
      <c r="W32" s="4">
        <v>1.5912481352560914</v>
      </c>
    </row>
    <row r="33" spans="2:23" x14ac:dyDescent="0.25">
      <c r="B33" s="1">
        <v>32</v>
      </c>
      <c r="C33" s="1">
        <v>7.3011599999999995E-4</v>
      </c>
      <c r="D33" s="1">
        <v>9.2614200000000002E-4</v>
      </c>
      <c r="E33" s="1">
        <v>1</v>
      </c>
      <c r="H33" s="1">
        <v>9.2614200000000002E-4</v>
      </c>
      <c r="I33" s="1">
        <v>1</v>
      </c>
      <c r="J33" s="1">
        <v>32</v>
      </c>
      <c r="K33" s="4">
        <v>0.93294460641399424</v>
      </c>
      <c r="N33" s="1">
        <v>32</v>
      </c>
      <c r="O33" s="1">
        <v>8.9700700000000001E-4</v>
      </c>
      <c r="P33" s="1">
        <v>4.4777700000000001E-4</v>
      </c>
      <c r="Q33" s="1">
        <v>2</v>
      </c>
      <c r="R33" s="1">
        <v>4.4777700000000001E-4</v>
      </c>
      <c r="S33" s="1">
        <f t="shared" si="0"/>
        <v>4.4777700000000001E-4</v>
      </c>
      <c r="T33" s="1">
        <f t="shared" si="1"/>
        <v>4.4658099999999999E-4</v>
      </c>
      <c r="U33" s="1">
        <v>2</v>
      </c>
      <c r="V33" s="1">
        <v>34</v>
      </c>
      <c r="W33" s="4">
        <v>1.6907011437095973</v>
      </c>
    </row>
    <row r="34" spans="2:23" x14ac:dyDescent="0.25">
      <c r="B34" s="1">
        <v>33</v>
      </c>
      <c r="C34" s="1">
        <v>1.394387E-3</v>
      </c>
      <c r="D34" s="1">
        <v>9.0397600000000002E-4</v>
      </c>
      <c r="E34" s="1">
        <v>1</v>
      </c>
      <c r="H34" s="1">
        <v>9.0397600000000002E-4</v>
      </c>
      <c r="I34" s="1">
        <v>1</v>
      </c>
      <c r="J34" s="1">
        <v>33</v>
      </c>
      <c r="K34" s="4">
        <v>0.96209912536443154</v>
      </c>
      <c r="N34" s="1">
        <v>33</v>
      </c>
      <c r="O34" s="1">
        <v>3.9611600000000001E-4</v>
      </c>
      <c r="P34" s="1">
        <v>4.4658099999999999E-4</v>
      </c>
      <c r="Q34" s="1">
        <v>2</v>
      </c>
      <c r="R34" s="1">
        <v>4.4658099999999999E-4</v>
      </c>
      <c r="S34" s="1">
        <f t="shared" si="0"/>
        <v>4.4658099999999999E-4</v>
      </c>
      <c r="T34" s="1">
        <f t="shared" ref="T34:T39" si="2">IF(S36="Duplicate","",S36)</f>
        <v>4.4427699999999997E-4</v>
      </c>
      <c r="U34" s="1">
        <v>1</v>
      </c>
      <c r="V34" s="1">
        <v>35</v>
      </c>
      <c r="W34" s="4">
        <v>1.7404276479363501</v>
      </c>
    </row>
    <row r="35" spans="2:23" x14ac:dyDescent="0.25">
      <c r="B35" s="1">
        <v>34</v>
      </c>
      <c r="C35" s="1">
        <v>9.6821000000000006E-4</v>
      </c>
      <c r="D35" s="1">
        <v>8.8248999999999999E-4</v>
      </c>
      <c r="E35" s="1">
        <v>1</v>
      </c>
      <c r="H35" s="1">
        <v>8.8248999999999999E-4</v>
      </c>
      <c r="I35" s="1">
        <v>1</v>
      </c>
      <c r="J35" s="1">
        <v>34</v>
      </c>
      <c r="K35" s="4">
        <v>0.99125364431486884</v>
      </c>
      <c r="N35" s="1">
        <v>34</v>
      </c>
      <c r="O35" s="1">
        <v>3.7418099999999996E-4</v>
      </c>
      <c r="P35" s="1">
        <v>4.4658099999999999E-4</v>
      </c>
      <c r="Q35" s="1">
        <v>1</v>
      </c>
      <c r="R35" s="1" t="s">
        <v>14</v>
      </c>
      <c r="S35" s="1" t="str">
        <f t="shared" si="0"/>
        <v/>
      </c>
      <c r="T35" s="1">
        <f t="shared" si="2"/>
        <v>3.9611600000000001E-4</v>
      </c>
      <c r="U35" s="1">
        <v>1</v>
      </c>
      <c r="V35" s="1">
        <v>36</v>
      </c>
      <c r="W35" s="4">
        <v>1.790154152163103</v>
      </c>
    </row>
    <row r="36" spans="2:23" x14ac:dyDescent="0.25">
      <c r="B36" s="1">
        <v>35</v>
      </c>
      <c r="C36" s="1">
        <v>6.6323499999999997E-4</v>
      </c>
      <c r="D36" s="1">
        <v>8.8241600000000002E-4</v>
      </c>
      <c r="E36" s="1">
        <v>1</v>
      </c>
      <c r="H36" s="1">
        <v>8.8241600000000002E-4</v>
      </c>
      <c r="I36" s="1">
        <v>1</v>
      </c>
      <c r="J36" s="1">
        <v>35</v>
      </c>
      <c r="K36" s="4">
        <v>1.0204081632653061</v>
      </c>
      <c r="N36" s="1">
        <v>35</v>
      </c>
      <c r="O36" s="1">
        <v>4.4427699999999997E-4</v>
      </c>
      <c r="P36" s="1">
        <v>4.4427699999999997E-4</v>
      </c>
      <c r="Q36" s="1">
        <v>1</v>
      </c>
      <c r="R36" s="1">
        <v>4.4427699999999997E-4</v>
      </c>
      <c r="S36" s="1">
        <f t="shared" si="0"/>
        <v>4.4427699999999997E-4</v>
      </c>
      <c r="T36" s="1">
        <f t="shared" si="2"/>
        <v>3.7418099999999996E-4</v>
      </c>
      <c r="U36" s="1">
        <v>1</v>
      </c>
      <c r="V36" s="1">
        <v>37</v>
      </c>
      <c r="W36" s="4">
        <v>1.8398806563898558</v>
      </c>
    </row>
    <row r="37" spans="2:23" x14ac:dyDescent="0.25">
      <c r="B37" s="1">
        <v>36</v>
      </c>
      <c r="C37" s="1">
        <v>7.3048700000000004E-4</v>
      </c>
      <c r="D37" s="1">
        <v>8.7778800000000001E-4</v>
      </c>
      <c r="E37" s="1">
        <v>1</v>
      </c>
      <c r="H37" s="1">
        <v>8.7778800000000001E-4</v>
      </c>
      <c r="I37" s="1">
        <v>1</v>
      </c>
      <c r="J37" s="1">
        <v>36</v>
      </c>
      <c r="K37" s="4">
        <v>1.0495626822157436</v>
      </c>
      <c r="N37" s="1">
        <v>36</v>
      </c>
      <c r="O37" s="1">
        <v>3.5999200000000001E-4</v>
      </c>
      <c r="P37" s="1">
        <v>3.9611600000000001E-4</v>
      </c>
      <c r="Q37" s="1">
        <v>1</v>
      </c>
      <c r="R37" s="1">
        <v>3.9611600000000001E-4</v>
      </c>
      <c r="S37" s="1">
        <f t="shared" si="0"/>
        <v>3.9611600000000001E-4</v>
      </c>
      <c r="T37" s="1">
        <f t="shared" si="2"/>
        <v>3.5999200000000001E-4</v>
      </c>
      <c r="U37" s="1">
        <v>1</v>
      </c>
      <c r="V37" s="1">
        <v>38</v>
      </c>
      <c r="W37" s="4">
        <v>1.8896071606166087</v>
      </c>
    </row>
    <row r="38" spans="2:23" x14ac:dyDescent="0.25">
      <c r="B38" s="1">
        <v>37</v>
      </c>
      <c r="C38" s="1">
        <v>7.8561800000000008E-4</v>
      </c>
      <c r="D38" s="1">
        <v>8.7117299999999993E-4</v>
      </c>
      <c r="E38" s="1">
        <v>1</v>
      </c>
      <c r="H38" s="1">
        <v>8.7117299999999993E-4</v>
      </c>
      <c r="I38" s="1">
        <v>1</v>
      </c>
      <c r="J38" s="1">
        <v>37</v>
      </c>
      <c r="K38" s="4">
        <v>1.0787172011661808</v>
      </c>
      <c r="N38" s="1">
        <v>37</v>
      </c>
      <c r="O38" s="1">
        <v>4.4777700000000001E-4</v>
      </c>
      <c r="P38" s="1">
        <v>3.7418099999999996E-4</v>
      </c>
      <c r="Q38" s="1">
        <v>1</v>
      </c>
      <c r="R38" s="1">
        <v>3.7418099999999996E-4</v>
      </c>
      <c r="S38" s="1">
        <f t="shared" si="0"/>
        <v>3.7418099999999996E-4</v>
      </c>
      <c r="T38" s="1">
        <f t="shared" si="2"/>
        <v>3.14841E-4</v>
      </c>
      <c r="U38" s="1">
        <v>1</v>
      </c>
      <c r="V38" s="1">
        <v>39</v>
      </c>
      <c r="W38" s="4">
        <v>1.9393336648433617</v>
      </c>
    </row>
    <row r="39" spans="2:23" x14ac:dyDescent="0.25">
      <c r="B39" s="1">
        <v>38</v>
      </c>
      <c r="C39" s="1">
        <v>5.6625700000000002E-4</v>
      </c>
      <c r="D39" s="1">
        <v>8.6211300000000007E-4</v>
      </c>
      <c r="E39" s="1">
        <v>1</v>
      </c>
      <c r="H39" s="1">
        <v>8.6211300000000007E-4</v>
      </c>
      <c r="I39" s="1">
        <v>1</v>
      </c>
      <c r="J39" s="1">
        <v>38</v>
      </c>
      <c r="K39" s="4">
        <v>1.1078717201166182</v>
      </c>
      <c r="N39" s="1">
        <v>38</v>
      </c>
      <c r="O39" s="1">
        <v>5.3018800000000001E-4</v>
      </c>
      <c r="P39" s="1">
        <v>3.5999200000000001E-4</v>
      </c>
      <c r="Q39" s="1">
        <v>1</v>
      </c>
      <c r="R39" s="1">
        <v>3.5999200000000001E-4</v>
      </c>
      <c r="S39" s="1">
        <f t="shared" si="0"/>
        <v>3.5999200000000001E-4</v>
      </c>
      <c r="T39" s="1">
        <f t="shared" si="2"/>
        <v>2.7718999999999997E-4</v>
      </c>
      <c r="U39" s="1">
        <v>1</v>
      </c>
      <c r="V39" s="1">
        <v>40</v>
      </c>
      <c r="W39" s="4">
        <v>1.9890601690701144</v>
      </c>
    </row>
    <row r="40" spans="2:23" x14ac:dyDescent="0.25">
      <c r="B40" s="1">
        <v>39</v>
      </c>
      <c r="C40" s="1">
        <v>7.1615899999999996E-4</v>
      </c>
      <c r="D40" s="1">
        <v>8.6048400000000001E-4</v>
      </c>
      <c r="E40" s="1">
        <v>1</v>
      </c>
      <c r="H40" s="1">
        <v>8.6048400000000001E-4</v>
      </c>
      <c r="I40" s="1">
        <v>1</v>
      </c>
      <c r="J40" s="1">
        <v>39</v>
      </c>
      <c r="K40" s="4">
        <v>1.1370262390670556</v>
      </c>
      <c r="N40" s="1">
        <v>39</v>
      </c>
      <c r="O40" s="1">
        <v>7.9700000000000007E-4</v>
      </c>
      <c r="P40" s="1">
        <v>3.14841E-4</v>
      </c>
      <c r="Q40" s="1">
        <v>1</v>
      </c>
      <c r="R40" s="1">
        <v>3.14841E-4</v>
      </c>
      <c r="S40" s="1">
        <f t="shared" si="0"/>
        <v>3.14841E-4</v>
      </c>
    </row>
    <row r="41" spans="2:23" x14ac:dyDescent="0.25">
      <c r="B41" s="1">
        <v>40</v>
      </c>
      <c r="C41" s="1">
        <v>9.5389699999999999E-4</v>
      </c>
      <c r="D41" s="1">
        <v>8.5434500000000006E-4</v>
      </c>
      <c r="E41" s="1">
        <v>1</v>
      </c>
      <c r="H41" s="1">
        <v>8.5434500000000006E-4</v>
      </c>
      <c r="I41" s="1">
        <v>1</v>
      </c>
      <c r="J41" s="1">
        <v>40</v>
      </c>
      <c r="K41" s="4">
        <v>1.1661807580174928</v>
      </c>
      <c r="N41" s="1">
        <v>40</v>
      </c>
      <c r="O41" s="1">
        <v>6.3209200000000001E-4</v>
      </c>
      <c r="P41" s="1">
        <v>2.7718999999999997E-4</v>
      </c>
      <c r="Q41" s="1">
        <v>1</v>
      </c>
      <c r="R41" s="1">
        <v>2.7718999999999997E-4</v>
      </c>
      <c r="S41" s="1">
        <f t="shared" si="0"/>
        <v>2.7718999999999997E-4</v>
      </c>
    </row>
    <row r="42" spans="2:23" x14ac:dyDescent="0.25">
      <c r="B42" s="1">
        <v>41</v>
      </c>
      <c r="C42" s="1">
        <v>6.4656499999999999E-4</v>
      </c>
      <c r="D42" s="1">
        <v>8.1585700000000002E-4</v>
      </c>
      <c r="E42" s="1">
        <v>1</v>
      </c>
      <c r="H42" s="1">
        <v>8.1585700000000002E-4</v>
      </c>
      <c r="I42" s="1">
        <v>1</v>
      </c>
      <c r="J42" s="1">
        <v>41</v>
      </c>
      <c r="K42" s="4">
        <v>1.1953352769679302</v>
      </c>
    </row>
    <row r="43" spans="2:23" x14ac:dyDescent="0.25">
      <c r="B43" s="1">
        <v>42</v>
      </c>
      <c r="C43" s="1">
        <v>5.5213400000000002E-4</v>
      </c>
      <c r="D43" s="1">
        <v>8.1563200000000005E-4</v>
      </c>
      <c r="E43" s="1">
        <v>1</v>
      </c>
      <c r="H43" s="1">
        <v>8.1563200000000005E-4</v>
      </c>
      <c r="I43" s="1">
        <v>1</v>
      </c>
      <c r="J43" s="1">
        <v>42</v>
      </c>
      <c r="K43" s="4">
        <v>1.2244897959183674</v>
      </c>
    </row>
    <row r="44" spans="2:23" x14ac:dyDescent="0.25">
      <c r="B44" s="1">
        <v>43</v>
      </c>
      <c r="C44" s="1">
        <v>7.9290600000000001E-4</v>
      </c>
      <c r="D44" s="1">
        <v>8.07937E-4</v>
      </c>
      <c r="E44" s="1">
        <v>1</v>
      </c>
      <c r="H44" s="1">
        <v>8.07937E-4</v>
      </c>
      <c r="I44" s="1">
        <v>1</v>
      </c>
      <c r="J44" s="1">
        <v>43</v>
      </c>
      <c r="K44" s="4">
        <v>1.2536443148688048</v>
      </c>
    </row>
    <row r="45" spans="2:23" x14ac:dyDescent="0.25">
      <c r="B45" s="1">
        <v>44</v>
      </c>
      <c r="C45" s="1">
        <v>4.6695900000000003E-4</v>
      </c>
      <c r="D45" s="1">
        <v>8.0544299999999998E-4</v>
      </c>
      <c r="E45" s="1">
        <v>1</v>
      </c>
      <c r="H45" s="1">
        <v>8.0544299999999998E-4</v>
      </c>
      <c r="I45" s="1">
        <v>1</v>
      </c>
      <c r="J45" s="1">
        <v>44</v>
      </c>
      <c r="K45" s="4">
        <v>1.282798833819242</v>
      </c>
    </row>
    <row r="46" spans="2:23" x14ac:dyDescent="0.25">
      <c r="B46" s="1">
        <v>45</v>
      </c>
      <c r="C46" s="1">
        <v>7.4585999999999999E-4</v>
      </c>
      <c r="D46" s="1">
        <v>7.9290600000000001E-4</v>
      </c>
      <c r="E46" s="1">
        <v>1</v>
      </c>
      <c r="H46" s="1">
        <v>7.9290600000000001E-4</v>
      </c>
      <c r="I46" s="1">
        <v>1</v>
      </c>
      <c r="J46" s="1">
        <v>45</v>
      </c>
      <c r="K46" s="4">
        <v>1.3119533527696794</v>
      </c>
    </row>
    <row r="47" spans="2:23" x14ac:dyDescent="0.25">
      <c r="B47" s="1">
        <v>46</v>
      </c>
      <c r="C47" s="1">
        <v>8.5434500000000006E-4</v>
      </c>
      <c r="D47" s="1">
        <v>7.8961199999999997E-4</v>
      </c>
      <c r="E47" s="1">
        <v>1</v>
      </c>
      <c r="H47" s="1">
        <v>7.8961199999999997E-4</v>
      </c>
      <c r="I47" s="1">
        <v>1</v>
      </c>
      <c r="J47" s="1">
        <v>46</v>
      </c>
      <c r="K47" s="4">
        <v>1.3411078717201168</v>
      </c>
    </row>
    <row r="48" spans="2:23" x14ac:dyDescent="0.25">
      <c r="B48" s="1">
        <v>47</v>
      </c>
      <c r="C48" s="1">
        <v>8.1585700000000002E-4</v>
      </c>
      <c r="D48" s="1">
        <v>7.8932999999999998E-4</v>
      </c>
      <c r="E48" s="1">
        <v>1</v>
      </c>
      <c r="H48" s="1">
        <v>7.8932999999999998E-4</v>
      </c>
      <c r="I48" s="1">
        <v>1</v>
      </c>
      <c r="J48" s="1">
        <v>47</v>
      </c>
      <c r="K48" s="4">
        <v>1.370262390670554</v>
      </c>
    </row>
    <row r="49" spans="2:11" x14ac:dyDescent="0.25">
      <c r="B49" s="1">
        <v>48</v>
      </c>
      <c r="C49" s="1">
        <v>5.7152499999999992E-4</v>
      </c>
      <c r="D49" s="1">
        <v>7.8561800000000008E-4</v>
      </c>
      <c r="E49" s="1">
        <v>1</v>
      </c>
      <c r="H49" s="1">
        <v>7.8561800000000008E-4</v>
      </c>
      <c r="I49" s="1">
        <v>1</v>
      </c>
      <c r="J49" s="1">
        <v>48</v>
      </c>
      <c r="K49" s="4">
        <v>1.3994169096209914</v>
      </c>
    </row>
    <row r="50" spans="2:11" x14ac:dyDescent="0.25">
      <c r="B50" s="1">
        <v>49</v>
      </c>
      <c r="C50" s="1">
        <v>3.6145899999999996E-4</v>
      </c>
      <c r="D50" s="1">
        <v>7.7480099999999998E-4</v>
      </c>
      <c r="E50" s="1">
        <v>1</v>
      </c>
      <c r="H50" s="1">
        <v>7.7480099999999998E-4</v>
      </c>
      <c r="I50" s="1">
        <v>1</v>
      </c>
      <c r="J50" s="1">
        <v>49</v>
      </c>
      <c r="K50" s="4">
        <v>1.4285714285714286</v>
      </c>
    </row>
    <row r="51" spans="2:11" x14ac:dyDescent="0.25">
      <c r="B51" s="1">
        <v>50</v>
      </c>
      <c r="C51" s="1">
        <v>8.07937E-4</v>
      </c>
      <c r="D51" s="1">
        <v>7.7187300000000007E-4</v>
      </c>
      <c r="E51" s="1">
        <v>1</v>
      </c>
      <c r="H51" s="1">
        <v>7.7187300000000007E-4</v>
      </c>
      <c r="I51" s="1">
        <v>1</v>
      </c>
      <c r="J51" s="1">
        <v>50</v>
      </c>
      <c r="K51" s="4">
        <v>1.457725947521866</v>
      </c>
    </row>
    <row r="52" spans="2:11" x14ac:dyDescent="0.25">
      <c r="B52" s="1">
        <v>51</v>
      </c>
      <c r="C52" s="1">
        <v>6.20668E-4</v>
      </c>
      <c r="D52" s="1">
        <v>7.6187300000000004E-4</v>
      </c>
      <c r="E52" s="1">
        <v>1</v>
      </c>
      <c r="H52" s="1">
        <v>7.6187300000000004E-4</v>
      </c>
      <c r="I52" s="1">
        <v>1</v>
      </c>
      <c r="J52" s="1">
        <v>51</v>
      </c>
      <c r="K52" s="4">
        <v>1.4868804664723034</v>
      </c>
    </row>
    <row r="53" spans="2:11" x14ac:dyDescent="0.25">
      <c r="B53" s="1">
        <v>52</v>
      </c>
      <c r="C53" s="1">
        <v>7.4724900000000007E-4</v>
      </c>
      <c r="D53" s="1">
        <v>7.4724900000000007E-4</v>
      </c>
      <c r="E53" s="1">
        <v>1</v>
      </c>
      <c r="H53" s="1">
        <v>7.4724900000000007E-4</v>
      </c>
      <c r="I53" s="1">
        <v>1</v>
      </c>
      <c r="J53" s="1">
        <v>52</v>
      </c>
      <c r="K53" s="4">
        <v>1.5160349854227406</v>
      </c>
    </row>
    <row r="54" spans="2:11" x14ac:dyDescent="0.25">
      <c r="B54" s="1">
        <v>53</v>
      </c>
      <c r="C54" s="1">
        <v>4.4793600000000002E-4</v>
      </c>
      <c r="D54" s="1">
        <v>7.4586100000000001E-4</v>
      </c>
      <c r="E54" s="1">
        <v>1</v>
      </c>
      <c r="H54" s="1">
        <v>7.4586100000000001E-4</v>
      </c>
      <c r="I54" s="1">
        <v>1</v>
      </c>
      <c r="J54" s="1">
        <v>53</v>
      </c>
      <c r="K54" s="4">
        <v>1.545189504373178</v>
      </c>
    </row>
    <row r="55" spans="2:11" x14ac:dyDescent="0.25">
      <c r="B55" s="1">
        <v>54</v>
      </c>
      <c r="C55" s="1">
        <v>8.1563200000000005E-4</v>
      </c>
      <c r="D55" s="1">
        <v>7.4585999999999999E-4</v>
      </c>
      <c r="E55" s="1">
        <v>1</v>
      </c>
      <c r="H55" s="1">
        <v>7.4585999999999999E-4</v>
      </c>
      <c r="I55" s="1">
        <v>1</v>
      </c>
      <c r="J55" s="1">
        <v>54</v>
      </c>
      <c r="K55" s="4">
        <v>1.5743440233236152</v>
      </c>
    </row>
    <row r="56" spans="2:11" x14ac:dyDescent="0.25">
      <c r="B56" s="1">
        <v>55</v>
      </c>
      <c r="C56" s="1">
        <v>6.7469599999999991E-4</v>
      </c>
      <c r="D56" s="1">
        <v>7.3048700000000004E-4</v>
      </c>
      <c r="E56" s="1">
        <v>1</v>
      </c>
      <c r="H56" s="1">
        <v>7.3048700000000004E-4</v>
      </c>
      <c r="I56" s="1">
        <v>1</v>
      </c>
      <c r="J56" s="1">
        <v>55</v>
      </c>
      <c r="K56" s="4">
        <v>1.6034985422740526</v>
      </c>
    </row>
    <row r="57" spans="2:11" x14ac:dyDescent="0.25">
      <c r="B57" s="1">
        <v>56</v>
      </c>
      <c r="C57" s="1">
        <v>1.3346599999999999E-3</v>
      </c>
      <c r="D57" s="1">
        <v>7.3011599999999995E-4</v>
      </c>
      <c r="E57" s="1">
        <v>1</v>
      </c>
      <c r="H57" s="1">
        <v>7.3011599999999995E-4</v>
      </c>
      <c r="I57" s="1">
        <v>1</v>
      </c>
      <c r="J57" s="1">
        <v>56</v>
      </c>
      <c r="K57" s="4">
        <v>1.6326530612244898</v>
      </c>
    </row>
    <row r="58" spans="2:11" x14ac:dyDescent="0.25">
      <c r="B58" s="1">
        <v>57</v>
      </c>
      <c r="C58" s="1">
        <v>7.7480099999999998E-4</v>
      </c>
      <c r="D58" s="1">
        <v>7.2750199999999999E-4</v>
      </c>
      <c r="E58" s="1">
        <v>1</v>
      </c>
      <c r="H58" s="1">
        <v>7.2750199999999999E-4</v>
      </c>
      <c r="I58" s="1">
        <v>1</v>
      </c>
      <c r="J58" s="1">
        <v>57</v>
      </c>
      <c r="K58" s="4">
        <v>1.6618075801749272</v>
      </c>
    </row>
    <row r="59" spans="2:11" x14ac:dyDescent="0.25">
      <c r="B59" s="1">
        <v>58</v>
      </c>
      <c r="C59" s="1">
        <v>1.058317E-3</v>
      </c>
      <c r="D59" s="1">
        <v>7.1934600000000005E-4</v>
      </c>
      <c r="E59" s="1">
        <v>1</v>
      </c>
      <c r="H59" s="1">
        <v>7.1934600000000005E-4</v>
      </c>
      <c r="I59" s="1">
        <v>1</v>
      </c>
      <c r="J59" s="1">
        <v>58</v>
      </c>
      <c r="K59" s="4">
        <v>1.6909620991253647</v>
      </c>
    </row>
    <row r="60" spans="2:11" x14ac:dyDescent="0.25">
      <c r="B60" s="1">
        <v>59</v>
      </c>
      <c r="C60" s="1">
        <v>7.4586100000000001E-4</v>
      </c>
      <c r="D60" s="1">
        <v>7.1615899999999996E-4</v>
      </c>
      <c r="E60" s="1">
        <v>1</v>
      </c>
      <c r="H60" s="1">
        <v>7.1615899999999996E-4</v>
      </c>
      <c r="I60" s="1">
        <v>1</v>
      </c>
      <c r="J60" s="1">
        <v>59</v>
      </c>
      <c r="K60" s="4">
        <v>1.7201166180758019</v>
      </c>
    </row>
    <row r="61" spans="2:11" x14ac:dyDescent="0.25">
      <c r="B61" s="1">
        <v>60</v>
      </c>
      <c r="C61" s="1">
        <v>9.56748E-4</v>
      </c>
      <c r="D61" s="1">
        <v>7.0073900000000003E-4</v>
      </c>
      <c r="E61" s="1">
        <v>1</v>
      </c>
      <c r="H61" s="1">
        <v>7.0073900000000003E-4</v>
      </c>
      <c r="I61" s="1">
        <v>1</v>
      </c>
      <c r="J61" s="1">
        <v>60</v>
      </c>
      <c r="K61" s="4">
        <v>1.7492711370262393</v>
      </c>
    </row>
    <row r="62" spans="2:11" x14ac:dyDescent="0.25">
      <c r="B62" s="1">
        <v>61</v>
      </c>
      <c r="C62" s="1">
        <v>7.7187300000000007E-4</v>
      </c>
      <c r="D62" s="1">
        <v>6.9109900000000003E-4</v>
      </c>
      <c r="E62" s="1">
        <v>1</v>
      </c>
      <c r="H62" s="1">
        <v>6.9109900000000003E-4</v>
      </c>
      <c r="I62" s="1">
        <v>1</v>
      </c>
      <c r="J62" s="1">
        <v>61</v>
      </c>
      <c r="K62" s="4">
        <v>1.7784256559766765</v>
      </c>
    </row>
    <row r="63" spans="2:11" x14ac:dyDescent="0.25">
      <c r="B63" s="1">
        <v>62</v>
      </c>
      <c r="C63" s="1">
        <v>5.9179600000000001E-4</v>
      </c>
      <c r="D63" s="1">
        <v>6.7469599999999991E-4</v>
      </c>
      <c r="E63" s="1">
        <v>1</v>
      </c>
      <c r="H63" s="1">
        <v>6.7469599999999991E-4</v>
      </c>
      <c r="I63" s="1">
        <v>1</v>
      </c>
      <c r="J63" s="1">
        <v>62</v>
      </c>
      <c r="K63" s="4">
        <v>1.8075801749271139</v>
      </c>
    </row>
    <row r="64" spans="2:11" x14ac:dyDescent="0.25">
      <c r="B64" s="1">
        <v>63</v>
      </c>
      <c r="C64" s="1">
        <v>1.4462780000000001E-3</v>
      </c>
      <c r="D64" s="1">
        <v>6.6350100000000004E-4</v>
      </c>
      <c r="E64" s="1">
        <v>1</v>
      </c>
      <c r="H64" s="1">
        <v>6.6350100000000004E-4</v>
      </c>
      <c r="I64" s="1">
        <v>1</v>
      </c>
      <c r="J64" s="1">
        <v>63</v>
      </c>
      <c r="K64" s="4">
        <v>1.8367346938775513</v>
      </c>
    </row>
    <row r="65" spans="2:11" x14ac:dyDescent="0.25">
      <c r="B65" s="1">
        <v>64</v>
      </c>
      <c r="C65" s="1">
        <v>1.2586790000000002E-3</v>
      </c>
      <c r="D65" s="1">
        <v>6.6323499999999997E-4</v>
      </c>
      <c r="E65" s="1">
        <v>1</v>
      </c>
      <c r="H65" s="1">
        <v>6.6323499999999997E-4</v>
      </c>
      <c r="I65" s="1">
        <v>1</v>
      </c>
      <c r="J65" s="1">
        <v>64</v>
      </c>
      <c r="K65" s="4">
        <v>1.8658892128279885</v>
      </c>
    </row>
    <row r="66" spans="2:11" x14ac:dyDescent="0.25">
      <c r="B66" s="1">
        <v>65</v>
      </c>
      <c r="C66" s="1">
        <v>9.5698300000000001E-4</v>
      </c>
      <c r="D66" s="1">
        <v>6.5801E-4</v>
      </c>
      <c r="E66" s="1">
        <v>1</v>
      </c>
      <c r="H66" s="1">
        <v>6.5801E-4</v>
      </c>
      <c r="I66" s="1">
        <v>1</v>
      </c>
      <c r="J66" s="1">
        <v>65</v>
      </c>
      <c r="K66" s="4">
        <v>1.8950437317784259</v>
      </c>
    </row>
    <row r="67" spans="2:11" x14ac:dyDescent="0.25">
      <c r="B67" s="1">
        <v>66</v>
      </c>
      <c r="C67" s="1">
        <v>2.71177E-4</v>
      </c>
      <c r="D67" s="1">
        <v>6.4656499999999999E-4</v>
      </c>
      <c r="E67" s="1">
        <v>1</v>
      </c>
      <c r="H67" s="1">
        <v>6.4656499999999999E-4</v>
      </c>
      <c r="I67" s="1">
        <v>1</v>
      </c>
      <c r="J67" s="1">
        <v>66</v>
      </c>
      <c r="K67" s="4">
        <v>1.9241982507288631</v>
      </c>
    </row>
    <row r="68" spans="2:11" x14ac:dyDescent="0.25">
      <c r="B68" s="1">
        <v>67</v>
      </c>
      <c r="C68" s="1">
        <v>6.3905799999999997E-4</v>
      </c>
      <c r="D68" s="1">
        <v>6.3905799999999997E-4</v>
      </c>
      <c r="E68" s="1">
        <v>1</v>
      </c>
      <c r="H68" s="1">
        <v>6.3905799999999997E-4</v>
      </c>
      <c r="I68" s="1">
        <v>1</v>
      </c>
      <c r="J68" s="1">
        <v>67</v>
      </c>
      <c r="K68" s="4">
        <v>1.9533527696793005</v>
      </c>
    </row>
    <row r="69" spans="2:11" x14ac:dyDescent="0.25">
      <c r="B69" s="1">
        <v>68</v>
      </c>
      <c r="C69" s="1">
        <v>1.135392E-3</v>
      </c>
      <c r="D69" s="1">
        <v>6.2278300000000002E-4</v>
      </c>
      <c r="E69" s="1">
        <v>1</v>
      </c>
      <c r="H69" s="1">
        <v>6.2278300000000002E-4</v>
      </c>
      <c r="I69" s="1">
        <v>1</v>
      </c>
      <c r="J69" s="1">
        <v>68</v>
      </c>
      <c r="K69" s="4">
        <v>1.9825072886297377</v>
      </c>
    </row>
    <row r="70" spans="2:11" x14ac:dyDescent="0.25">
      <c r="B70" s="1">
        <v>69</v>
      </c>
      <c r="C70" s="1">
        <v>6.9109900000000003E-4</v>
      </c>
      <c r="D70" s="1">
        <v>6.20668E-4</v>
      </c>
      <c r="E70" s="1">
        <v>1</v>
      </c>
      <c r="H70" s="1">
        <v>6.20668E-4</v>
      </c>
      <c r="I70" s="1">
        <v>1</v>
      </c>
      <c r="J70" s="1">
        <v>69</v>
      </c>
      <c r="K70" s="4">
        <v>2.0116618075801749</v>
      </c>
    </row>
    <row r="71" spans="2:11" x14ac:dyDescent="0.25">
      <c r="B71" s="1">
        <v>70</v>
      </c>
      <c r="C71" s="1">
        <v>7.1934600000000005E-4</v>
      </c>
      <c r="D71" s="1">
        <v>6.1436699999999999E-4</v>
      </c>
      <c r="E71" s="1">
        <v>1</v>
      </c>
      <c r="H71" s="1">
        <v>6.1436699999999999E-4</v>
      </c>
      <c r="I71" s="1">
        <v>1</v>
      </c>
      <c r="J71" s="1">
        <v>70</v>
      </c>
      <c r="K71" s="4">
        <v>2.0408163265306123</v>
      </c>
    </row>
    <row r="72" spans="2:11" x14ac:dyDescent="0.25">
      <c r="B72" s="1">
        <v>71</v>
      </c>
      <c r="C72" s="1">
        <v>4.82024E-4</v>
      </c>
      <c r="D72" s="1">
        <v>6.0016699999999997E-4</v>
      </c>
      <c r="E72" s="1">
        <v>1</v>
      </c>
      <c r="H72" s="1">
        <v>6.0016699999999997E-4</v>
      </c>
      <c r="I72" s="1">
        <v>1</v>
      </c>
      <c r="J72" s="1">
        <v>71</v>
      </c>
      <c r="K72" s="4">
        <v>2.0699708454810497</v>
      </c>
    </row>
    <row r="73" spans="2:11" x14ac:dyDescent="0.25">
      <c r="B73" s="1">
        <v>72</v>
      </c>
      <c r="C73" s="1">
        <v>7.0073900000000003E-4</v>
      </c>
      <c r="D73" s="1">
        <v>6.0015399999999999E-4</v>
      </c>
      <c r="E73" s="1">
        <v>1</v>
      </c>
      <c r="H73" s="1">
        <v>6.0015399999999999E-4</v>
      </c>
      <c r="I73" s="1">
        <v>1</v>
      </c>
      <c r="J73" s="1">
        <v>72</v>
      </c>
      <c r="K73" s="4">
        <v>2.0991253644314871</v>
      </c>
    </row>
    <row r="74" spans="2:11" x14ac:dyDescent="0.25">
      <c r="B74" s="1">
        <v>73</v>
      </c>
      <c r="C74" s="1">
        <v>8.8248999999999999E-4</v>
      </c>
      <c r="D74" s="1">
        <v>5.9179600000000001E-4</v>
      </c>
      <c r="E74" s="1">
        <v>1</v>
      </c>
      <c r="H74" s="1">
        <v>5.9179600000000001E-4</v>
      </c>
      <c r="I74" s="1">
        <v>1</v>
      </c>
      <c r="J74" s="1">
        <v>73</v>
      </c>
      <c r="K74" s="4">
        <v>2.1282798833819245</v>
      </c>
    </row>
    <row r="75" spans="2:11" x14ac:dyDescent="0.25">
      <c r="B75" s="1">
        <v>74</v>
      </c>
      <c r="C75" s="1">
        <v>4.9772800000000002E-4</v>
      </c>
      <c r="D75" s="1">
        <v>5.8866099999999998E-4</v>
      </c>
      <c r="E75" s="1">
        <v>1</v>
      </c>
      <c r="H75" s="1">
        <v>5.8866099999999998E-4</v>
      </c>
      <c r="I75" s="1">
        <v>1</v>
      </c>
      <c r="J75" s="1">
        <v>74</v>
      </c>
      <c r="K75" s="4">
        <v>2.1574344023323615</v>
      </c>
    </row>
    <row r="76" spans="2:11" x14ac:dyDescent="0.25">
      <c r="B76" s="1">
        <v>75</v>
      </c>
      <c r="C76" s="1">
        <v>4.9773000000000005E-4</v>
      </c>
      <c r="D76" s="1">
        <v>5.7577999999999991E-4</v>
      </c>
      <c r="E76" s="1">
        <v>1</v>
      </c>
      <c r="H76" s="1">
        <v>5.7577999999999991E-4</v>
      </c>
      <c r="I76" s="1">
        <v>1</v>
      </c>
      <c r="J76" s="1">
        <v>75</v>
      </c>
      <c r="K76" s="4">
        <v>2.1865889212827989</v>
      </c>
    </row>
    <row r="77" spans="2:11" x14ac:dyDescent="0.25">
      <c r="B77" s="1">
        <v>76</v>
      </c>
      <c r="C77" s="1">
        <v>5.1807999999999997E-4</v>
      </c>
      <c r="D77" s="1">
        <v>5.7152499999999992E-4</v>
      </c>
      <c r="E77" s="1">
        <v>1</v>
      </c>
      <c r="H77" s="1">
        <v>5.7152499999999992E-4</v>
      </c>
      <c r="I77" s="1">
        <v>1</v>
      </c>
      <c r="J77" s="1">
        <v>76</v>
      </c>
      <c r="K77" s="4">
        <v>2.2157434402332363</v>
      </c>
    </row>
    <row r="78" spans="2:11" x14ac:dyDescent="0.25">
      <c r="B78" s="1">
        <v>77</v>
      </c>
      <c r="C78" s="1">
        <v>4.3594E-4</v>
      </c>
      <c r="D78" s="1">
        <v>5.6625700000000002E-4</v>
      </c>
      <c r="E78" s="1">
        <v>1</v>
      </c>
      <c r="H78" s="1">
        <v>5.6625700000000002E-4</v>
      </c>
      <c r="I78" s="1">
        <v>1</v>
      </c>
      <c r="J78" s="1">
        <v>77</v>
      </c>
      <c r="K78" s="4">
        <v>2.2448979591836737</v>
      </c>
    </row>
    <row r="79" spans="2:11" x14ac:dyDescent="0.25">
      <c r="B79" s="1">
        <v>78</v>
      </c>
      <c r="C79" s="1">
        <v>6.1436699999999999E-4</v>
      </c>
      <c r="D79" s="1">
        <v>5.5213400000000002E-4</v>
      </c>
      <c r="E79" s="1">
        <v>1</v>
      </c>
      <c r="H79" s="1">
        <v>5.5213400000000002E-4</v>
      </c>
      <c r="I79" s="1">
        <v>1</v>
      </c>
      <c r="J79" s="1">
        <v>78</v>
      </c>
      <c r="K79" s="4">
        <v>2.2740524781341112</v>
      </c>
    </row>
    <row r="80" spans="2:11" x14ac:dyDescent="0.25">
      <c r="B80" s="1">
        <v>79</v>
      </c>
      <c r="C80" s="1">
        <v>1.246872E-3</v>
      </c>
      <c r="D80" s="1">
        <v>5.1807999999999997E-4</v>
      </c>
      <c r="E80" s="1">
        <v>1</v>
      </c>
      <c r="H80" s="1">
        <v>5.1807999999999997E-4</v>
      </c>
      <c r="I80" s="1">
        <v>1</v>
      </c>
      <c r="J80" s="1">
        <v>79</v>
      </c>
      <c r="K80" s="4">
        <v>2.3032069970845481</v>
      </c>
    </row>
    <row r="81" spans="2:11" x14ac:dyDescent="0.25">
      <c r="B81" s="1">
        <v>80</v>
      </c>
      <c r="C81" s="1">
        <v>9.0397600000000002E-4</v>
      </c>
      <c r="D81" s="1">
        <v>5.1729499999999997E-4</v>
      </c>
      <c r="E81" s="1">
        <v>1</v>
      </c>
      <c r="H81" s="1">
        <v>5.1729499999999997E-4</v>
      </c>
      <c r="I81" s="1">
        <v>1</v>
      </c>
      <c r="J81" s="1">
        <v>80</v>
      </c>
      <c r="K81" s="4">
        <v>2.3323615160349855</v>
      </c>
    </row>
    <row r="82" spans="2:11" x14ac:dyDescent="0.25">
      <c r="B82" s="1">
        <v>81</v>
      </c>
      <c r="C82" s="1">
        <v>7.6187300000000004E-4</v>
      </c>
      <c r="D82" s="1">
        <v>5.0916500000000001E-4</v>
      </c>
      <c r="E82" s="1">
        <v>1</v>
      </c>
      <c r="H82" s="1">
        <v>5.0916500000000001E-4</v>
      </c>
      <c r="I82" s="1">
        <v>1</v>
      </c>
      <c r="J82" s="1">
        <v>81</v>
      </c>
      <c r="K82" s="4">
        <v>2.361516034985423</v>
      </c>
    </row>
    <row r="83" spans="2:11" x14ac:dyDescent="0.25">
      <c r="B83" s="1">
        <v>82</v>
      </c>
      <c r="C83" s="1">
        <v>9.4163999999999999E-4</v>
      </c>
      <c r="D83" s="1">
        <v>5.0157499999999998E-4</v>
      </c>
      <c r="E83" s="1">
        <v>1</v>
      </c>
      <c r="H83" s="1">
        <v>5.0157499999999998E-4</v>
      </c>
      <c r="I83" s="1">
        <v>1</v>
      </c>
      <c r="J83" s="1">
        <v>82</v>
      </c>
      <c r="K83" s="4">
        <v>2.3906705539358604</v>
      </c>
    </row>
    <row r="84" spans="2:11" x14ac:dyDescent="0.25">
      <c r="B84" s="1">
        <v>83</v>
      </c>
      <c r="C84" s="1">
        <v>8.8241600000000002E-4</v>
      </c>
      <c r="D84" s="1">
        <v>4.9773000000000005E-4</v>
      </c>
      <c r="E84" s="1">
        <v>1</v>
      </c>
      <c r="H84" s="1">
        <v>4.9773000000000005E-4</v>
      </c>
      <c r="I84" s="1">
        <v>1</v>
      </c>
      <c r="J84" s="1">
        <v>83</v>
      </c>
      <c r="K84" s="4">
        <v>2.4198250728862978</v>
      </c>
    </row>
    <row r="85" spans="2:11" x14ac:dyDescent="0.25">
      <c r="B85" s="1">
        <v>84</v>
      </c>
      <c r="C85" s="1">
        <v>8.6211300000000007E-4</v>
      </c>
      <c r="D85" s="1">
        <v>4.9772800000000002E-4</v>
      </c>
      <c r="E85" s="1">
        <v>1</v>
      </c>
      <c r="H85" s="1">
        <v>4.9772800000000002E-4</v>
      </c>
      <c r="I85" s="1">
        <v>1</v>
      </c>
      <c r="J85" s="1">
        <v>84</v>
      </c>
      <c r="K85" s="4">
        <v>2.4489795918367347</v>
      </c>
    </row>
    <row r="86" spans="2:11" x14ac:dyDescent="0.25">
      <c r="B86" s="1">
        <v>85</v>
      </c>
      <c r="C86" s="1">
        <v>6.6350100000000004E-4</v>
      </c>
      <c r="D86" s="1">
        <v>4.9476900000000005E-4</v>
      </c>
      <c r="E86" s="1">
        <v>1</v>
      </c>
      <c r="H86" s="1">
        <v>4.9476900000000005E-4</v>
      </c>
      <c r="I86" s="1">
        <v>1</v>
      </c>
      <c r="J86" s="1">
        <v>85</v>
      </c>
      <c r="K86" s="4">
        <v>2.4781341107871722</v>
      </c>
    </row>
    <row r="87" spans="2:11" x14ac:dyDescent="0.25">
      <c r="B87" s="1">
        <v>86</v>
      </c>
      <c r="C87" s="1">
        <v>5.0916500000000001E-4</v>
      </c>
      <c r="D87" s="1">
        <v>4.82024E-4</v>
      </c>
      <c r="E87" s="1">
        <v>1</v>
      </c>
      <c r="H87" s="1">
        <v>4.82024E-4</v>
      </c>
      <c r="I87" s="1">
        <v>1</v>
      </c>
      <c r="J87" s="1">
        <v>86</v>
      </c>
      <c r="K87" s="4">
        <v>2.5072886297376096</v>
      </c>
    </row>
    <row r="88" spans="2:11" x14ac:dyDescent="0.25">
      <c r="B88" s="1">
        <v>87</v>
      </c>
      <c r="C88" s="1">
        <v>1.1018239999999999E-3</v>
      </c>
      <c r="D88" s="1">
        <v>4.6695900000000003E-4</v>
      </c>
      <c r="E88" s="1">
        <v>1</v>
      </c>
      <c r="H88" s="1">
        <v>4.6695900000000003E-4</v>
      </c>
      <c r="I88" s="1">
        <v>1</v>
      </c>
      <c r="J88" s="1">
        <v>87</v>
      </c>
      <c r="K88" s="4">
        <v>2.536443148688047</v>
      </c>
    </row>
    <row r="89" spans="2:11" x14ac:dyDescent="0.25">
      <c r="B89" s="1">
        <v>88</v>
      </c>
      <c r="C89" s="1">
        <v>1.668115E-3</v>
      </c>
      <c r="D89" s="1">
        <v>4.4793600000000002E-4</v>
      </c>
      <c r="E89" s="1">
        <v>1</v>
      </c>
      <c r="H89" s="1">
        <v>4.4793600000000002E-4</v>
      </c>
      <c r="I89" s="1">
        <v>1</v>
      </c>
      <c r="J89" s="1">
        <v>88</v>
      </c>
      <c r="K89" s="4">
        <v>2.565597667638484</v>
      </c>
    </row>
    <row r="90" spans="2:11" x14ac:dyDescent="0.25">
      <c r="B90" s="1">
        <v>89</v>
      </c>
      <c r="C90" s="1">
        <v>6.2278300000000002E-4</v>
      </c>
      <c r="D90" s="1">
        <v>4.3594E-4</v>
      </c>
      <c r="E90" s="1">
        <v>1</v>
      </c>
      <c r="H90" s="1">
        <v>4.3594E-4</v>
      </c>
      <c r="I90" s="1">
        <v>1</v>
      </c>
      <c r="J90" s="1">
        <v>89</v>
      </c>
      <c r="K90" s="4">
        <v>2.5947521865889214</v>
      </c>
    </row>
    <row r="91" spans="2:11" x14ac:dyDescent="0.25">
      <c r="B91" s="1">
        <v>90</v>
      </c>
      <c r="C91" s="1">
        <v>1.021971E-3</v>
      </c>
      <c r="D91" s="1">
        <v>4.0532600000000002E-4</v>
      </c>
      <c r="E91" s="1">
        <v>1</v>
      </c>
      <c r="H91" s="1">
        <v>4.0532600000000002E-4</v>
      </c>
      <c r="I91" s="1">
        <v>1</v>
      </c>
      <c r="J91" s="1">
        <v>90</v>
      </c>
      <c r="K91" s="4">
        <v>2.6239067055393588</v>
      </c>
    </row>
    <row r="92" spans="2:11" x14ac:dyDescent="0.25">
      <c r="B92" s="1">
        <v>91</v>
      </c>
      <c r="C92" s="1">
        <v>7.2750199999999999E-4</v>
      </c>
      <c r="D92" s="1">
        <v>3.6145899999999996E-4</v>
      </c>
      <c r="E92" s="1">
        <v>1</v>
      </c>
      <c r="H92" s="1">
        <v>3.6145899999999996E-4</v>
      </c>
      <c r="I92" s="1">
        <v>1</v>
      </c>
      <c r="J92" s="1">
        <v>91</v>
      </c>
      <c r="K92" s="4">
        <v>2.6530612244897962</v>
      </c>
    </row>
    <row r="93" spans="2:11" x14ac:dyDescent="0.25">
      <c r="B93" s="1">
        <v>92</v>
      </c>
      <c r="C93" s="1">
        <v>9.5553299999999995E-4</v>
      </c>
      <c r="D93" s="1">
        <v>2.71177E-4</v>
      </c>
      <c r="E93" s="1">
        <v>1</v>
      </c>
      <c r="H93" s="1">
        <v>2.71177E-4</v>
      </c>
      <c r="I93" s="1">
        <v>1</v>
      </c>
      <c r="J93" s="1">
        <v>92</v>
      </c>
      <c r="K93" s="4">
        <v>2.6822157434402336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DF13-AC27-4F4D-973F-2D44FFF68337}">
  <dimension ref="A1:AT127"/>
  <sheetViews>
    <sheetView zoomScale="70" zoomScaleNormal="70" workbookViewId="0">
      <selection activeCell="P51" sqref="P51"/>
    </sheetView>
  </sheetViews>
  <sheetFormatPr defaultRowHeight="15" x14ac:dyDescent="0.25"/>
  <cols>
    <col min="1" max="1" width="22.140625" style="1" customWidth="1"/>
    <col min="2" max="2" width="15.7109375" style="1" customWidth="1"/>
    <col min="3" max="3" width="17.140625" style="1" customWidth="1"/>
    <col min="4" max="4" width="23.42578125" style="1" customWidth="1"/>
    <col min="5" max="5" width="13.28515625" style="1" customWidth="1"/>
    <col min="6" max="6" width="20.5703125" style="1" customWidth="1"/>
    <col min="7" max="7" width="15.85546875" style="1" customWidth="1"/>
    <col min="8" max="8" width="19" style="1" customWidth="1"/>
    <col min="9" max="9" width="11.28515625" style="1" customWidth="1"/>
    <col min="10" max="10" width="24.7109375" style="1" customWidth="1"/>
    <col min="11" max="11" width="18.42578125" style="4" customWidth="1"/>
    <col min="12" max="12" width="1.85546875" style="7" customWidth="1"/>
    <col min="13" max="13" width="21.140625" style="1" customWidth="1"/>
    <col min="14" max="15" width="15.42578125" style="1" customWidth="1"/>
    <col min="16" max="16" width="24.28515625" style="1" customWidth="1"/>
    <col min="17" max="17" width="12.5703125" style="1" customWidth="1"/>
    <col min="18" max="18" width="7.28515625" style="1" customWidth="1"/>
    <col min="19" max="19" width="7.7109375" style="1" customWidth="1"/>
    <col min="20" max="20" width="18.28515625" style="1" customWidth="1"/>
    <col min="21" max="21" width="11.42578125" style="1" customWidth="1"/>
    <col min="22" max="22" width="12.140625" style="1" customWidth="1"/>
    <col min="23" max="23" width="17.85546875" style="4" customWidth="1"/>
    <col min="24" max="24" width="2.28515625" style="7" customWidth="1"/>
    <col min="25" max="25" width="22.28515625" style="13" customWidth="1"/>
    <col min="26" max="26" width="17" style="13" customWidth="1"/>
    <col min="27" max="27" width="18.28515625" style="13" customWidth="1"/>
    <col min="28" max="28" width="22.28515625" style="13" customWidth="1"/>
    <col min="29" max="29" width="13" style="13" customWidth="1"/>
    <col min="30" max="30" width="20.140625" style="13" customWidth="1"/>
    <col min="31" max="31" width="14.85546875" style="13" customWidth="1"/>
    <col min="32" max="32" width="19" style="1" customWidth="1"/>
    <col min="33" max="33" width="12.85546875" style="1" customWidth="1"/>
    <col min="34" max="34" width="23.5703125" style="1" customWidth="1"/>
    <col min="35" max="35" width="18.28515625" style="4" customWidth="1"/>
    <col min="36" max="36" width="3" style="7" customWidth="1"/>
    <col min="37" max="37" width="22.5703125" style="1" customWidth="1"/>
    <col min="38" max="38" width="11.7109375" style="1" customWidth="1"/>
    <col min="39" max="39" width="22.85546875" style="1" customWidth="1"/>
    <col min="40" max="40" width="12" style="1" customWidth="1"/>
    <col min="41" max="41" width="21" style="1" customWidth="1"/>
    <col min="42" max="42" width="14.85546875" style="1" customWidth="1"/>
    <col min="43" max="43" width="17.85546875" style="1" customWidth="1"/>
    <col min="44" max="44" width="12.85546875" style="1" customWidth="1"/>
    <col min="45" max="45" width="23.7109375" style="1" customWidth="1"/>
    <col min="46" max="46" width="19.5703125" style="1" customWidth="1"/>
    <col min="47" max="47" width="17.140625" style="1" customWidth="1"/>
    <col min="48" max="16384" width="9.140625" style="1"/>
  </cols>
  <sheetData>
    <row r="1" spans="1:46" s="2" customFormat="1" x14ac:dyDescent="0.25">
      <c r="A1" s="9" t="s">
        <v>16</v>
      </c>
      <c r="B1" s="2" t="s">
        <v>13</v>
      </c>
      <c r="C1" s="2" t="s">
        <v>12</v>
      </c>
      <c r="D1" s="2" t="s">
        <v>19</v>
      </c>
      <c r="E1" s="2" t="s">
        <v>1</v>
      </c>
      <c r="F1" s="2" t="s">
        <v>2</v>
      </c>
      <c r="G1" s="2" t="s">
        <v>3</v>
      </c>
      <c r="H1" s="2" t="s">
        <v>20</v>
      </c>
      <c r="I1" s="2" t="s">
        <v>1</v>
      </c>
      <c r="J1" s="2" t="s">
        <v>6</v>
      </c>
      <c r="K1" s="3" t="s">
        <v>8</v>
      </c>
      <c r="L1" s="6"/>
      <c r="M1" s="9" t="s">
        <v>21</v>
      </c>
      <c r="N1" s="10" t="s">
        <v>13</v>
      </c>
      <c r="O1" s="10" t="s">
        <v>12</v>
      </c>
      <c r="P1" s="10" t="s">
        <v>19</v>
      </c>
      <c r="Q1" s="10" t="s">
        <v>1</v>
      </c>
      <c r="R1" s="10" t="s">
        <v>2</v>
      </c>
      <c r="S1" s="10" t="s">
        <v>3</v>
      </c>
      <c r="T1" s="2" t="s">
        <v>4</v>
      </c>
      <c r="U1" s="2" t="s">
        <v>1</v>
      </c>
      <c r="V1" s="2" t="s">
        <v>6</v>
      </c>
      <c r="W1" s="3" t="s">
        <v>8</v>
      </c>
      <c r="X1" s="6"/>
      <c r="Y1" s="9" t="s">
        <v>9</v>
      </c>
      <c r="Z1" s="10" t="s">
        <v>13</v>
      </c>
      <c r="AA1" s="10" t="s">
        <v>12</v>
      </c>
      <c r="AB1" s="10" t="s">
        <v>19</v>
      </c>
      <c r="AC1" s="10" t="s">
        <v>1</v>
      </c>
      <c r="AD1" s="10" t="s">
        <v>2</v>
      </c>
      <c r="AE1" s="10" t="s">
        <v>3</v>
      </c>
      <c r="AF1" s="2" t="s">
        <v>4</v>
      </c>
      <c r="AG1" s="2" t="s">
        <v>1</v>
      </c>
      <c r="AH1" s="2" t="s">
        <v>6</v>
      </c>
      <c r="AI1" s="3" t="s">
        <v>8</v>
      </c>
      <c r="AJ1" s="6"/>
      <c r="AK1" s="16" t="s">
        <v>26</v>
      </c>
      <c r="AL1" s="2" t="s">
        <v>27</v>
      </c>
      <c r="AM1" s="2" t="s">
        <v>19</v>
      </c>
      <c r="AN1" s="2" t="s">
        <v>1</v>
      </c>
      <c r="AO1" s="2" t="s">
        <v>2</v>
      </c>
      <c r="AP1" s="2" t="s">
        <v>3</v>
      </c>
      <c r="AQ1" s="2" t="s">
        <v>4</v>
      </c>
      <c r="AR1" s="2" t="s">
        <v>1</v>
      </c>
      <c r="AS1" s="2" t="s">
        <v>6</v>
      </c>
      <c r="AT1" s="3" t="s">
        <v>8</v>
      </c>
    </row>
    <row r="2" spans="1:46" x14ac:dyDescent="0.25">
      <c r="A2" s="12" t="s">
        <v>17</v>
      </c>
      <c r="B2" s="1">
        <v>1</v>
      </c>
      <c r="C2" s="1">
        <v>5.424020000000001E-4</v>
      </c>
      <c r="D2" s="1">
        <v>2.584837E-3</v>
      </c>
      <c r="E2" s="1">
        <v>1</v>
      </c>
      <c r="F2" s="1">
        <v>2.584837E-3</v>
      </c>
      <c r="G2" s="1">
        <v>2.584837E-3</v>
      </c>
      <c r="H2" s="1">
        <v>2.584837E-3</v>
      </c>
      <c r="I2" s="1">
        <v>1</v>
      </c>
      <c r="J2" s="1">
        <v>1</v>
      </c>
      <c r="K2" s="4">
        <v>2.915451895043732E-2</v>
      </c>
      <c r="M2" s="12" t="s">
        <v>22</v>
      </c>
      <c r="N2" s="15">
        <v>1</v>
      </c>
      <c r="O2" s="15">
        <v>9.2514400000000003E-4</v>
      </c>
      <c r="P2" s="15">
        <v>1.2480939999999999E-3</v>
      </c>
      <c r="Q2" s="15">
        <v>1</v>
      </c>
      <c r="R2" s="12"/>
      <c r="S2" s="15"/>
      <c r="T2" s="15">
        <v>1.2480939999999999E-3</v>
      </c>
      <c r="U2" s="15">
        <v>1</v>
      </c>
      <c r="V2" s="15">
        <v>1</v>
      </c>
      <c r="W2" s="5">
        <v>4.9726504226752857E-2</v>
      </c>
      <c r="Y2" s="11" t="s">
        <v>24</v>
      </c>
      <c r="Z2" s="14">
        <v>1</v>
      </c>
      <c r="AA2" s="14">
        <v>5.8699999999999996E-4</v>
      </c>
      <c r="AB2" s="14">
        <v>1.3165E-2</v>
      </c>
      <c r="AC2" s="14">
        <v>1</v>
      </c>
      <c r="AD2" s="14">
        <v>1.3165E-2</v>
      </c>
      <c r="AE2" s="15">
        <v>1.3165E-2</v>
      </c>
      <c r="AF2" s="1">
        <v>1.3165E-2</v>
      </c>
      <c r="AG2" s="15">
        <v>1</v>
      </c>
      <c r="AH2" s="15">
        <v>1</v>
      </c>
      <c r="AI2" s="5">
        <v>2.3724792408066429E-2</v>
      </c>
      <c r="AK2" s="17" t="s">
        <v>28</v>
      </c>
      <c r="AL2" s="18">
        <v>1</v>
      </c>
      <c r="AM2" s="1">
        <v>1.1499999999999999</v>
      </c>
      <c r="AN2" s="1">
        <v>1</v>
      </c>
      <c r="AO2" s="1">
        <v>1.1499999999999999</v>
      </c>
      <c r="AP2" s="1">
        <v>1.1499999999999999</v>
      </c>
      <c r="AQ2" s="1">
        <v>1.1499999999999999</v>
      </c>
      <c r="AR2" s="1">
        <v>1</v>
      </c>
      <c r="AS2" s="1">
        <v>1</v>
      </c>
      <c r="AT2" s="1">
        <v>2.4038461538461538E-5</v>
      </c>
    </row>
    <row r="3" spans="1:46" x14ac:dyDescent="0.25">
      <c r="A3" s="12" t="s">
        <v>18</v>
      </c>
      <c r="B3" s="1">
        <v>2</v>
      </c>
      <c r="C3" s="1">
        <v>7.5700099999999998E-4</v>
      </c>
      <c r="D3" s="1">
        <v>2.2155269999999997E-3</v>
      </c>
      <c r="E3" s="1">
        <v>1</v>
      </c>
      <c r="F3" s="1">
        <v>2.2155269999999997E-3</v>
      </c>
      <c r="G3" s="1">
        <v>2.2155269999999997E-3</v>
      </c>
      <c r="H3" s="1">
        <v>2.2155269999999997E-3</v>
      </c>
      <c r="I3" s="1">
        <v>1</v>
      </c>
      <c r="J3" s="1">
        <v>2</v>
      </c>
      <c r="K3" s="4">
        <v>5.830903790087464E-2</v>
      </c>
      <c r="M3" s="12" t="s">
        <v>23</v>
      </c>
      <c r="N3" s="15">
        <v>2</v>
      </c>
      <c r="O3" s="15">
        <v>8.0481900000000002E-4</v>
      </c>
      <c r="P3" s="15">
        <v>1.1851050000000001E-3</v>
      </c>
      <c r="Q3" s="15">
        <v>1</v>
      </c>
      <c r="R3" s="12"/>
      <c r="S3" s="15"/>
      <c r="T3" s="15">
        <v>1.1851050000000001E-3</v>
      </c>
      <c r="U3" s="15">
        <v>1</v>
      </c>
      <c r="V3" s="15">
        <v>2</v>
      </c>
      <c r="W3" s="5">
        <v>9.9453008453505715E-2</v>
      </c>
      <c r="Y3" s="11" t="s">
        <v>25</v>
      </c>
      <c r="Z3" s="14">
        <v>2</v>
      </c>
      <c r="AA3" s="14">
        <v>1.225E-3</v>
      </c>
      <c r="AB3" s="14">
        <v>2.8770000000000002E-3</v>
      </c>
      <c r="AC3" s="14">
        <v>1</v>
      </c>
      <c r="AD3" s="14">
        <v>2.8770000000000002E-3</v>
      </c>
      <c r="AE3" s="15">
        <v>2.8770000000000002E-3</v>
      </c>
      <c r="AF3" s="1">
        <v>2.8770000000000002E-3</v>
      </c>
      <c r="AG3" s="15">
        <v>1</v>
      </c>
      <c r="AH3" s="15">
        <v>2</v>
      </c>
      <c r="AI3" s="5">
        <v>4.7449584816132859E-2</v>
      </c>
      <c r="AK3" s="17" t="s">
        <v>29</v>
      </c>
      <c r="AL3" s="1">
        <f>AL2+1</f>
        <v>2</v>
      </c>
      <c r="AM3" s="1">
        <v>0.75</v>
      </c>
      <c r="AN3" s="1">
        <v>2</v>
      </c>
      <c r="AO3" s="1">
        <v>0.75</v>
      </c>
      <c r="AP3" s="1">
        <v>0.75</v>
      </c>
      <c r="AQ3" s="1">
        <v>0.75</v>
      </c>
      <c r="AR3" s="1">
        <v>2</v>
      </c>
      <c r="AS3" s="1">
        <v>3</v>
      </c>
      <c r="AT3" s="1">
        <v>7.2115384615384622E-5</v>
      </c>
    </row>
    <row r="4" spans="1:46" x14ac:dyDescent="0.25">
      <c r="B4" s="1">
        <v>3</v>
      </c>
      <c r="C4" s="1">
        <v>1.5154719999999999E-3</v>
      </c>
      <c r="D4" s="1">
        <v>2.1660730000000001E-3</v>
      </c>
      <c r="E4" s="1">
        <v>1</v>
      </c>
      <c r="F4" s="1">
        <v>2.1660730000000001E-3</v>
      </c>
      <c r="G4" s="1">
        <v>2.1660730000000001E-3</v>
      </c>
      <c r="H4" s="1">
        <v>2.1660730000000001E-3</v>
      </c>
      <c r="I4" s="1">
        <v>1</v>
      </c>
      <c r="J4" s="1">
        <v>3</v>
      </c>
      <c r="K4" s="4">
        <v>8.7463556851311963E-2</v>
      </c>
      <c r="N4" s="15">
        <v>3</v>
      </c>
      <c r="O4" s="15">
        <v>1.2480939999999999E-3</v>
      </c>
      <c r="P4" s="15">
        <v>1.165223E-3</v>
      </c>
      <c r="Q4" s="15">
        <v>1</v>
      </c>
      <c r="S4" s="15"/>
      <c r="T4" s="15">
        <v>1.165223E-3</v>
      </c>
      <c r="U4" s="15">
        <v>1</v>
      </c>
      <c r="V4" s="15">
        <v>3</v>
      </c>
      <c r="W4" s="5">
        <v>0.14917951268025859</v>
      </c>
      <c r="Z4" s="13">
        <v>3</v>
      </c>
      <c r="AA4" s="13">
        <v>9.1500000000000001E-4</v>
      </c>
      <c r="AB4" s="13">
        <v>2.065E-3</v>
      </c>
      <c r="AC4" s="13">
        <v>1</v>
      </c>
      <c r="AD4" s="13">
        <v>2.065E-3</v>
      </c>
      <c r="AE4" s="1">
        <v>2.065E-3</v>
      </c>
      <c r="AF4" s="1">
        <v>2.065E-3</v>
      </c>
      <c r="AG4" s="1">
        <v>1</v>
      </c>
      <c r="AH4" s="1">
        <v>3</v>
      </c>
      <c r="AI4" s="4">
        <v>7.1174377224199295E-2</v>
      </c>
      <c r="AL4" s="1">
        <f t="shared" ref="AL4:AL25" si="0">AL3+1</f>
        <v>3</v>
      </c>
      <c r="AM4" s="1">
        <v>0.75</v>
      </c>
      <c r="AN4" s="1">
        <v>2</v>
      </c>
      <c r="AO4" s="1" t="s">
        <v>14</v>
      </c>
      <c r="AP4" s="1" t="s">
        <v>15</v>
      </c>
      <c r="AQ4" s="1">
        <v>0.62</v>
      </c>
      <c r="AR4" s="1">
        <v>2</v>
      </c>
      <c r="AS4" s="1">
        <v>5</v>
      </c>
      <c r="AT4" s="1">
        <v>1.201923076923077E-4</v>
      </c>
    </row>
    <row r="5" spans="1:46" x14ac:dyDescent="0.25">
      <c r="B5" s="1">
        <v>4</v>
      </c>
      <c r="C5" s="1">
        <v>1.2206459999999999E-3</v>
      </c>
      <c r="D5" s="1">
        <v>2.0583719999999997E-3</v>
      </c>
      <c r="E5" s="1">
        <v>2</v>
      </c>
      <c r="F5" s="1">
        <v>2.0583719999999997E-3</v>
      </c>
      <c r="G5" s="1">
        <v>2.0583719999999997E-3</v>
      </c>
      <c r="H5" s="1">
        <v>2.0583719999999997E-3</v>
      </c>
      <c r="I5" s="1">
        <v>1</v>
      </c>
      <c r="J5" s="1">
        <v>4</v>
      </c>
      <c r="K5" s="4">
        <v>0.11661807580174928</v>
      </c>
      <c r="N5" s="15">
        <v>4</v>
      </c>
      <c r="O5" s="15">
        <v>5.6211300000000004E-4</v>
      </c>
      <c r="P5" s="15">
        <v>9.9444000000000008E-4</v>
      </c>
      <c r="Q5" s="15">
        <v>1</v>
      </c>
      <c r="T5" s="1">
        <v>9.9444000000000008E-4</v>
      </c>
      <c r="U5" s="1">
        <v>1</v>
      </c>
      <c r="V5" s="1">
        <v>4</v>
      </c>
      <c r="W5" s="4">
        <v>0.19890601690701143</v>
      </c>
      <c r="Z5" s="13">
        <v>4</v>
      </c>
      <c r="AA5" s="13">
        <v>9.859999999999999E-4</v>
      </c>
      <c r="AB5" s="13">
        <v>2.062E-3</v>
      </c>
      <c r="AC5" s="13">
        <v>1</v>
      </c>
      <c r="AD5" s="13">
        <v>2.062E-3</v>
      </c>
      <c r="AE5" s="1">
        <v>2.062E-3</v>
      </c>
      <c r="AF5" s="1">
        <v>2.062E-3</v>
      </c>
      <c r="AG5" s="1">
        <v>1</v>
      </c>
      <c r="AH5" s="1">
        <v>4</v>
      </c>
      <c r="AI5" s="4">
        <v>9.4899169632265717E-2</v>
      </c>
      <c r="AL5" s="1">
        <f t="shared" si="0"/>
        <v>4</v>
      </c>
      <c r="AM5" s="1">
        <v>0.62</v>
      </c>
      <c r="AN5" s="1">
        <v>2</v>
      </c>
      <c r="AO5" s="1">
        <v>0.62</v>
      </c>
      <c r="AP5" s="1">
        <v>0.62</v>
      </c>
      <c r="AQ5" s="1">
        <v>0.5</v>
      </c>
      <c r="AR5" s="1">
        <v>4</v>
      </c>
      <c r="AS5" s="1">
        <v>9</v>
      </c>
      <c r="AT5" s="1">
        <v>2.1634615384615385E-4</v>
      </c>
    </row>
    <row r="6" spans="1:46" x14ac:dyDescent="0.25">
      <c r="B6" s="1">
        <v>5</v>
      </c>
      <c r="C6" s="1">
        <v>1.360867E-3</v>
      </c>
      <c r="D6" s="1">
        <v>1.8639069999999999E-3</v>
      </c>
      <c r="E6" s="1">
        <v>2</v>
      </c>
      <c r="F6" s="1">
        <v>1.8639069999999999E-3</v>
      </c>
      <c r="G6" s="1">
        <v>1.8639069999999999E-3</v>
      </c>
      <c r="H6" s="1">
        <v>1.8639069999999999E-3</v>
      </c>
      <c r="I6" s="1">
        <v>2</v>
      </c>
      <c r="J6" s="1">
        <v>6</v>
      </c>
      <c r="K6" s="4">
        <v>0.17492711370262393</v>
      </c>
      <c r="N6" s="15">
        <v>5</v>
      </c>
      <c r="O6" s="15">
        <v>7.5624899999999996E-4</v>
      </c>
      <c r="P6" s="15">
        <v>9.6620199999999999E-4</v>
      </c>
      <c r="Q6" s="15">
        <v>1</v>
      </c>
      <c r="T6" s="1">
        <v>9.6620199999999999E-4</v>
      </c>
      <c r="U6" s="1">
        <v>1</v>
      </c>
      <c r="V6" s="1">
        <v>5</v>
      </c>
      <c r="W6" s="4">
        <v>0.2486325211337643</v>
      </c>
      <c r="Z6" s="13">
        <v>5</v>
      </c>
      <c r="AA6" s="13">
        <v>5.8100000000000003E-4</v>
      </c>
      <c r="AB6" s="13">
        <v>1.591E-3</v>
      </c>
      <c r="AC6" s="13">
        <v>1</v>
      </c>
      <c r="AD6" s="13">
        <v>1.591E-3</v>
      </c>
      <c r="AE6" s="1">
        <v>1.591E-3</v>
      </c>
      <c r="AF6" s="1">
        <v>1.591E-3</v>
      </c>
      <c r="AG6" s="1">
        <v>1</v>
      </c>
      <c r="AH6" s="1">
        <v>5</v>
      </c>
      <c r="AI6" s="4">
        <v>0.11862396204033215</v>
      </c>
      <c r="AL6" s="1">
        <f t="shared" si="0"/>
        <v>5</v>
      </c>
      <c r="AM6" s="1">
        <v>0.62</v>
      </c>
      <c r="AN6" s="1">
        <v>2</v>
      </c>
      <c r="AO6" s="1" t="s">
        <v>14</v>
      </c>
      <c r="AP6" s="1" t="s">
        <v>15</v>
      </c>
      <c r="AQ6" s="1">
        <v>0.4</v>
      </c>
      <c r="AR6" s="1">
        <v>6</v>
      </c>
      <c r="AS6" s="1">
        <v>15</v>
      </c>
      <c r="AT6" s="1">
        <v>3.605769230769231E-4</v>
      </c>
    </row>
    <row r="7" spans="1:46" x14ac:dyDescent="0.25">
      <c r="B7" s="1">
        <v>6</v>
      </c>
      <c r="C7" s="1">
        <v>5.929450000000001E-4</v>
      </c>
      <c r="D7" s="1">
        <v>1.8639069999999999E-3</v>
      </c>
      <c r="E7" s="1">
        <v>1</v>
      </c>
      <c r="F7" s="1" t="s">
        <v>14</v>
      </c>
      <c r="G7" s="1" t="s">
        <v>15</v>
      </c>
      <c r="H7" s="1">
        <v>1.5657520000000001E-3</v>
      </c>
      <c r="I7" s="1">
        <v>1</v>
      </c>
      <c r="J7" s="1">
        <v>7</v>
      </c>
      <c r="K7" s="4">
        <v>0.20408163265306123</v>
      </c>
      <c r="N7" s="15">
        <v>6</v>
      </c>
      <c r="O7" s="15">
        <v>1.165223E-3</v>
      </c>
      <c r="P7" s="15">
        <v>9.2514400000000003E-4</v>
      </c>
      <c r="Q7" s="15">
        <v>1</v>
      </c>
      <c r="T7" s="1">
        <v>9.2514399999999992E-4</v>
      </c>
      <c r="U7" s="1">
        <v>1</v>
      </c>
      <c r="V7" s="1">
        <v>6</v>
      </c>
      <c r="W7" s="4">
        <v>0.29835902536051717</v>
      </c>
      <c r="Z7" s="13">
        <v>6</v>
      </c>
      <c r="AA7" s="13">
        <v>4.2099999999999999E-4</v>
      </c>
      <c r="AB7" s="13">
        <v>1.5690000000000001E-3</v>
      </c>
      <c r="AC7" s="13">
        <v>1</v>
      </c>
      <c r="AD7" s="13">
        <v>1.5690000000000001E-3</v>
      </c>
      <c r="AE7" s="1">
        <v>1.5690000000000001E-3</v>
      </c>
      <c r="AF7" s="1">
        <v>1.5690000000000001E-3</v>
      </c>
      <c r="AG7" s="1">
        <v>1</v>
      </c>
      <c r="AH7" s="1">
        <v>6</v>
      </c>
      <c r="AI7" s="4">
        <v>0.14234875444839859</v>
      </c>
      <c r="AL7" s="1">
        <f t="shared" si="0"/>
        <v>6</v>
      </c>
      <c r="AM7" s="1">
        <v>0.5</v>
      </c>
      <c r="AN7" s="1">
        <v>4</v>
      </c>
      <c r="AO7" s="1">
        <v>0.5</v>
      </c>
      <c r="AP7" s="1">
        <v>0.5</v>
      </c>
      <c r="AQ7" s="1">
        <v>0.33</v>
      </c>
      <c r="AR7" s="1">
        <v>2</v>
      </c>
      <c r="AS7" s="1">
        <v>17</v>
      </c>
      <c r="AT7" s="1">
        <v>4.0865384615384613E-4</v>
      </c>
    </row>
    <row r="8" spans="1:46" x14ac:dyDescent="0.25">
      <c r="B8" s="1">
        <v>7</v>
      </c>
      <c r="C8" s="1">
        <v>1.0809159999999999E-3</v>
      </c>
      <c r="D8" s="1">
        <v>1.5657520000000001E-3</v>
      </c>
      <c r="E8" s="1">
        <v>1</v>
      </c>
      <c r="F8" s="1">
        <v>1.5657520000000001E-3</v>
      </c>
      <c r="G8" s="1">
        <v>1.5657520000000001E-3</v>
      </c>
      <c r="H8" s="1">
        <v>1.533981E-3</v>
      </c>
      <c r="I8" s="1">
        <v>1</v>
      </c>
      <c r="J8" s="1">
        <v>8</v>
      </c>
      <c r="K8" s="4">
        <v>0.23323615160349856</v>
      </c>
      <c r="N8" s="15">
        <v>7</v>
      </c>
      <c r="O8" s="15">
        <v>5.9239500000000001E-4</v>
      </c>
      <c r="P8" s="15">
        <v>8.8074599999999996E-4</v>
      </c>
      <c r="Q8" s="15">
        <v>1</v>
      </c>
      <c r="T8" s="1">
        <v>8.8074600000000007E-4</v>
      </c>
      <c r="U8" s="1">
        <v>1</v>
      </c>
      <c r="V8" s="1">
        <v>7</v>
      </c>
      <c r="W8" s="4">
        <v>0.34808552958727002</v>
      </c>
      <c r="Z8" s="13">
        <v>7</v>
      </c>
      <c r="AA8" s="13">
        <v>7.5900000000000002E-4</v>
      </c>
      <c r="AB8" s="13">
        <v>1.4549999999999999E-3</v>
      </c>
      <c r="AC8" s="13">
        <v>1</v>
      </c>
      <c r="AD8" s="13">
        <v>1.4549999999999999E-3</v>
      </c>
      <c r="AE8" s="1">
        <v>1.4549999999999999E-3</v>
      </c>
      <c r="AF8" s="1">
        <v>1.4549999999999999E-3</v>
      </c>
      <c r="AG8" s="1">
        <v>1</v>
      </c>
      <c r="AH8" s="1">
        <v>7</v>
      </c>
      <c r="AI8" s="4">
        <v>0.166073546856465</v>
      </c>
      <c r="AL8" s="1">
        <f t="shared" si="0"/>
        <v>7</v>
      </c>
      <c r="AM8" s="1">
        <v>0.5</v>
      </c>
      <c r="AN8" s="1">
        <v>4</v>
      </c>
      <c r="AO8" s="1" t="s">
        <v>14</v>
      </c>
      <c r="AP8" s="1" t="s">
        <v>15</v>
      </c>
      <c r="AQ8" s="1">
        <v>0.26500000000000001</v>
      </c>
      <c r="AR8" s="1">
        <v>2</v>
      </c>
      <c r="AS8" s="1">
        <v>19</v>
      </c>
      <c r="AT8" s="1">
        <v>4.5673076923076922E-4</v>
      </c>
    </row>
    <row r="9" spans="1:46" x14ac:dyDescent="0.25">
      <c r="B9" s="1">
        <v>8</v>
      </c>
      <c r="C9" s="1">
        <v>7.8576000000000004E-4</v>
      </c>
      <c r="D9" s="1">
        <v>1.533981E-3</v>
      </c>
      <c r="E9" s="1">
        <v>1</v>
      </c>
      <c r="F9" s="1">
        <v>1.533981E-3</v>
      </c>
      <c r="G9" s="1">
        <v>1.533981E-3</v>
      </c>
      <c r="H9" s="1">
        <v>1.5154719999999999E-3</v>
      </c>
      <c r="I9" s="1">
        <v>1</v>
      </c>
      <c r="J9" s="1">
        <v>9</v>
      </c>
      <c r="K9" s="4">
        <v>0.26239067055393589</v>
      </c>
      <c r="N9" s="15">
        <v>8</v>
      </c>
      <c r="O9" s="15">
        <v>5.4600600000000003E-4</v>
      </c>
      <c r="P9" s="15">
        <v>8.0481900000000002E-4</v>
      </c>
      <c r="Q9" s="15">
        <v>1</v>
      </c>
      <c r="T9" s="1">
        <v>8.0481899999999991E-4</v>
      </c>
      <c r="U9" s="1">
        <v>1</v>
      </c>
      <c r="V9" s="1">
        <v>8</v>
      </c>
      <c r="W9" s="4">
        <v>0.39781203381402286</v>
      </c>
      <c r="Z9" s="13">
        <v>8</v>
      </c>
      <c r="AA9" s="13">
        <v>7.4399999999999998E-4</v>
      </c>
      <c r="AB9" s="13">
        <v>1.436E-3</v>
      </c>
      <c r="AC9" s="13">
        <v>1</v>
      </c>
      <c r="AD9" s="13">
        <v>1.436E-3</v>
      </c>
      <c r="AE9" s="1">
        <v>1.436E-3</v>
      </c>
      <c r="AF9" s="1">
        <v>1.436E-3</v>
      </c>
      <c r="AG9" s="1">
        <v>1</v>
      </c>
      <c r="AH9" s="1">
        <v>8</v>
      </c>
      <c r="AI9" s="4">
        <v>0.18979833926453143</v>
      </c>
      <c r="AL9" s="1">
        <f t="shared" si="0"/>
        <v>8</v>
      </c>
      <c r="AM9" s="1">
        <v>0.5</v>
      </c>
      <c r="AN9" s="1">
        <v>4</v>
      </c>
      <c r="AO9" s="1" t="s">
        <v>14</v>
      </c>
      <c r="AP9" s="1" t="s">
        <v>15</v>
      </c>
      <c r="AQ9" s="1">
        <v>0.215</v>
      </c>
      <c r="AR9" s="1">
        <v>3</v>
      </c>
      <c r="AS9" s="1">
        <v>22</v>
      </c>
      <c r="AT9" s="1">
        <v>5.2884615384615383E-4</v>
      </c>
    </row>
    <row r="10" spans="1:46" x14ac:dyDescent="0.25">
      <c r="B10" s="1">
        <v>9</v>
      </c>
      <c r="C10" s="1">
        <v>7.6690599999999992E-4</v>
      </c>
      <c r="D10" s="1">
        <v>1.5154719999999999E-3</v>
      </c>
      <c r="E10" s="1">
        <v>1</v>
      </c>
      <c r="F10" s="1">
        <v>1.5154719999999999E-3</v>
      </c>
      <c r="G10" s="1">
        <v>1.5154719999999999E-3</v>
      </c>
      <c r="H10" s="1">
        <v>1.4780029999999999E-3</v>
      </c>
      <c r="I10" s="1">
        <v>1</v>
      </c>
      <c r="J10" s="1">
        <v>10</v>
      </c>
      <c r="K10" s="4">
        <v>0.29154518950437319</v>
      </c>
      <c r="N10" s="15">
        <v>9</v>
      </c>
      <c r="O10" s="15">
        <v>7.1867000000000003E-4</v>
      </c>
      <c r="P10" s="15">
        <v>7.9937200000000002E-4</v>
      </c>
      <c r="Q10" s="15">
        <v>1</v>
      </c>
      <c r="T10" s="1">
        <v>7.9937200000000002E-4</v>
      </c>
      <c r="U10" s="1">
        <v>1</v>
      </c>
      <c r="V10" s="1">
        <v>9</v>
      </c>
      <c r="W10" s="4">
        <v>0.44753853804077576</v>
      </c>
      <c r="Z10" s="13">
        <v>9</v>
      </c>
      <c r="AA10" s="13">
        <v>1.1969999999999999E-3</v>
      </c>
      <c r="AB10" s="13">
        <v>1.4250000000000001E-3</v>
      </c>
      <c r="AC10" s="13">
        <v>1</v>
      </c>
      <c r="AD10" s="13">
        <v>1.4250000000000001E-3</v>
      </c>
      <c r="AE10" s="1">
        <v>1.4250000000000001E-3</v>
      </c>
      <c r="AF10" s="1">
        <v>1.4250000000000001E-3</v>
      </c>
      <c r="AG10" s="1">
        <v>1</v>
      </c>
      <c r="AH10" s="1">
        <v>9</v>
      </c>
      <c r="AI10" s="4">
        <v>0.21352313167259787</v>
      </c>
      <c r="AL10" s="1">
        <f t="shared" si="0"/>
        <v>9</v>
      </c>
      <c r="AM10" s="1">
        <v>0.5</v>
      </c>
      <c r="AN10" s="1">
        <v>4</v>
      </c>
      <c r="AO10" s="1" t="s">
        <v>14</v>
      </c>
      <c r="AP10" s="1" t="s">
        <v>15</v>
      </c>
      <c r="AQ10" s="1">
        <v>0.17499999999999999</v>
      </c>
      <c r="AR10" s="1">
        <v>2</v>
      </c>
      <c r="AS10" s="1">
        <v>24</v>
      </c>
      <c r="AT10" s="1">
        <v>5.7692307692307698E-4</v>
      </c>
    </row>
    <row r="11" spans="1:46" x14ac:dyDescent="0.25">
      <c r="B11" s="1">
        <v>10</v>
      </c>
      <c r="C11" s="1">
        <v>8.5375299999999996E-4</v>
      </c>
      <c r="D11" s="1">
        <v>1.4780029999999999E-3</v>
      </c>
      <c r="E11" s="1">
        <v>1</v>
      </c>
      <c r="F11" s="1">
        <v>1.4780029999999999E-3</v>
      </c>
      <c r="G11" s="1">
        <v>1.4780029999999999E-3</v>
      </c>
      <c r="H11" s="1">
        <v>1.4414709999999999E-3</v>
      </c>
      <c r="I11" s="1">
        <v>1</v>
      </c>
      <c r="J11" s="1">
        <v>11</v>
      </c>
      <c r="K11" s="4">
        <v>0.32069970845481049</v>
      </c>
      <c r="N11" s="15">
        <v>10</v>
      </c>
      <c r="O11" s="15">
        <v>6.1521999999999998E-4</v>
      </c>
      <c r="P11" s="15">
        <v>7.5624899999999996E-4</v>
      </c>
      <c r="Q11" s="15">
        <v>1</v>
      </c>
      <c r="T11" s="1">
        <v>7.5624899999999996E-4</v>
      </c>
      <c r="U11" s="1">
        <v>1</v>
      </c>
      <c r="V11" s="1">
        <v>10</v>
      </c>
      <c r="W11" s="4">
        <v>0.4972650422675286</v>
      </c>
      <c r="Z11" s="13">
        <v>10</v>
      </c>
      <c r="AA11" s="13">
        <v>1.0679999999999999E-3</v>
      </c>
      <c r="AB11" s="13">
        <v>1.423E-3</v>
      </c>
      <c r="AC11" s="13">
        <v>1</v>
      </c>
      <c r="AD11" s="13">
        <v>1.423E-3</v>
      </c>
      <c r="AE11" s="1">
        <v>1.423E-3</v>
      </c>
      <c r="AF11" s="1">
        <v>1.423E-3</v>
      </c>
      <c r="AG11" s="1">
        <v>1</v>
      </c>
      <c r="AH11" s="1">
        <v>10</v>
      </c>
      <c r="AI11" s="4">
        <v>0.23724792408066431</v>
      </c>
      <c r="AL11" s="1">
        <f t="shared" si="0"/>
        <v>10</v>
      </c>
      <c r="AM11" s="1">
        <v>0.4</v>
      </c>
      <c r="AN11" s="1">
        <v>6</v>
      </c>
      <c r="AO11" s="1">
        <v>0.4</v>
      </c>
      <c r="AP11" s="1">
        <v>0.4</v>
      </c>
    </row>
    <row r="12" spans="1:46" x14ac:dyDescent="0.25">
      <c r="B12" s="1">
        <v>11</v>
      </c>
      <c r="C12" s="1">
        <v>6.9452299999999995E-4</v>
      </c>
      <c r="D12" s="1">
        <v>1.4414709999999999E-3</v>
      </c>
      <c r="E12" s="1">
        <v>1</v>
      </c>
      <c r="F12" s="1">
        <v>1.4414709999999999E-3</v>
      </c>
      <c r="G12" s="1">
        <v>1.4414709999999999E-3</v>
      </c>
      <c r="H12" s="1">
        <v>1.411444E-3</v>
      </c>
      <c r="I12" s="1">
        <v>1</v>
      </c>
      <c r="J12" s="1">
        <v>12</v>
      </c>
      <c r="K12" s="4">
        <v>0.34985422740524785</v>
      </c>
      <c r="N12" s="15">
        <v>11</v>
      </c>
      <c r="O12" s="15">
        <v>4.57985E-4</v>
      </c>
      <c r="P12" s="15">
        <v>7.1867000000000003E-4</v>
      </c>
      <c r="Q12" s="15">
        <v>1</v>
      </c>
      <c r="T12" s="1">
        <v>7.1867000000000003E-4</v>
      </c>
      <c r="U12" s="1">
        <v>1</v>
      </c>
      <c r="V12" s="1">
        <v>11</v>
      </c>
      <c r="W12" s="4">
        <v>0.5469915464942815</v>
      </c>
      <c r="Z12" s="13">
        <v>11</v>
      </c>
      <c r="AA12" s="13">
        <v>6.0700000000000001E-4</v>
      </c>
      <c r="AB12" s="13">
        <v>1.41E-3</v>
      </c>
      <c r="AC12" s="13">
        <v>1</v>
      </c>
      <c r="AD12" s="13">
        <v>1.41E-3</v>
      </c>
      <c r="AE12" s="1">
        <v>1.41E-3</v>
      </c>
      <c r="AF12" s="1">
        <v>1.41E-3</v>
      </c>
      <c r="AG12" s="1">
        <v>1</v>
      </c>
      <c r="AH12" s="1">
        <v>11</v>
      </c>
      <c r="AI12" s="4">
        <v>0.26097271648873072</v>
      </c>
      <c r="AL12" s="1">
        <f t="shared" si="0"/>
        <v>11</v>
      </c>
      <c r="AM12" s="1">
        <v>0.4</v>
      </c>
      <c r="AN12" s="1">
        <v>6</v>
      </c>
      <c r="AO12" s="1" t="s">
        <v>14</v>
      </c>
      <c r="AP12" s="1" t="s">
        <v>15</v>
      </c>
    </row>
    <row r="13" spans="1:46" x14ac:dyDescent="0.25">
      <c r="B13" s="1">
        <v>12</v>
      </c>
      <c r="C13" s="1">
        <v>3.9829700000000004E-4</v>
      </c>
      <c r="D13" s="1">
        <v>1.411444E-3</v>
      </c>
      <c r="E13" s="1">
        <v>1</v>
      </c>
      <c r="F13" s="1">
        <v>1.411444E-3</v>
      </c>
      <c r="G13" s="1">
        <v>1.411444E-3</v>
      </c>
      <c r="H13" s="1">
        <v>1.4020910000000001E-3</v>
      </c>
      <c r="I13" s="1">
        <v>1</v>
      </c>
      <c r="J13" s="1">
        <v>13</v>
      </c>
      <c r="K13" s="4">
        <v>0.37900874635568516</v>
      </c>
      <c r="N13" s="15">
        <v>12</v>
      </c>
      <c r="O13" s="15">
        <v>4.1638999999999999E-4</v>
      </c>
      <c r="P13" s="15">
        <v>6.7453200000000004E-4</v>
      </c>
      <c r="Q13" s="15">
        <v>1</v>
      </c>
      <c r="T13" s="1">
        <v>6.7453200000000004E-4</v>
      </c>
      <c r="U13" s="1">
        <v>1</v>
      </c>
      <c r="V13" s="1">
        <v>12</v>
      </c>
      <c r="W13" s="4">
        <v>0.59671805072103434</v>
      </c>
      <c r="Z13" s="13">
        <v>12</v>
      </c>
      <c r="AA13" s="13">
        <v>8.7900000000000001E-4</v>
      </c>
      <c r="AB13" s="13">
        <v>1.32E-3</v>
      </c>
      <c r="AC13" s="13">
        <v>1</v>
      </c>
      <c r="AD13" s="13">
        <v>1.32E-3</v>
      </c>
      <c r="AE13" s="1">
        <v>1.32E-3</v>
      </c>
      <c r="AF13" s="1">
        <v>1.32E-3</v>
      </c>
      <c r="AG13" s="1">
        <v>1</v>
      </c>
      <c r="AH13" s="1">
        <v>12</v>
      </c>
      <c r="AI13" s="4">
        <v>0.28469750889679718</v>
      </c>
      <c r="AL13" s="1">
        <f t="shared" si="0"/>
        <v>12</v>
      </c>
      <c r="AM13" s="1">
        <v>0.4</v>
      </c>
      <c r="AN13" s="1">
        <v>6</v>
      </c>
      <c r="AO13" s="1" t="s">
        <v>14</v>
      </c>
      <c r="AP13" s="1" t="s">
        <v>15</v>
      </c>
    </row>
    <row r="14" spans="1:46" x14ac:dyDescent="0.25">
      <c r="B14" s="1">
        <v>13</v>
      </c>
      <c r="C14" s="1">
        <v>4.92191E-4</v>
      </c>
      <c r="D14" s="1">
        <v>1.4020910000000001E-3</v>
      </c>
      <c r="E14" s="1">
        <v>1</v>
      </c>
      <c r="F14" s="1">
        <v>1.4020910000000001E-3</v>
      </c>
      <c r="G14" s="1">
        <v>1.4020910000000001E-3</v>
      </c>
      <c r="H14" s="1">
        <v>1.381141E-3</v>
      </c>
      <c r="I14" s="1">
        <v>1</v>
      </c>
      <c r="J14" s="1">
        <v>14</v>
      </c>
      <c r="K14" s="4">
        <v>0.40816326530612246</v>
      </c>
      <c r="N14" s="15">
        <v>13</v>
      </c>
      <c r="O14" s="15">
        <v>5.7107999999999996E-4</v>
      </c>
      <c r="P14" s="15">
        <v>6.5307099999999997E-4</v>
      </c>
      <c r="Q14" s="15">
        <v>1</v>
      </c>
      <c r="T14" s="1">
        <v>6.5307099999999997E-4</v>
      </c>
      <c r="U14" s="1">
        <v>1</v>
      </c>
      <c r="V14" s="1">
        <v>13</v>
      </c>
      <c r="W14" s="4">
        <v>0.64644455494778719</v>
      </c>
      <c r="Z14" s="13">
        <v>13</v>
      </c>
      <c r="AA14" s="13">
        <v>5.3600000000000002E-4</v>
      </c>
      <c r="AB14" s="13">
        <v>1.3029999999999999E-3</v>
      </c>
      <c r="AC14" s="13">
        <v>1</v>
      </c>
      <c r="AD14" s="13">
        <v>1.3029999999999999E-3</v>
      </c>
      <c r="AE14" s="1">
        <v>1.3029999999999999E-3</v>
      </c>
      <c r="AF14" s="1">
        <v>1.3029999999999999E-3</v>
      </c>
      <c r="AG14" s="1">
        <v>1</v>
      </c>
      <c r="AH14" s="1">
        <v>13</v>
      </c>
      <c r="AI14" s="4">
        <v>0.30842230130486359</v>
      </c>
      <c r="AL14" s="1">
        <f t="shared" si="0"/>
        <v>13</v>
      </c>
      <c r="AM14" s="1">
        <v>0.4</v>
      </c>
      <c r="AN14" s="1">
        <v>6</v>
      </c>
      <c r="AO14" s="1" t="s">
        <v>14</v>
      </c>
      <c r="AP14" s="1" t="s">
        <v>15</v>
      </c>
    </row>
    <row r="15" spans="1:46" x14ac:dyDescent="0.25">
      <c r="B15" s="1">
        <v>14</v>
      </c>
      <c r="C15" s="1">
        <v>4.5836E-4</v>
      </c>
      <c r="D15" s="1">
        <v>1.381141E-3</v>
      </c>
      <c r="E15" s="1">
        <v>1</v>
      </c>
      <c r="F15" s="1">
        <v>1.381141E-3</v>
      </c>
      <c r="G15" s="1">
        <v>1.381141E-3</v>
      </c>
      <c r="H15" s="1">
        <v>1.360867E-3</v>
      </c>
      <c r="I15" s="1">
        <v>1</v>
      </c>
      <c r="J15" s="1">
        <v>15</v>
      </c>
      <c r="K15" s="4">
        <v>0.43731778425655982</v>
      </c>
      <c r="N15" s="15">
        <v>14</v>
      </c>
      <c r="O15" s="15">
        <v>7.9937200000000002E-4</v>
      </c>
      <c r="P15" s="15">
        <v>6.4885099999999999E-4</v>
      </c>
      <c r="Q15" s="15">
        <v>1</v>
      </c>
      <c r="T15" s="1">
        <v>6.4885099999999999E-4</v>
      </c>
      <c r="U15" s="1">
        <v>1</v>
      </c>
      <c r="V15" s="1">
        <v>14</v>
      </c>
      <c r="W15" s="4">
        <v>0.69617105917454003</v>
      </c>
      <c r="Z15" s="13">
        <v>14</v>
      </c>
      <c r="AA15" s="13">
        <v>7.8700000000000005E-4</v>
      </c>
      <c r="AB15" s="13">
        <v>1.2329999999999999E-3</v>
      </c>
      <c r="AC15" s="13">
        <v>1</v>
      </c>
      <c r="AD15" s="13">
        <v>1.2329999999999999E-3</v>
      </c>
      <c r="AE15" s="1">
        <v>1.2329999999999999E-3</v>
      </c>
      <c r="AF15" s="1">
        <v>1.2329999999999999E-3</v>
      </c>
      <c r="AG15" s="1">
        <v>1</v>
      </c>
      <c r="AH15" s="1">
        <v>14</v>
      </c>
      <c r="AI15" s="4">
        <v>0.33214709371293</v>
      </c>
      <c r="AL15" s="1">
        <f t="shared" si="0"/>
        <v>14</v>
      </c>
      <c r="AM15" s="1">
        <v>0.4</v>
      </c>
      <c r="AN15" s="1">
        <v>6</v>
      </c>
      <c r="AO15" s="1" t="s">
        <v>14</v>
      </c>
      <c r="AP15" s="1" t="s">
        <v>15</v>
      </c>
    </row>
    <row r="16" spans="1:46" x14ac:dyDescent="0.25">
      <c r="B16" s="1">
        <v>15</v>
      </c>
      <c r="C16" s="1">
        <v>4.9911299999999992E-4</v>
      </c>
      <c r="D16" s="1">
        <v>1.360867E-3</v>
      </c>
      <c r="E16" s="1">
        <v>1</v>
      </c>
      <c r="F16" s="1">
        <v>1.360867E-3</v>
      </c>
      <c r="G16" s="1">
        <v>1.360867E-3</v>
      </c>
      <c r="H16" s="1">
        <v>1.330449E-3</v>
      </c>
      <c r="I16" s="1">
        <v>1</v>
      </c>
      <c r="J16" s="1">
        <v>16</v>
      </c>
      <c r="K16" s="4">
        <v>0.46647230320699712</v>
      </c>
      <c r="N16" s="15">
        <v>15</v>
      </c>
      <c r="O16" s="15">
        <v>3.5774299999999999E-4</v>
      </c>
      <c r="P16" s="15">
        <v>6.3553299999999997E-4</v>
      </c>
      <c r="Q16" s="15">
        <v>1</v>
      </c>
      <c r="T16" s="1">
        <v>6.3553299999999997E-4</v>
      </c>
      <c r="U16" s="1">
        <v>1</v>
      </c>
      <c r="V16" s="1">
        <v>15</v>
      </c>
      <c r="W16" s="4">
        <v>0.74589756340129287</v>
      </c>
      <c r="Z16" s="13">
        <v>15</v>
      </c>
      <c r="AA16" s="13">
        <v>1.096E-3</v>
      </c>
      <c r="AB16" s="13">
        <v>1.225E-3</v>
      </c>
      <c r="AC16" s="13">
        <v>1</v>
      </c>
      <c r="AD16" s="13">
        <v>1.225E-3</v>
      </c>
      <c r="AE16" s="1">
        <v>1.225E-3</v>
      </c>
      <c r="AF16" s="1">
        <v>1.225E-3</v>
      </c>
      <c r="AG16" s="1">
        <v>1</v>
      </c>
      <c r="AH16" s="1">
        <v>15</v>
      </c>
      <c r="AI16" s="4">
        <v>0.35587188612099646</v>
      </c>
      <c r="AL16" s="1">
        <f t="shared" si="0"/>
        <v>15</v>
      </c>
      <c r="AM16" s="1">
        <v>0.4</v>
      </c>
      <c r="AN16" s="1">
        <v>6</v>
      </c>
      <c r="AO16" s="1" t="s">
        <v>14</v>
      </c>
      <c r="AP16" s="1" t="s">
        <v>15</v>
      </c>
      <c r="AR16" s="1" t="s">
        <v>15</v>
      </c>
    </row>
    <row r="17" spans="2:44" x14ac:dyDescent="0.25">
      <c r="B17" s="1">
        <v>16</v>
      </c>
      <c r="C17" s="1">
        <v>5.7002500000000005E-4</v>
      </c>
      <c r="D17" s="1">
        <v>1.330449E-3</v>
      </c>
      <c r="E17" s="1">
        <v>1</v>
      </c>
      <c r="F17" s="1">
        <v>1.330449E-3</v>
      </c>
      <c r="G17" s="1">
        <v>1.330449E-3</v>
      </c>
      <c r="H17" s="1">
        <v>1.228746E-3</v>
      </c>
      <c r="I17" s="1">
        <v>1</v>
      </c>
      <c r="J17" s="1">
        <v>17</v>
      </c>
      <c r="K17" s="4">
        <v>0.49562682215743442</v>
      </c>
      <c r="N17" s="15">
        <v>16</v>
      </c>
      <c r="O17" s="15">
        <v>6.7453200000000004E-4</v>
      </c>
      <c r="P17" s="15">
        <v>6.1521999999999998E-4</v>
      </c>
      <c r="Q17" s="15">
        <v>1</v>
      </c>
      <c r="T17" s="1">
        <v>6.1521999999999998E-4</v>
      </c>
      <c r="U17" s="1">
        <v>1</v>
      </c>
      <c r="V17" s="1">
        <v>16</v>
      </c>
      <c r="W17" s="4">
        <v>0.79562406762804572</v>
      </c>
      <c r="Z17" s="13">
        <v>16</v>
      </c>
      <c r="AA17" s="13">
        <v>6.9700000000000003E-4</v>
      </c>
      <c r="AB17" s="13">
        <v>1.201E-3</v>
      </c>
      <c r="AC17" s="13">
        <v>1</v>
      </c>
      <c r="AD17" s="13">
        <v>1.201E-3</v>
      </c>
      <c r="AE17" s="1">
        <v>1.201E-3</v>
      </c>
      <c r="AF17" s="1">
        <v>1.201E-3</v>
      </c>
      <c r="AG17" s="1">
        <v>1</v>
      </c>
      <c r="AH17" s="1">
        <v>16</v>
      </c>
      <c r="AI17" s="4">
        <v>0.37959667852906287</v>
      </c>
      <c r="AL17" s="1">
        <f t="shared" si="0"/>
        <v>16</v>
      </c>
      <c r="AM17" s="1">
        <v>0.33</v>
      </c>
      <c r="AN17" s="1">
        <v>2</v>
      </c>
      <c r="AO17" s="1">
        <v>0.33</v>
      </c>
      <c r="AP17" s="1">
        <v>0.33</v>
      </c>
    </row>
    <row r="18" spans="2:44" x14ac:dyDescent="0.25">
      <c r="B18" s="1">
        <v>17</v>
      </c>
      <c r="C18" s="1">
        <v>1.0323929999999999E-3</v>
      </c>
      <c r="D18" s="1">
        <v>1.228746E-3</v>
      </c>
      <c r="E18" s="1">
        <v>1</v>
      </c>
      <c r="F18" s="1">
        <v>1.228746E-3</v>
      </c>
      <c r="G18" s="1">
        <v>1.228746E-3</v>
      </c>
      <c r="H18" s="1">
        <v>1.2206459999999999E-3</v>
      </c>
      <c r="I18" s="1">
        <v>1</v>
      </c>
      <c r="J18" s="1">
        <v>18</v>
      </c>
      <c r="K18" s="4">
        <v>0.52478134110787178</v>
      </c>
      <c r="N18" s="15">
        <v>17</v>
      </c>
      <c r="O18" s="15">
        <v>1.1851050000000001E-3</v>
      </c>
      <c r="P18" s="15">
        <v>6.1087999999999995E-4</v>
      </c>
      <c r="Q18" s="15">
        <v>1</v>
      </c>
      <c r="T18" s="1">
        <v>6.1087999999999995E-4</v>
      </c>
      <c r="U18" s="1">
        <v>1</v>
      </c>
      <c r="V18" s="1">
        <v>17</v>
      </c>
      <c r="W18" s="4">
        <v>0.84535057185479867</v>
      </c>
      <c r="Z18" s="13">
        <v>17</v>
      </c>
      <c r="AA18" s="13">
        <v>1.4250000000000001E-3</v>
      </c>
      <c r="AB18" s="13">
        <v>1.1969999999999999E-3</v>
      </c>
      <c r="AC18" s="13">
        <v>1</v>
      </c>
      <c r="AD18" s="13">
        <v>1.1969999999999999E-3</v>
      </c>
      <c r="AE18" s="1">
        <v>1.1969999999999999E-3</v>
      </c>
      <c r="AF18" s="1">
        <v>1.1969999999999999E-3</v>
      </c>
      <c r="AG18" s="1">
        <v>1</v>
      </c>
      <c r="AH18" s="1">
        <v>17</v>
      </c>
      <c r="AI18" s="4">
        <v>0.40332147093712933</v>
      </c>
      <c r="AL18" s="1">
        <f t="shared" si="0"/>
        <v>17</v>
      </c>
      <c r="AM18" s="1">
        <v>0.33</v>
      </c>
      <c r="AN18" s="1">
        <v>2</v>
      </c>
      <c r="AO18" s="1" t="s">
        <v>14</v>
      </c>
      <c r="AP18" s="1" t="s">
        <v>15</v>
      </c>
    </row>
    <row r="19" spans="2:44" x14ac:dyDescent="0.25">
      <c r="B19" s="1">
        <v>18</v>
      </c>
      <c r="C19" s="1">
        <v>1.02519E-3</v>
      </c>
      <c r="D19" s="1">
        <v>1.2206459999999999E-3</v>
      </c>
      <c r="E19" s="1">
        <v>1</v>
      </c>
      <c r="F19" s="1">
        <v>1.2206459999999999E-3</v>
      </c>
      <c r="G19" s="1">
        <v>1.2206459999999999E-3</v>
      </c>
      <c r="H19" s="1">
        <v>1.1858509999999999E-3</v>
      </c>
      <c r="I19" s="1">
        <v>1</v>
      </c>
      <c r="J19" s="1">
        <v>19</v>
      </c>
      <c r="K19" s="4">
        <v>0.55393586005830908</v>
      </c>
      <c r="N19" s="15">
        <v>18</v>
      </c>
      <c r="O19" s="15">
        <v>2.6286799999999998E-4</v>
      </c>
      <c r="P19" s="15">
        <v>6.0790499999999995E-4</v>
      </c>
      <c r="Q19" s="15">
        <v>1</v>
      </c>
      <c r="T19" s="1">
        <v>6.0790500000000006E-4</v>
      </c>
      <c r="U19" s="1">
        <v>1</v>
      </c>
      <c r="V19" s="1">
        <v>18</v>
      </c>
      <c r="W19" s="4">
        <v>0.89507707608155151</v>
      </c>
      <c r="Z19" s="13">
        <v>18</v>
      </c>
      <c r="AA19" s="13">
        <v>1.32E-3</v>
      </c>
      <c r="AB19" s="13">
        <v>1.1869999999999999E-3</v>
      </c>
      <c r="AC19" s="13">
        <v>1</v>
      </c>
      <c r="AD19" s="13">
        <v>1.1869999999999999E-3</v>
      </c>
      <c r="AE19" s="1">
        <v>1.1869999999999999E-3</v>
      </c>
      <c r="AF19" s="1">
        <v>1.1869999999999999E-3</v>
      </c>
      <c r="AG19" s="1">
        <v>1</v>
      </c>
      <c r="AH19" s="1">
        <v>18</v>
      </c>
      <c r="AI19" s="4">
        <v>0.42704626334519574</v>
      </c>
      <c r="AL19" s="1">
        <f t="shared" si="0"/>
        <v>18</v>
      </c>
      <c r="AM19" s="1">
        <v>0.26500000000000001</v>
      </c>
      <c r="AN19" s="1">
        <v>2</v>
      </c>
      <c r="AO19" s="1">
        <v>0.26500000000000001</v>
      </c>
      <c r="AP19" s="1">
        <v>0.26500000000000001</v>
      </c>
    </row>
    <row r="20" spans="2:44" x14ac:dyDescent="0.25">
      <c r="B20" s="1">
        <v>19</v>
      </c>
      <c r="C20" s="1">
        <v>7.6593799999999997E-4</v>
      </c>
      <c r="D20" s="1">
        <v>1.1858509999999999E-3</v>
      </c>
      <c r="E20" s="1">
        <v>1</v>
      </c>
      <c r="F20" s="1">
        <v>1.1858509999999999E-3</v>
      </c>
      <c r="G20" s="1">
        <v>1.1858509999999999E-3</v>
      </c>
      <c r="H20" s="1">
        <v>1.170384E-3</v>
      </c>
      <c r="I20" s="1">
        <v>1</v>
      </c>
      <c r="J20" s="1">
        <v>20</v>
      </c>
      <c r="K20" s="4">
        <v>0.58309037900874638</v>
      </c>
      <c r="N20" s="15">
        <v>19</v>
      </c>
      <c r="O20" s="15">
        <v>3.85769E-4</v>
      </c>
      <c r="P20" s="15">
        <v>5.9239500000000001E-4</v>
      </c>
      <c r="Q20" s="15">
        <v>1</v>
      </c>
      <c r="T20" s="1">
        <v>5.9239500000000001E-4</v>
      </c>
      <c r="U20" s="1">
        <v>1</v>
      </c>
      <c r="V20" s="1">
        <v>19</v>
      </c>
      <c r="W20" s="4">
        <v>0.94480358030830436</v>
      </c>
      <c r="Z20" s="13">
        <v>19</v>
      </c>
      <c r="AA20" s="13">
        <v>1.3029999999999999E-3</v>
      </c>
      <c r="AB20" s="13">
        <v>1.1800000000000001E-3</v>
      </c>
      <c r="AC20" s="13">
        <v>1</v>
      </c>
      <c r="AD20" s="13">
        <v>1.1800000000000001E-3</v>
      </c>
      <c r="AE20" s="1">
        <v>1.1800000000000001E-3</v>
      </c>
      <c r="AF20" s="1">
        <v>1.1800000000000001E-3</v>
      </c>
      <c r="AG20" s="1">
        <v>1</v>
      </c>
      <c r="AH20" s="1">
        <v>19</v>
      </c>
      <c r="AI20" s="4">
        <v>0.45077105575326215</v>
      </c>
      <c r="AL20" s="1">
        <f t="shared" si="0"/>
        <v>19</v>
      </c>
      <c r="AM20" s="1">
        <v>0.26500000000000001</v>
      </c>
      <c r="AN20" s="1">
        <v>2</v>
      </c>
      <c r="AO20" s="1" t="s">
        <v>14</v>
      </c>
      <c r="AP20" s="1" t="s">
        <v>15</v>
      </c>
    </row>
    <row r="21" spans="2:44" x14ac:dyDescent="0.25">
      <c r="B21" s="1">
        <v>20</v>
      </c>
      <c r="C21" s="1">
        <v>6.0576E-4</v>
      </c>
      <c r="D21" s="1">
        <v>1.170384E-3</v>
      </c>
      <c r="E21" s="1">
        <v>1</v>
      </c>
      <c r="F21" s="1">
        <v>1.170384E-3</v>
      </c>
      <c r="G21" s="1">
        <v>1.170384E-3</v>
      </c>
      <c r="H21" s="1">
        <v>1.163444E-3</v>
      </c>
      <c r="I21" s="1">
        <v>1</v>
      </c>
      <c r="J21" s="1">
        <v>21</v>
      </c>
      <c r="K21" s="4">
        <v>0.61224489795918369</v>
      </c>
      <c r="N21" s="15">
        <v>20</v>
      </c>
      <c r="O21" s="15">
        <v>5.1121200000000004E-4</v>
      </c>
      <c r="P21" s="15">
        <v>5.7107999999999996E-4</v>
      </c>
      <c r="Q21" s="15">
        <v>1</v>
      </c>
      <c r="T21" s="1">
        <v>5.7108000000000007E-4</v>
      </c>
      <c r="U21" s="1">
        <v>1</v>
      </c>
      <c r="V21" s="1">
        <v>20</v>
      </c>
      <c r="W21" s="4">
        <v>0.9945300845350572</v>
      </c>
      <c r="Z21" s="13">
        <v>20</v>
      </c>
      <c r="AA21" s="13">
        <v>7.6999999999999996E-4</v>
      </c>
      <c r="AB21" s="13">
        <v>1.1640000000000001E-3</v>
      </c>
      <c r="AC21" s="13">
        <v>1</v>
      </c>
      <c r="AD21" s="13">
        <v>1.1640000000000001E-3</v>
      </c>
      <c r="AE21" s="1">
        <v>1.1640000000000001E-3</v>
      </c>
      <c r="AF21" s="1">
        <v>1.1640000000000001E-3</v>
      </c>
      <c r="AG21" s="1">
        <v>1</v>
      </c>
      <c r="AH21" s="1">
        <v>20</v>
      </c>
      <c r="AI21" s="4">
        <v>0.47449584816132861</v>
      </c>
      <c r="AL21" s="1">
        <f t="shared" si="0"/>
        <v>20</v>
      </c>
      <c r="AM21" s="1">
        <v>0.215</v>
      </c>
      <c r="AN21" s="1">
        <v>3</v>
      </c>
      <c r="AO21" s="1">
        <v>0.215</v>
      </c>
      <c r="AP21" s="1">
        <v>0.215</v>
      </c>
    </row>
    <row r="22" spans="2:44" x14ac:dyDescent="0.25">
      <c r="B22" s="1">
        <v>21</v>
      </c>
      <c r="C22" s="1">
        <v>2.1660730000000001E-3</v>
      </c>
      <c r="D22" s="1">
        <v>1.163444E-3</v>
      </c>
      <c r="E22" s="1">
        <v>1</v>
      </c>
      <c r="F22" s="1">
        <v>1.163444E-3</v>
      </c>
      <c r="G22" s="1">
        <v>1.163444E-3</v>
      </c>
      <c r="H22" s="1">
        <v>1.160218E-3</v>
      </c>
      <c r="I22" s="1">
        <v>1</v>
      </c>
      <c r="J22" s="1">
        <v>22</v>
      </c>
      <c r="K22" s="4">
        <v>0.64139941690962099</v>
      </c>
      <c r="N22" s="15">
        <v>21</v>
      </c>
      <c r="O22" s="15">
        <v>5.3201400000000003E-4</v>
      </c>
      <c r="P22" s="15">
        <v>5.6211300000000004E-4</v>
      </c>
      <c r="Q22" s="15">
        <v>1</v>
      </c>
      <c r="T22" s="1">
        <v>5.6211299999999994E-4</v>
      </c>
      <c r="U22" s="1">
        <v>1</v>
      </c>
      <c r="V22" s="1">
        <v>21</v>
      </c>
      <c r="W22" s="4">
        <v>1.04425658876181</v>
      </c>
      <c r="Z22" s="13">
        <v>21</v>
      </c>
      <c r="AA22" s="13">
        <v>1.41E-3</v>
      </c>
      <c r="AB22" s="13">
        <v>1.096E-3</v>
      </c>
      <c r="AC22" s="13">
        <v>2</v>
      </c>
      <c r="AD22" s="13">
        <v>1.096E-3</v>
      </c>
      <c r="AE22" s="1">
        <v>1.096E-3</v>
      </c>
      <c r="AF22" s="1">
        <v>1.096E-3</v>
      </c>
      <c r="AG22" s="1">
        <v>1</v>
      </c>
      <c r="AH22" s="1">
        <v>21</v>
      </c>
      <c r="AI22" s="4">
        <v>0.49822064056939502</v>
      </c>
      <c r="AL22" s="1">
        <f t="shared" si="0"/>
        <v>21</v>
      </c>
      <c r="AM22" s="1">
        <v>0.215</v>
      </c>
      <c r="AN22" s="1">
        <v>3</v>
      </c>
      <c r="AO22" s="1" t="s">
        <v>14</v>
      </c>
      <c r="AP22" s="1" t="s">
        <v>15</v>
      </c>
    </row>
    <row r="23" spans="2:44" x14ac:dyDescent="0.25">
      <c r="B23" s="1">
        <v>22</v>
      </c>
      <c r="C23" s="1">
        <v>7.1246600000000003E-4</v>
      </c>
      <c r="D23" s="1">
        <v>1.160218E-3</v>
      </c>
      <c r="E23" s="1">
        <v>1</v>
      </c>
      <c r="F23" s="1">
        <v>1.160218E-3</v>
      </c>
      <c r="G23" s="1">
        <v>1.160218E-3</v>
      </c>
      <c r="H23" s="1">
        <v>1.1566760000000001E-3</v>
      </c>
      <c r="I23" s="1">
        <v>1</v>
      </c>
      <c r="J23" s="1">
        <v>23</v>
      </c>
      <c r="K23" s="4">
        <v>0.6705539358600584</v>
      </c>
      <c r="N23" s="15">
        <v>22</v>
      </c>
      <c r="O23" s="15">
        <v>6.1087999999999995E-4</v>
      </c>
      <c r="P23" s="15">
        <v>5.4604299999999996E-4</v>
      </c>
      <c r="Q23" s="15">
        <v>1</v>
      </c>
      <c r="T23" s="1">
        <v>5.4604299999999996E-4</v>
      </c>
      <c r="U23" s="1">
        <v>1</v>
      </c>
      <c r="V23" s="1">
        <v>22</v>
      </c>
      <c r="W23" s="4">
        <v>1.093983092988563</v>
      </c>
      <c r="Z23" s="13">
        <v>22</v>
      </c>
      <c r="AA23" s="13">
        <v>9.3000000000000005E-4</v>
      </c>
      <c r="AB23" s="13">
        <v>1.085E-3</v>
      </c>
      <c r="AC23" s="13">
        <v>2</v>
      </c>
      <c r="AD23" s="13">
        <v>1.085E-3</v>
      </c>
      <c r="AE23" s="1">
        <v>1.085E-3</v>
      </c>
      <c r="AF23" s="1">
        <v>1.085E-3</v>
      </c>
      <c r="AG23" s="1">
        <v>2</v>
      </c>
      <c r="AH23" s="1">
        <v>23</v>
      </c>
      <c r="AI23" s="4">
        <v>0.5456702253855279</v>
      </c>
      <c r="AL23" s="1">
        <f t="shared" si="0"/>
        <v>22</v>
      </c>
      <c r="AM23" s="1">
        <v>0.215</v>
      </c>
      <c r="AN23" s="1">
        <v>3</v>
      </c>
      <c r="AO23" s="1" t="s">
        <v>14</v>
      </c>
      <c r="AP23" s="1" t="s">
        <v>15</v>
      </c>
      <c r="AR23" s="1" t="s">
        <v>15</v>
      </c>
    </row>
    <row r="24" spans="2:44" x14ac:dyDescent="0.25">
      <c r="B24" s="1">
        <v>23</v>
      </c>
      <c r="C24" s="1">
        <v>6.6028099999999998E-4</v>
      </c>
      <c r="D24" s="1">
        <v>1.1566760000000001E-3</v>
      </c>
      <c r="E24" s="1">
        <v>1</v>
      </c>
      <c r="F24" s="1">
        <v>1.1566760000000001E-3</v>
      </c>
      <c r="G24" s="1">
        <v>1.1566760000000001E-3</v>
      </c>
      <c r="H24" s="1">
        <v>1.155903E-3</v>
      </c>
      <c r="I24" s="1">
        <v>1</v>
      </c>
      <c r="J24" s="1">
        <v>24</v>
      </c>
      <c r="K24" s="4">
        <v>0.69970845481049571</v>
      </c>
      <c r="N24" s="15">
        <v>23</v>
      </c>
      <c r="O24" s="15">
        <v>9.9444000000000008E-4</v>
      </c>
      <c r="P24" s="15">
        <v>5.4600600000000003E-4</v>
      </c>
      <c r="Q24" s="15">
        <v>1</v>
      </c>
      <c r="T24" s="1">
        <v>5.4600600000000003E-4</v>
      </c>
      <c r="U24" s="1">
        <v>1</v>
      </c>
      <c r="V24" s="1">
        <v>23</v>
      </c>
      <c r="W24" s="4">
        <v>1.1437095972153157</v>
      </c>
      <c r="Z24" s="13">
        <v>23</v>
      </c>
      <c r="AA24" s="13">
        <v>1.423E-3</v>
      </c>
      <c r="AB24" s="13">
        <v>1.085E-3</v>
      </c>
      <c r="AC24" s="13">
        <v>1</v>
      </c>
      <c r="AD24" s="13" t="s">
        <v>14</v>
      </c>
      <c r="AE24" s="1" t="s">
        <v>15</v>
      </c>
      <c r="AF24" s="1">
        <v>1.0679999999999999E-3</v>
      </c>
      <c r="AG24" s="1">
        <v>1</v>
      </c>
      <c r="AH24" s="1">
        <v>24</v>
      </c>
      <c r="AI24" s="4">
        <v>0.56939501779359436</v>
      </c>
      <c r="AL24" s="1">
        <f t="shared" si="0"/>
        <v>23</v>
      </c>
      <c r="AM24" s="1">
        <v>0.17499999999999999</v>
      </c>
      <c r="AN24" s="1">
        <v>2</v>
      </c>
      <c r="AO24" s="1">
        <v>0.17499999999999999</v>
      </c>
      <c r="AP24" s="1">
        <v>0.17499999999999999</v>
      </c>
    </row>
    <row r="25" spans="2:44" x14ac:dyDescent="0.25">
      <c r="B25" s="1">
        <v>24</v>
      </c>
      <c r="C25" s="1">
        <v>1.096662E-3</v>
      </c>
      <c r="D25" s="1">
        <v>1.155903E-3</v>
      </c>
      <c r="E25" s="1">
        <v>1</v>
      </c>
      <c r="F25" s="1">
        <v>1.155903E-3</v>
      </c>
      <c r="G25" s="1">
        <v>1.155903E-3</v>
      </c>
      <c r="H25" s="1">
        <v>1.0969059999999999E-3</v>
      </c>
      <c r="I25" s="1">
        <v>1</v>
      </c>
      <c r="J25" s="1">
        <v>25</v>
      </c>
      <c r="K25" s="4">
        <v>0.72886297376093301</v>
      </c>
      <c r="N25" s="15">
        <v>24</v>
      </c>
      <c r="O25" s="15">
        <v>6.0790499999999995E-4</v>
      </c>
      <c r="P25" s="15">
        <v>5.3201400000000003E-4</v>
      </c>
      <c r="Q25" s="15">
        <v>1</v>
      </c>
      <c r="T25" s="1">
        <v>5.3201400000000003E-4</v>
      </c>
      <c r="U25" s="1">
        <v>1</v>
      </c>
      <c r="V25" s="1">
        <v>24</v>
      </c>
      <c r="W25" s="4">
        <v>1.1934361014420687</v>
      </c>
      <c r="Z25" s="13">
        <v>24</v>
      </c>
      <c r="AA25" s="13">
        <v>1.436E-3</v>
      </c>
      <c r="AB25" s="13">
        <v>1.0679999999999999E-3</v>
      </c>
      <c r="AC25" s="13">
        <v>1</v>
      </c>
      <c r="AD25" s="13">
        <v>1.0679999999999999E-3</v>
      </c>
      <c r="AE25" s="1">
        <v>1.0679999999999999E-3</v>
      </c>
      <c r="AF25" s="1">
        <v>1.047E-3</v>
      </c>
      <c r="AG25" s="1">
        <v>1</v>
      </c>
      <c r="AH25" s="1">
        <v>25</v>
      </c>
      <c r="AI25" s="4">
        <v>0.59311981020166071</v>
      </c>
      <c r="AL25" s="1">
        <f t="shared" si="0"/>
        <v>24</v>
      </c>
      <c r="AM25" s="1">
        <v>0.17499999999999999</v>
      </c>
      <c r="AN25" s="1">
        <v>2</v>
      </c>
      <c r="AO25" s="1" t="s">
        <v>14</v>
      </c>
      <c r="AP25" s="1" t="s">
        <v>15</v>
      </c>
      <c r="AQ25" s="1" t="s">
        <v>15</v>
      </c>
      <c r="AR25" s="1" t="s">
        <v>15</v>
      </c>
    </row>
    <row r="26" spans="2:44" x14ac:dyDescent="0.25">
      <c r="B26" s="1">
        <v>25</v>
      </c>
      <c r="C26" s="1">
        <v>9.0945000000000002E-4</v>
      </c>
      <c r="D26" s="1">
        <v>1.0969059999999999E-3</v>
      </c>
      <c r="E26" s="1">
        <v>1</v>
      </c>
      <c r="F26" s="1">
        <v>1.0969059999999999E-3</v>
      </c>
      <c r="G26" s="1">
        <v>1.0969059999999999E-3</v>
      </c>
      <c r="H26" s="1">
        <v>1.096662E-3</v>
      </c>
      <c r="I26" s="1">
        <v>1</v>
      </c>
      <c r="J26" s="1">
        <v>26</v>
      </c>
      <c r="K26" s="4">
        <v>0.75801749271137031</v>
      </c>
      <c r="N26" s="15">
        <v>25</v>
      </c>
      <c r="O26" s="15">
        <v>6.5307099999999997E-4</v>
      </c>
      <c r="P26" s="15">
        <v>5.1121200000000004E-4</v>
      </c>
      <c r="Q26" s="15">
        <v>1</v>
      </c>
      <c r="T26" s="1">
        <v>5.1121200000000004E-4</v>
      </c>
      <c r="U26" s="1">
        <v>1</v>
      </c>
      <c r="V26" s="1">
        <v>25</v>
      </c>
      <c r="W26" s="4">
        <v>1.2431626056688214</v>
      </c>
      <c r="Z26" s="13">
        <v>25</v>
      </c>
      <c r="AA26" s="13">
        <v>7.4899999999999999E-4</v>
      </c>
      <c r="AB26" s="13">
        <v>1.047E-3</v>
      </c>
      <c r="AC26" s="13">
        <v>1</v>
      </c>
      <c r="AD26" s="13">
        <v>1.047E-3</v>
      </c>
      <c r="AE26" s="1">
        <v>1.047E-3</v>
      </c>
      <c r="AF26" s="1">
        <v>1.042E-3</v>
      </c>
      <c r="AG26" s="1">
        <v>1</v>
      </c>
      <c r="AH26" s="1">
        <v>26</v>
      </c>
      <c r="AI26" s="4">
        <v>0.61684460260972718</v>
      </c>
    </row>
    <row r="27" spans="2:44" x14ac:dyDescent="0.25">
      <c r="B27" s="1">
        <v>26</v>
      </c>
      <c r="C27" s="1">
        <v>7.0735000000000004E-4</v>
      </c>
      <c r="D27" s="1">
        <v>1.096662E-3</v>
      </c>
      <c r="E27" s="1">
        <v>1</v>
      </c>
      <c r="F27" s="1">
        <v>1.096662E-3</v>
      </c>
      <c r="G27" s="1">
        <v>1.096662E-3</v>
      </c>
      <c r="H27" s="1">
        <v>1.0809159999999999E-3</v>
      </c>
      <c r="I27" s="1">
        <v>1</v>
      </c>
      <c r="J27" s="1">
        <v>27</v>
      </c>
      <c r="K27" s="4">
        <v>0.78717201166180761</v>
      </c>
      <c r="N27" s="15">
        <v>26</v>
      </c>
      <c r="O27" s="15">
        <v>8.8074599999999996E-4</v>
      </c>
      <c r="P27" s="15">
        <v>4.57985E-4</v>
      </c>
      <c r="Q27" s="15">
        <v>1</v>
      </c>
      <c r="T27" s="1">
        <v>4.57985E-4</v>
      </c>
      <c r="U27" s="1">
        <v>1</v>
      </c>
      <c r="V27" s="1">
        <v>26</v>
      </c>
      <c r="W27" s="4">
        <v>1.2928891098955744</v>
      </c>
      <c r="Z27" s="13">
        <v>26</v>
      </c>
      <c r="AA27" s="13">
        <v>6.5399999999999996E-4</v>
      </c>
      <c r="AB27" s="13">
        <v>1.042E-3</v>
      </c>
      <c r="AC27" s="13">
        <v>1</v>
      </c>
      <c r="AD27" s="13">
        <v>1.042E-3</v>
      </c>
      <c r="AE27" s="1">
        <v>1.042E-3</v>
      </c>
      <c r="AF27" s="1">
        <v>1.016E-3</v>
      </c>
      <c r="AG27" s="1">
        <v>1</v>
      </c>
      <c r="AH27" s="1">
        <v>27</v>
      </c>
      <c r="AI27" s="4">
        <v>0.64056939501779364</v>
      </c>
    </row>
    <row r="28" spans="2:44" x14ac:dyDescent="0.25">
      <c r="B28" s="1">
        <v>27</v>
      </c>
      <c r="C28" s="1">
        <v>4.4392999999999999E-4</v>
      </c>
      <c r="D28" s="1">
        <v>1.0809159999999999E-3</v>
      </c>
      <c r="E28" s="1">
        <v>1</v>
      </c>
      <c r="F28" s="1">
        <v>1.0809159999999999E-3</v>
      </c>
      <c r="G28" s="1">
        <v>1.0809159999999999E-3</v>
      </c>
      <c r="H28" s="1">
        <v>1.079385E-3</v>
      </c>
      <c r="I28" s="1">
        <v>1</v>
      </c>
      <c r="J28" s="1">
        <v>28</v>
      </c>
      <c r="K28" s="4">
        <v>0.81632653061224492</v>
      </c>
      <c r="N28" s="15">
        <v>27</v>
      </c>
      <c r="O28" s="15">
        <v>6.4885099999999999E-4</v>
      </c>
      <c r="P28" s="15">
        <v>4.1638999999999999E-4</v>
      </c>
      <c r="Q28" s="15">
        <v>1</v>
      </c>
      <c r="T28" s="1">
        <v>4.1638999999999999E-4</v>
      </c>
      <c r="U28" s="1">
        <v>1</v>
      </c>
      <c r="V28" s="1">
        <v>27</v>
      </c>
      <c r="W28" s="4">
        <v>1.3426156141223273</v>
      </c>
      <c r="Z28" s="13">
        <v>27</v>
      </c>
      <c r="AA28" s="13">
        <v>1.591E-3</v>
      </c>
      <c r="AB28" s="13">
        <v>1.016E-3</v>
      </c>
      <c r="AC28" s="13">
        <v>1</v>
      </c>
      <c r="AD28" s="13">
        <v>1.016E-3</v>
      </c>
      <c r="AE28" s="1">
        <v>1.016E-3</v>
      </c>
      <c r="AF28" s="1">
        <v>9.859999999999999E-4</v>
      </c>
      <c r="AG28" s="1">
        <v>1</v>
      </c>
      <c r="AH28" s="1">
        <v>28</v>
      </c>
      <c r="AI28" s="4">
        <v>0.66429418742585999</v>
      </c>
    </row>
    <row r="29" spans="2:44" x14ac:dyDescent="0.25">
      <c r="B29" s="1">
        <v>28</v>
      </c>
      <c r="C29" s="1">
        <v>5.8270800000000003E-4</v>
      </c>
      <c r="D29" s="1">
        <v>1.079385E-3</v>
      </c>
      <c r="E29" s="1">
        <v>1</v>
      </c>
      <c r="F29" s="1">
        <v>1.079385E-3</v>
      </c>
      <c r="G29" s="1">
        <v>1.079385E-3</v>
      </c>
      <c r="H29" s="1">
        <v>1.0643599999999999E-3</v>
      </c>
      <c r="I29" s="1">
        <v>1</v>
      </c>
      <c r="J29" s="1">
        <v>29</v>
      </c>
      <c r="K29" s="4">
        <v>0.84548104956268233</v>
      </c>
      <c r="N29" s="15">
        <v>28</v>
      </c>
      <c r="O29" s="15">
        <v>9.6620199999999999E-4</v>
      </c>
      <c r="P29" s="15">
        <v>3.85769E-4</v>
      </c>
      <c r="Q29" s="15">
        <v>1</v>
      </c>
      <c r="T29" s="1">
        <v>3.85769E-4</v>
      </c>
      <c r="U29" s="1">
        <v>1</v>
      </c>
      <c r="V29" s="1">
        <v>28</v>
      </c>
      <c r="W29" s="4">
        <v>1.3923421183490801</v>
      </c>
      <c r="Z29" s="13">
        <v>28</v>
      </c>
      <c r="AA29" s="13">
        <v>8.43E-4</v>
      </c>
      <c r="AB29" s="13">
        <v>9.859999999999999E-4</v>
      </c>
      <c r="AC29" s="13">
        <v>2</v>
      </c>
      <c r="AD29" s="13">
        <v>9.859999999999999E-4</v>
      </c>
      <c r="AE29" s="1">
        <v>9.859999999999999E-4</v>
      </c>
      <c r="AF29" s="1">
        <v>9.7999999999999997E-4</v>
      </c>
      <c r="AG29" s="1">
        <v>2</v>
      </c>
      <c r="AH29" s="1">
        <v>30</v>
      </c>
      <c r="AI29" s="4">
        <v>0.71174377224199292</v>
      </c>
    </row>
    <row r="30" spans="2:44" x14ac:dyDescent="0.25">
      <c r="B30" s="1">
        <v>29</v>
      </c>
      <c r="C30" s="1">
        <v>1.155903E-3</v>
      </c>
      <c r="D30" s="1">
        <v>1.0643599999999999E-3</v>
      </c>
      <c r="E30" s="1">
        <v>1</v>
      </c>
      <c r="F30" s="1">
        <v>1.0643599999999999E-3</v>
      </c>
      <c r="G30" s="1">
        <v>1.0643599999999999E-3</v>
      </c>
      <c r="H30" s="1">
        <v>1.0626189999999999E-3</v>
      </c>
      <c r="I30" s="1">
        <v>1</v>
      </c>
      <c r="J30" s="1">
        <v>30</v>
      </c>
      <c r="K30" s="4">
        <v>0.87463556851311963</v>
      </c>
      <c r="N30" s="15">
        <v>29</v>
      </c>
      <c r="O30" s="15">
        <v>5.4604299999999996E-4</v>
      </c>
      <c r="P30" s="15">
        <v>3.5774299999999999E-4</v>
      </c>
      <c r="Q30" s="15">
        <v>1</v>
      </c>
      <c r="T30" s="1">
        <v>3.5774299999999999E-4</v>
      </c>
      <c r="U30" s="1">
        <v>1</v>
      </c>
      <c r="V30" s="1">
        <v>29</v>
      </c>
      <c r="W30" s="4">
        <v>1.442068622575833</v>
      </c>
      <c r="Z30" s="13">
        <v>29</v>
      </c>
      <c r="AA30" s="13">
        <v>1.1800000000000001E-3</v>
      </c>
      <c r="AB30" s="13">
        <v>9.7999999999999997E-4</v>
      </c>
      <c r="AC30" s="13">
        <v>2</v>
      </c>
      <c r="AD30" s="13">
        <v>9.7999999999999997E-4</v>
      </c>
      <c r="AE30" s="1">
        <v>9.7999999999999997E-4</v>
      </c>
      <c r="AF30" s="1">
        <v>9.6699999999999998E-4</v>
      </c>
      <c r="AG30" s="1">
        <v>1</v>
      </c>
      <c r="AH30" s="1">
        <v>31</v>
      </c>
      <c r="AI30" s="4">
        <v>0.73546856465005939</v>
      </c>
    </row>
    <row r="31" spans="2:44" x14ac:dyDescent="0.25">
      <c r="B31" s="1">
        <v>30</v>
      </c>
      <c r="C31" s="1">
        <v>6.3762399999999994E-4</v>
      </c>
      <c r="D31" s="1">
        <v>1.0626189999999999E-3</v>
      </c>
      <c r="E31" s="1">
        <v>1</v>
      </c>
      <c r="F31" s="1">
        <v>1.0626189999999999E-3</v>
      </c>
      <c r="G31" s="1">
        <v>1.0626189999999999E-3</v>
      </c>
      <c r="H31" s="1">
        <v>1.0467219999999999E-3</v>
      </c>
      <c r="I31" s="1">
        <v>1</v>
      </c>
      <c r="J31" s="1">
        <v>31</v>
      </c>
      <c r="K31" s="4">
        <v>0.90379008746355693</v>
      </c>
      <c r="N31" s="15">
        <v>30</v>
      </c>
      <c r="O31" s="15">
        <v>6.3553299999999997E-4</v>
      </c>
      <c r="P31" s="15">
        <v>2.6286799999999998E-4</v>
      </c>
      <c r="Q31" s="15">
        <v>1</v>
      </c>
      <c r="T31" s="1">
        <v>2.6286799999999998E-4</v>
      </c>
      <c r="U31" s="1">
        <v>1</v>
      </c>
      <c r="V31" s="1">
        <v>30</v>
      </c>
      <c r="W31" s="4">
        <v>1.4917951268025857</v>
      </c>
      <c r="Z31" s="13">
        <v>30</v>
      </c>
      <c r="AA31" s="13">
        <v>7.0100000000000002E-4</v>
      </c>
      <c r="AB31" s="13">
        <v>9.7999999999999997E-4</v>
      </c>
      <c r="AC31" s="13">
        <v>1</v>
      </c>
      <c r="AD31" s="13" t="s">
        <v>14</v>
      </c>
      <c r="AE31" s="1" t="s">
        <v>15</v>
      </c>
      <c r="AF31" s="1">
        <v>9.5E-4</v>
      </c>
      <c r="AG31" s="1">
        <v>1</v>
      </c>
      <c r="AH31" s="1">
        <v>32</v>
      </c>
      <c r="AI31" s="4">
        <v>0.75919335705812574</v>
      </c>
    </row>
    <row r="32" spans="2:44" x14ac:dyDescent="0.25">
      <c r="B32" s="1">
        <v>31</v>
      </c>
      <c r="C32" s="1">
        <v>1.1566760000000001E-3</v>
      </c>
      <c r="D32" s="1">
        <v>1.0467219999999999E-3</v>
      </c>
      <c r="E32" s="1">
        <v>1</v>
      </c>
      <c r="F32" s="1">
        <v>1.0467219999999999E-3</v>
      </c>
      <c r="G32" s="1">
        <v>1.0467219999999999E-3</v>
      </c>
      <c r="H32" s="1">
        <v>1.046644E-3</v>
      </c>
      <c r="I32" s="1">
        <v>1</v>
      </c>
      <c r="J32" s="1">
        <v>32</v>
      </c>
      <c r="K32" s="4">
        <v>0.93294460641399424</v>
      </c>
      <c r="Z32" s="13">
        <v>31</v>
      </c>
      <c r="AA32" s="13">
        <v>8.8699999999999998E-4</v>
      </c>
      <c r="AB32" s="13">
        <v>9.6699999999999998E-4</v>
      </c>
      <c r="AC32" s="13">
        <v>1</v>
      </c>
      <c r="AD32" s="13">
        <v>9.6699999999999998E-4</v>
      </c>
      <c r="AE32" s="1">
        <v>9.6699999999999998E-4</v>
      </c>
      <c r="AF32" s="1">
        <v>9.3000000000000005E-4</v>
      </c>
      <c r="AG32" s="1">
        <v>1</v>
      </c>
      <c r="AH32" s="1">
        <v>33</v>
      </c>
      <c r="AI32" s="4">
        <v>0.7829181494661922</v>
      </c>
    </row>
    <row r="33" spans="2:35" x14ac:dyDescent="0.25">
      <c r="B33" s="1">
        <v>32</v>
      </c>
      <c r="C33" s="1">
        <v>4.7281800000000001E-4</v>
      </c>
      <c r="D33" s="1">
        <v>1.046644E-3</v>
      </c>
      <c r="E33" s="1">
        <v>1</v>
      </c>
      <c r="F33" s="1">
        <v>1.046644E-3</v>
      </c>
      <c r="G33" s="1">
        <v>1.046644E-3</v>
      </c>
      <c r="H33" s="1">
        <v>1.0454079999999998E-3</v>
      </c>
      <c r="I33" s="1">
        <v>1</v>
      </c>
      <c r="J33" s="1">
        <v>33</v>
      </c>
      <c r="K33" s="4">
        <v>0.96209912536443154</v>
      </c>
      <c r="Z33" s="13">
        <v>32</v>
      </c>
      <c r="AA33" s="13">
        <v>1.1869999999999999E-3</v>
      </c>
      <c r="AB33" s="13">
        <v>9.5E-4</v>
      </c>
      <c r="AC33" s="13">
        <v>1</v>
      </c>
      <c r="AD33" s="13">
        <v>9.5E-4</v>
      </c>
      <c r="AE33" s="1">
        <v>9.5E-4</v>
      </c>
      <c r="AF33" s="1">
        <v>9.1500000000000001E-4</v>
      </c>
      <c r="AG33" s="1">
        <v>1</v>
      </c>
      <c r="AH33" s="1">
        <v>34</v>
      </c>
      <c r="AI33" s="4">
        <v>0.80664294187425867</v>
      </c>
    </row>
    <row r="34" spans="2:35" x14ac:dyDescent="0.25">
      <c r="B34" s="1">
        <v>33</v>
      </c>
      <c r="C34" s="1">
        <v>8.6642300000000006E-4</v>
      </c>
      <c r="D34" s="1">
        <v>1.0454079999999998E-3</v>
      </c>
      <c r="E34" s="1">
        <v>1</v>
      </c>
      <c r="F34" s="1">
        <v>1.0454079999999998E-3</v>
      </c>
      <c r="G34" s="1">
        <v>1.0454079999999998E-3</v>
      </c>
      <c r="H34" s="1">
        <v>1.0323929999999999E-3</v>
      </c>
      <c r="I34" s="1">
        <v>1</v>
      </c>
      <c r="J34" s="1">
        <v>34</v>
      </c>
      <c r="K34" s="4">
        <v>0.99125364431486884</v>
      </c>
      <c r="Z34" s="13">
        <v>33</v>
      </c>
      <c r="AA34" s="13">
        <v>9.7999999999999997E-4</v>
      </c>
      <c r="AB34" s="13">
        <v>9.3000000000000005E-4</v>
      </c>
      <c r="AC34" s="13">
        <v>1</v>
      </c>
      <c r="AD34" s="13">
        <v>9.3000000000000005E-4</v>
      </c>
      <c r="AE34" s="1">
        <v>9.3000000000000005E-4</v>
      </c>
      <c r="AF34" s="1">
        <v>8.9899999999999995E-4</v>
      </c>
      <c r="AG34" s="1">
        <v>1</v>
      </c>
      <c r="AH34" s="1">
        <v>35</v>
      </c>
      <c r="AI34" s="4">
        <v>0.83036773428232502</v>
      </c>
    </row>
    <row r="35" spans="2:35" x14ac:dyDescent="0.25">
      <c r="B35" s="1">
        <v>34</v>
      </c>
      <c r="C35" s="1">
        <v>7.1459399999999993E-4</v>
      </c>
      <c r="D35" s="1">
        <v>1.0323929999999999E-3</v>
      </c>
      <c r="E35" s="1">
        <v>1</v>
      </c>
      <c r="F35" s="1">
        <v>1.0323929999999999E-3</v>
      </c>
      <c r="G35" s="1">
        <v>1.0323929999999999E-3</v>
      </c>
      <c r="H35" s="1">
        <v>1.02519E-3</v>
      </c>
      <c r="I35" s="1">
        <v>1</v>
      </c>
      <c r="J35" s="1">
        <v>35</v>
      </c>
      <c r="K35" s="4">
        <v>1.0204081632653061</v>
      </c>
      <c r="Z35" s="13">
        <v>34</v>
      </c>
      <c r="AA35" s="13">
        <v>9.5E-4</v>
      </c>
      <c r="AB35" s="13">
        <v>9.1500000000000001E-4</v>
      </c>
      <c r="AC35" s="13">
        <v>1</v>
      </c>
      <c r="AD35" s="13">
        <v>9.1500000000000001E-4</v>
      </c>
      <c r="AE35" s="1">
        <v>9.1500000000000001E-4</v>
      </c>
      <c r="AF35" s="1">
        <v>8.8699999999999998E-4</v>
      </c>
      <c r="AG35" s="1">
        <v>1</v>
      </c>
      <c r="AH35" s="1">
        <v>36</v>
      </c>
      <c r="AI35" s="4">
        <v>0.85409252669039148</v>
      </c>
    </row>
    <row r="36" spans="2:35" x14ac:dyDescent="0.25">
      <c r="B36" s="1">
        <v>35</v>
      </c>
      <c r="C36" s="1">
        <v>1.046644E-3</v>
      </c>
      <c r="D36" s="1">
        <v>1.02519E-3</v>
      </c>
      <c r="E36" s="1">
        <v>1</v>
      </c>
      <c r="F36" s="1">
        <v>1.02519E-3</v>
      </c>
      <c r="G36" s="1">
        <v>1.02519E-3</v>
      </c>
      <c r="H36" s="1">
        <v>1.022537E-3</v>
      </c>
      <c r="I36" s="1">
        <v>1</v>
      </c>
      <c r="J36" s="1">
        <v>36</v>
      </c>
      <c r="K36" s="4">
        <v>1.0495626822157436</v>
      </c>
      <c r="Z36" s="13">
        <v>35</v>
      </c>
      <c r="AA36" s="13">
        <v>1.047E-3</v>
      </c>
      <c r="AB36" s="13">
        <v>8.9899999999999995E-4</v>
      </c>
      <c r="AC36" s="13">
        <v>1</v>
      </c>
      <c r="AD36" s="13">
        <v>8.9899999999999995E-4</v>
      </c>
      <c r="AE36" s="1">
        <v>8.9899999999999995E-4</v>
      </c>
      <c r="AF36" s="1">
        <v>8.7900000000000001E-4</v>
      </c>
      <c r="AG36" s="1">
        <v>2</v>
      </c>
      <c r="AH36" s="1">
        <v>38</v>
      </c>
      <c r="AI36" s="4">
        <v>0.9015421115065243</v>
      </c>
    </row>
    <row r="37" spans="2:35" x14ac:dyDescent="0.25">
      <c r="B37" s="1">
        <v>36</v>
      </c>
      <c r="C37" s="1">
        <v>1.228746E-3</v>
      </c>
      <c r="D37" s="1">
        <v>1.022537E-3</v>
      </c>
      <c r="E37" s="1">
        <v>1</v>
      </c>
      <c r="F37" s="1">
        <v>1.022537E-3</v>
      </c>
      <c r="G37" s="1">
        <v>1.022537E-3</v>
      </c>
      <c r="H37" s="1">
        <v>1.020408E-3</v>
      </c>
      <c r="I37" s="1">
        <v>1</v>
      </c>
      <c r="J37" s="1">
        <v>37</v>
      </c>
      <c r="K37" s="4">
        <v>1.0787172011661808</v>
      </c>
      <c r="Z37" s="13">
        <v>36</v>
      </c>
      <c r="AA37" s="13">
        <v>1.4549999999999999E-3</v>
      </c>
      <c r="AB37" s="13">
        <v>8.8699999999999998E-4</v>
      </c>
      <c r="AC37" s="13">
        <v>2</v>
      </c>
      <c r="AD37" s="13">
        <v>8.8699999999999998E-4</v>
      </c>
      <c r="AE37" s="1">
        <v>8.8699999999999998E-4</v>
      </c>
      <c r="AF37" s="1">
        <v>8.4500000000000005E-4</v>
      </c>
      <c r="AG37" s="1">
        <v>1</v>
      </c>
      <c r="AH37" s="1">
        <v>39</v>
      </c>
      <c r="AI37" s="4">
        <v>0.92526690391459077</v>
      </c>
    </row>
    <row r="38" spans="2:35" x14ac:dyDescent="0.25">
      <c r="B38" s="1">
        <v>37</v>
      </c>
      <c r="C38" s="1">
        <v>7.3260600000000001E-4</v>
      </c>
      <c r="D38" s="1">
        <v>1.020408E-3</v>
      </c>
      <c r="E38" s="1">
        <v>1</v>
      </c>
      <c r="F38" s="1">
        <v>1.020408E-3</v>
      </c>
      <c r="G38" s="1">
        <v>1.020408E-3</v>
      </c>
      <c r="H38" s="1">
        <v>9.8298700000000005E-4</v>
      </c>
      <c r="I38" s="1">
        <v>1</v>
      </c>
      <c r="J38" s="1">
        <v>38</v>
      </c>
      <c r="K38" s="4">
        <v>1.1078717201166182</v>
      </c>
      <c r="Z38" s="13">
        <v>37</v>
      </c>
      <c r="AA38" s="13">
        <v>9.6699999999999998E-4</v>
      </c>
      <c r="AB38" s="13">
        <v>8.7900000000000001E-4</v>
      </c>
      <c r="AC38" s="13">
        <v>2</v>
      </c>
      <c r="AD38" s="13">
        <v>8.7900000000000001E-4</v>
      </c>
      <c r="AE38" s="1">
        <v>8.7900000000000001E-4</v>
      </c>
      <c r="AF38" s="1">
        <v>8.43E-4</v>
      </c>
      <c r="AG38" s="1">
        <v>1</v>
      </c>
      <c r="AH38" s="1">
        <v>40</v>
      </c>
      <c r="AI38" s="4">
        <v>0.94899169632265723</v>
      </c>
    </row>
    <row r="39" spans="2:35" x14ac:dyDescent="0.25">
      <c r="B39" s="1">
        <v>38</v>
      </c>
      <c r="C39" s="1">
        <v>9.1268099999999993E-4</v>
      </c>
      <c r="D39" s="1">
        <v>9.8298700000000005E-4</v>
      </c>
      <c r="E39" s="1">
        <v>1</v>
      </c>
      <c r="F39" s="1">
        <v>9.8298700000000005E-4</v>
      </c>
      <c r="G39" s="1">
        <v>9.8298700000000005E-4</v>
      </c>
      <c r="H39" s="1">
        <v>9.6265100000000002E-4</v>
      </c>
      <c r="I39" s="1">
        <v>1</v>
      </c>
      <c r="J39" s="1">
        <v>39</v>
      </c>
      <c r="K39" s="4">
        <v>1.1370262390670556</v>
      </c>
      <c r="Z39" s="13">
        <v>38</v>
      </c>
      <c r="AA39" s="13">
        <v>1.085E-3</v>
      </c>
      <c r="AB39" s="13">
        <v>8.7900000000000001E-4</v>
      </c>
      <c r="AC39" s="13">
        <v>1</v>
      </c>
      <c r="AD39" s="13" t="s">
        <v>14</v>
      </c>
      <c r="AE39" s="1" t="s">
        <v>15</v>
      </c>
      <c r="AF39" s="1">
        <v>8.1099999999999998E-4</v>
      </c>
      <c r="AG39" s="1">
        <v>1</v>
      </c>
      <c r="AH39" s="1">
        <v>41</v>
      </c>
      <c r="AI39" s="4">
        <v>0.97271648873072369</v>
      </c>
    </row>
    <row r="40" spans="2:35" x14ac:dyDescent="0.25">
      <c r="B40" s="1">
        <v>39</v>
      </c>
      <c r="C40" s="1">
        <v>8.8435399999999996E-4</v>
      </c>
      <c r="D40" s="1">
        <v>9.6265100000000002E-4</v>
      </c>
      <c r="E40" s="1">
        <v>1</v>
      </c>
      <c r="F40" s="1">
        <v>9.6265100000000002E-4</v>
      </c>
      <c r="G40" s="1">
        <v>9.6265100000000002E-4</v>
      </c>
      <c r="H40" s="1">
        <v>9.6226100000000006E-4</v>
      </c>
      <c r="I40" s="1">
        <v>1</v>
      </c>
      <c r="J40" s="1">
        <v>40</v>
      </c>
      <c r="K40" s="4">
        <v>1.1661807580174928</v>
      </c>
      <c r="Z40" s="13">
        <v>39</v>
      </c>
      <c r="AA40" s="13">
        <v>1.2329999999999999E-3</v>
      </c>
      <c r="AB40" s="13">
        <v>8.4500000000000005E-4</v>
      </c>
      <c r="AC40" s="13">
        <v>1</v>
      </c>
      <c r="AD40" s="13">
        <v>8.4500000000000005E-4</v>
      </c>
      <c r="AE40" s="1">
        <v>8.4500000000000005E-4</v>
      </c>
      <c r="AF40" s="1">
        <v>7.8700000000000005E-4</v>
      </c>
      <c r="AG40" s="1">
        <v>1</v>
      </c>
      <c r="AH40" s="1">
        <v>42</v>
      </c>
      <c r="AI40" s="4">
        <v>0.99644128113879005</v>
      </c>
    </row>
    <row r="41" spans="2:35" x14ac:dyDescent="0.25">
      <c r="B41" s="1">
        <v>40</v>
      </c>
      <c r="C41" s="1">
        <v>7.8573899999999993E-4</v>
      </c>
      <c r="D41" s="1">
        <v>9.6226100000000006E-4</v>
      </c>
      <c r="E41" s="1">
        <v>1</v>
      </c>
      <c r="F41" s="1">
        <v>9.6226100000000006E-4</v>
      </c>
      <c r="G41" s="1">
        <v>9.6226100000000006E-4</v>
      </c>
      <c r="H41" s="1">
        <v>9.4076999999999995E-4</v>
      </c>
      <c r="I41" s="1">
        <v>1</v>
      </c>
      <c r="J41" s="1">
        <v>41</v>
      </c>
      <c r="K41" s="4">
        <v>1.1953352769679302</v>
      </c>
      <c r="Z41" s="13">
        <v>40</v>
      </c>
      <c r="AA41" s="13">
        <v>6.8199999999999999E-4</v>
      </c>
      <c r="AB41" s="13">
        <v>8.43E-4</v>
      </c>
      <c r="AC41" s="13">
        <v>1</v>
      </c>
      <c r="AD41" s="13">
        <v>8.43E-4</v>
      </c>
      <c r="AE41" s="1">
        <v>8.43E-4</v>
      </c>
      <c r="AF41" s="1">
        <v>7.6999999999999996E-4</v>
      </c>
      <c r="AG41" s="1">
        <v>1</v>
      </c>
      <c r="AH41" s="1">
        <v>43</v>
      </c>
      <c r="AI41" s="4">
        <v>1.0201660735468565</v>
      </c>
    </row>
    <row r="42" spans="2:35" x14ac:dyDescent="0.25">
      <c r="B42" s="1">
        <v>41</v>
      </c>
      <c r="C42" s="1">
        <v>1.1858509999999999E-3</v>
      </c>
      <c r="D42" s="1">
        <v>9.4076999999999995E-4</v>
      </c>
      <c r="E42" s="1">
        <v>1</v>
      </c>
      <c r="F42" s="1">
        <v>9.4076999999999995E-4</v>
      </c>
      <c r="G42" s="1">
        <v>9.4076999999999995E-4</v>
      </c>
      <c r="H42" s="1">
        <v>9.2527000000000006E-4</v>
      </c>
      <c r="I42" s="1">
        <v>1</v>
      </c>
      <c r="J42" s="1">
        <v>42</v>
      </c>
      <c r="K42" s="4">
        <v>1.2244897959183674</v>
      </c>
      <c r="Z42" s="13">
        <v>41</v>
      </c>
      <c r="AA42" s="13">
        <v>1.042E-3</v>
      </c>
      <c r="AB42" s="13">
        <v>8.1099999999999998E-4</v>
      </c>
      <c r="AC42" s="13">
        <v>1</v>
      </c>
      <c r="AD42" s="13">
        <v>8.1099999999999998E-4</v>
      </c>
      <c r="AE42" s="1">
        <v>8.1099999999999998E-4</v>
      </c>
      <c r="AF42" s="1">
        <v>7.5900000000000002E-4</v>
      </c>
      <c r="AG42" s="1">
        <v>1</v>
      </c>
      <c r="AH42" s="1">
        <v>44</v>
      </c>
      <c r="AI42" s="4">
        <v>1.0438908659549229</v>
      </c>
    </row>
    <row r="43" spans="2:35" x14ac:dyDescent="0.25">
      <c r="B43" s="1">
        <v>42</v>
      </c>
      <c r="C43" s="1">
        <v>5.2382600000000002E-4</v>
      </c>
      <c r="D43" s="1">
        <v>9.2527000000000006E-4</v>
      </c>
      <c r="E43" s="1">
        <v>1</v>
      </c>
      <c r="F43" s="1">
        <v>9.2527000000000006E-4</v>
      </c>
      <c r="G43" s="1">
        <v>9.2527000000000006E-4</v>
      </c>
      <c r="H43" s="1">
        <v>9.2356799999999994E-4</v>
      </c>
      <c r="I43" s="1">
        <v>1</v>
      </c>
      <c r="J43" s="1">
        <v>43</v>
      </c>
      <c r="K43" s="4">
        <v>1.2536443148688048</v>
      </c>
      <c r="Z43" s="13">
        <v>42</v>
      </c>
      <c r="AA43" s="13">
        <v>1.1640000000000001E-3</v>
      </c>
      <c r="AB43" s="13">
        <v>7.8700000000000005E-4</v>
      </c>
      <c r="AC43" s="13">
        <v>1</v>
      </c>
      <c r="AD43" s="13">
        <v>7.8700000000000005E-4</v>
      </c>
      <c r="AE43" s="1">
        <v>7.8700000000000005E-4</v>
      </c>
      <c r="AF43" s="1">
        <v>7.4899999999999999E-4</v>
      </c>
      <c r="AG43" s="1">
        <v>1</v>
      </c>
      <c r="AH43" s="1">
        <v>45</v>
      </c>
      <c r="AI43" s="4">
        <v>1.0676156583629894</v>
      </c>
    </row>
    <row r="44" spans="2:35" x14ac:dyDescent="0.25">
      <c r="B44" s="1">
        <v>43</v>
      </c>
      <c r="C44" s="1">
        <v>6.5478300000000004E-4</v>
      </c>
      <c r="D44" s="1">
        <v>9.2356799999999994E-4</v>
      </c>
      <c r="E44" s="1">
        <v>2</v>
      </c>
      <c r="F44" s="1">
        <v>9.2356799999999994E-4</v>
      </c>
      <c r="G44" s="1">
        <v>9.2356799999999994E-4</v>
      </c>
      <c r="H44" s="1">
        <v>9.1268099999999993E-4</v>
      </c>
      <c r="I44" s="1">
        <v>2</v>
      </c>
      <c r="J44" s="1">
        <v>45</v>
      </c>
      <c r="K44" s="4">
        <v>1.3119533527696794</v>
      </c>
      <c r="Z44" s="13">
        <v>43</v>
      </c>
      <c r="AA44" s="13">
        <v>7.3800000000000005E-4</v>
      </c>
      <c r="AB44" s="13">
        <v>7.6999999999999996E-4</v>
      </c>
      <c r="AC44" s="13">
        <v>1</v>
      </c>
      <c r="AD44" s="13">
        <v>7.6999999999999996E-4</v>
      </c>
      <c r="AE44" s="1">
        <v>7.6999999999999996E-4</v>
      </c>
      <c r="AF44" s="1">
        <v>7.4399999999999998E-4</v>
      </c>
      <c r="AG44" s="1">
        <v>1</v>
      </c>
      <c r="AH44" s="1">
        <v>46</v>
      </c>
      <c r="AI44" s="4">
        <v>1.0913404507710558</v>
      </c>
    </row>
    <row r="45" spans="2:35" x14ac:dyDescent="0.25">
      <c r="B45" s="1">
        <v>44</v>
      </c>
      <c r="C45" s="1">
        <v>1.381141E-3</v>
      </c>
      <c r="D45" s="1">
        <v>9.1268099999999993E-4</v>
      </c>
      <c r="E45" s="1">
        <v>2</v>
      </c>
      <c r="F45" s="1">
        <v>9.1268099999999993E-4</v>
      </c>
      <c r="G45" s="1">
        <v>9.1268099999999993E-4</v>
      </c>
      <c r="H45" s="1">
        <v>9.0945000000000002E-4</v>
      </c>
      <c r="I45" s="1">
        <v>1</v>
      </c>
      <c r="J45" s="1">
        <v>46</v>
      </c>
      <c r="K45" s="4">
        <v>1.3411078717201168</v>
      </c>
      <c r="Z45" s="13">
        <v>44</v>
      </c>
      <c r="AA45" s="13">
        <v>9.7999999999999997E-4</v>
      </c>
      <c r="AB45" s="13">
        <v>7.5900000000000002E-4</v>
      </c>
      <c r="AC45" s="13">
        <v>1</v>
      </c>
      <c r="AD45" s="13">
        <v>7.5900000000000002E-4</v>
      </c>
      <c r="AE45" s="1">
        <v>7.5900000000000002E-4</v>
      </c>
      <c r="AF45" s="1">
        <v>7.3800000000000005E-4</v>
      </c>
      <c r="AG45" s="1">
        <v>1</v>
      </c>
      <c r="AH45" s="1">
        <v>47</v>
      </c>
      <c r="AI45" s="4">
        <v>1.1150652431791221</v>
      </c>
    </row>
    <row r="46" spans="2:35" x14ac:dyDescent="0.25">
      <c r="B46" s="1">
        <v>45</v>
      </c>
      <c r="C46" s="1">
        <v>1.330449E-3</v>
      </c>
      <c r="D46" s="1">
        <v>9.1268099999999993E-4</v>
      </c>
      <c r="E46" s="1">
        <v>1</v>
      </c>
      <c r="F46" s="1" t="s">
        <v>14</v>
      </c>
      <c r="G46" s="1" t="s">
        <v>15</v>
      </c>
      <c r="H46" s="1">
        <v>8.8435399999999996E-4</v>
      </c>
      <c r="I46" s="1">
        <v>2</v>
      </c>
      <c r="J46" s="1">
        <v>48</v>
      </c>
      <c r="K46" s="4">
        <v>1.3994169096209914</v>
      </c>
      <c r="Z46" s="13">
        <v>45</v>
      </c>
      <c r="AA46" s="13">
        <v>2.065E-3</v>
      </c>
      <c r="AB46" s="13">
        <v>7.4899999999999999E-4</v>
      </c>
      <c r="AC46" s="13">
        <v>1</v>
      </c>
      <c r="AD46" s="13">
        <v>7.4899999999999999E-4</v>
      </c>
      <c r="AE46" s="1">
        <v>7.4899999999999999E-4</v>
      </c>
      <c r="AF46" s="1">
        <v>7.0100000000000002E-4</v>
      </c>
      <c r="AG46" s="1">
        <v>1</v>
      </c>
      <c r="AH46" s="1">
        <v>48</v>
      </c>
      <c r="AI46" s="4">
        <v>1.1387900355871887</v>
      </c>
    </row>
    <row r="47" spans="2:35" x14ac:dyDescent="0.25">
      <c r="B47" s="1">
        <v>46</v>
      </c>
      <c r="C47" s="1">
        <v>9.4076999999999995E-4</v>
      </c>
      <c r="D47" s="1">
        <v>9.0945000000000002E-4</v>
      </c>
      <c r="E47" s="1">
        <v>2</v>
      </c>
      <c r="F47" s="1">
        <v>9.0945000000000002E-4</v>
      </c>
      <c r="G47" s="1">
        <v>9.0945000000000002E-4</v>
      </c>
      <c r="H47" s="1">
        <v>8.8299199999999998E-4</v>
      </c>
      <c r="I47" s="1">
        <v>1</v>
      </c>
      <c r="J47" s="1">
        <v>49</v>
      </c>
      <c r="K47" s="4">
        <v>1.4285714285714286</v>
      </c>
      <c r="Z47" s="13">
        <v>46</v>
      </c>
      <c r="AA47" s="13">
        <v>6.9099999999999999E-4</v>
      </c>
      <c r="AB47" s="13">
        <v>7.4399999999999998E-4</v>
      </c>
      <c r="AC47" s="13">
        <v>1</v>
      </c>
      <c r="AD47" s="13">
        <v>7.4399999999999998E-4</v>
      </c>
      <c r="AE47" s="1">
        <v>7.4399999999999998E-4</v>
      </c>
      <c r="AF47" s="1">
        <v>6.9700000000000003E-4</v>
      </c>
      <c r="AG47" s="1">
        <v>1</v>
      </c>
      <c r="AH47" s="1">
        <v>49</v>
      </c>
      <c r="AI47" s="4">
        <v>1.1625148279952551</v>
      </c>
    </row>
    <row r="48" spans="2:35" x14ac:dyDescent="0.25">
      <c r="B48" s="1">
        <v>47</v>
      </c>
      <c r="C48" s="1">
        <v>6.6483099999999995E-4</v>
      </c>
      <c r="D48" s="1">
        <v>8.8435399999999996E-4</v>
      </c>
      <c r="E48" s="1">
        <v>2</v>
      </c>
      <c r="F48" s="1">
        <v>8.8435399999999996E-4</v>
      </c>
      <c r="G48" s="1">
        <v>8.8435399999999996E-4</v>
      </c>
      <c r="H48" s="1">
        <v>8.6682600000000001E-4</v>
      </c>
      <c r="I48" s="1">
        <v>1</v>
      </c>
      <c r="J48" s="1">
        <v>50</v>
      </c>
      <c r="K48" s="4">
        <v>1.457725947521866</v>
      </c>
      <c r="Z48" s="13">
        <v>47</v>
      </c>
      <c r="AA48" s="13">
        <v>1.016E-3</v>
      </c>
      <c r="AB48" s="13">
        <v>7.3800000000000005E-4</v>
      </c>
      <c r="AC48" s="13">
        <v>1</v>
      </c>
      <c r="AD48" s="13">
        <v>7.3800000000000005E-4</v>
      </c>
      <c r="AE48" s="1">
        <v>7.3800000000000005E-4</v>
      </c>
      <c r="AF48" s="1">
        <v>6.9099999999999999E-4</v>
      </c>
      <c r="AG48" s="1">
        <v>1</v>
      </c>
      <c r="AH48" s="1">
        <v>50</v>
      </c>
      <c r="AI48" s="4">
        <v>1.1862396204033214</v>
      </c>
    </row>
    <row r="49" spans="2:35" x14ac:dyDescent="0.25">
      <c r="B49" s="1">
        <v>48</v>
      </c>
      <c r="C49" s="1">
        <v>7.9500099999999993E-4</v>
      </c>
      <c r="D49" s="1">
        <v>8.8435399999999996E-4</v>
      </c>
      <c r="E49" s="1">
        <v>1</v>
      </c>
      <c r="F49" s="1" t="s">
        <v>14</v>
      </c>
      <c r="G49" s="1" t="s">
        <v>15</v>
      </c>
      <c r="H49" s="1">
        <v>8.6642300000000006E-4</v>
      </c>
      <c r="I49" s="1">
        <v>1</v>
      </c>
      <c r="J49" s="1">
        <v>51</v>
      </c>
      <c r="K49" s="4">
        <v>1.4868804664723034</v>
      </c>
      <c r="Z49" s="13">
        <v>48</v>
      </c>
      <c r="AA49" s="13">
        <v>2.8770000000000002E-3</v>
      </c>
      <c r="AB49" s="13">
        <v>7.0100000000000002E-4</v>
      </c>
      <c r="AC49" s="13">
        <v>1</v>
      </c>
      <c r="AD49" s="13">
        <v>7.0100000000000002E-4</v>
      </c>
      <c r="AE49" s="1">
        <v>7.0100000000000002E-4</v>
      </c>
      <c r="AF49" s="1">
        <v>6.8199999999999999E-4</v>
      </c>
      <c r="AG49" s="1">
        <v>1</v>
      </c>
      <c r="AH49" s="1">
        <v>51</v>
      </c>
      <c r="AI49" s="4">
        <v>1.209964412811388</v>
      </c>
    </row>
    <row r="50" spans="2:35" x14ac:dyDescent="0.25">
      <c r="B50" s="1">
        <v>49</v>
      </c>
      <c r="C50" s="1">
        <v>7.9067899999999997E-4</v>
      </c>
      <c r="D50" s="1">
        <v>8.8299199999999998E-4</v>
      </c>
      <c r="E50" s="1">
        <v>1</v>
      </c>
      <c r="F50" s="1">
        <v>8.8299199999999998E-4</v>
      </c>
      <c r="G50" s="1">
        <v>8.8299199999999998E-4</v>
      </c>
      <c r="H50" s="1">
        <v>8.5375299999999996E-4</v>
      </c>
      <c r="I50" s="1">
        <v>1</v>
      </c>
      <c r="J50" s="1">
        <v>52</v>
      </c>
      <c r="K50" s="4">
        <v>1.5160349854227406</v>
      </c>
      <c r="Z50" s="13">
        <v>49</v>
      </c>
      <c r="AA50" s="13">
        <v>2.062E-3</v>
      </c>
      <c r="AB50" s="13">
        <v>6.9700000000000003E-4</v>
      </c>
      <c r="AC50" s="13">
        <v>1</v>
      </c>
      <c r="AD50" s="13">
        <v>6.9700000000000003E-4</v>
      </c>
      <c r="AE50" s="1">
        <v>6.9700000000000003E-4</v>
      </c>
      <c r="AF50" s="1">
        <v>6.5399999999999996E-4</v>
      </c>
      <c r="AG50" s="1">
        <v>1</v>
      </c>
      <c r="AH50" s="1">
        <v>52</v>
      </c>
      <c r="AI50" s="4">
        <v>1.2336892052194544</v>
      </c>
    </row>
    <row r="51" spans="2:35" x14ac:dyDescent="0.25">
      <c r="B51" s="1">
        <v>50</v>
      </c>
      <c r="C51" s="1">
        <v>2.0583719999999997E-3</v>
      </c>
      <c r="D51" s="1">
        <v>8.6682600000000001E-4</v>
      </c>
      <c r="E51" s="1">
        <v>1</v>
      </c>
      <c r="F51" s="1">
        <v>8.6682600000000001E-4</v>
      </c>
      <c r="G51" s="1">
        <v>8.6682600000000001E-4</v>
      </c>
      <c r="H51" s="1">
        <v>8.4046000000000001E-4</v>
      </c>
      <c r="I51" s="1">
        <v>1</v>
      </c>
      <c r="J51" s="1">
        <v>53</v>
      </c>
      <c r="K51" s="4">
        <v>1.545189504373178</v>
      </c>
      <c r="Z51" s="13">
        <v>50</v>
      </c>
      <c r="AA51" s="13">
        <v>8.1099999999999998E-4</v>
      </c>
      <c r="AB51" s="13">
        <v>6.9099999999999999E-4</v>
      </c>
      <c r="AC51" s="13">
        <v>1</v>
      </c>
      <c r="AD51" s="13">
        <v>6.9099999999999999E-4</v>
      </c>
      <c r="AE51" s="1">
        <v>6.9099999999999999E-4</v>
      </c>
      <c r="AF51" s="1">
        <v>6.3500000000000004E-4</v>
      </c>
      <c r="AG51" s="1">
        <v>1</v>
      </c>
      <c r="AH51" s="1">
        <v>53</v>
      </c>
      <c r="AI51" s="4">
        <v>1.2574139976275207</v>
      </c>
    </row>
    <row r="52" spans="2:35" x14ac:dyDescent="0.25">
      <c r="B52" s="1">
        <v>51</v>
      </c>
      <c r="C52" s="1">
        <v>1.5657520000000001E-3</v>
      </c>
      <c r="D52" s="1">
        <v>8.6642300000000006E-4</v>
      </c>
      <c r="E52" s="1">
        <v>1</v>
      </c>
      <c r="F52" s="1">
        <v>8.6642300000000006E-4</v>
      </c>
      <c r="G52" s="1">
        <v>8.6642300000000006E-4</v>
      </c>
      <c r="H52" s="1">
        <v>8.3859399999999991E-4</v>
      </c>
      <c r="I52" s="1">
        <v>1</v>
      </c>
      <c r="J52" s="1">
        <v>54</v>
      </c>
      <c r="K52" s="4">
        <v>1.5743440233236152</v>
      </c>
      <c r="Z52" s="13">
        <v>51</v>
      </c>
      <c r="AA52" s="13">
        <v>3.9500000000000001E-4</v>
      </c>
      <c r="AB52" s="13">
        <v>6.8199999999999999E-4</v>
      </c>
      <c r="AC52" s="13">
        <v>1</v>
      </c>
      <c r="AD52" s="13">
        <v>6.8199999999999999E-4</v>
      </c>
      <c r="AE52" s="1">
        <v>6.8199999999999999E-4</v>
      </c>
      <c r="AF52" s="1">
        <v>6.29E-4</v>
      </c>
      <c r="AG52" s="1">
        <v>1</v>
      </c>
      <c r="AH52" s="1">
        <v>54</v>
      </c>
      <c r="AI52" s="4">
        <v>1.2811387900355873</v>
      </c>
    </row>
    <row r="53" spans="2:35" x14ac:dyDescent="0.25">
      <c r="B53" s="1">
        <v>52</v>
      </c>
      <c r="C53" s="1">
        <v>1.4020910000000001E-3</v>
      </c>
      <c r="D53" s="1">
        <v>8.5375299999999996E-4</v>
      </c>
      <c r="E53" s="1">
        <v>1</v>
      </c>
      <c r="F53" s="1">
        <v>8.5375299999999996E-4</v>
      </c>
      <c r="G53" s="1">
        <v>8.5375299999999996E-4</v>
      </c>
      <c r="H53" s="1">
        <v>8.1915600000000003E-4</v>
      </c>
      <c r="I53" s="1">
        <v>1</v>
      </c>
      <c r="J53" s="1">
        <v>55</v>
      </c>
      <c r="K53" s="4">
        <v>1.6034985422740526</v>
      </c>
      <c r="Z53" s="13">
        <v>52</v>
      </c>
      <c r="AA53" s="13">
        <v>1.201E-3</v>
      </c>
      <c r="AB53" s="13">
        <v>6.5399999999999996E-4</v>
      </c>
      <c r="AC53" s="13">
        <v>1</v>
      </c>
      <c r="AD53" s="13">
        <v>6.5399999999999996E-4</v>
      </c>
      <c r="AE53" s="1">
        <v>6.5399999999999996E-4</v>
      </c>
      <c r="AF53" s="1">
        <v>6.1499999999999999E-4</v>
      </c>
      <c r="AG53" s="1">
        <v>1</v>
      </c>
      <c r="AH53" s="1">
        <v>55</v>
      </c>
      <c r="AI53" s="4">
        <v>1.3048635824436536</v>
      </c>
    </row>
    <row r="54" spans="2:35" x14ac:dyDescent="0.25">
      <c r="B54" s="1">
        <v>53</v>
      </c>
      <c r="C54" s="1">
        <v>3.9848200000000002E-4</v>
      </c>
      <c r="D54" s="1">
        <v>8.4046000000000001E-4</v>
      </c>
      <c r="E54" s="1">
        <v>1</v>
      </c>
      <c r="F54" s="1">
        <v>8.4046000000000001E-4</v>
      </c>
      <c r="G54" s="1">
        <v>8.4046000000000001E-4</v>
      </c>
      <c r="H54" s="1">
        <v>8.1735E-4</v>
      </c>
      <c r="I54" s="1">
        <v>1</v>
      </c>
      <c r="J54" s="1">
        <v>56</v>
      </c>
      <c r="K54" s="4">
        <v>1.6326530612244898</v>
      </c>
      <c r="Z54" s="13">
        <v>53</v>
      </c>
      <c r="AA54" s="13">
        <v>1.5690000000000001E-3</v>
      </c>
      <c r="AB54" s="13">
        <v>6.3500000000000004E-4</v>
      </c>
      <c r="AC54" s="13">
        <v>1</v>
      </c>
      <c r="AD54" s="13">
        <v>6.3500000000000004E-4</v>
      </c>
      <c r="AE54" s="1">
        <v>6.3500000000000004E-4</v>
      </c>
      <c r="AF54" s="1">
        <v>6.0700000000000001E-4</v>
      </c>
      <c r="AG54" s="1">
        <v>1</v>
      </c>
      <c r="AH54" s="1">
        <v>56</v>
      </c>
      <c r="AI54" s="4">
        <v>1.32858837485172</v>
      </c>
    </row>
    <row r="55" spans="2:35" x14ac:dyDescent="0.25">
      <c r="B55" s="1">
        <v>54</v>
      </c>
      <c r="C55" s="1">
        <v>1.020408E-3</v>
      </c>
      <c r="D55" s="1">
        <v>8.3859399999999991E-4</v>
      </c>
      <c r="E55" s="1">
        <v>1</v>
      </c>
      <c r="F55" s="1">
        <v>8.3859399999999991E-4</v>
      </c>
      <c r="G55" s="1">
        <v>8.3859399999999991E-4</v>
      </c>
      <c r="H55" s="1">
        <v>8.1632700000000005E-4</v>
      </c>
      <c r="I55" s="1">
        <v>1</v>
      </c>
      <c r="J55" s="1">
        <v>57</v>
      </c>
      <c r="K55" s="4">
        <v>1.6618075801749272</v>
      </c>
      <c r="Z55" s="13">
        <v>54</v>
      </c>
      <c r="AA55" s="13">
        <v>6.1499999999999999E-4</v>
      </c>
      <c r="AB55" s="13">
        <v>6.29E-4</v>
      </c>
      <c r="AC55" s="13">
        <v>1</v>
      </c>
      <c r="AD55" s="13">
        <v>6.29E-4</v>
      </c>
      <c r="AE55" s="1">
        <v>6.29E-4</v>
      </c>
      <c r="AF55" s="1">
        <v>5.8699999999999996E-4</v>
      </c>
      <c r="AG55" s="1">
        <v>1</v>
      </c>
      <c r="AH55" s="1">
        <v>57</v>
      </c>
      <c r="AI55" s="4">
        <v>1.3523131672597866</v>
      </c>
    </row>
    <row r="56" spans="2:35" x14ac:dyDescent="0.25">
      <c r="B56" s="1">
        <v>55</v>
      </c>
      <c r="C56" s="1">
        <v>1.0454079999999998E-3</v>
      </c>
      <c r="D56" s="1">
        <v>8.1915600000000003E-4</v>
      </c>
      <c r="E56" s="1">
        <v>1</v>
      </c>
      <c r="F56" s="1">
        <v>8.1915600000000003E-4</v>
      </c>
      <c r="G56" s="1">
        <v>8.1915600000000003E-4</v>
      </c>
      <c r="H56" s="1">
        <v>8.1221200000000009E-4</v>
      </c>
      <c r="I56" s="1">
        <v>1</v>
      </c>
      <c r="J56" s="1">
        <v>58</v>
      </c>
      <c r="K56" s="4">
        <v>1.6909620991253647</v>
      </c>
      <c r="Z56" s="13">
        <v>55</v>
      </c>
      <c r="AA56" s="13">
        <v>1.3165E-2</v>
      </c>
      <c r="AB56" s="13">
        <v>6.1499999999999999E-4</v>
      </c>
      <c r="AC56" s="13">
        <v>1</v>
      </c>
      <c r="AD56" s="13">
        <v>6.1499999999999999E-4</v>
      </c>
      <c r="AE56" s="1">
        <v>6.1499999999999999E-4</v>
      </c>
      <c r="AF56" s="1">
        <v>5.8100000000000003E-4</v>
      </c>
      <c r="AG56" s="1">
        <v>1</v>
      </c>
      <c r="AH56" s="1">
        <v>58</v>
      </c>
      <c r="AI56" s="4">
        <v>1.3760379596678529</v>
      </c>
    </row>
    <row r="57" spans="2:35" x14ac:dyDescent="0.25">
      <c r="B57" s="1">
        <v>56</v>
      </c>
      <c r="C57" s="1">
        <v>6.3757099999999997E-4</v>
      </c>
      <c r="D57" s="1">
        <v>8.1735E-4</v>
      </c>
      <c r="E57" s="1">
        <v>1</v>
      </c>
      <c r="F57" s="1">
        <v>8.1735E-4</v>
      </c>
      <c r="G57" s="1">
        <v>8.1735E-4</v>
      </c>
      <c r="H57" s="1">
        <v>7.9696400000000005E-4</v>
      </c>
      <c r="I57" s="1">
        <v>2</v>
      </c>
      <c r="J57" s="1">
        <v>60</v>
      </c>
      <c r="K57" s="4">
        <v>1.7492711370262393</v>
      </c>
      <c r="Z57" s="13">
        <v>56</v>
      </c>
      <c r="AA57" s="13">
        <v>6.3500000000000004E-4</v>
      </c>
      <c r="AB57" s="13">
        <v>6.0700000000000001E-4</v>
      </c>
      <c r="AC57" s="13">
        <v>1</v>
      </c>
      <c r="AD57" s="13">
        <v>6.0700000000000001E-4</v>
      </c>
      <c r="AE57" s="1">
        <v>6.0700000000000001E-4</v>
      </c>
      <c r="AF57" s="1">
        <v>5.6499999999999996E-4</v>
      </c>
      <c r="AG57" s="1">
        <v>1</v>
      </c>
      <c r="AH57" s="1">
        <v>59</v>
      </c>
      <c r="AI57" s="4">
        <v>1.3997627520759195</v>
      </c>
    </row>
    <row r="58" spans="2:35" x14ac:dyDescent="0.25">
      <c r="B58" s="1">
        <v>57</v>
      </c>
      <c r="C58" s="1">
        <v>6.3757099999999997E-4</v>
      </c>
      <c r="D58" s="1">
        <v>8.1632700000000005E-4</v>
      </c>
      <c r="E58" s="1">
        <v>1</v>
      </c>
      <c r="F58" s="1">
        <v>8.1632700000000005E-4</v>
      </c>
      <c r="G58" s="1">
        <v>8.1632700000000005E-4</v>
      </c>
      <c r="H58" s="1">
        <v>7.9500099999999993E-4</v>
      </c>
      <c r="I58" s="1">
        <v>1</v>
      </c>
      <c r="J58" s="1">
        <v>61</v>
      </c>
      <c r="K58" s="4">
        <v>1.7784256559766765</v>
      </c>
      <c r="Z58" s="13">
        <v>57</v>
      </c>
      <c r="AA58" s="13">
        <v>5.31E-4</v>
      </c>
      <c r="AB58" s="13">
        <v>5.8699999999999996E-4</v>
      </c>
      <c r="AC58" s="13">
        <v>1</v>
      </c>
      <c r="AD58" s="13">
        <v>5.8699999999999996E-4</v>
      </c>
      <c r="AE58" s="1">
        <v>5.8699999999999996E-4</v>
      </c>
      <c r="AF58" s="1">
        <v>5.3600000000000002E-4</v>
      </c>
      <c r="AG58" s="1">
        <v>1</v>
      </c>
      <c r="AH58" s="1">
        <v>60</v>
      </c>
      <c r="AI58" s="4">
        <v>1.4234875444839858</v>
      </c>
    </row>
    <row r="59" spans="2:35" x14ac:dyDescent="0.25">
      <c r="B59" s="1">
        <v>58</v>
      </c>
      <c r="C59" s="1">
        <v>8.1632700000000005E-4</v>
      </c>
      <c r="D59" s="1">
        <v>8.1221200000000009E-4</v>
      </c>
      <c r="E59" s="1">
        <v>2</v>
      </c>
      <c r="F59" s="1">
        <v>8.1221200000000009E-4</v>
      </c>
      <c r="G59" s="1">
        <v>8.1221200000000009E-4</v>
      </c>
      <c r="H59" s="1">
        <v>7.9332700000000003E-4</v>
      </c>
      <c r="I59" s="1">
        <v>2</v>
      </c>
      <c r="J59" s="1">
        <v>63</v>
      </c>
      <c r="K59" s="4">
        <v>1.8367346938775513</v>
      </c>
      <c r="Z59" s="13">
        <v>58</v>
      </c>
      <c r="AA59" s="13">
        <v>6.29E-4</v>
      </c>
      <c r="AB59" s="13">
        <v>5.8100000000000003E-4</v>
      </c>
      <c r="AC59" s="13">
        <v>1</v>
      </c>
      <c r="AD59" s="13">
        <v>5.8100000000000003E-4</v>
      </c>
      <c r="AE59" s="1">
        <v>5.8100000000000003E-4</v>
      </c>
      <c r="AF59" s="1">
        <v>5.31E-4</v>
      </c>
      <c r="AG59" s="1">
        <v>1</v>
      </c>
      <c r="AH59" s="1">
        <v>61</v>
      </c>
      <c r="AI59" s="4">
        <v>1.4472123368920522</v>
      </c>
    </row>
    <row r="60" spans="2:35" x14ac:dyDescent="0.25">
      <c r="B60" s="1">
        <v>59</v>
      </c>
      <c r="C60" s="1">
        <v>8.8299199999999998E-4</v>
      </c>
      <c r="D60" s="1">
        <v>7.9696400000000005E-4</v>
      </c>
      <c r="E60" s="1">
        <v>2</v>
      </c>
      <c r="F60" s="1">
        <v>7.9696400000000005E-4</v>
      </c>
      <c r="G60" s="1">
        <v>7.9696400000000005E-4</v>
      </c>
      <c r="H60" s="1">
        <v>7.9067899999999997E-4</v>
      </c>
      <c r="I60" s="1">
        <v>1</v>
      </c>
      <c r="J60" s="1">
        <v>64</v>
      </c>
      <c r="K60" s="4">
        <v>1.8658892128279885</v>
      </c>
      <c r="Z60" s="13">
        <v>59</v>
      </c>
      <c r="AA60" s="13">
        <v>8.7900000000000001E-4</v>
      </c>
      <c r="AB60" s="13">
        <v>5.6499999999999996E-4</v>
      </c>
      <c r="AC60" s="13">
        <v>1</v>
      </c>
      <c r="AD60" s="13">
        <v>5.6499999999999996E-4</v>
      </c>
      <c r="AE60" s="1">
        <v>5.6499999999999996E-4</v>
      </c>
      <c r="AF60" s="1">
        <v>5.2800000000000004E-4</v>
      </c>
      <c r="AG60" s="1">
        <v>1</v>
      </c>
      <c r="AH60" s="1">
        <v>62</v>
      </c>
      <c r="AI60" s="4">
        <v>1.4709371293001188</v>
      </c>
    </row>
    <row r="61" spans="2:35" x14ac:dyDescent="0.25">
      <c r="B61" s="1">
        <v>60</v>
      </c>
      <c r="C61" s="1">
        <v>5.8866099999999998E-4</v>
      </c>
      <c r="D61" s="1">
        <v>7.9696400000000005E-4</v>
      </c>
      <c r="E61" s="1">
        <v>1</v>
      </c>
      <c r="F61" s="1" t="s">
        <v>14</v>
      </c>
      <c r="G61" s="1" t="s">
        <v>15</v>
      </c>
      <c r="H61" s="1">
        <v>7.8576000000000004E-4</v>
      </c>
      <c r="I61" s="1">
        <v>1</v>
      </c>
      <c r="J61" s="1">
        <v>65</v>
      </c>
      <c r="K61" s="4">
        <v>1.8950437317784259</v>
      </c>
      <c r="Z61" s="13">
        <v>60</v>
      </c>
      <c r="AA61" s="13">
        <v>5.2800000000000004E-4</v>
      </c>
      <c r="AB61" s="13">
        <v>5.3600000000000002E-4</v>
      </c>
      <c r="AC61" s="13">
        <v>1</v>
      </c>
      <c r="AD61" s="13">
        <v>5.3600000000000002E-4</v>
      </c>
      <c r="AE61" s="1">
        <v>5.3600000000000002E-4</v>
      </c>
      <c r="AF61" s="1">
        <v>4.2099999999999999E-4</v>
      </c>
      <c r="AG61" s="1">
        <v>1</v>
      </c>
      <c r="AH61" s="1">
        <v>63</v>
      </c>
      <c r="AI61" s="4">
        <v>1.4946619217081851</v>
      </c>
    </row>
    <row r="62" spans="2:35" x14ac:dyDescent="0.25">
      <c r="B62" s="1">
        <v>61</v>
      </c>
      <c r="C62" s="1">
        <v>5.8866099999999998E-4</v>
      </c>
      <c r="D62" s="1">
        <v>7.9500099999999993E-4</v>
      </c>
      <c r="E62" s="1">
        <v>2</v>
      </c>
      <c r="F62" s="1">
        <v>7.9500099999999993E-4</v>
      </c>
      <c r="G62" s="1">
        <v>7.9500099999999993E-4</v>
      </c>
      <c r="H62" s="1">
        <v>7.8573899999999993E-4</v>
      </c>
      <c r="I62" s="1">
        <v>1</v>
      </c>
      <c r="J62" s="1">
        <v>66</v>
      </c>
      <c r="K62" s="4">
        <v>1.9241982507288631</v>
      </c>
      <c r="Z62" s="13">
        <v>61</v>
      </c>
      <c r="AA62" s="13">
        <v>5.6499999999999996E-4</v>
      </c>
      <c r="AB62" s="13">
        <v>5.31E-4</v>
      </c>
      <c r="AC62" s="13">
        <v>1</v>
      </c>
      <c r="AD62" s="13">
        <v>5.31E-4</v>
      </c>
      <c r="AE62" s="1">
        <v>5.31E-4</v>
      </c>
      <c r="AF62" s="1">
        <v>3.9500000000000001E-4</v>
      </c>
      <c r="AG62" s="1">
        <v>1</v>
      </c>
      <c r="AH62" s="1">
        <v>64</v>
      </c>
      <c r="AI62" s="4">
        <v>1.5183867141162515</v>
      </c>
    </row>
    <row r="63" spans="2:35" x14ac:dyDescent="0.25">
      <c r="B63" s="1">
        <v>62</v>
      </c>
      <c r="C63" s="1">
        <v>7.022310000000001E-4</v>
      </c>
      <c r="D63" s="1">
        <v>7.9332700000000003E-4</v>
      </c>
      <c r="E63" s="1">
        <v>2</v>
      </c>
      <c r="F63" s="1">
        <v>7.9332700000000003E-4</v>
      </c>
      <c r="G63" s="1">
        <v>7.9332700000000003E-4</v>
      </c>
      <c r="H63" s="1">
        <v>7.81213E-4</v>
      </c>
      <c r="I63" s="1">
        <v>1</v>
      </c>
      <c r="J63" s="1">
        <v>67</v>
      </c>
      <c r="K63" s="4">
        <v>1.9533527696793005</v>
      </c>
      <c r="Z63" s="13">
        <v>62</v>
      </c>
      <c r="AA63" s="13">
        <v>1.085E-3</v>
      </c>
      <c r="AB63" s="13">
        <v>5.2800000000000004E-4</v>
      </c>
      <c r="AC63" s="13">
        <v>1</v>
      </c>
      <c r="AD63" s="13">
        <v>5.2800000000000004E-4</v>
      </c>
      <c r="AE63" s="1">
        <v>5.2800000000000004E-4</v>
      </c>
      <c r="AF63" s="1">
        <v>3.6499999999999998E-4</v>
      </c>
      <c r="AG63" s="1">
        <v>1</v>
      </c>
      <c r="AH63" s="1">
        <v>65</v>
      </c>
      <c r="AI63" s="4">
        <v>1.5421115065243181</v>
      </c>
    </row>
    <row r="64" spans="2:35" x14ac:dyDescent="0.25">
      <c r="B64" s="1">
        <v>63</v>
      </c>
      <c r="C64" s="1">
        <v>6.9267599999999993E-4</v>
      </c>
      <c r="D64" s="1">
        <v>7.9332700000000003E-4</v>
      </c>
      <c r="E64" s="1">
        <v>1</v>
      </c>
      <c r="F64" s="1" t="s">
        <v>14</v>
      </c>
      <c r="G64" s="1" t="s">
        <v>15</v>
      </c>
      <c r="H64" s="1">
        <v>7.6690599999999992E-4</v>
      </c>
      <c r="I64" s="1">
        <v>1</v>
      </c>
      <c r="J64" s="1">
        <v>68</v>
      </c>
      <c r="K64" s="4">
        <v>1.9825072886297377</v>
      </c>
      <c r="Z64" s="13">
        <v>63</v>
      </c>
      <c r="AA64" s="13">
        <v>3.6499999999999998E-4</v>
      </c>
      <c r="AB64" s="13">
        <v>4.2099999999999999E-4</v>
      </c>
      <c r="AC64" s="13">
        <v>1</v>
      </c>
      <c r="AD64" s="13">
        <v>4.2099999999999999E-4</v>
      </c>
      <c r="AE64" s="1">
        <v>4.2099999999999999E-4</v>
      </c>
      <c r="AF64" s="1">
        <v>2.6499999999999999E-4</v>
      </c>
      <c r="AG64" s="1">
        <v>1</v>
      </c>
      <c r="AH64" s="1">
        <v>66</v>
      </c>
      <c r="AI64" s="4">
        <v>1.5658362989323844</v>
      </c>
    </row>
    <row r="65" spans="2:31" x14ac:dyDescent="0.25">
      <c r="B65" s="1">
        <v>64</v>
      </c>
      <c r="C65" s="1">
        <v>7.022310000000001E-4</v>
      </c>
      <c r="D65" s="1">
        <v>7.9067899999999997E-4</v>
      </c>
      <c r="E65" s="1">
        <v>1</v>
      </c>
      <c r="F65" s="1">
        <v>7.9067899999999997E-4</v>
      </c>
      <c r="G65" s="1">
        <v>7.9067899999999997E-4</v>
      </c>
      <c r="H65" s="1">
        <v>7.6593799999999997E-4</v>
      </c>
      <c r="I65" s="1">
        <v>1</v>
      </c>
      <c r="J65" s="1">
        <v>69</v>
      </c>
      <c r="K65" s="4">
        <v>2.0116618075801749</v>
      </c>
      <c r="Z65" s="13">
        <v>64</v>
      </c>
      <c r="AA65" s="13">
        <v>8.9899999999999995E-4</v>
      </c>
      <c r="AB65" s="13">
        <v>3.9500000000000001E-4</v>
      </c>
      <c r="AC65" s="13">
        <v>1</v>
      </c>
      <c r="AD65" s="13">
        <v>3.9500000000000001E-4</v>
      </c>
      <c r="AE65" s="1">
        <v>3.9500000000000001E-4</v>
      </c>
    </row>
    <row r="66" spans="2:31" x14ac:dyDescent="0.25">
      <c r="B66" s="1">
        <v>65</v>
      </c>
      <c r="C66" s="1">
        <v>4.1230699999999999E-4</v>
      </c>
      <c r="D66" s="1">
        <v>7.8576000000000004E-4</v>
      </c>
      <c r="E66" s="1">
        <v>1</v>
      </c>
      <c r="F66" s="1">
        <v>7.8576000000000004E-4</v>
      </c>
      <c r="G66" s="1">
        <v>7.8576000000000004E-4</v>
      </c>
      <c r="H66" s="1">
        <v>7.5700099999999998E-4</v>
      </c>
      <c r="I66" s="1">
        <v>1</v>
      </c>
      <c r="J66" s="1">
        <v>70</v>
      </c>
      <c r="K66" s="4">
        <v>2.0408163265306123</v>
      </c>
      <c r="Z66" s="13">
        <v>65</v>
      </c>
      <c r="AA66" s="13">
        <v>2.6499999999999999E-4</v>
      </c>
      <c r="AB66" s="13">
        <v>3.6499999999999998E-4</v>
      </c>
      <c r="AC66" s="13">
        <v>1</v>
      </c>
      <c r="AD66" s="13">
        <v>3.6499999999999998E-4</v>
      </c>
      <c r="AE66" s="1">
        <v>3.6499999999999998E-4</v>
      </c>
    </row>
    <row r="67" spans="2:31" x14ac:dyDescent="0.25">
      <c r="B67" s="1">
        <v>66</v>
      </c>
      <c r="C67" s="1">
        <v>7.3611E-4</v>
      </c>
      <c r="D67" s="1">
        <v>7.8573899999999993E-4</v>
      </c>
      <c r="E67" s="1">
        <v>1</v>
      </c>
      <c r="F67" s="1">
        <v>7.8573899999999993E-4</v>
      </c>
      <c r="G67" s="1">
        <v>7.8573899999999993E-4</v>
      </c>
      <c r="H67" s="1">
        <v>7.3611E-4</v>
      </c>
      <c r="I67" s="1">
        <v>1</v>
      </c>
      <c r="J67" s="1">
        <v>71</v>
      </c>
      <c r="K67" s="4">
        <v>2.0699708454810497</v>
      </c>
      <c r="Z67" s="13">
        <v>66</v>
      </c>
      <c r="AA67" s="13">
        <v>8.4500000000000005E-4</v>
      </c>
      <c r="AB67" s="13">
        <v>2.6499999999999999E-4</v>
      </c>
      <c r="AC67" s="13">
        <v>1</v>
      </c>
      <c r="AD67" s="13">
        <v>2.6499999999999999E-4</v>
      </c>
      <c r="AE67" s="1">
        <v>2.6499999999999999E-4</v>
      </c>
    </row>
    <row r="68" spans="2:31" x14ac:dyDescent="0.25">
      <c r="B68" s="1">
        <v>67</v>
      </c>
      <c r="C68" s="1">
        <v>2.584837E-3</v>
      </c>
      <c r="D68" s="1">
        <v>7.81213E-4</v>
      </c>
      <c r="E68" s="1">
        <v>1</v>
      </c>
      <c r="F68" s="1">
        <v>7.81213E-4</v>
      </c>
      <c r="G68" s="1">
        <v>7.81213E-4</v>
      </c>
      <c r="H68" s="1">
        <v>7.3267500000000001E-4</v>
      </c>
      <c r="I68" s="1">
        <v>1</v>
      </c>
      <c r="J68" s="1">
        <v>72</v>
      </c>
      <c r="K68" s="4">
        <v>2.0991253644314871</v>
      </c>
    </row>
    <row r="69" spans="2:31" x14ac:dyDescent="0.25">
      <c r="B69" s="1">
        <v>68</v>
      </c>
      <c r="C69" s="1">
        <v>8.3859399999999991E-4</v>
      </c>
      <c r="D69" s="1">
        <v>7.6690599999999992E-4</v>
      </c>
      <c r="E69" s="1">
        <v>1</v>
      </c>
      <c r="F69" s="1">
        <v>7.6690599999999992E-4</v>
      </c>
      <c r="G69" s="1">
        <v>7.6690599999999992E-4</v>
      </c>
      <c r="H69" s="1">
        <v>7.3260600000000001E-4</v>
      </c>
      <c r="I69" s="1">
        <v>1</v>
      </c>
      <c r="J69" s="1">
        <v>73</v>
      </c>
      <c r="K69" s="4">
        <v>2.1282798833819245</v>
      </c>
    </row>
    <row r="70" spans="2:31" x14ac:dyDescent="0.25">
      <c r="B70" s="1">
        <v>69</v>
      </c>
      <c r="C70" s="1">
        <v>1.4780029999999999E-3</v>
      </c>
      <c r="D70" s="1">
        <v>7.6593799999999997E-4</v>
      </c>
      <c r="E70" s="1">
        <v>1</v>
      </c>
      <c r="F70" s="1">
        <v>7.6593799999999997E-4</v>
      </c>
      <c r="G70" s="1">
        <v>7.6593799999999997E-4</v>
      </c>
      <c r="H70" s="1">
        <v>7.3014500000000008E-4</v>
      </c>
      <c r="I70" s="1">
        <v>1</v>
      </c>
      <c r="J70" s="1">
        <v>74</v>
      </c>
      <c r="K70" s="4">
        <v>2.1574344023323615</v>
      </c>
    </row>
    <row r="71" spans="2:31" x14ac:dyDescent="0.25">
      <c r="B71" s="1">
        <v>70</v>
      </c>
      <c r="C71" s="1">
        <v>1.533981E-3</v>
      </c>
      <c r="D71" s="1">
        <v>7.5700099999999998E-4</v>
      </c>
      <c r="E71" s="1">
        <v>1</v>
      </c>
      <c r="F71" s="1">
        <v>7.5700099999999998E-4</v>
      </c>
      <c r="G71" s="1">
        <v>7.5700099999999998E-4</v>
      </c>
      <c r="H71" s="1">
        <v>7.1569400000000001E-4</v>
      </c>
      <c r="I71" s="1">
        <v>1</v>
      </c>
      <c r="J71" s="1">
        <v>75</v>
      </c>
      <c r="K71" s="4">
        <v>2.1865889212827989</v>
      </c>
    </row>
    <row r="72" spans="2:31" x14ac:dyDescent="0.25">
      <c r="B72" s="1">
        <v>71</v>
      </c>
      <c r="C72" s="1">
        <v>9.2527000000000006E-4</v>
      </c>
      <c r="D72" s="1">
        <v>7.3611E-4</v>
      </c>
      <c r="E72" s="1">
        <v>1</v>
      </c>
      <c r="F72" s="1">
        <v>7.3611E-4</v>
      </c>
      <c r="G72" s="1">
        <v>7.3611E-4</v>
      </c>
      <c r="H72" s="1">
        <v>7.1459399999999993E-4</v>
      </c>
      <c r="I72" s="1">
        <v>1</v>
      </c>
      <c r="J72" s="1">
        <v>76</v>
      </c>
      <c r="K72" s="4">
        <v>2.2157434402332363</v>
      </c>
    </row>
    <row r="73" spans="2:31" x14ac:dyDescent="0.25">
      <c r="B73" s="1">
        <v>72</v>
      </c>
      <c r="C73" s="1">
        <v>8.1221200000000009E-4</v>
      </c>
      <c r="D73" s="1">
        <v>7.3267500000000001E-4</v>
      </c>
      <c r="E73" s="1">
        <v>1</v>
      </c>
      <c r="F73" s="1">
        <v>7.3267500000000001E-4</v>
      </c>
      <c r="G73" s="1">
        <v>7.3267500000000001E-4</v>
      </c>
      <c r="H73" s="1">
        <v>7.1246600000000003E-4</v>
      </c>
      <c r="I73" s="1">
        <v>1</v>
      </c>
      <c r="J73" s="1">
        <v>77</v>
      </c>
      <c r="K73" s="4">
        <v>2.2448979591836737</v>
      </c>
    </row>
    <row r="74" spans="2:31" x14ac:dyDescent="0.25">
      <c r="B74" s="1">
        <v>73</v>
      </c>
      <c r="C74" s="1">
        <v>9.2356799999999994E-4</v>
      </c>
      <c r="D74" s="1">
        <v>7.3260600000000001E-4</v>
      </c>
      <c r="E74" s="1">
        <v>1</v>
      </c>
      <c r="F74" s="1">
        <v>7.3260600000000001E-4</v>
      </c>
      <c r="G74" s="1">
        <v>7.3260600000000001E-4</v>
      </c>
      <c r="H74" s="1">
        <v>7.0735000000000004E-4</v>
      </c>
      <c r="I74" s="1">
        <v>1</v>
      </c>
      <c r="J74" s="1">
        <v>78</v>
      </c>
      <c r="K74" s="4">
        <v>2.2740524781341112</v>
      </c>
    </row>
    <row r="75" spans="2:31" x14ac:dyDescent="0.25">
      <c r="B75" s="1">
        <v>74</v>
      </c>
      <c r="C75" s="1">
        <v>1.079385E-3</v>
      </c>
      <c r="D75" s="1">
        <v>7.3014500000000008E-4</v>
      </c>
      <c r="E75" s="1">
        <v>1</v>
      </c>
      <c r="F75" s="1">
        <v>7.3014500000000008E-4</v>
      </c>
      <c r="G75" s="1">
        <v>7.3014500000000008E-4</v>
      </c>
      <c r="H75" s="1">
        <v>7.0267799999999998E-4</v>
      </c>
      <c r="I75" s="1">
        <v>1</v>
      </c>
      <c r="J75" s="1">
        <v>79</v>
      </c>
      <c r="K75" s="4">
        <v>2.3032069970845481</v>
      </c>
    </row>
    <row r="76" spans="2:31" x14ac:dyDescent="0.25">
      <c r="B76" s="1">
        <v>75</v>
      </c>
      <c r="C76" s="1">
        <v>1.0643599999999999E-3</v>
      </c>
      <c r="D76" s="1">
        <v>7.1569400000000001E-4</v>
      </c>
      <c r="E76" s="1">
        <v>1</v>
      </c>
      <c r="F76" s="1">
        <v>7.1569400000000001E-4</v>
      </c>
      <c r="G76" s="1">
        <v>7.1569400000000001E-4</v>
      </c>
      <c r="H76" s="1">
        <v>7.022310000000001E-4</v>
      </c>
      <c r="I76" s="1">
        <v>2</v>
      </c>
      <c r="J76" s="1">
        <v>81</v>
      </c>
      <c r="K76" s="4">
        <v>2.361516034985423</v>
      </c>
    </row>
    <row r="77" spans="2:31" x14ac:dyDescent="0.25">
      <c r="B77" s="1">
        <v>76</v>
      </c>
      <c r="C77" s="1">
        <v>1.411444E-3</v>
      </c>
      <c r="D77" s="1">
        <v>7.1459399999999993E-4</v>
      </c>
      <c r="E77" s="1">
        <v>1</v>
      </c>
      <c r="F77" s="1">
        <v>7.1459399999999993E-4</v>
      </c>
      <c r="G77" s="1">
        <v>7.1459399999999993E-4</v>
      </c>
      <c r="H77" s="1">
        <v>6.9452299999999995E-4</v>
      </c>
      <c r="I77" s="1">
        <v>1</v>
      </c>
      <c r="J77" s="1">
        <v>82</v>
      </c>
      <c r="K77" s="4">
        <v>2.3906705539358604</v>
      </c>
    </row>
    <row r="78" spans="2:31" x14ac:dyDescent="0.25">
      <c r="B78" s="1">
        <v>77</v>
      </c>
      <c r="C78" s="1">
        <v>7.0267799999999998E-4</v>
      </c>
      <c r="D78" s="1">
        <v>7.1246600000000003E-4</v>
      </c>
      <c r="E78" s="1">
        <v>1</v>
      </c>
      <c r="F78" s="1">
        <v>7.1246600000000003E-4</v>
      </c>
      <c r="G78" s="1">
        <v>7.1246600000000003E-4</v>
      </c>
      <c r="H78" s="1">
        <v>6.9267599999999993E-4</v>
      </c>
      <c r="I78" s="1">
        <v>1</v>
      </c>
      <c r="J78" s="1">
        <v>83</v>
      </c>
      <c r="K78" s="4">
        <v>2.4198250728862978</v>
      </c>
    </row>
    <row r="79" spans="2:31" x14ac:dyDescent="0.25">
      <c r="B79" s="1">
        <v>78</v>
      </c>
      <c r="C79" s="1">
        <v>2.2155269999999997E-3</v>
      </c>
      <c r="D79" s="1">
        <v>7.0735000000000004E-4</v>
      </c>
      <c r="E79" s="1">
        <v>1</v>
      </c>
      <c r="F79" s="1">
        <v>7.0735000000000004E-4</v>
      </c>
      <c r="G79" s="1">
        <v>7.0735000000000004E-4</v>
      </c>
      <c r="H79" s="1">
        <v>6.7999399999999995E-4</v>
      </c>
      <c r="I79" s="1">
        <v>1</v>
      </c>
      <c r="J79" s="1">
        <v>84</v>
      </c>
      <c r="K79" s="4">
        <v>2.4489795918367347</v>
      </c>
    </row>
    <row r="80" spans="2:31" x14ac:dyDescent="0.25">
      <c r="B80" s="1">
        <v>79</v>
      </c>
      <c r="C80" s="1">
        <v>5.8056500000000001E-4</v>
      </c>
      <c r="D80" s="1">
        <v>7.0267799999999998E-4</v>
      </c>
      <c r="E80" s="1">
        <v>2</v>
      </c>
      <c r="F80" s="1">
        <v>7.0267799999999998E-4</v>
      </c>
      <c r="G80" s="1">
        <v>7.0267799999999998E-4</v>
      </c>
      <c r="H80" s="1">
        <v>6.6483099999999995E-4</v>
      </c>
      <c r="I80" s="1">
        <v>1</v>
      </c>
      <c r="J80" s="1">
        <v>85</v>
      </c>
      <c r="K80" s="4">
        <v>2.4781341107871722</v>
      </c>
    </row>
    <row r="81" spans="2:11" x14ac:dyDescent="0.25">
      <c r="B81" s="1">
        <v>80</v>
      </c>
      <c r="C81" s="1">
        <v>1.8639069999999999E-3</v>
      </c>
      <c r="D81" s="1">
        <v>7.022310000000001E-4</v>
      </c>
      <c r="E81" s="1">
        <v>2</v>
      </c>
      <c r="F81" s="1">
        <v>7.022310000000001E-4</v>
      </c>
      <c r="G81" s="1">
        <v>7.022310000000001E-4</v>
      </c>
      <c r="H81" s="1">
        <v>6.6028099999999998E-4</v>
      </c>
      <c r="I81" s="1">
        <v>1</v>
      </c>
      <c r="J81" s="1">
        <v>86</v>
      </c>
      <c r="K81" s="4">
        <v>2.5072886297376096</v>
      </c>
    </row>
    <row r="82" spans="2:11" x14ac:dyDescent="0.25">
      <c r="B82" s="1">
        <v>81</v>
      </c>
      <c r="C82" s="1">
        <v>8.1735E-4</v>
      </c>
      <c r="D82" s="1">
        <v>7.022310000000001E-4</v>
      </c>
      <c r="E82" s="1">
        <v>1</v>
      </c>
      <c r="F82" s="1" t="s">
        <v>14</v>
      </c>
      <c r="G82" s="1" t="s">
        <v>15</v>
      </c>
      <c r="H82" s="1">
        <v>6.5478300000000004E-4</v>
      </c>
      <c r="I82" s="1">
        <v>1</v>
      </c>
      <c r="J82" s="1">
        <v>87</v>
      </c>
      <c r="K82" s="4">
        <v>2.536443148688047</v>
      </c>
    </row>
    <row r="83" spans="2:11" x14ac:dyDescent="0.25">
      <c r="B83" s="1">
        <v>82</v>
      </c>
      <c r="C83" s="1">
        <v>1.8639069999999999E-3</v>
      </c>
      <c r="D83" s="1">
        <v>6.9452299999999995E-4</v>
      </c>
      <c r="E83" s="1">
        <v>1</v>
      </c>
      <c r="F83" s="1">
        <v>6.9452299999999995E-4</v>
      </c>
      <c r="G83" s="1">
        <v>6.9452299999999995E-4</v>
      </c>
      <c r="H83" s="1">
        <v>6.5337999999999995E-4</v>
      </c>
      <c r="I83" s="1">
        <v>1</v>
      </c>
      <c r="J83" s="1">
        <v>88</v>
      </c>
      <c r="K83" s="4">
        <v>2.565597667638484</v>
      </c>
    </row>
    <row r="84" spans="2:11" x14ac:dyDescent="0.25">
      <c r="B84" s="1">
        <v>83</v>
      </c>
      <c r="C84" s="1">
        <v>1.0467219999999999E-3</v>
      </c>
      <c r="D84" s="1">
        <v>6.9267599999999993E-4</v>
      </c>
      <c r="E84" s="1">
        <v>1</v>
      </c>
      <c r="F84" s="1">
        <v>6.9267599999999993E-4</v>
      </c>
      <c r="G84" s="1">
        <v>6.9267599999999993E-4</v>
      </c>
      <c r="H84" s="1">
        <v>6.48315E-4</v>
      </c>
      <c r="I84" s="1">
        <v>1</v>
      </c>
      <c r="J84" s="1">
        <v>89</v>
      </c>
      <c r="K84" s="4">
        <v>2.5947521865889214</v>
      </c>
    </row>
    <row r="85" spans="2:11" x14ac:dyDescent="0.25">
      <c r="B85" s="1">
        <v>84</v>
      </c>
      <c r="C85" s="1">
        <v>9.6226100000000006E-4</v>
      </c>
      <c r="D85" s="1">
        <v>6.7999399999999995E-4</v>
      </c>
      <c r="E85" s="1">
        <v>1</v>
      </c>
      <c r="F85" s="1">
        <v>6.7999399999999995E-4</v>
      </c>
      <c r="G85" s="1">
        <v>6.7999399999999995E-4</v>
      </c>
      <c r="H85" s="1">
        <v>6.4176700000000001E-4</v>
      </c>
      <c r="I85" s="1">
        <v>1</v>
      </c>
      <c r="J85" s="1">
        <v>90</v>
      </c>
      <c r="K85" s="4">
        <v>2.6239067055393588</v>
      </c>
    </row>
    <row r="86" spans="2:11" x14ac:dyDescent="0.25">
      <c r="B86" s="1">
        <v>85</v>
      </c>
      <c r="C86" s="1">
        <v>7.9332700000000003E-4</v>
      </c>
      <c r="D86" s="1">
        <v>6.6483099999999995E-4</v>
      </c>
      <c r="E86" s="1">
        <v>1</v>
      </c>
      <c r="F86" s="1">
        <v>6.6483099999999995E-4</v>
      </c>
      <c r="G86" s="1">
        <v>6.6483099999999995E-4</v>
      </c>
      <c r="H86" s="1">
        <v>6.38227E-4</v>
      </c>
      <c r="I86" s="1">
        <v>1</v>
      </c>
      <c r="J86" s="1">
        <v>91</v>
      </c>
      <c r="K86" s="4">
        <v>2.6530612244897962</v>
      </c>
    </row>
    <row r="87" spans="2:11" x14ac:dyDescent="0.25">
      <c r="B87" s="1">
        <v>86</v>
      </c>
      <c r="C87" s="1">
        <v>7.9332700000000003E-4</v>
      </c>
      <c r="D87" s="1">
        <v>6.6028099999999998E-4</v>
      </c>
      <c r="E87" s="1">
        <v>1</v>
      </c>
      <c r="F87" s="1">
        <v>6.6028099999999998E-4</v>
      </c>
      <c r="G87" s="1">
        <v>6.6028099999999998E-4</v>
      </c>
      <c r="H87" s="1">
        <v>6.3762399999999994E-4</v>
      </c>
      <c r="I87" s="1">
        <v>1</v>
      </c>
      <c r="J87" s="1">
        <v>92</v>
      </c>
      <c r="K87" s="4">
        <v>2.6822157434402336</v>
      </c>
    </row>
    <row r="88" spans="2:11" x14ac:dyDescent="0.25">
      <c r="B88" s="1">
        <v>87</v>
      </c>
      <c r="C88" s="1">
        <v>6.0544200000000009E-4</v>
      </c>
      <c r="D88" s="1">
        <v>6.5478300000000004E-4</v>
      </c>
      <c r="E88" s="1">
        <v>1</v>
      </c>
      <c r="F88" s="1">
        <v>6.5478300000000004E-4</v>
      </c>
      <c r="G88" s="1">
        <v>6.5478300000000004E-4</v>
      </c>
      <c r="H88" s="1">
        <v>6.3757099999999997E-4</v>
      </c>
      <c r="I88" s="1">
        <v>2</v>
      </c>
      <c r="J88" s="1">
        <v>94</v>
      </c>
      <c r="K88" s="4">
        <v>2.740524781341108</v>
      </c>
    </row>
    <row r="89" spans="2:11" x14ac:dyDescent="0.25">
      <c r="B89" s="1">
        <v>88</v>
      </c>
      <c r="C89" s="1">
        <v>6.38227E-4</v>
      </c>
      <c r="D89" s="1">
        <v>6.5337999999999995E-4</v>
      </c>
      <c r="E89" s="1">
        <v>1</v>
      </c>
      <c r="F89" s="1">
        <v>6.5337999999999995E-4</v>
      </c>
      <c r="G89" s="1">
        <v>6.5337999999999995E-4</v>
      </c>
      <c r="H89" s="1">
        <v>6.2169600000000003E-4</v>
      </c>
      <c r="I89" s="1">
        <v>1</v>
      </c>
      <c r="J89" s="1">
        <v>95</v>
      </c>
      <c r="K89" s="4">
        <v>2.7696793002915454</v>
      </c>
    </row>
    <row r="90" spans="2:11" x14ac:dyDescent="0.25">
      <c r="B90" s="1">
        <v>89</v>
      </c>
      <c r="C90" s="1">
        <v>6.5337999999999995E-4</v>
      </c>
      <c r="D90" s="1">
        <v>6.48315E-4</v>
      </c>
      <c r="E90" s="1">
        <v>1</v>
      </c>
      <c r="F90" s="1">
        <v>6.48315E-4</v>
      </c>
      <c r="G90" s="1">
        <v>6.48315E-4</v>
      </c>
      <c r="H90" s="1">
        <v>6.2068999999999991E-4</v>
      </c>
      <c r="I90" s="1">
        <v>1</v>
      </c>
      <c r="J90" s="1">
        <v>96</v>
      </c>
      <c r="K90" s="4">
        <v>2.7988338192419828</v>
      </c>
    </row>
    <row r="91" spans="2:11" x14ac:dyDescent="0.25">
      <c r="B91" s="1">
        <v>90</v>
      </c>
      <c r="C91" s="1">
        <v>9.6265100000000002E-4</v>
      </c>
      <c r="D91" s="1">
        <v>6.4176700000000001E-4</v>
      </c>
      <c r="E91" s="1">
        <v>1</v>
      </c>
      <c r="F91" s="1">
        <v>6.4176700000000001E-4</v>
      </c>
      <c r="G91" s="1">
        <v>6.4176700000000001E-4</v>
      </c>
      <c r="H91" s="1">
        <v>6.1436699999999999E-4</v>
      </c>
      <c r="I91" s="1">
        <v>1</v>
      </c>
      <c r="J91" s="1">
        <v>97</v>
      </c>
      <c r="K91" s="4">
        <v>2.8279883381924202</v>
      </c>
    </row>
    <row r="92" spans="2:11" x14ac:dyDescent="0.25">
      <c r="B92" s="1">
        <v>91</v>
      </c>
      <c r="C92" s="1">
        <v>1.4414709999999999E-3</v>
      </c>
      <c r="D92" s="1">
        <v>6.38227E-4</v>
      </c>
      <c r="E92" s="1">
        <v>1</v>
      </c>
      <c r="F92" s="1">
        <v>6.38227E-4</v>
      </c>
      <c r="G92" s="1">
        <v>6.38227E-4</v>
      </c>
      <c r="H92" s="1">
        <v>6.0845400000000003E-4</v>
      </c>
      <c r="I92" s="1">
        <v>1</v>
      </c>
      <c r="J92" s="1">
        <v>98</v>
      </c>
      <c r="K92" s="4">
        <v>2.8571428571428572</v>
      </c>
    </row>
    <row r="93" spans="2:11" x14ac:dyDescent="0.25">
      <c r="B93" s="1">
        <v>92</v>
      </c>
      <c r="C93" s="1">
        <v>7.1569400000000001E-4</v>
      </c>
      <c r="D93" s="1">
        <v>6.3762399999999994E-4</v>
      </c>
      <c r="E93" s="1">
        <v>2</v>
      </c>
      <c r="F93" s="1">
        <v>6.3762399999999994E-4</v>
      </c>
      <c r="G93" s="1">
        <v>6.3762399999999994E-4</v>
      </c>
      <c r="H93" s="1">
        <v>6.0576E-4</v>
      </c>
      <c r="I93" s="1">
        <v>1</v>
      </c>
      <c r="J93" s="1">
        <v>99</v>
      </c>
      <c r="K93" s="4">
        <v>2.8862973760932946</v>
      </c>
    </row>
    <row r="94" spans="2:11" x14ac:dyDescent="0.25">
      <c r="B94" s="1">
        <v>93</v>
      </c>
      <c r="C94" s="1">
        <v>1.163444E-3</v>
      </c>
      <c r="D94" s="1">
        <v>6.3757099999999997E-4</v>
      </c>
      <c r="E94" s="1">
        <v>2</v>
      </c>
      <c r="F94" s="1">
        <v>6.3757099999999997E-4</v>
      </c>
      <c r="G94" s="1">
        <v>6.3757099999999997E-4</v>
      </c>
      <c r="H94" s="1">
        <v>6.0544200000000009E-4</v>
      </c>
      <c r="I94" s="1">
        <v>1</v>
      </c>
      <c r="J94" s="1">
        <v>100</v>
      </c>
      <c r="K94" s="4">
        <v>2.915451895043732</v>
      </c>
    </row>
    <row r="95" spans="2:11" x14ac:dyDescent="0.25">
      <c r="B95" s="1">
        <v>94</v>
      </c>
      <c r="C95" s="1">
        <v>5.7722999999999997E-4</v>
      </c>
      <c r="D95" s="1">
        <v>6.3757099999999997E-4</v>
      </c>
      <c r="E95" s="1">
        <v>1</v>
      </c>
      <c r="F95" s="1" t="s">
        <v>14</v>
      </c>
      <c r="G95" s="1" t="s">
        <v>15</v>
      </c>
      <c r="H95" s="1">
        <v>6.0231400000000006E-4</v>
      </c>
      <c r="I95" s="1">
        <v>1</v>
      </c>
      <c r="J95" s="1">
        <v>101</v>
      </c>
      <c r="K95" s="4">
        <v>2.9446064139941694</v>
      </c>
    </row>
    <row r="96" spans="2:11" x14ac:dyDescent="0.25">
      <c r="B96" s="1">
        <v>95</v>
      </c>
      <c r="C96" s="1">
        <v>9.8298700000000005E-4</v>
      </c>
      <c r="D96" s="1">
        <v>6.2169600000000003E-4</v>
      </c>
      <c r="E96" s="1">
        <v>1</v>
      </c>
      <c r="F96" s="1">
        <v>6.2169600000000003E-4</v>
      </c>
      <c r="G96" s="1">
        <v>6.2169600000000003E-4</v>
      </c>
      <c r="H96" s="1">
        <v>5.929450000000001E-4</v>
      </c>
      <c r="I96" s="1">
        <v>1</v>
      </c>
      <c r="J96" s="1">
        <v>102</v>
      </c>
      <c r="K96" s="4">
        <v>2.9737609329446069</v>
      </c>
    </row>
    <row r="97" spans="2:11" x14ac:dyDescent="0.25">
      <c r="B97" s="1">
        <v>96</v>
      </c>
      <c r="C97" s="1">
        <v>7.3014500000000008E-4</v>
      </c>
      <c r="D97" s="1">
        <v>6.2068999999999991E-4</v>
      </c>
      <c r="E97" s="1">
        <v>1</v>
      </c>
      <c r="F97" s="1">
        <v>6.2068999999999991E-4</v>
      </c>
      <c r="G97" s="1">
        <v>6.2068999999999991E-4</v>
      </c>
      <c r="H97" s="1">
        <v>5.8866099999999998E-4</v>
      </c>
      <c r="I97" s="1">
        <v>2</v>
      </c>
      <c r="J97" s="1">
        <v>104</v>
      </c>
      <c r="K97" s="4">
        <v>3.0320699708454812</v>
      </c>
    </row>
    <row r="98" spans="2:11" x14ac:dyDescent="0.25">
      <c r="B98" s="1">
        <v>97</v>
      </c>
      <c r="C98" s="1">
        <v>7.3267500000000001E-4</v>
      </c>
      <c r="D98" s="1">
        <v>6.1436699999999999E-4</v>
      </c>
      <c r="E98" s="1">
        <v>1</v>
      </c>
      <c r="F98" s="1">
        <v>6.1436699999999999E-4</v>
      </c>
      <c r="G98" s="1">
        <v>6.1436699999999999E-4</v>
      </c>
      <c r="H98" s="1">
        <v>5.85192E-4</v>
      </c>
      <c r="I98" s="1">
        <v>2</v>
      </c>
      <c r="J98" s="1">
        <v>106</v>
      </c>
      <c r="K98" s="4">
        <v>3.0903790087463561</v>
      </c>
    </row>
    <row r="99" spans="2:11" x14ac:dyDescent="0.25">
      <c r="B99" s="1">
        <v>98</v>
      </c>
      <c r="C99" s="1">
        <v>8.1915600000000003E-4</v>
      </c>
      <c r="D99" s="1">
        <v>6.0845400000000003E-4</v>
      </c>
      <c r="E99" s="1">
        <v>1</v>
      </c>
      <c r="F99" s="1">
        <v>6.0845400000000003E-4</v>
      </c>
      <c r="G99" s="1">
        <v>6.0845400000000003E-4</v>
      </c>
      <c r="H99" s="1">
        <v>5.8270800000000003E-4</v>
      </c>
      <c r="I99" s="1">
        <v>1</v>
      </c>
      <c r="J99" s="1">
        <v>107</v>
      </c>
      <c r="K99" s="4">
        <v>3.119533527696793</v>
      </c>
    </row>
    <row r="100" spans="2:11" x14ac:dyDescent="0.25">
      <c r="B100" s="1">
        <v>99</v>
      </c>
      <c r="C100" s="1">
        <v>7.9696400000000005E-4</v>
      </c>
      <c r="D100" s="1">
        <v>6.0576E-4</v>
      </c>
      <c r="E100" s="1">
        <v>1</v>
      </c>
      <c r="F100" s="1">
        <v>6.0576E-4</v>
      </c>
      <c r="G100" s="1">
        <v>6.0576E-4</v>
      </c>
      <c r="H100" s="1">
        <v>5.8056500000000001E-4</v>
      </c>
      <c r="I100" s="1">
        <v>1</v>
      </c>
      <c r="J100" s="1">
        <v>108</v>
      </c>
      <c r="K100" s="4">
        <v>3.1486880466472305</v>
      </c>
    </row>
    <row r="101" spans="2:11" x14ac:dyDescent="0.25">
      <c r="B101" s="1">
        <v>100</v>
      </c>
      <c r="C101" s="1">
        <v>4.35919E-4</v>
      </c>
      <c r="D101" s="1">
        <v>6.0544200000000009E-4</v>
      </c>
      <c r="E101" s="1">
        <v>1</v>
      </c>
      <c r="F101" s="1">
        <v>6.0544200000000009E-4</v>
      </c>
      <c r="G101" s="1">
        <v>6.0544200000000009E-4</v>
      </c>
      <c r="H101" s="1">
        <v>5.7722999999999997E-4</v>
      </c>
      <c r="I101" s="1">
        <v>2</v>
      </c>
      <c r="J101" s="1">
        <v>110</v>
      </c>
      <c r="K101" s="4">
        <v>3.2069970845481053</v>
      </c>
    </row>
    <row r="102" spans="2:11" x14ac:dyDescent="0.25">
      <c r="B102" s="1">
        <v>101</v>
      </c>
      <c r="C102" s="1">
        <v>1.170384E-3</v>
      </c>
      <c r="D102" s="1">
        <v>6.0231400000000006E-4</v>
      </c>
      <c r="E102" s="1">
        <v>1</v>
      </c>
      <c r="F102" s="1">
        <v>6.0231400000000006E-4</v>
      </c>
      <c r="G102" s="1">
        <v>6.0231400000000006E-4</v>
      </c>
      <c r="H102" s="1">
        <v>5.7002500000000005E-4</v>
      </c>
      <c r="I102" s="1">
        <v>1</v>
      </c>
      <c r="J102" s="1">
        <v>111</v>
      </c>
      <c r="K102" s="4">
        <v>3.2361516034985427</v>
      </c>
    </row>
    <row r="103" spans="2:11" x14ac:dyDescent="0.25">
      <c r="B103" s="1">
        <v>102</v>
      </c>
      <c r="C103" s="1">
        <v>9.1268099999999993E-4</v>
      </c>
      <c r="D103" s="1">
        <v>5.929450000000001E-4</v>
      </c>
      <c r="E103" s="1">
        <v>2</v>
      </c>
      <c r="F103" s="1">
        <v>5.929450000000001E-4</v>
      </c>
      <c r="G103" s="1">
        <v>5.929450000000001E-4</v>
      </c>
      <c r="H103" s="1">
        <v>5.424020000000001E-4</v>
      </c>
      <c r="I103" s="1">
        <v>1</v>
      </c>
      <c r="J103" s="1">
        <v>112</v>
      </c>
      <c r="K103" s="4">
        <v>3.2653061224489797</v>
      </c>
    </row>
    <row r="104" spans="2:11" x14ac:dyDescent="0.25">
      <c r="B104" s="1">
        <v>103</v>
      </c>
      <c r="C104" s="1">
        <v>5.7722999999999997E-4</v>
      </c>
      <c r="D104" s="1">
        <v>5.8866099999999998E-4</v>
      </c>
      <c r="E104" s="1">
        <v>2</v>
      </c>
      <c r="F104" s="1">
        <v>5.8866099999999998E-4</v>
      </c>
      <c r="G104" s="1">
        <v>5.8866099999999998E-4</v>
      </c>
      <c r="H104" s="1">
        <v>5.2382600000000002E-4</v>
      </c>
      <c r="I104" s="1">
        <v>1</v>
      </c>
      <c r="J104" s="1">
        <v>113</v>
      </c>
      <c r="K104" s="4">
        <v>3.2944606413994171</v>
      </c>
    </row>
    <row r="105" spans="2:11" x14ac:dyDescent="0.25">
      <c r="B105" s="1">
        <v>104</v>
      </c>
      <c r="C105" s="1">
        <v>8.8435399999999996E-4</v>
      </c>
      <c r="D105" s="1">
        <v>5.8866099999999998E-4</v>
      </c>
      <c r="E105" s="1">
        <v>2</v>
      </c>
      <c r="F105" s="1" t="s">
        <v>14</v>
      </c>
      <c r="G105" s="1" t="s">
        <v>15</v>
      </c>
      <c r="H105" s="1">
        <v>4.9911299999999992E-4</v>
      </c>
      <c r="I105" s="1">
        <v>1</v>
      </c>
      <c r="J105" s="1">
        <v>114</v>
      </c>
      <c r="K105" s="4">
        <v>3.3236151603498545</v>
      </c>
    </row>
    <row r="106" spans="2:11" x14ac:dyDescent="0.25">
      <c r="B106" s="1">
        <v>105</v>
      </c>
      <c r="C106" s="1">
        <v>5.85192E-4</v>
      </c>
      <c r="D106" s="1">
        <v>5.85192E-4</v>
      </c>
      <c r="E106" s="1">
        <v>2</v>
      </c>
      <c r="F106" s="1">
        <v>5.85192E-4</v>
      </c>
      <c r="G106" s="1">
        <v>5.85192E-4</v>
      </c>
      <c r="H106" s="1">
        <v>4.92191E-4</v>
      </c>
      <c r="I106" s="1">
        <v>1</v>
      </c>
      <c r="J106" s="1">
        <v>115</v>
      </c>
      <c r="K106" s="4">
        <v>3.3527696793002919</v>
      </c>
    </row>
    <row r="107" spans="2:11" x14ac:dyDescent="0.25">
      <c r="B107" s="1">
        <v>106</v>
      </c>
      <c r="C107" s="1">
        <v>4.1323400000000001E-4</v>
      </c>
      <c r="D107" s="1">
        <v>5.85192E-4</v>
      </c>
      <c r="E107" s="1">
        <v>1</v>
      </c>
      <c r="F107" s="1" t="s">
        <v>14</v>
      </c>
      <c r="G107" s="1" t="s">
        <v>15</v>
      </c>
      <c r="H107" s="1">
        <v>4.7281800000000001E-4</v>
      </c>
      <c r="I107" s="1">
        <v>1</v>
      </c>
      <c r="J107" s="1">
        <v>116</v>
      </c>
      <c r="K107" s="4">
        <v>3.3819241982507293</v>
      </c>
    </row>
    <row r="108" spans="2:11" x14ac:dyDescent="0.25">
      <c r="B108" s="1">
        <v>107</v>
      </c>
      <c r="C108" s="1">
        <v>6.1436699999999999E-4</v>
      </c>
      <c r="D108" s="1">
        <v>5.8270800000000003E-4</v>
      </c>
      <c r="E108" s="1">
        <v>1</v>
      </c>
      <c r="F108" s="1">
        <v>5.8270800000000003E-4</v>
      </c>
      <c r="G108" s="1">
        <v>5.8270800000000003E-4</v>
      </c>
      <c r="H108" s="1">
        <v>4.5836E-4</v>
      </c>
      <c r="I108" s="1">
        <v>1</v>
      </c>
      <c r="J108" s="1">
        <v>117</v>
      </c>
      <c r="K108" s="4">
        <v>3.4110787172011663</v>
      </c>
    </row>
    <row r="109" spans="2:11" x14ac:dyDescent="0.25">
      <c r="B109" s="1">
        <v>108</v>
      </c>
      <c r="C109" s="1">
        <v>8.4046000000000001E-4</v>
      </c>
      <c r="D109" s="1">
        <v>5.8056500000000001E-4</v>
      </c>
      <c r="E109" s="1">
        <v>2</v>
      </c>
      <c r="F109" s="1">
        <v>5.8056500000000001E-4</v>
      </c>
      <c r="G109" s="1">
        <v>5.8056500000000001E-4</v>
      </c>
      <c r="H109" s="1">
        <v>4.4392999999999999E-4</v>
      </c>
      <c r="I109" s="1">
        <v>1</v>
      </c>
      <c r="J109" s="1">
        <v>118</v>
      </c>
      <c r="K109" s="4">
        <v>3.4402332361516037</v>
      </c>
    </row>
    <row r="110" spans="2:11" x14ac:dyDescent="0.25">
      <c r="B110" s="1">
        <v>109</v>
      </c>
      <c r="C110" s="1">
        <v>1.160218E-3</v>
      </c>
      <c r="D110" s="1">
        <v>5.7722999999999997E-4</v>
      </c>
      <c r="E110" s="1">
        <v>2</v>
      </c>
      <c r="F110" s="1">
        <v>5.7722999999999997E-4</v>
      </c>
      <c r="G110" s="1">
        <v>5.7722999999999997E-4</v>
      </c>
      <c r="H110" s="1">
        <v>4.35919E-4</v>
      </c>
      <c r="I110" s="1">
        <v>1</v>
      </c>
      <c r="J110" s="1">
        <v>119</v>
      </c>
      <c r="K110" s="4">
        <v>3.4693877551020411</v>
      </c>
    </row>
    <row r="111" spans="2:11" x14ac:dyDescent="0.25">
      <c r="B111" s="1">
        <v>110</v>
      </c>
      <c r="C111" s="1">
        <v>6.2169600000000003E-4</v>
      </c>
      <c r="D111" s="1">
        <v>5.7722999999999997E-4</v>
      </c>
      <c r="E111" s="1">
        <v>1</v>
      </c>
      <c r="F111" s="1" t="s">
        <v>14</v>
      </c>
      <c r="G111" s="1" t="s">
        <v>15</v>
      </c>
      <c r="H111" s="1">
        <v>4.3558699999999998E-4</v>
      </c>
      <c r="I111" s="1">
        <v>1</v>
      </c>
      <c r="J111" s="1">
        <v>120</v>
      </c>
      <c r="K111" s="4">
        <v>3.4985422740524785</v>
      </c>
    </row>
    <row r="112" spans="2:11" x14ac:dyDescent="0.25">
      <c r="B112" s="1">
        <v>111</v>
      </c>
      <c r="C112" s="1">
        <v>8.6682600000000001E-4</v>
      </c>
      <c r="D112" s="1">
        <v>5.7002500000000005E-4</v>
      </c>
      <c r="E112" s="1">
        <v>1</v>
      </c>
      <c r="F112" s="1">
        <v>5.7002500000000005E-4</v>
      </c>
      <c r="G112" s="1">
        <v>5.7002500000000005E-4</v>
      </c>
      <c r="H112" s="1">
        <v>4.1323400000000001E-4</v>
      </c>
      <c r="I112" s="1">
        <v>1</v>
      </c>
      <c r="J112" s="1">
        <v>121</v>
      </c>
      <c r="K112" s="4">
        <v>3.5276967930029159</v>
      </c>
    </row>
    <row r="113" spans="2:11" x14ac:dyDescent="0.25">
      <c r="B113" s="1">
        <v>112</v>
      </c>
      <c r="C113" s="1">
        <v>6.7999399999999995E-4</v>
      </c>
      <c r="D113" s="1">
        <v>5.424020000000001E-4</v>
      </c>
      <c r="E113" s="1">
        <v>1</v>
      </c>
      <c r="F113" s="1">
        <v>5.424020000000001E-4</v>
      </c>
      <c r="G113" s="1">
        <v>5.424020000000001E-4</v>
      </c>
      <c r="H113" s="1">
        <v>4.1230699999999999E-4</v>
      </c>
      <c r="I113" s="1">
        <v>1</v>
      </c>
      <c r="J113" s="1">
        <v>122</v>
      </c>
      <c r="K113" s="4">
        <v>3.5568513119533529</v>
      </c>
    </row>
    <row r="114" spans="2:11" x14ac:dyDescent="0.25">
      <c r="B114" s="1">
        <v>113</v>
      </c>
      <c r="C114" s="1">
        <v>3.7939499999999998E-4</v>
      </c>
      <c r="D114" s="1">
        <v>5.2382600000000002E-4</v>
      </c>
      <c r="E114" s="1">
        <v>1</v>
      </c>
      <c r="F114" s="1">
        <v>5.2382600000000002E-4</v>
      </c>
      <c r="G114" s="1">
        <v>5.2382600000000002E-4</v>
      </c>
      <c r="H114" s="1">
        <v>3.9848200000000002E-4</v>
      </c>
      <c r="I114" s="1">
        <v>1</v>
      </c>
      <c r="J114" s="1">
        <v>123</v>
      </c>
      <c r="K114" s="4">
        <v>3.5860058309037903</v>
      </c>
    </row>
    <row r="115" spans="2:11" x14ac:dyDescent="0.25">
      <c r="B115" s="1">
        <v>114</v>
      </c>
      <c r="C115" s="1">
        <v>6.48315E-4</v>
      </c>
      <c r="D115" s="1">
        <v>4.9911299999999992E-4</v>
      </c>
      <c r="E115" s="1">
        <v>1</v>
      </c>
      <c r="F115" s="1">
        <v>4.9911299999999992E-4</v>
      </c>
      <c r="G115" s="1">
        <v>4.9911299999999992E-4</v>
      </c>
      <c r="H115" s="1">
        <v>3.9829700000000004E-4</v>
      </c>
      <c r="I115" s="1">
        <v>1</v>
      </c>
      <c r="J115" s="1">
        <v>124</v>
      </c>
      <c r="K115" s="4">
        <v>3.6151603498542277</v>
      </c>
    </row>
    <row r="116" spans="2:11" x14ac:dyDescent="0.25">
      <c r="B116" s="1">
        <v>115</v>
      </c>
      <c r="C116" s="1">
        <v>7.81213E-4</v>
      </c>
      <c r="D116" s="1">
        <v>4.92191E-4</v>
      </c>
      <c r="E116" s="1">
        <v>1</v>
      </c>
      <c r="F116" s="1">
        <v>4.92191E-4</v>
      </c>
      <c r="G116" s="1">
        <v>4.92191E-4</v>
      </c>
      <c r="H116" s="1">
        <v>3.7939499999999998E-4</v>
      </c>
      <c r="I116" s="1">
        <v>1</v>
      </c>
      <c r="J116" s="1">
        <v>125</v>
      </c>
      <c r="K116" s="4">
        <v>3.6443148688046652</v>
      </c>
    </row>
    <row r="117" spans="2:11" x14ac:dyDescent="0.25">
      <c r="B117" s="1">
        <v>116</v>
      </c>
      <c r="C117" s="1">
        <v>4.3558699999999998E-4</v>
      </c>
      <c r="D117" s="1">
        <v>4.7281800000000001E-4</v>
      </c>
      <c r="E117" s="1">
        <v>1</v>
      </c>
      <c r="F117" s="1">
        <v>4.7281800000000001E-4</v>
      </c>
      <c r="G117" s="1">
        <v>4.7281800000000001E-4</v>
      </c>
      <c r="H117" s="1">
        <v>2.45276E-4</v>
      </c>
      <c r="I117" s="1">
        <v>1</v>
      </c>
      <c r="J117" s="1">
        <v>126</v>
      </c>
      <c r="K117" s="4">
        <v>3.6734693877551026</v>
      </c>
    </row>
    <row r="118" spans="2:11" x14ac:dyDescent="0.25">
      <c r="B118" s="1">
        <v>117</v>
      </c>
      <c r="C118" s="1">
        <v>2.45276E-4</v>
      </c>
      <c r="D118" s="1">
        <v>4.5836E-4</v>
      </c>
      <c r="E118" s="1">
        <v>1</v>
      </c>
      <c r="F118" s="1">
        <v>4.5836E-4</v>
      </c>
      <c r="G118" s="1">
        <v>4.5836E-4</v>
      </c>
    </row>
    <row r="119" spans="2:11" x14ac:dyDescent="0.25">
      <c r="B119" s="1">
        <v>118</v>
      </c>
      <c r="C119" s="1">
        <v>5.85192E-4</v>
      </c>
      <c r="D119" s="1">
        <v>4.4392999999999999E-4</v>
      </c>
      <c r="E119" s="1">
        <v>1</v>
      </c>
      <c r="F119" s="1">
        <v>4.4392999999999999E-4</v>
      </c>
      <c r="G119" s="1">
        <v>4.4392999999999999E-4</v>
      </c>
    </row>
    <row r="120" spans="2:11" x14ac:dyDescent="0.25">
      <c r="B120" s="1">
        <v>119</v>
      </c>
      <c r="C120" s="1">
        <v>6.2068999999999991E-4</v>
      </c>
      <c r="D120" s="1">
        <v>4.35919E-4</v>
      </c>
      <c r="E120" s="1">
        <v>1</v>
      </c>
      <c r="F120" s="1">
        <v>4.35919E-4</v>
      </c>
      <c r="G120" s="1">
        <v>4.35919E-4</v>
      </c>
    </row>
    <row r="121" spans="2:11" x14ac:dyDescent="0.25">
      <c r="B121" s="1">
        <v>120</v>
      </c>
      <c r="C121" s="1">
        <v>7.9696400000000005E-4</v>
      </c>
      <c r="D121" s="1">
        <v>4.3558699999999998E-4</v>
      </c>
      <c r="E121" s="1">
        <v>1</v>
      </c>
      <c r="F121" s="1">
        <v>4.3558699999999998E-4</v>
      </c>
      <c r="G121" s="1">
        <v>4.3558699999999998E-4</v>
      </c>
    </row>
    <row r="122" spans="2:11" x14ac:dyDescent="0.25">
      <c r="B122" s="1">
        <v>121</v>
      </c>
      <c r="C122" s="1">
        <v>1.022537E-3</v>
      </c>
      <c r="D122" s="1">
        <v>4.1323400000000001E-4</v>
      </c>
      <c r="E122" s="1">
        <v>1</v>
      </c>
      <c r="F122" s="1">
        <v>4.1323400000000001E-4</v>
      </c>
      <c r="G122" s="1">
        <v>4.1323400000000001E-4</v>
      </c>
    </row>
    <row r="123" spans="2:11" x14ac:dyDescent="0.25">
      <c r="B123" s="1">
        <v>122</v>
      </c>
      <c r="C123" s="1">
        <v>6.4176700000000001E-4</v>
      </c>
      <c r="D123" s="1">
        <v>4.1230699999999999E-4</v>
      </c>
      <c r="E123" s="1">
        <v>1</v>
      </c>
      <c r="F123" s="1">
        <v>4.1230699999999999E-4</v>
      </c>
      <c r="G123" s="1">
        <v>4.1230699999999999E-4</v>
      </c>
    </row>
    <row r="124" spans="2:11" x14ac:dyDescent="0.25">
      <c r="B124" s="1">
        <v>123</v>
      </c>
      <c r="C124" s="1">
        <v>1.0969059999999999E-3</v>
      </c>
      <c r="D124" s="1">
        <v>3.9848200000000002E-4</v>
      </c>
      <c r="E124" s="1">
        <v>1</v>
      </c>
      <c r="F124" s="1">
        <v>3.9848200000000002E-4</v>
      </c>
      <c r="G124" s="1">
        <v>3.9848200000000002E-4</v>
      </c>
    </row>
    <row r="125" spans="2:11" x14ac:dyDescent="0.25">
      <c r="B125" s="1">
        <v>124</v>
      </c>
      <c r="C125" s="1">
        <v>6.0845400000000003E-4</v>
      </c>
      <c r="D125" s="1">
        <v>3.9829700000000004E-4</v>
      </c>
      <c r="E125" s="1">
        <v>1</v>
      </c>
      <c r="F125" s="1">
        <v>3.9829700000000004E-4</v>
      </c>
      <c r="G125" s="1">
        <v>3.9829700000000004E-4</v>
      </c>
    </row>
    <row r="126" spans="2:11" x14ac:dyDescent="0.25">
      <c r="B126" s="1">
        <v>125</v>
      </c>
      <c r="C126" s="1">
        <v>1.0626189999999999E-3</v>
      </c>
      <c r="D126" s="1">
        <v>3.7939499999999998E-4</v>
      </c>
      <c r="E126" s="1">
        <v>1</v>
      </c>
      <c r="F126" s="1">
        <v>3.7939499999999998E-4</v>
      </c>
      <c r="G126" s="1">
        <v>3.7939499999999998E-4</v>
      </c>
    </row>
    <row r="127" spans="2:11" x14ac:dyDescent="0.25">
      <c r="B127" s="1">
        <v>126</v>
      </c>
      <c r="C127" s="1">
        <v>6.0231400000000006E-4</v>
      </c>
      <c r="D127" s="1">
        <v>2.45276E-4</v>
      </c>
      <c r="E127" s="1">
        <v>1</v>
      </c>
      <c r="F127" s="1">
        <v>2.45276E-4</v>
      </c>
      <c r="G127" s="1">
        <v>2.45276E-4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149D-752C-425C-9019-4DB9E18040CE}">
  <dimension ref="A1:K81"/>
  <sheetViews>
    <sheetView tabSelected="1" zoomScale="80" zoomScaleNormal="80" workbookViewId="0">
      <selection activeCell="N19" sqref="N19"/>
    </sheetView>
  </sheetViews>
  <sheetFormatPr defaultRowHeight="15" x14ac:dyDescent="0.25"/>
  <cols>
    <col min="1" max="1" width="22.28515625" style="1" customWidth="1"/>
    <col min="2" max="2" width="16.140625" style="1" customWidth="1"/>
    <col min="3" max="3" width="18.85546875" style="1" customWidth="1"/>
    <col min="4" max="4" width="21.140625" style="1" customWidth="1"/>
    <col min="5" max="5" width="12.140625" style="1" customWidth="1"/>
    <col min="6" max="6" width="20.7109375" style="1" customWidth="1"/>
    <col min="7" max="7" width="15.5703125" style="1" customWidth="1"/>
    <col min="8" max="8" width="15.140625" style="1" customWidth="1"/>
    <col min="9" max="9" width="10.5703125" style="1" customWidth="1"/>
    <col min="10" max="10" width="23" style="1" customWidth="1"/>
    <col min="11" max="11" width="16" style="1" customWidth="1"/>
    <col min="12" max="12" width="28.7109375" style="1" customWidth="1"/>
    <col min="13" max="13" width="17.85546875" style="1" customWidth="1"/>
    <col min="14" max="16384" width="9.140625" style="1"/>
  </cols>
  <sheetData>
    <row r="1" spans="1:11" s="8" customFormat="1" x14ac:dyDescent="0.25">
      <c r="A1" s="9" t="s">
        <v>9</v>
      </c>
      <c r="B1" s="8" t="s">
        <v>13</v>
      </c>
      <c r="C1" s="10" t="s">
        <v>12</v>
      </c>
      <c r="D1" s="10" t="s">
        <v>5</v>
      </c>
      <c r="E1" s="10" t="s">
        <v>0</v>
      </c>
      <c r="F1" s="10" t="s">
        <v>2</v>
      </c>
      <c r="G1" s="10" t="s">
        <v>3</v>
      </c>
      <c r="H1" s="8" t="s">
        <v>4</v>
      </c>
      <c r="I1" s="8" t="s">
        <v>1</v>
      </c>
      <c r="J1" s="8" t="s">
        <v>6</v>
      </c>
      <c r="K1" s="8" t="s">
        <v>8</v>
      </c>
    </row>
    <row r="2" spans="1:11" x14ac:dyDescent="0.25">
      <c r="A2" s="11" t="s">
        <v>11</v>
      </c>
      <c r="B2" s="1">
        <v>1</v>
      </c>
      <c r="C2" s="1">
        <v>6.15552E-4</v>
      </c>
      <c r="D2" s="1">
        <v>4.9616590000000002E-3</v>
      </c>
      <c r="E2" s="1">
        <v>1</v>
      </c>
      <c r="F2" s="1">
        <v>4.9616590000000002E-3</v>
      </c>
      <c r="G2" s="1">
        <v>4.9616590000000002E-3</v>
      </c>
      <c r="H2" s="1">
        <v>4.9616590000000002E-3</v>
      </c>
      <c r="I2" s="1">
        <v>1</v>
      </c>
      <c r="J2" s="1">
        <v>1</v>
      </c>
      <c r="K2" s="1">
        <v>2.2670596236681027E-2</v>
      </c>
    </row>
    <row r="3" spans="1:11" x14ac:dyDescent="0.25">
      <c r="A3" s="12" t="s">
        <v>10</v>
      </c>
      <c r="B3" s="1">
        <f>B2+1</f>
        <v>2</v>
      </c>
      <c r="C3" s="1">
        <v>7.5000000000000002E-4</v>
      </c>
      <c r="D3" s="1">
        <v>3.1896099999999998E-3</v>
      </c>
      <c r="E3" s="1">
        <v>1</v>
      </c>
      <c r="F3" s="1">
        <v>3.1896099999999998E-3</v>
      </c>
      <c r="G3" s="1">
        <v>3.1896099999999998E-3</v>
      </c>
      <c r="H3" s="1">
        <v>3.1896099999999998E-3</v>
      </c>
      <c r="I3" s="1">
        <v>1</v>
      </c>
      <c r="J3" s="1">
        <v>2</v>
      </c>
      <c r="K3" s="1">
        <v>4.5341192473362053E-2</v>
      </c>
    </row>
    <row r="4" spans="1:11" x14ac:dyDescent="0.25">
      <c r="B4" s="1">
        <f t="shared" ref="B4:B67" si="0">B3+1</f>
        <v>3</v>
      </c>
      <c r="C4" s="1">
        <v>5.5084999999999997E-4</v>
      </c>
      <c r="D4" s="1">
        <v>2.6030470000000003E-3</v>
      </c>
      <c r="E4" s="1">
        <v>1</v>
      </c>
      <c r="F4" s="1">
        <v>2.6030470000000003E-3</v>
      </c>
      <c r="G4" s="1">
        <v>2.6030470000000003E-3</v>
      </c>
      <c r="H4" s="1">
        <v>2.6030470000000003E-3</v>
      </c>
      <c r="I4" s="1">
        <v>1</v>
      </c>
      <c r="J4" s="1">
        <v>3</v>
      </c>
      <c r="K4" s="1">
        <v>6.801178871004307E-2</v>
      </c>
    </row>
    <row r="5" spans="1:11" x14ac:dyDescent="0.25">
      <c r="B5" s="1">
        <f t="shared" si="0"/>
        <v>4</v>
      </c>
      <c r="C5" s="1">
        <v>6.7597200000000005E-4</v>
      </c>
      <c r="D5" s="1">
        <v>1.7231179999999998E-3</v>
      </c>
      <c r="E5" s="1">
        <v>1</v>
      </c>
      <c r="F5" s="1">
        <v>1.7231179999999998E-3</v>
      </c>
      <c r="G5" s="1">
        <v>1.7231179999999998E-3</v>
      </c>
      <c r="H5" s="1">
        <v>1.7231179999999998E-3</v>
      </c>
      <c r="I5" s="1">
        <v>1</v>
      </c>
      <c r="J5" s="1">
        <v>4</v>
      </c>
      <c r="K5" s="1">
        <v>9.0682384946724107E-2</v>
      </c>
    </row>
    <row r="6" spans="1:11" x14ac:dyDescent="0.25">
      <c r="B6" s="1">
        <f t="shared" si="0"/>
        <v>5</v>
      </c>
      <c r="C6" s="1">
        <v>1.7231179999999998E-3</v>
      </c>
      <c r="D6" s="1">
        <v>1.6344749999999998E-3</v>
      </c>
      <c r="E6" s="1">
        <v>1</v>
      </c>
      <c r="F6" s="1">
        <v>1.6344749999999998E-3</v>
      </c>
      <c r="G6" s="1">
        <v>1.6344749999999998E-3</v>
      </c>
      <c r="H6" s="1">
        <v>1.6344749999999998E-3</v>
      </c>
      <c r="I6" s="1">
        <v>1</v>
      </c>
      <c r="J6" s="1">
        <v>5</v>
      </c>
      <c r="K6" s="1">
        <v>0.11335298118340513</v>
      </c>
    </row>
    <row r="7" spans="1:11" x14ac:dyDescent="0.25">
      <c r="B7" s="1">
        <f t="shared" si="0"/>
        <v>6</v>
      </c>
      <c r="C7" s="1">
        <v>6.8749999999999996E-4</v>
      </c>
      <c r="D7" s="1">
        <v>1.4722090000000001E-3</v>
      </c>
      <c r="E7" s="1">
        <v>1</v>
      </c>
      <c r="F7" s="1">
        <v>1.4722090000000001E-3</v>
      </c>
      <c r="G7" s="1">
        <v>1.4722090000000001E-3</v>
      </c>
      <c r="H7" s="1">
        <v>1.4722090000000001E-3</v>
      </c>
      <c r="I7" s="1">
        <v>1</v>
      </c>
      <c r="J7" s="1">
        <v>6</v>
      </c>
      <c r="K7" s="1">
        <v>0.13602357742008614</v>
      </c>
    </row>
    <row r="8" spans="1:11" x14ac:dyDescent="0.25">
      <c r="B8" s="1">
        <f t="shared" si="0"/>
        <v>7</v>
      </c>
      <c r="C8" s="1">
        <v>3.85294E-4</v>
      </c>
      <c r="D8" s="1">
        <v>1.2918350000000001E-3</v>
      </c>
      <c r="E8" s="1">
        <v>1</v>
      </c>
      <c r="F8" s="1">
        <v>1.2918350000000001E-3</v>
      </c>
      <c r="G8" s="1">
        <v>1.2918350000000001E-3</v>
      </c>
      <c r="H8" s="1">
        <v>1.2918350000000001E-3</v>
      </c>
      <c r="I8" s="1">
        <v>1</v>
      </c>
      <c r="J8" s="1">
        <v>7</v>
      </c>
      <c r="K8" s="1">
        <v>0.15869417365676716</v>
      </c>
    </row>
    <row r="9" spans="1:11" x14ac:dyDescent="0.25">
      <c r="B9" s="1">
        <f t="shared" si="0"/>
        <v>8</v>
      </c>
      <c r="C9" s="1">
        <v>5.0173299999999998E-4</v>
      </c>
      <c r="D9" s="1">
        <v>1.2512339999999999E-3</v>
      </c>
      <c r="E9" s="1">
        <v>1</v>
      </c>
      <c r="F9" s="1">
        <v>1.2512339999999999E-3</v>
      </c>
      <c r="G9" s="1">
        <v>1.2512339999999999E-3</v>
      </c>
      <c r="H9" s="1">
        <v>1.2512339999999999E-3</v>
      </c>
      <c r="I9" s="1">
        <v>1</v>
      </c>
      <c r="J9" s="1">
        <v>8</v>
      </c>
      <c r="K9" s="1">
        <v>0.18136476989344821</v>
      </c>
    </row>
    <row r="10" spans="1:11" x14ac:dyDescent="0.25">
      <c r="B10" s="1">
        <f t="shared" si="0"/>
        <v>9</v>
      </c>
      <c r="C10" s="1">
        <v>3.2708999999999999E-4</v>
      </c>
      <c r="D10" s="1">
        <v>1.0525469999999998E-3</v>
      </c>
      <c r="E10" s="1">
        <v>1</v>
      </c>
      <c r="F10" s="1">
        <v>1.0525469999999998E-3</v>
      </c>
      <c r="G10" s="1">
        <v>1.0525469999999998E-3</v>
      </c>
      <c r="H10" s="1">
        <v>1.0525469999999998E-3</v>
      </c>
      <c r="I10" s="1">
        <v>1</v>
      </c>
      <c r="J10" s="1">
        <v>9</v>
      </c>
      <c r="K10" s="1">
        <v>0.20403536613012924</v>
      </c>
    </row>
    <row r="11" spans="1:11" x14ac:dyDescent="0.25">
      <c r="B11" s="1">
        <f t="shared" si="0"/>
        <v>10</v>
      </c>
      <c r="C11" s="1">
        <v>1.6344749999999998E-3</v>
      </c>
      <c r="D11" s="1">
        <v>1.0487010000000002E-3</v>
      </c>
      <c r="E11" s="1">
        <v>1</v>
      </c>
      <c r="F11" s="1">
        <v>1.0487010000000002E-3</v>
      </c>
      <c r="G11" s="1">
        <v>1.0487010000000002E-3</v>
      </c>
      <c r="H11" s="1">
        <v>1.0487010000000002E-3</v>
      </c>
      <c r="I11" s="1">
        <v>1</v>
      </c>
      <c r="J11" s="1">
        <v>10</v>
      </c>
      <c r="K11" s="1">
        <v>0.22670596236681026</v>
      </c>
    </row>
    <row r="12" spans="1:11" x14ac:dyDescent="0.25">
      <c r="B12" s="1">
        <f t="shared" si="0"/>
        <v>11</v>
      </c>
      <c r="C12" s="1">
        <v>7.6070200000000004E-4</v>
      </c>
      <c r="D12" s="1">
        <v>1.0181720000000001E-3</v>
      </c>
      <c r="E12" s="1">
        <v>1</v>
      </c>
      <c r="F12" s="1">
        <v>1.0181720000000001E-3</v>
      </c>
      <c r="G12" s="1">
        <v>1.0181720000000001E-3</v>
      </c>
      <c r="H12" s="1">
        <v>1.0181720000000001E-3</v>
      </c>
      <c r="I12" s="1">
        <v>1</v>
      </c>
      <c r="J12" s="1">
        <v>11</v>
      </c>
      <c r="K12" s="1">
        <v>0.24937655860349128</v>
      </c>
    </row>
    <row r="13" spans="1:11" x14ac:dyDescent="0.25">
      <c r="B13" s="1">
        <f t="shared" si="0"/>
        <v>12</v>
      </c>
      <c r="C13" s="1">
        <v>1.0525469999999998E-3</v>
      </c>
      <c r="D13" s="1">
        <v>1.0137940000000002E-3</v>
      </c>
      <c r="E13" s="1">
        <v>1</v>
      </c>
      <c r="F13" s="1">
        <v>1.0137940000000002E-3</v>
      </c>
      <c r="G13" s="1">
        <v>1.0137940000000002E-3</v>
      </c>
      <c r="H13" s="1">
        <v>1.0137940000000002E-3</v>
      </c>
      <c r="I13" s="1">
        <v>1</v>
      </c>
      <c r="J13" s="1">
        <v>12</v>
      </c>
      <c r="K13" s="1">
        <v>0.27204715484017228</v>
      </c>
    </row>
    <row r="14" spans="1:11" x14ac:dyDescent="0.25">
      <c r="B14" s="1">
        <f t="shared" si="0"/>
        <v>13</v>
      </c>
      <c r="C14" s="1">
        <v>3.33333E-4</v>
      </c>
      <c r="D14" s="1">
        <v>1E-3</v>
      </c>
      <c r="E14" s="1">
        <v>1</v>
      </c>
      <c r="F14" s="1">
        <v>1E-3</v>
      </c>
      <c r="G14" s="1">
        <v>1E-3</v>
      </c>
      <c r="H14" s="1">
        <v>1E-3</v>
      </c>
      <c r="I14" s="1">
        <v>1</v>
      </c>
      <c r="J14" s="1">
        <v>13</v>
      </c>
      <c r="K14" s="1">
        <v>0.29471775107685333</v>
      </c>
    </row>
    <row r="15" spans="1:11" x14ac:dyDescent="0.25">
      <c r="B15" s="1">
        <f t="shared" si="0"/>
        <v>14</v>
      </c>
      <c r="C15" s="1">
        <v>9.9967299999999997E-4</v>
      </c>
      <c r="D15" s="1">
        <v>9.9967299999999997E-4</v>
      </c>
      <c r="E15" s="1">
        <v>1</v>
      </c>
      <c r="F15" s="1">
        <v>9.9967299999999997E-4</v>
      </c>
      <c r="G15" s="1">
        <v>9.9967299999999997E-4</v>
      </c>
      <c r="H15" s="1">
        <v>9.9967299999999997E-4</v>
      </c>
      <c r="I15" s="1">
        <v>1</v>
      </c>
      <c r="J15" s="1">
        <v>14</v>
      </c>
      <c r="K15" s="1">
        <v>0.31738834731353432</v>
      </c>
    </row>
    <row r="16" spans="1:11" x14ac:dyDescent="0.25">
      <c r="B16" s="1">
        <f t="shared" si="0"/>
        <v>15</v>
      </c>
      <c r="C16" s="1">
        <v>6.3113300000000008E-4</v>
      </c>
      <c r="D16" s="1">
        <v>8.4983699999999999E-4</v>
      </c>
      <c r="E16" s="1">
        <v>1</v>
      </c>
      <c r="F16" s="1">
        <v>8.4983699999999999E-4</v>
      </c>
      <c r="G16" s="1">
        <v>8.4983699999999999E-4</v>
      </c>
      <c r="H16" s="1">
        <v>8.4983699999999999E-4</v>
      </c>
      <c r="I16" s="1">
        <v>1</v>
      </c>
      <c r="J16" s="1">
        <v>15</v>
      </c>
      <c r="K16" s="1">
        <v>0.34005894355021538</v>
      </c>
    </row>
    <row r="17" spans="2:11" x14ac:dyDescent="0.25">
      <c r="B17" s="1">
        <f t="shared" si="0"/>
        <v>16</v>
      </c>
      <c r="C17" s="1">
        <v>3.0555600000000001E-4</v>
      </c>
      <c r="D17" s="1">
        <v>8.1318199999999997E-4</v>
      </c>
      <c r="E17" s="1">
        <v>1</v>
      </c>
      <c r="F17" s="1">
        <v>8.1318199999999997E-4</v>
      </c>
      <c r="G17" s="1">
        <v>8.1318199999999997E-4</v>
      </c>
      <c r="H17" s="1">
        <v>8.1318199999999997E-4</v>
      </c>
      <c r="I17" s="1">
        <v>1</v>
      </c>
      <c r="J17" s="1">
        <v>16</v>
      </c>
      <c r="K17" s="1">
        <v>0.36272953978689643</v>
      </c>
    </row>
    <row r="18" spans="2:11" x14ac:dyDescent="0.25">
      <c r="B18" s="1">
        <f t="shared" si="0"/>
        <v>17</v>
      </c>
      <c r="C18" s="1">
        <v>7.1874999999999999E-4</v>
      </c>
      <c r="D18" s="1">
        <v>8.1249999999999996E-4</v>
      </c>
      <c r="E18" s="1">
        <v>1</v>
      </c>
      <c r="F18" s="1">
        <v>8.1249999999999996E-4</v>
      </c>
      <c r="G18" s="1">
        <v>8.1249999999999996E-4</v>
      </c>
      <c r="H18" s="1">
        <v>8.1249999999999996E-4</v>
      </c>
      <c r="I18" s="1">
        <v>1</v>
      </c>
      <c r="J18" s="1">
        <v>17</v>
      </c>
      <c r="K18" s="1">
        <v>0.38540013602357742</v>
      </c>
    </row>
    <row r="19" spans="2:11" x14ac:dyDescent="0.25">
      <c r="B19" s="1">
        <f t="shared" si="0"/>
        <v>18</v>
      </c>
      <c r="C19" s="1">
        <v>6.0716899999999996E-4</v>
      </c>
      <c r="D19" s="1">
        <v>7.9259900000000006E-4</v>
      </c>
      <c r="E19" s="1">
        <v>1</v>
      </c>
      <c r="F19" s="1">
        <v>7.9259900000000006E-4</v>
      </c>
      <c r="G19" s="1">
        <v>7.9259900000000006E-4</v>
      </c>
      <c r="H19" s="1">
        <v>7.9259900000000006E-4</v>
      </c>
      <c r="I19" s="1">
        <v>1</v>
      </c>
      <c r="J19" s="1">
        <v>18</v>
      </c>
      <c r="K19" s="1">
        <v>0.40807073226025847</v>
      </c>
    </row>
    <row r="20" spans="2:11" x14ac:dyDescent="0.25">
      <c r="B20" s="1">
        <f t="shared" si="0"/>
        <v>19</v>
      </c>
      <c r="C20" s="1">
        <v>1.0181720000000001E-3</v>
      </c>
      <c r="D20" s="1">
        <v>7.6070200000000004E-4</v>
      </c>
      <c r="E20" s="1">
        <v>2</v>
      </c>
      <c r="F20" s="1">
        <v>7.6070200000000004E-4</v>
      </c>
      <c r="G20" s="1">
        <v>7.6070200000000004E-4</v>
      </c>
      <c r="H20" s="1">
        <v>7.6070200000000004E-4</v>
      </c>
      <c r="I20" s="1">
        <v>1</v>
      </c>
      <c r="J20" s="1">
        <v>19</v>
      </c>
      <c r="K20" s="1">
        <v>0.43074132849693947</v>
      </c>
    </row>
    <row r="21" spans="2:11" x14ac:dyDescent="0.25">
      <c r="B21" s="1">
        <f t="shared" si="0"/>
        <v>20</v>
      </c>
      <c r="C21" s="1">
        <v>4.8266900000000002E-4</v>
      </c>
      <c r="D21" s="1">
        <v>7.5000000000000002E-4</v>
      </c>
      <c r="E21" s="1">
        <v>2</v>
      </c>
      <c r="F21" s="1">
        <v>7.5000000000000002E-4</v>
      </c>
      <c r="G21" s="1">
        <v>7.5000000000000002E-4</v>
      </c>
      <c r="H21" s="1">
        <v>7.5000000000000002E-4</v>
      </c>
      <c r="I21" s="1">
        <v>2</v>
      </c>
      <c r="J21" s="1">
        <v>21</v>
      </c>
      <c r="K21" s="1">
        <v>0.47608252097030151</v>
      </c>
    </row>
    <row r="22" spans="2:11" x14ac:dyDescent="0.25">
      <c r="B22" s="1">
        <f t="shared" si="0"/>
        <v>21</v>
      </c>
      <c r="C22" s="1">
        <v>1.4722090000000001E-3</v>
      </c>
      <c r="D22" s="1">
        <v>7.5000000000000002E-4</v>
      </c>
      <c r="E22" s="1">
        <v>1</v>
      </c>
      <c r="F22" s="1" t="s">
        <v>14</v>
      </c>
      <c r="G22" s="1" t="s">
        <v>15</v>
      </c>
      <c r="H22" s="1">
        <v>7.24356E-4</v>
      </c>
      <c r="I22" s="1">
        <v>1</v>
      </c>
      <c r="J22" s="1">
        <v>22</v>
      </c>
      <c r="K22" s="1">
        <v>0.49875311720698257</v>
      </c>
    </row>
    <row r="23" spans="2:11" x14ac:dyDescent="0.25">
      <c r="B23" s="1">
        <f t="shared" si="0"/>
        <v>22</v>
      </c>
      <c r="C23" s="1">
        <v>4.6063900000000005E-4</v>
      </c>
      <c r="D23" s="1">
        <v>7.24356E-4</v>
      </c>
      <c r="E23" s="1">
        <v>1</v>
      </c>
      <c r="F23" s="1">
        <v>7.24356E-4</v>
      </c>
      <c r="G23" s="1">
        <v>7.24356E-4</v>
      </c>
      <c r="H23" s="1">
        <v>7.1874999999999999E-4</v>
      </c>
      <c r="I23" s="1">
        <v>1</v>
      </c>
      <c r="J23" s="1">
        <v>23</v>
      </c>
      <c r="K23" s="1">
        <v>0.52142371344366356</v>
      </c>
    </row>
    <row r="24" spans="2:11" x14ac:dyDescent="0.25">
      <c r="B24" s="1">
        <f t="shared" si="0"/>
        <v>23</v>
      </c>
      <c r="C24" s="1">
        <v>7.9259900000000006E-4</v>
      </c>
      <c r="D24" s="1">
        <v>7.1874999999999999E-4</v>
      </c>
      <c r="E24" s="1">
        <v>1</v>
      </c>
      <c r="F24" s="1">
        <v>7.1874999999999999E-4</v>
      </c>
      <c r="G24" s="1">
        <v>7.1874999999999999E-4</v>
      </c>
      <c r="H24" s="1">
        <v>7.1038399999999999E-4</v>
      </c>
      <c r="I24" s="1">
        <v>1</v>
      </c>
      <c r="J24" s="1">
        <v>24</v>
      </c>
      <c r="K24" s="1">
        <v>0.54409430968034456</v>
      </c>
    </row>
    <row r="25" spans="2:11" x14ac:dyDescent="0.25">
      <c r="B25" s="1">
        <f t="shared" si="0"/>
        <v>24</v>
      </c>
      <c r="C25" s="1">
        <v>6.3949199999999997E-4</v>
      </c>
      <c r="D25" s="1">
        <v>7.1038399999999999E-4</v>
      </c>
      <c r="E25" s="1">
        <v>1</v>
      </c>
      <c r="F25" s="1">
        <v>7.1038399999999999E-4</v>
      </c>
      <c r="G25" s="1">
        <v>7.1038399999999999E-4</v>
      </c>
      <c r="H25" s="1">
        <v>7.09558E-4</v>
      </c>
      <c r="I25" s="1">
        <v>1</v>
      </c>
      <c r="J25" s="1">
        <v>25</v>
      </c>
      <c r="K25" s="1">
        <v>0.56676490591702566</v>
      </c>
    </row>
    <row r="26" spans="2:11" x14ac:dyDescent="0.25">
      <c r="B26" s="1">
        <f t="shared" si="0"/>
        <v>25</v>
      </c>
      <c r="C26" s="1">
        <v>3.8888900000000001E-4</v>
      </c>
      <c r="D26" s="1">
        <v>7.09558E-4</v>
      </c>
      <c r="E26" s="1">
        <v>1</v>
      </c>
      <c r="F26" s="1">
        <v>7.09558E-4</v>
      </c>
      <c r="G26" s="1">
        <v>7.09558E-4</v>
      </c>
      <c r="H26" s="1">
        <v>7.0327700000000009E-4</v>
      </c>
      <c r="I26" s="1">
        <v>1</v>
      </c>
      <c r="J26" s="1">
        <v>26</v>
      </c>
      <c r="K26" s="1">
        <v>0.58943550215370666</v>
      </c>
    </row>
    <row r="27" spans="2:11" x14ac:dyDescent="0.25">
      <c r="B27" s="1">
        <f t="shared" si="0"/>
        <v>26</v>
      </c>
      <c r="C27" s="1">
        <v>3.8888900000000001E-4</v>
      </c>
      <c r="D27" s="1">
        <v>7.0327700000000009E-4</v>
      </c>
      <c r="E27" s="1">
        <v>1</v>
      </c>
      <c r="F27" s="1">
        <v>7.0327700000000009E-4</v>
      </c>
      <c r="G27" s="1">
        <v>7.0327700000000009E-4</v>
      </c>
      <c r="H27" s="1">
        <v>6.8749999999999996E-4</v>
      </c>
      <c r="I27" s="1">
        <v>1</v>
      </c>
      <c r="J27" s="1">
        <v>27</v>
      </c>
      <c r="K27" s="1">
        <v>0.61210609839038765</v>
      </c>
    </row>
    <row r="28" spans="2:11" x14ac:dyDescent="0.25">
      <c r="B28" s="1">
        <f t="shared" si="0"/>
        <v>27</v>
      </c>
      <c r="C28" s="1">
        <v>6.4282599999999999E-4</v>
      </c>
      <c r="D28" s="1">
        <v>6.8749999999999996E-4</v>
      </c>
      <c r="E28" s="1">
        <v>1</v>
      </c>
      <c r="F28" s="1">
        <v>6.8749999999999996E-4</v>
      </c>
      <c r="G28" s="1">
        <v>6.8749999999999996E-4</v>
      </c>
      <c r="H28" s="1">
        <v>6.7597200000000005E-4</v>
      </c>
      <c r="I28" s="1">
        <v>1</v>
      </c>
      <c r="J28" s="1">
        <v>28</v>
      </c>
      <c r="K28" s="1">
        <v>0.63477669462706865</v>
      </c>
    </row>
    <row r="29" spans="2:11" x14ac:dyDescent="0.25">
      <c r="B29" s="1">
        <f t="shared" si="0"/>
        <v>28</v>
      </c>
      <c r="C29" s="1">
        <v>2.6030470000000003E-3</v>
      </c>
      <c r="D29" s="1">
        <v>6.7597200000000005E-4</v>
      </c>
      <c r="E29" s="1">
        <v>2</v>
      </c>
      <c r="F29" s="1">
        <v>6.7597200000000005E-4</v>
      </c>
      <c r="G29" s="1">
        <v>6.7597200000000005E-4</v>
      </c>
      <c r="H29" s="1">
        <v>6.6666700000000002E-4</v>
      </c>
      <c r="I29" s="1">
        <v>2</v>
      </c>
      <c r="J29" s="1">
        <v>30</v>
      </c>
      <c r="K29" s="1">
        <v>0.68011788710043075</v>
      </c>
    </row>
    <row r="30" spans="2:11" x14ac:dyDescent="0.25">
      <c r="B30" s="1">
        <f t="shared" si="0"/>
        <v>29</v>
      </c>
      <c r="C30" s="1">
        <v>8.1318199999999997E-4</v>
      </c>
      <c r="D30" s="1">
        <v>6.6666700000000002E-4</v>
      </c>
      <c r="E30" s="1">
        <v>2</v>
      </c>
      <c r="F30" s="1">
        <v>6.6666700000000002E-4</v>
      </c>
      <c r="G30" s="1">
        <v>6.6666700000000002E-4</v>
      </c>
      <c r="H30" s="1">
        <v>6.583139999999999E-4</v>
      </c>
      <c r="I30" s="1">
        <v>1</v>
      </c>
      <c r="J30" s="1">
        <v>31</v>
      </c>
      <c r="K30" s="1">
        <v>0.70278848333711175</v>
      </c>
    </row>
    <row r="31" spans="2:11" x14ac:dyDescent="0.25">
      <c r="B31" s="1">
        <f t="shared" si="0"/>
        <v>30</v>
      </c>
      <c r="C31" s="1">
        <v>2.8571400000000001E-4</v>
      </c>
      <c r="D31" s="1">
        <v>6.6666700000000002E-4</v>
      </c>
      <c r="E31" s="1">
        <v>1</v>
      </c>
      <c r="F31" s="1" t="s">
        <v>14</v>
      </c>
      <c r="G31" s="1" t="s">
        <v>15</v>
      </c>
      <c r="H31" s="1">
        <v>6.4583299999999995E-4</v>
      </c>
      <c r="I31" s="1">
        <v>1</v>
      </c>
      <c r="J31" s="1">
        <v>32</v>
      </c>
      <c r="K31" s="1">
        <v>0.72545907957379285</v>
      </c>
    </row>
    <row r="32" spans="2:11" x14ac:dyDescent="0.25">
      <c r="B32" s="1">
        <f t="shared" si="0"/>
        <v>31</v>
      </c>
      <c r="C32" s="1">
        <v>6.583139999999999E-4</v>
      </c>
      <c r="D32" s="1">
        <v>6.583139999999999E-4</v>
      </c>
      <c r="E32" s="1">
        <v>1</v>
      </c>
      <c r="F32" s="1">
        <v>6.583139999999999E-4</v>
      </c>
      <c r="G32" s="1">
        <v>6.583139999999999E-4</v>
      </c>
      <c r="H32" s="1">
        <v>6.4282599999999999E-4</v>
      </c>
      <c r="I32" s="1">
        <v>1</v>
      </c>
      <c r="J32" s="1">
        <v>33</v>
      </c>
      <c r="K32" s="1">
        <v>0.74812967581047385</v>
      </c>
    </row>
    <row r="33" spans="2:11" x14ac:dyDescent="0.25">
      <c r="B33" s="1">
        <f t="shared" si="0"/>
        <v>32</v>
      </c>
      <c r="C33" s="1">
        <v>4.3947999999999996E-4</v>
      </c>
      <c r="D33" s="1">
        <v>6.4583299999999995E-4</v>
      </c>
      <c r="E33" s="1">
        <v>1</v>
      </c>
      <c r="F33" s="1">
        <v>6.4583299999999995E-4</v>
      </c>
      <c r="G33" s="1">
        <v>6.4583299999999995E-4</v>
      </c>
      <c r="H33" s="1">
        <v>6.3949199999999997E-4</v>
      </c>
      <c r="I33" s="1">
        <v>2</v>
      </c>
      <c r="J33" s="1">
        <v>35</v>
      </c>
      <c r="K33" s="1">
        <v>0.79347086828383584</v>
      </c>
    </row>
    <row r="34" spans="2:11" x14ac:dyDescent="0.25">
      <c r="B34" s="1">
        <f t="shared" si="0"/>
        <v>33</v>
      </c>
      <c r="C34" s="1">
        <v>3.4667199999999996E-4</v>
      </c>
      <c r="D34" s="1">
        <v>6.4282599999999999E-4</v>
      </c>
      <c r="E34" s="1">
        <v>2</v>
      </c>
      <c r="F34" s="1">
        <v>6.4282599999999999E-4</v>
      </c>
      <c r="G34" s="1">
        <v>6.4282599999999999E-4</v>
      </c>
      <c r="H34" s="1">
        <v>6.3113300000000008E-4</v>
      </c>
      <c r="I34" s="1">
        <v>1</v>
      </c>
      <c r="J34" s="1">
        <v>36</v>
      </c>
      <c r="K34" s="1">
        <v>0.81614146452051695</v>
      </c>
    </row>
    <row r="35" spans="2:11" x14ac:dyDescent="0.25">
      <c r="B35" s="1">
        <f t="shared" si="0"/>
        <v>34</v>
      </c>
      <c r="C35" s="1">
        <v>6.4583299999999995E-4</v>
      </c>
      <c r="D35" s="1">
        <v>6.3949199999999997E-4</v>
      </c>
      <c r="E35" s="1">
        <v>2</v>
      </c>
      <c r="F35" s="1">
        <v>6.3949199999999997E-4</v>
      </c>
      <c r="G35" s="1">
        <v>6.3949199999999997E-4</v>
      </c>
      <c r="H35" s="1">
        <v>6.2633099999999994E-4</v>
      </c>
      <c r="I35" s="1">
        <v>1</v>
      </c>
      <c r="J35" s="1">
        <v>37</v>
      </c>
      <c r="K35" s="1">
        <v>0.83881206075719794</v>
      </c>
    </row>
    <row r="36" spans="2:11" x14ac:dyDescent="0.25">
      <c r="B36" s="1">
        <f t="shared" si="0"/>
        <v>35</v>
      </c>
      <c r="C36" s="1">
        <v>1.2512339999999999E-3</v>
      </c>
      <c r="D36" s="1">
        <v>6.3949199999999997E-4</v>
      </c>
      <c r="E36" s="1">
        <v>1</v>
      </c>
      <c r="F36" s="1" t="s">
        <v>14</v>
      </c>
      <c r="G36" s="1" t="s">
        <v>15</v>
      </c>
      <c r="H36" s="1">
        <v>6.2508699999999997E-4</v>
      </c>
      <c r="I36" s="1">
        <v>1</v>
      </c>
      <c r="J36" s="1">
        <v>38</v>
      </c>
      <c r="K36" s="1">
        <v>0.86148265699387894</v>
      </c>
    </row>
    <row r="37" spans="2:11" x14ac:dyDescent="0.25">
      <c r="B37" s="1">
        <f t="shared" si="0"/>
        <v>36</v>
      </c>
      <c r="C37" s="1">
        <v>4.9616590000000002E-3</v>
      </c>
      <c r="D37" s="1">
        <v>6.3113300000000008E-4</v>
      </c>
      <c r="E37" s="1">
        <v>1</v>
      </c>
      <c r="F37" s="1">
        <v>6.3113300000000008E-4</v>
      </c>
      <c r="G37" s="1">
        <v>6.3113300000000008E-4</v>
      </c>
      <c r="H37" s="1">
        <v>6.24228E-4</v>
      </c>
      <c r="I37" s="1">
        <v>1</v>
      </c>
      <c r="J37" s="1">
        <v>39</v>
      </c>
      <c r="K37" s="1">
        <v>0.88415325323055993</v>
      </c>
    </row>
    <row r="38" spans="2:11" x14ac:dyDescent="0.25">
      <c r="B38" s="1">
        <f t="shared" si="0"/>
        <v>37</v>
      </c>
      <c r="C38" s="1">
        <v>3.1896099999999998E-3</v>
      </c>
      <c r="D38" s="1">
        <v>6.2633099999999994E-4</v>
      </c>
      <c r="E38" s="1">
        <v>1</v>
      </c>
      <c r="F38" s="1">
        <v>6.2633099999999994E-4</v>
      </c>
      <c r="G38" s="1">
        <v>6.2633099999999994E-4</v>
      </c>
      <c r="H38" s="1">
        <v>6.15552E-4</v>
      </c>
      <c r="I38" s="1">
        <v>1</v>
      </c>
      <c r="J38" s="1">
        <v>40</v>
      </c>
      <c r="K38" s="1">
        <v>0.90682384946724104</v>
      </c>
    </row>
    <row r="39" spans="2:11" x14ac:dyDescent="0.25">
      <c r="B39" s="1">
        <f t="shared" si="0"/>
        <v>38</v>
      </c>
      <c r="C39" s="1">
        <v>6.24228E-4</v>
      </c>
      <c r="D39" s="1">
        <v>6.2508699999999997E-4</v>
      </c>
      <c r="E39" s="1">
        <v>1</v>
      </c>
      <c r="F39" s="1">
        <v>6.2508699999999997E-4</v>
      </c>
      <c r="G39" s="1">
        <v>6.2508699999999997E-4</v>
      </c>
      <c r="H39" s="1">
        <v>6.0716899999999996E-4</v>
      </c>
      <c r="I39" s="1">
        <v>1</v>
      </c>
      <c r="J39" s="1">
        <v>41</v>
      </c>
      <c r="K39" s="1">
        <v>0.92949444570392203</v>
      </c>
    </row>
    <row r="40" spans="2:11" x14ac:dyDescent="0.25">
      <c r="B40" s="1">
        <f t="shared" si="0"/>
        <v>39</v>
      </c>
      <c r="C40" s="1">
        <v>4.7916700000000002E-4</v>
      </c>
      <c r="D40" s="1">
        <v>6.24228E-4</v>
      </c>
      <c r="E40" s="1">
        <v>1</v>
      </c>
      <c r="F40" s="1">
        <v>6.24228E-4</v>
      </c>
      <c r="G40" s="1">
        <v>6.24228E-4</v>
      </c>
      <c r="H40" s="1">
        <v>5.938409999999999E-4</v>
      </c>
      <c r="I40" s="1">
        <v>1</v>
      </c>
      <c r="J40" s="1">
        <v>42</v>
      </c>
      <c r="K40" s="1">
        <v>0.95216504194060303</v>
      </c>
    </row>
    <row r="41" spans="2:11" x14ac:dyDescent="0.25">
      <c r="B41" s="1">
        <f t="shared" si="0"/>
        <v>40</v>
      </c>
      <c r="C41" s="1">
        <v>7.09558E-4</v>
      </c>
      <c r="D41" s="1">
        <v>6.15552E-4</v>
      </c>
      <c r="E41" s="1">
        <v>1</v>
      </c>
      <c r="F41" s="1">
        <v>6.15552E-4</v>
      </c>
      <c r="G41" s="1">
        <v>6.15552E-4</v>
      </c>
      <c r="H41" s="1">
        <v>5.8437300000000001E-4</v>
      </c>
      <c r="I41" s="1">
        <v>1</v>
      </c>
      <c r="J41" s="1">
        <v>43</v>
      </c>
      <c r="K41" s="1">
        <v>0.97483563817728403</v>
      </c>
    </row>
    <row r="42" spans="2:11" x14ac:dyDescent="0.25">
      <c r="B42" s="1">
        <f t="shared" si="0"/>
        <v>41</v>
      </c>
      <c r="C42" s="1">
        <v>3.9596999999999999E-4</v>
      </c>
      <c r="D42" s="1">
        <v>6.0716899999999996E-4</v>
      </c>
      <c r="E42" s="1">
        <v>1</v>
      </c>
      <c r="F42" s="1">
        <v>6.0716899999999996E-4</v>
      </c>
      <c r="G42" s="1">
        <v>6.0716899999999996E-4</v>
      </c>
      <c r="H42" s="1">
        <v>5.6672799999999996E-4</v>
      </c>
      <c r="I42" s="1">
        <v>1</v>
      </c>
      <c r="J42" s="1">
        <v>44</v>
      </c>
      <c r="K42" s="1">
        <v>0.99750623441396513</v>
      </c>
    </row>
    <row r="43" spans="2:11" x14ac:dyDescent="0.25">
      <c r="B43" s="1">
        <f t="shared" si="0"/>
        <v>42</v>
      </c>
      <c r="C43" s="1">
        <v>6.2508699999999997E-4</v>
      </c>
      <c r="D43" s="1">
        <v>5.938409999999999E-4</v>
      </c>
      <c r="E43" s="1">
        <v>1</v>
      </c>
      <c r="F43" s="1">
        <v>5.938409999999999E-4</v>
      </c>
      <c r="G43" s="1">
        <v>5.938409999999999E-4</v>
      </c>
      <c r="H43" s="1">
        <v>5.5555600000000002E-4</v>
      </c>
      <c r="I43" s="1">
        <v>2</v>
      </c>
      <c r="J43" s="1">
        <v>46</v>
      </c>
      <c r="K43" s="1">
        <v>1.0428474268873271</v>
      </c>
    </row>
    <row r="44" spans="2:11" x14ac:dyDescent="0.25">
      <c r="B44" s="1">
        <f t="shared" si="0"/>
        <v>43</v>
      </c>
      <c r="C44" s="1">
        <v>7.1038399999999999E-4</v>
      </c>
      <c r="D44" s="1">
        <v>5.8437300000000001E-4</v>
      </c>
      <c r="E44" s="1">
        <v>1</v>
      </c>
      <c r="F44" s="1">
        <v>5.8437300000000001E-4</v>
      </c>
      <c r="G44" s="1">
        <v>5.8437300000000001E-4</v>
      </c>
      <c r="H44" s="1">
        <v>5.5084999999999997E-4</v>
      </c>
      <c r="I44" s="1">
        <v>1</v>
      </c>
      <c r="J44" s="1">
        <v>47</v>
      </c>
      <c r="K44" s="1">
        <v>1.0655180231240082</v>
      </c>
    </row>
    <row r="45" spans="2:11" x14ac:dyDescent="0.25">
      <c r="B45" s="1">
        <f t="shared" si="0"/>
        <v>44</v>
      </c>
      <c r="C45" s="1">
        <v>6.6666700000000002E-4</v>
      </c>
      <c r="D45" s="1">
        <v>5.6672799999999996E-4</v>
      </c>
      <c r="E45" s="1">
        <v>2</v>
      </c>
      <c r="F45" s="1">
        <v>5.6672799999999996E-4</v>
      </c>
      <c r="G45" s="1">
        <v>5.6672799999999996E-4</v>
      </c>
      <c r="H45" s="1">
        <v>5.4526100000000001E-4</v>
      </c>
      <c r="I45" s="1">
        <v>1</v>
      </c>
      <c r="J45" s="1">
        <v>48</v>
      </c>
      <c r="K45" s="1">
        <v>1.0881886193606891</v>
      </c>
    </row>
    <row r="46" spans="2:11" x14ac:dyDescent="0.25">
      <c r="B46" s="1">
        <f t="shared" si="0"/>
        <v>45</v>
      </c>
      <c r="C46" s="1">
        <v>5.6672799999999996E-4</v>
      </c>
      <c r="D46" s="1">
        <v>5.5555600000000002E-4</v>
      </c>
      <c r="E46" s="1">
        <v>2</v>
      </c>
      <c r="F46" s="1">
        <v>5.5555600000000002E-4</v>
      </c>
      <c r="G46" s="1">
        <v>5.5555600000000002E-4</v>
      </c>
      <c r="H46" s="1">
        <v>5.1422900000000005E-4</v>
      </c>
      <c r="I46" s="1">
        <v>1</v>
      </c>
      <c r="J46" s="1">
        <v>49</v>
      </c>
      <c r="K46" s="1">
        <v>1.1108592155973702</v>
      </c>
    </row>
    <row r="47" spans="2:11" x14ac:dyDescent="0.25">
      <c r="B47" s="1">
        <f t="shared" si="0"/>
        <v>46</v>
      </c>
      <c r="C47" s="1">
        <v>6.6666700000000002E-4</v>
      </c>
      <c r="D47" s="1">
        <v>5.5555600000000002E-4</v>
      </c>
      <c r="E47" s="1">
        <v>1</v>
      </c>
      <c r="F47" s="1" t="s">
        <v>14</v>
      </c>
      <c r="G47" s="1" t="s">
        <v>15</v>
      </c>
      <c r="H47" s="1">
        <v>5.0741899999999995E-4</v>
      </c>
      <c r="I47" s="1">
        <v>1</v>
      </c>
      <c r="J47" s="1">
        <v>50</v>
      </c>
      <c r="K47" s="1">
        <v>1.1335298118340513</v>
      </c>
    </row>
    <row r="48" spans="2:11" x14ac:dyDescent="0.25">
      <c r="B48" s="1">
        <f t="shared" si="0"/>
        <v>47</v>
      </c>
      <c r="C48" s="1">
        <v>1.2918350000000001E-3</v>
      </c>
      <c r="D48" s="1">
        <v>5.5084999999999997E-4</v>
      </c>
      <c r="E48" s="1">
        <v>1</v>
      </c>
      <c r="F48" s="1">
        <v>5.5084999999999997E-4</v>
      </c>
      <c r="G48" s="1">
        <v>5.5084999999999997E-4</v>
      </c>
      <c r="H48" s="1">
        <v>5.0173299999999998E-4</v>
      </c>
      <c r="I48" s="1">
        <v>2</v>
      </c>
      <c r="J48" s="1">
        <v>52</v>
      </c>
      <c r="K48" s="1">
        <v>1.1788710043074133</v>
      </c>
    </row>
    <row r="49" spans="2:11" x14ac:dyDescent="0.25">
      <c r="B49" s="1">
        <f t="shared" si="0"/>
        <v>48</v>
      </c>
      <c r="C49" s="1">
        <v>8.1249999999999996E-4</v>
      </c>
      <c r="D49" s="1">
        <v>5.4526100000000001E-4</v>
      </c>
      <c r="E49" s="1">
        <v>1</v>
      </c>
      <c r="F49" s="1">
        <v>5.4526100000000001E-4</v>
      </c>
      <c r="G49" s="1">
        <v>5.4526100000000001E-4</v>
      </c>
      <c r="H49" s="1">
        <v>4.8534100000000003E-4</v>
      </c>
      <c r="I49" s="1">
        <v>1</v>
      </c>
      <c r="J49" s="1">
        <v>53</v>
      </c>
      <c r="K49" s="1">
        <v>1.2015416005440944</v>
      </c>
    </row>
    <row r="50" spans="2:11" x14ac:dyDescent="0.25">
      <c r="B50" s="1">
        <f t="shared" si="0"/>
        <v>49</v>
      </c>
      <c r="C50" s="1">
        <v>4.3750000000000001E-4</v>
      </c>
      <c r="D50" s="1">
        <v>5.1422900000000005E-4</v>
      </c>
      <c r="E50" s="1">
        <v>1</v>
      </c>
      <c r="F50" s="1">
        <v>5.1422900000000005E-4</v>
      </c>
      <c r="G50" s="1">
        <v>5.1422900000000005E-4</v>
      </c>
      <c r="H50" s="1">
        <v>4.8266900000000002E-4</v>
      </c>
      <c r="I50" s="1">
        <v>1</v>
      </c>
      <c r="J50" s="1">
        <v>54</v>
      </c>
      <c r="K50" s="1">
        <v>1.2242121967807753</v>
      </c>
    </row>
    <row r="51" spans="2:11" x14ac:dyDescent="0.25">
      <c r="B51" s="1">
        <f t="shared" si="0"/>
        <v>50</v>
      </c>
      <c r="C51" s="1">
        <v>5.0173299999999998E-4</v>
      </c>
      <c r="D51" s="1">
        <v>5.0741899999999995E-4</v>
      </c>
      <c r="E51" s="1">
        <v>2</v>
      </c>
      <c r="F51" s="1">
        <v>5.0741899999999995E-4</v>
      </c>
      <c r="G51" s="1">
        <v>5.0741899999999995E-4</v>
      </c>
      <c r="H51" s="1">
        <v>4.7916700000000002E-4</v>
      </c>
      <c r="I51" s="1">
        <v>1</v>
      </c>
      <c r="J51" s="1">
        <v>55</v>
      </c>
      <c r="K51" s="1">
        <v>1.2468827930174564</v>
      </c>
    </row>
    <row r="52" spans="2:11" x14ac:dyDescent="0.25">
      <c r="B52" s="1">
        <f t="shared" si="0"/>
        <v>51</v>
      </c>
      <c r="C52" s="1">
        <v>3.5599999999999998E-4</v>
      </c>
      <c r="D52" s="1">
        <v>5.0173299999999998E-4</v>
      </c>
      <c r="E52" s="1">
        <v>2</v>
      </c>
      <c r="F52" s="1">
        <v>5.0173299999999998E-4</v>
      </c>
      <c r="G52" s="1">
        <v>5.0173299999999998E-4</v>
      </c>
      <c r="H52" s="1">
        <v>4.6666699999999998E-4</v>
      </c>
      <c r="I52" s="1">
        <v>1</v>
      </c>
      <c r="J52" s="1">
        <v>56</v>
      </c>
      <c r="K52" s="1">
        <v>1.2695533892541373</v>
      </c>
    </row>
    <row r="53" spans="2:11" x14ac:dyDescent="0.25">
      <c r="B53" s="1">
        <f t="shared" si="0"/>
        <v>52</v>
      </c>
      <c r="C53" s="1">
        <v>2.9462800000000001E-4</v>
      </c>
      <c r="D53" s="1">
        <v>5.0173299999999998E-4</v>
      </c>
      <c r="E53" s="1">
        <v>1</v>
      </c>
      <c r="F53" s="1" t="s">
        <v>14</v>
      </c>
      <c r="G53" s="1" t="s">
        <v>15</v>
      </c>
      <c r="H53" s="1">
        <v>4.6063900000000005E-4</v>
      </c>
      <c r="I53" s="1">
        <v>1</v>
      </c>
      <c r="J53" s="1">
        <v>57</v>
      </c>
      <c r="K53" s="1">
        <v>1.2922239854908184</v>
      </c>
    </row>
    <row r="54" spans="2:11" x14ac:dyDescent="0.25">
      <c r="B54" s="1">
        <f t="shared" si="0"/>
        <v>53</v>
      </c>
      <c r="C54" s="1">
        <v>3.4374999999999998E-4</v>
      </c>
      <c r="D54" s="1">
        <v>4.8534100000000003E-4</v>
      </c>
      <c r="E54" s="1">
        <v>1</v>
      </c>
      <c r="F54" s="1">
        <v>4.8534100000000003E-4</v>
      </c>
      <c r="G54" s="1">
        <v>4.8534100000000003E-4</v>
      </c>
      <c r="H54" s="1">
        <v>4.44444E-4</v>
      </c>
      <c r="I54" s="1">
        <v>1</v>
      </c>
      <c r="J54" s="1">
        <v>58</v>
      </c>
      <c r="K54" s="1">
        <v>1.3148945817274995</v>
      </c>
    </row>
    <row r="55" spans="2:11" x14ac:dyDescent="0.25">
      <c r="B55" s="1">
        <f t="shared" si="0"/>
        <v>54</v>
      </c>
      <c r="C55" s="1">
        <v>5.1422900000000005E-4</v>
      </c>
      <c r="D55" s="1">
        <v>4.8266900000000002E-4</v>
      </c>
      <c r="E55" s="1">
        <v>1</v>
      </c>
      <c r="F55" s="1">
        <v>4.8266900000000002E-4</v>
      </c>
      <c r="G55" s="1">
        <v>4.8266900000000002E-4</v>
      </c>
      <c r="H55" s="1">
        <v>4.3947999999999996E-4</v>
      </c>
      <c r="I55" s="1">
        <v>1</v>
      </c>
      <c r="J55" s="1">
        <v>59</v>
      </c>
      <c r="K55" s="1">
        <v>1.3375651779641804</v>
      </c>
    </row>
    <row r="56" spans="2:11" x14ac:dyDescent="0.25">
      <c r="B56" s="1">
        <f t="shared" si="0"/>
        <v>55</v>
      </c>
      <c r="C56" s="1">
        <v>5.938409999999999E-4</v>
      </c>
      <c r="D56" s="1">
        <v>4.7916700000000002E-4</v>
      </c>
      <c r="E56" s="1">
        <v>1</v>
      </c>
      <c r="F56" s="1">
        <v>4.7916700000000002E-4</v>
      </c>
      <c r="G56" s="1">
        <v>4.7916700000000002E-4</v>
      </c>
      <c r="H56" s="1">
        <v>4.3750000000000001E-4</v>
      </c>
      <c r="I56" s="1">
        <v>1</v>
      </c>
      <c r="J56" s="1">
        <v>60</v>
      </c>
      <c r="K56" s="1">
        <v>1.3602357742008615</v>
      </c>
    </row>
    <row r="57" spans="2:11" x14ac:dyDescent="0.25">
      <c r="B57" s="1">
        <f t="shared" si="0"/>
        <v>56</v>
      </c>
      <c r="C57" s="1">
        <v>3.75578E-4</v>
      </c>
      <c r="D57" s="1">
        <v>4.6666699999999998E-4</v>
      </c>
      <c r="E57" s="1">
        <v>1</v>
      </c>
      <c r="F57" s="1">
        <v>4.6666699999999998E-4</v>
      </c>
      <c r="G57" s="1">
        <v>4.6666699999999998E-4</v>
      </c>
      <c r="H57" s="1">
        <v>3.9596999999999999E-4</v>
      </c>
      <c r="I57" s="1">
        <v>1</v>
      </c>
      <c r="J57" s="1">
        <v>61</v>
      </c>
      <c r="K57" s="1">
        <v>1.3829063704375426</v>
      </c>
    </row>
    <row r="58" spans="2:11" x14ac:dyDescent="0.25">
      <c r="B58" s="1">
        <f t="shared" si="0"/>
        <v>57</v>
      </c>
      <c r="C58" s="1">
        <v>2.33324E-4</v>
      </c>
      <c r="D58" s="1">
        <v>4.6063900000000005E-4</v>
      </c>
      <c r="E58" s="1">
        <v>1</v>
      </c>
      <c r="F58" s="1">
        <v>4.6063900000000005E-4</v>
      </c>
      <c r="G58" s="1">
        <v>4.6063900000000005E-4</v>
      </c>
      <c r="H58" s="1">
        <v>3.8888900000000001E-4</v>
      </c>
      <c r="I58" s="1">
        <v>2</v>
      </c>
      <c r="J58" s="1">
        <v>63</v>
      </c>
      <c r="K58" s="1">
        <v>1.4282475629109046</v>
      </c>
    </row>
    <row r="59" spans="2:11" x14ac:dyDescent="0.25">
      <c r="B59" s="1">
        <f t="shared" si="0"/>
        <v>58</v>
      </c>
      <c r="C59" s="1">
        <v>5.0741899999999995E-4</v>
      </c>
      <c r="D59" s="1">
        <v>4.44444E-4</v>
      </c>
      <c r="E59" s="1">
        <v>1</v>
      </c>
      <c r="F59" s="1">
        <v>4.44444E-4</v>
      </c>
      <c r="G59" s="1">
        <v>4.44444E-4</v>
      </c>
      <c r="H59" s="1">
        <v>3.85294E-4</v>
      </c>
      <c r="I59" s="1">
        <v>1</v>
      </c>
      <c r="J59" s="1">
        <v>64</v>
      </c>
      <c r="K59" s="1">
        <v>1.4509181591475857</v>
      </c>
    </row>
    <row r="60" spans="2:11" x14ac:dyDescent="0.25">
      <c r="B60" s="1">
        <f t="shared" si="0"/>
        <v>59</v>
      </c>
      <c r="C60" s="1">
        <v>2.33324E-4</v>
      </c>
      <c r="D60" s="1">
        <v>4.3947999999999996E-4</v>
      </c>
      <c r="E60" s="1">
        <v>1</v>
      </c>
      <c r="F60" s="1">
        <v>4.3947999999999996E-4</v>
      </c>
      <c r="G60" s="1">
        <v>4.3947999999999996E-4</v>
      </c>
      <c r="H60" s="1">
        <v>3.75578E-4</v>
      </c>
      <c r="I60" s="1">
        <v>1</v>
      </c>
      <c r="J60" s="1">
        <v>65</v>
      </c>
      <c r="K60" s="1">
        <v>1.4735887553842666</v>
      </c>
    </row>
    <row r="61" spans="2:11" x14ac:dyDescent="0.25">
      <c r="B61" s="1">
        <f t="shared" si="0"/>
        <v>60</v>
      </c>
      <c r="C61" s="1">
        <v>5.4526100000000001E-4</v>
      </c>
      <c r="D61" s="1">
        <v>4.3750000000000001E-4</v>
      </c>
      <c r="E61" s="1">
        <v>1</v>
      </c>
      <c r="F61" s="1">
        <v>4.3750000000000001E-4</v>
      </c>
      <c r="G61" s="1">
        <v>4.3750000000000001E-4</v>
      </c>
      <c r="H61" s="1">
        <v>3.5599999999999998E-4</v>
      </c>
      <c r="I61" s="1">
        <v>1</v>
      </c>
      <c r="J61" s="1">
        <v>66</v>
      </c>
      <c r="K61" s="1">
        <v>1.4962593516209477</v>
      </c>
    </row>
    <row r="62" spans="2:11" x14ac:dyDescent="0.25">
      <c r="B62" s="1">
        <f t="shared" si="0"/>
        <v>61</v>
      </c>
      <c r="C62" s="1">
        <v>8.4983699999999999E-4</v>
      </c>
      <c r="D62" s="1">
        <v>3.9596999999999999E-4</v>
      </c>
      <c r="E62" s="1">
        <v>2</v>
      </c>
      <c r="F62" s="1">
        <v>3.9596999999999999E-4</v>
      </c>
      <c r="G62" s="1">
        <v>3.9596999999999999E-4</v>
      </c>
      <c r="H62" s="1">
        <v>3.4667199999999996E-4</v>
      </c>
      <c r="I62" s="1">
        <v>1</v>
      </c>
      <c r="J62" s="1">
        <v>67</v>
      </c>
      <c r="K62" s="1">
        <v>1.5189299478576286</v>
      </c>
    </row>
    <row r="63" spans="2:11" x14ac:dyDescent="0.25">
      <c r="B63" s="1">
        <f t="shared" si="0"/>
        <v>62</v>
      </c>
      <c r="C63" s="1">
        <v>6.3949199999999997E-4</v>
      </c>
      <c r="D63" s="1">
        <v>3.8888900000000001E-4</v>
      </c>
      <c r="E63" s="1">
        <v>2</v>
      </c>
      <c r="F63" s="1">
        <v>3.8888900000000001E-4</v>
      </c>
      <c r="G63" s="1">
        <v>3.8888900000000001E-4</v>
      </c>
      <c r="H63" s="1">
        <v>3.4374999999999998E-4</v>
      </c>
      <c r="I63" s="1">
        <v>1</v>
      </c>
      <c r="J63" s="1">
        <v>68</v>
      </c>
      <c r="K63" s="1">
        <v>1.5416005440943097</v>
      </c>
    </row>
    <row r="64" spans="2:11" x14ac:dyDescent="0.25">
      <c r="B64" s="1">
        <f t="shared" si="0"/>
        <v>63</v>
      </c>
      <c r="C64" s="1">
        <v>3.03338E-4</v>
      </c>
      <c r="D64" s="1">
        <v>3.8888900000000001E-4</v>
      </c>
      <c r="E64" s="1">
        <v>1</v>
      </c>
      <c r="F64" s="1" t="s">
        <v>14</v>
      </c>
      <c r="G64" s="1" t="s">
        <v>15</v>
      </c>
      <c r="H64" s="1">
        <v>3.33333E-4</v>
      </c>
      <c r="I64" s="1">
        <v>1</v>
      </c>
      <c r="J64" s="1">
        <v>69</v>
      </c>
      <c r="K64" s="1">
        <v>1.5642711403309908</v>
      </c>
    </row>
    <row r="65" spans="2:11" x14ac:dyDescent="0.25">
      <c r="B65" s="1">
        <f t="shared" si="0"/>
        <v>64</v>
      </c>
      <c r="C65" s="1">
        <v>2.9166700000000001E-4</v>
      </c>
      <c r="D65" s="1">
        <v>3.85294E-4</v>
      </c>
      <c r="E65" s="1">
        <v>1</v>
      </c>
      <c r="F65" s="1">
        <v>3.85294E-4</v>
      </c>
      <c r="G65" s="1">
        <v>3.85294E-4</v>
      </c>
      <c r="H65" s="1">
        <v>3.2708999999999999E-4</v>
      </c>
      <c r="I65" s="1">
        <v>1</v>
      </c>
      <c r="J65" s="1">
        <v>70</v>
      </c>
      <c r="K65" s="1">
        <v>1.5869417365676717</v>
      </c>
    </row>
    <row r="66" spans="2:11" x14ac:dyDescent="0.25">
      <c r="B66" s="1">
        <f t="shared" si="0"/>
        <v>65</v>
      </c>
      <c r="C66" s="1">
        <v>1.7179599999999999E-4</v>
      </c>
      <c r="D66" s="1">
        <v>3.75578E-4</v>
      </c>
      <c r="E66" s="1">
        <v>1</v>
      </c>
      <c r="F66" s="1">
        <v>3.75578E-4</v>
      </c>
      <c r="G66" s="1">
        <v>3.75578E-4</v>
      </c>
      <c r="H66" s="1">
        <v>3.0555600000000001E-4</v>
      </c>
      <c r="I66" s="1">
        <v>1</v>
      </c>
      <c r="J66" s="1">
        <v>71</v>
      </c>
      <c r="K66" s="1">
        <v>1.6096123328043528</v>
      </c>
    </row>
    <row r="67" spans="2:11" x14ac:dyDescent="0.25">
      <c r="B67" s="1">
        <f t="shared" si="0"/>
        <v>66</v>
      </c>
      <c r="C67" s="1">
        <v>1.0487010000000002E-3</v>
      </c>
      <c r="D67" s="1">
        <v>3.5599999999999998E-4</v>
      </c>
      <c r="E67" s="1">
        <v>1</v>
      </c>
      <c r="F67" s="1">
        <v>3.5599999999999998E-4</v>
      </c>
      <c r="G67" s="1">
        <v>3.5599999999999998E-4</v>
      </c>
      <c r="H67" s="1">
        <v>3.03338E-4</v>
      </c>
      <c r="I67" s="1">
        <v>1</v>
      </c>
      <c r="J67" s="1">
        <v>72</v>
      </c>
      <c r="K67" s="1">
        <v>1.6322829290410339</v>
      </c>
    </row>
    <row r="68" spans="2:11" x14ac:dyDescent="0.25">
      <c r="B68" s="1">
        <f t="shared" ref="B68:B81" si="1">B67+1</f>
        <v>67</v>
      </c>
      <c r="C68" s="1">
        <v>4.6666699999999998E-4</v>
      </c>
      <c r="D68" s="1">
        <v>3.4667199999999996E-4</v>
      </c>
      <c r="E68" s="1">
        <v>1</v>
      </c>
      <c r="F68" s="1">
        <v>3.4667199999999996E-4</v>
      </c>
      <c r="G68" s="1">
        <v>3.4667199999999996E-4</v>
      </c>
      <c r="H68" s="1">
        <v>2.9462800000000001E-4</v>
      </c>
      <c r="I68" s="1">
        <v>1</v>
      </c>
      <c r="J68" s="1">
        <v>73</v>
      </c>
      <c r="K68" s="1">
        <v>1.6549535252777148</v>
      </c>
    </row>
    <row r="69" spans="2:11" x14ac:dyDescent="0.25">
      <c r="B69" s="1">
        <f t="shared" si="1"/>
        <v>68</v>
      </c>
      <c r="C69" s="1">
        <v>4.8534100000000003E-4</v>
      </c>
      <c r="D69" s="1">
        <v>3.4374999999999998E-4</v>
      </c>
      <c r="E69" s="1">
        <v>1</v>
      </c>
      <c r="F69" s="1">
        <v>3.4374999999999998E-4</v>
      </c>
      <c r="G69" s="1">
        <v>3.4374999999999998E-4</v>
      </c>
      <c r="H69" s="1">
        <v>2.9166700000000001E-4</v>
      </c>
      <c r="I69" s="1">
        <v>1</v>
      </c>
      <c r="J69" s="1">
        <v>74</v>
      </c>
      <c r="K69" s="1">
        <v>1.6776241215143959</v>
      </c>
    </row>
    <row r="70" spans="2:11" x14ac:dyDescent="0.25">
      <c r="B70" s="1">
        <f t="shared" si="1"/>
        <v>69</v>
      </c>
      <c r="C70" s="1">
        <v>5.5555600000000002E-4</v>
      </c>
      <c r="D70" s="1">
        <v>3.33333E-4</v>
      </c>
      <c r="E70" s="1">
        <v>1</v>
      </c>
      <c r="F70" s="1">
        <v>3.33333E-4</v>
      </c>
      <c r="G70" s="1">
        <v>3.33333E-4</v>
      </c>
      <c r="H70" s="1">
        <v>2.8571400000000001E-4</v>
      </c>
      <c r="I70" s="1">
        <v>1</v>
      </c>
      <c r="J70" s="1">
        <v>75</v>
      </c>
      <c r="K70" s="1">
        <v>1.7002947177510768</v>
      </c>
    </row>
    <row r="71" spans="2:11" x14ac:dyDescent="0.25">
      <c r="B71" s="1">
        <f t="shared" si="1"/>
        <v>70</v>
      </c>
      <c r="C71" s="1">
        <v>2.83279E-4</v>
      </c>
      <c r="D71" s="1">
        <v>3.2708999999999999E-4</v>
      </c>
      <c r="E71" s="1">
        <v>1</v>
      </c>
      <c r="F71" s="1">
        <v>3.2708999999999999E-4</v>
      </c>
      <c r="G71" s="1">
        <v>3.2708999999999999E-4</v>
      </c>
      <c r="H71" s="1">
        <v>2.83279E-4</v>
      </c>
      <c r="I71" s="1">
        <v>1</v>
      </c>
      <c r="J71" s="1">
        <v>76</v>
      </c>
      <c r="K71" s="1">
        <v>1.7229653139877579</v>
      </c>
    </row>
    <row r="72" spans="2:11" x14ac:dyDescent="0.25">
      <c r="B72" s="1">
        <f t="shared" si="1"/>
        <v>71</v>
      </c>
      <c r="C72" s="1">
        <v>7.24356E-4</v>
      </c>
      <c r="D72" s="1">
        <v>3.0555600000000001E-4</v>
      </c>
      <c r="E72" s="1">
        <v>1</v>
      </c>
      <c r="F72" s="1">
        <v>3.0555600000000001E-4</v>
      </c>
      <c r="G72" s="1">
        <v>3.0555600000000001E-4</v>
      </c>
      <c r="H72" s="1">
        <v>2.33324E-4</v>
      </c>
      <c r="I72" s="1">
        <v>2</v>
      </c>
      <c r="J72" s="1">
        <v>78</v>
      </c>
      <c r="K72" s="1">
        <v>1.7683065064611199</v>
      </c>
    </row>
    <row r="73" spans="2:11" x14ac:dyDescent="0.25">
      <c r="B73" s="1">
        <f t="shared" si="1"/>
        <v>72</v>
      </c>
      <c r="C73" s="1">
        <v>6.2633099999999994E-4</v>
      </c>
      <c r="D73" s="1">
        <v>3.03338E-4</v>
      </c>
      <c r="E73" s="1">
        <v>1</v>
      </c>
      <c r="F73" s="1">
        <v>3.03338E-4</v>
      </c>
      <c r="G73" s="1">
        <v>3.03338E-4</v>
      </c>
      <c r="H73" s="1">
        <v>2.08333E-4</v>
      </c>
      <c r="I73" s="1">
        <v>1</v>
      </c>
      <c r="J73" s="1">
        <v>79</v>
      </c>
      <c r="K73" s="1">
        <v>1.790977102697801</v>
      </c>
    </row>
    <row r="74" spans="2:11" x14ac:dyDescent="0.25">
      <c r="B74" s="1">
        <f t="shared" si="1"/>
        <v>73</v>
      </c>
      <c r="C74" s="1">
        <v>2.08333E-4</v>
      </c>
      <c r="D74" s="1">
        <v>2.9462800000000001E-4</v>
      </c>
      <c r="E74" s="1">
        <v>1</v>
      </c>
      <c r="F74" s="1">
        <v>2.9462800000000001E-4</v>
      </c>
      <c r="G74" s="1">
        <v>2.9462800000000001E-4</v>
      </c>
      <c r="H74" s="1">
        <v>1.7179599999999999E-4</v>
      </c>
      <c r="I74" s="1">
        <v>1</v>
      </c>
      <c r="J74" s="1">
        <v>80</v>
      </c>
      <c r="K74" s="1">
        <v>1.8136476989344821</v>
      </c>
    </row>
    <row r="75" spans="2:11" x14ac:dyDescent="0.25">
      <c r="B75" s="1">
        <f t="shared" si="1"/>
        <v>74</v>
      </c>
      <c r="C75" s="1">
        <v>5.5555600000000002E-4</v>
      </c>
      <c r="D75" s="1">
        <v>2.9166700000000001E-4</v>
      </c>
      <c r="E75" s="1">
        <v>1</v>
      </c>
      <c r="F75" s="1">
        <v>2.9166700000000001E-4</v>
      </c>
      <c r="G75" s="1">
        <v>2.9166700000000001E-4</v>
      </c>
    </row>
    <row r="76" spans="2:11" x14ac:dyDescent="0.25">
      <c r="B76" s="1">
        <f t="shared" si="1"/>
        <v>75</v>
      </c>
      <c r="C76" s="1">
        <v>4.44444E-4</v>
      </c>
      <c r="D76" s="1">
        <v>2.8571400000000001E-4</v>
      </c>
      <c r="E76" s="1">
        <v>1</v>
      </c>
      <c r="F76" s="1">
        <v>2.8571400000000001E-4</v>
      </c>
      <c r="G76" s="1">
        <v>2.8571400000000001E-4</v>
      </c>
    </row>
    <row r="77" spans="2:11" x14ac:dyDescent="0.25">
      <c r="B77" s="1">
        <f t="shared" si="1"/>
        <v>76</v>
      </c>
      <c r="C77" s="1">
        <v>1.0137940000000002E-3</v>
      </c>
      <c r="D77" s="1">
        <v>2.83279E-4</v>
      </c>
      <c r="E77" s="1">
        <v>2</v>
      </c>
      <c r="F77" s="1">
        <v>2.83279E-4</v>
      </c>
      <c r="G77" s="1">
        <v>2.83279E-4</v>
      </c>
    </row>
    <row r="78" spans="2:11" x14ac:dyDescent="0.25">
      <c r="B78" s="1">
        <f t="shared" si="1"/>
        <v>77</v>
      </c>
      <c r="C78" s="1">
        <v>1E-3</v>
      </c>
      <c r="D78" s="1">
        <v>2.33324E-4</v>
      </c>
      <c r="E78" s="1">
        <v>2</v>
      </c>
      <c r="F78" s="1">
        <v>2.33324E-4</v>
      </c>
      <c r="G78" s="1">
        <v>2.33324E-4</v>
      </c>
    </row>
    <row r="79" spans="2:11" x14ac:dyDescent="0.25">
      <c r="B79" s="1">
        <f t="shared" si="1"/>
        <v>78</v>
      </c>
      <c r="C79" s="1">
        <v>7.0327700000000009E-4</v>
      </c>
      <c r="D79" s="1">
        <v>2.33324E-4</v>
      </c>
      <c r="E79" s="1">
        <v>1</v>
      </c>
      <c r="F79" s="1" t="s">
        <v>14</v>
      </c>
      <c r="G79" s="1" t="s">
        <v>15</v>
      </c>
    </row>
    <row r="80" spans="2:11" x14ac:dyDescent="0.25">
      <c r="B80" s="1">
        <f t="shared" si="1"/>
        <v>79</v>
      </c>
      <c r="C80" s="1">
        <v>7.5000000000000002E-4</v>
      </c>
      <c r="D80" s="1">
        <v>2.08333E-4</v>
      </c>
      <c r="E80" s="1">
        <v>1</v>
      </c>
      <c r="F80" s="1">
        <v>2.08333E-4</v>
      </c>
      <c r="G80" s="1">
        <v>2.08333E-4</v>
      </c>
    </row>
    <row r="81" spans="2:7" x14ac:dyDescent="0.25">
      <c r="B81" s="1">
        <f t="shared" si="1"/>
        <v>80</v>
      </c>
      <c r="C81" s="1">
        <v>5.8437300000000001E-4</v>
      </c>
      <c r="D81" s="1">
        <v>1.7179599999999999E-4</v>
      </c>
      <c r="E81" s="1">
        <v>1</v>
      </c>
      <c r="F81" s="1">
        <v>1.7179599999999999E-4</v>
      </c>
      <c r="G81" s="1">
        <v>1.7179599999999999E-4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Set A Fractures - NNW</vt:lpstr>
      <vt:lpstr>Set B Fractures - NE</vt:lpstr>
      <vt:lpstr>Set C Fractures - NW</vt:lpstr>
      <vt:lpstr>Set D Fractures - 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Elliott</dc:creator>
  <cp:lastModifiedBy>Elliott, Sara</cp:lastModifiedBy>
  <dcterms:created xsi:type="dcterms:W3CDTF">2022-04-08T00:44:38Z</dcterms:created>
  <dcterms:modified xsi:type="dcterms:W3CDTF">2024-12-02T21:29:50Z</dcterms:modified>
</cp:coreProperties>
</file>