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odamah/Desktop/KO Manuscripts and Figures/Overexpression/"/>
    </mc:Choice>
  </mc:AlternateContent>
  <xr:revisionPtr revIDLastSave="0" documentId="13_ncr:1_{5C173A92-0BA5-C84E-909B-DC1B16CDC5F7}" xr6:coauthVersionLast="47" xr6:coauthVersionMax="47" xr10:uidLastSave="{00000000-0000-0000-0000-000000000000}"/>
  <bookViews>
    <workbookView xWindow="440" yWindow="740" windowWidth="28040" windowHeight="16600" xr2:uid="{B6823477-7190-9E41-B416-454116E1BEB9}"/>
  </bookViews>
  <sheets>
    <sheet name="RNA Sequen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4" i="1"/>
  <c r="F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E3" i="1"/>
  <c r="D3" i="1"/>
</calcChain>
</file>

<file path=xl/sharedStrings.xml><?xml version="1.0" encoding="utf-8"?>
<sst xmlns="http://schemas.openxmlformats.org/spreadsheetml/2006/main" count="176" uniqueCount="174">
  <si>
    <t>Gene.name</t>
  </si>
  <si>
    <t>log2FoldChange</t>
  </si>
  <si>
    <t>pvalue</t>
  </si>
  <si>
    <t>padj</t>
  </si>
  <si>
    <t>Gm10093</t>
  </si>
  <si>
    <t>Gm7887</t>
  </si>
  <si>
    <t>Gm18860</t>
  </si>
  <si>
    <t>Gm6089</t>
  </si>
  <si>
    <t>AA465934</t>
  </si>
  <si>
    <t>Gm11223</t>
  </si>
  <si>
    <t>Gm47283</t>
  </si>
  <si>
    <t>Serpinb8</t>
  </si>
  <si>
    <t>Alpk1</t>
  </si>
  <si>
    <t>Tmem181b-ps</t>
  </si>
  <si>
    <t>Fezf2</t>
  </si>
  <si>
    <t>Cdr1</t>
  </si>
  <si>
    <t>Crhbp</t>
  </si>
  <si>
    <t>Lpl</t>
  </si>
  <si>
    <t>Sgk1</t>
  </si>
  <si>
    <t>Vipr1</t>
  </si>
  <si>
    <t>Ankrd33b</t>
  </si>
  <si>
    <t>Klf10</t>
  </si>
  <si>
    <t>Rasl11b</t>
  </si>
  <si>
    <t>Dkk3</t>
  </si>
  <si>
    <t>Dio2</t>
  </si>
  <si>
    <t>Igfbp4</t>
  </si>
  <si>
    <t>Nr4a1</t>
  </si>
  <si>
    <t>Ier5</t>
  </si>
  <si>
    <t>Fam212b</t>
  </si>
  <si>
    <t>Slc17a7</t>
  </si>
  <si>
    <t>Egr1</t>
  </si>
  <si>
    <t>Extl1</t>
  </si>
  <si>
    <t>Ksr2</t>
  </si>
  <si>
    <t>Stac2</t>
  </si>
  <si>
    <t>Timp2</t>
  </si>
  <si>
    <t>6330403K07Rik</t>
  </si>
  <si>
    <t>Kcnh2</t>
  </si>
  <si>
    <t>Grb10</t>
  </si>
  <si>
    <t>mt-Te</t>
  </si>
  <si>
    <t>Samd14</t>
  </si>
  <si>
    <t>Tox2</t>
  </si>
  <si>
    <t>Tspan33</t>
  </si>
  <si>
    <t>Zfhx4</t>
  </si>
  <si>
    <t>Sema4g</t>
  </si>
  <si>
    <t>Pygm</t>
  </si>
  <si>
    <t>Rcan3</t>
  </si>
  <si>
    <t>Nnat</t>
  </si>
  <si>
    <t>Lrig1</t>
  </si>
  <si>
    <t>Wdr6</t>
  </si>
  <si>
    <t>Zic2</t>
  </si>
  <si>
    <t>Vat1l</t>
  </si>
  <si>
    <t>1810041L15Rik</t>
  </si>
  <si>
    <t>Akap12</t>
  </si>
  <si>
    <t>Ltbp3</t>
  </si>
  <si>
    <t>Ece2</t>
  </si>
  <si>
    <t>Nrsn2</t>
  </si>
  <si>
    <t>Zfp423</t>
  </si>
  <si>
    <t>Rims3</t>
  </si>
  <si>
    <t>Grin2d</t>
  </si>
  <si>
    <t>Tmem130</t>
  </si>
  <si>
    <t>Btbd11</t>
  </si>
  <si>
    <t>Resp18</t>
  </si>
  <si>
    <t>Itpkb</t>
  </si>
  <si>
    <t>Megf6</t>
  </si>
  <si>
    <t>Zic1</t>
  </si>
  <si>
    <t>Col27a1</t>
  </si>
  <si>
    <t>Zic4</t>
  </si>
  <si>
    <t>Zcchc12</t>
  </si>
  <si>
    <t>Hap1</t>
  </si>
  <si>
    <t>Arhgap24</t>
  </si>
  <si>
    <t>Fam196b</t>
  </si>
  <si>
    <t>Slc6a11</t>
  </si>
  <si>
    <t>Vat1</t>
  </si>
  <si>
    <t>Prkcd</t>
  </si>
  <si>
    <t>Htr7</t>
  </si>
  <si>
    <t>Ret</t>
  </si>
  <si>
    <t>Tagap1</t>
  </si>
  <si>
    <t>Hddc3</t>
  </si>
  <si>
    <t>2610507I01Rik</t>
  </si>
  <si>
    <t>Mrap2</t>
  </si>
  <si>
    <t>Tunar</t>
  </si>
  <si>
    <t>Col18a1</t>
  </si>
  <si>
    <t>Col5a3</t>
  </si>
  <si>
    <t>Amotl1</t>
  </si>
  <si>
    <t>Tmem255a</t>
  </si>
  <si>
    <t>Ttc39a</t>
  </si>
  <si>
    <t>Nts</t>
  </si>
  <si>
    <t>Ecel1</t>
  </si>
  <si>
    <t>Zfhx3</t>
  </si>
  <si>
    <t>Ubap1l</t>
  </si>
  <si>
    <t>Tmie</t>
  </si>
  <si>
    <t>Cbln4</t>
  </si>
  <si>
    <t>Ngb</t>
  </si>
  <si>
    <t>Npr1</t>
  </si>
  <si>
    <t>Peg10</t>
  </si>
  <si>
    <t>Vangl1</t>
  </si>
  <si>
    <t>Gpr165</t>
  </si>
  <si>
    <t>Sparc</t>
  </si>
  <si>
    <t>Dlk1</t>
  </si>
  <si>
    <t>Ndn</t>
  </si>
  <si>
    <t>Vav3</t>
  </si>
  <si>
    <t>Heyl</t>
  </si>
  <si>
    <t>Atp6v0c</t>
  </si>
  <si>
    <t>Patj</t>
  </si>
  <si>
    <t>Ntng1</t>
  </si>
  <si>
    <t>Itih3</t>
  </si>
  <si>
    <t>Hcn4</t>
  </si>
  <si>
    <t>A2m</t>
  </si>
  <si>
    <t>Cbln1</t>
  </si>
  <si>
    <t>Nr2f2</t>
  </si>
  <si>
    <t>Gck</t>
  </si>
  <si>
    <t>Etnppl</t>
  </si>
  <si>
    <t>Gpr139</t>
  </si>
  <si>
    <t>Gpr101</t>
  </si>
  <si>
    <t>Gm43398</t>
  </si>
  <si>
    <t>AW551984</t>
  </si>
  <si>
    <t>Grid2ip</t>
  </si>
  <si>
    <t>Arhgap36</t>
  </si>
  <si>
    <t>Mrvi1</t>
  </si>
  <si>
    <t>Dgkk</t>
  </si>
  <si>
    <t>Gm13112</t>
  </si>
  <si>
    <t>Prlr</t>
  </si>
  <si>
    <t>Calb2</t>
  </si>
  <si>
    <t>Kcng4</t>
  </si>
  <si>
    <t>Baiap3</t>
  </si>
  <si>
    <t>Syt9</t>
  </si>
  <si>
    <t>Slc17a6</t>
  </si>
  <si>
    <t>BC035947</t>
  </si>
  <si>
    <t>Gabrq</t>
  </si>
  <si>
    <t>Rab37</t>
  </si>
  <si>
    <t>Slitrk6</t>
  </si>
  <si>
    <t>Greb1</t>
  </si>
  <si>
    <t>Trpm6</t>
  </si>
  <si>
    <t>Lhx9</t>
  </si>
  <si>
    <t>Sfrp5</t>
  </si>
  <si>
    <t>Xlr3a</t>
  </si>
  <si>
    <t>Chrna3</t>
  </si>
  <si>
    <t>Calcr</t>
  </si>
  <si>
    <t>Gpr179</t>
  </si>
  <si>
    <t>Glra1</t>
  </si>
  <si>
    <t>Irx1</t>
  </si>
  <si>
    <t>Epn3</t>
  </si>
  <si>
    <t>Gm5741</t>
  </si>
  <si>
    <t>Nhlh2</t>
  </si>
  <si>
    <t>Agt</t>
  </si>
  <si>
    <t>Frem3</t>
  </si>
  <si>
    <t>Tcf7l2</t>
  </si>
  <si>
    <t>Tac2</t>
  </si>
  <si>
    <t>Irs4</t>
  </si>
  <si>
    <t>Lhx5</t>
  </si>
  <si>
    <t>Catsperg2</t>
  </si>
  <si>
    <t>Xlr3b</t>
  </si>
  <si>
    <t>Gpr151</t>
  </si>
  <si>
    <t>Rnaset2b</t>
  </si>
  <si>
    <t>Xlr4b</t>
  </si>
  <si>
    <t>Trh</t>
  </si>
  <si>
    <t>D130058E05Rik</t>
  </si>
  <si>
    <t>B230323A14Rik</t>
  </si>
  <si>
    <t>Gbx2</t>
  </si>
  <si>
    <t>Gal</t>
  </si>
  <si>
    <t>Hmx3</t>
  </si>
  <si>
    <t>Foxb1</t>
  </si>
  <si>
    <t>Irx2</t>
  </si>
  <si>
    <t>Otp</t>
  </si>
  <si>
    <t>Chrnb4</t>
  </si>
  <si>
    <t>CTRL</t>
  </si>
  <si>
    <t>NEX OX</t>
  </si>
  <si>
    <t>Log 2 Expression</t>
  </si>
  <si>
    <t>Fold Change</t>
  </si>
  <si>
    <t>Raw Avg Expression (n=2)</t>
  </si>
  <si>
    <t>Supplementary Table 1. RNA Sequencing Dataset</t>
  </si>
  <si>
    <t xml:space="preserve">RNA Sequencing data showing the average expression values, normalized average expression values (Log2),  </t>
  </si>
  <si>
    <t xml:space="preserve">from the hippocampus of P70 CTRL and NEXOX male mice (n=2, n=2). </t>
  </si>
  <si>
    <t xml:space="preserve">normalized fold-changes (Log2), p values, and adjusted p values of 161 differentially expressed genes (DEGs)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</si>
</sst>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ptos Narrow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675A-FE9D-504E-B709-7F14002ABE9C}">
  <dimension ref="A1:K163"/>
  <sheetViews>
    <sheetView tabSelected="1" workbookViewId="0">
      <selection activeCell="P14" sqref="P14"/>
    </sheetView>
  </sheetViews>
  <sheetFormatPr baseColWidth="10" defaultRowHeight="16" x14ac:dyDescent="0.2"/>
  <cols>
    <col min="6" max="6" width="16" customWidth="1"/>
    <col min="14" max="14" width="11" customWidth="1"/>
  </cols>
  <sheetData>
    <row r="1" spans="1:11" x14ac:dyDescent="0.2">
      <c r="A1" s="1"/>
      <c r="B1" s="2" t="s">
        <v>169</v>
      </c>
      <c r="C1" s="2"/>
      <c r="D1" s="2" t="s">
        <v>167</v>
      </c>
      <c r="E1" s="2"/>
      <c r="F1" s="1"/>
      <c r="G1" s="1"/>
      <c r="H1" s="1"/>
      <c r="I1" s="1"/>
    </row>
    <row r="2" spans="1:11" s="4" customFormat="1" ht="16" customHeight="1" x14ac:dyDescent="0.2">
      <c r="A2" s="3" t="s">
        <v>0</v>
      </c>
      <c r="B2" s="3" t="s">
        <v>165</v>
      </c>
      <c r="C2" s="3" t="s">
        <v>166</v>
      </c>
      <c r="D2" s="3" t="s">
        <v>165</v>
      </c>
      <c r="E2" s="3" t="s">
        <v>166</v>
      </c>
      <c r="F2" s="3" t="s">
        <v>1</v>
      </c>
      <c r="G2" s="3" t="s">
        <v>2</v>
      </c>
      <c r="H2" s="3" t="s">
        <v>3</v>
      </c>
      <c r="I2" s="3" t="s">
        <v>168</v>
      </c>
      <c r="K2" s="6" t="s">
        <v>170</v>
      </c>
    </row>
    <row r="3" spans="1:11" ht="17" customHeight="1" x14ac:dyDescent="0.2">
      <c r="A3" t="s">
        <v>4</v>
      </c>
      <c r="B3">
        <v>5.6327559659028053</v>
      </c>
      <c r="C3">
        <v>58.857224912263497</v>
      </c>
      <c r="D3">
        <f>LOG(B3,2)</f>
        <v>2.4938409694634531</v>
      </c>
      <c r="E3">
        <f>LOG(C3,2)</f>
        <v>5.8791476164436522</v>
      </c>
      <c r="F3">
        <f>LOG(C3/B3,2)</f>
        <v>3.3853066469802</v>
      </c>
      <c r="G3">
        <v>2.4944290153453498E-6</v>
      </c>
      <c r="H3">
        <v>6.71039780958904E-4</v>
      </c>
      <c r="I3">
        <f>C3/B3</f>
        <v>10.449099032258536</v>
      </c>
      <c r="K3" s="5" t="s">
        <v>171</v>
      </c>
    </row>
    <row r="4" spans="1:11" x14ac:dyDescent="0.2">
      <c r="A4" t="s">
        <v>5</v>
      </c>
      <c r="B4">
        <v>8.4103052504464593</v>
      </c>
      <c r="C4">
        <v>77.972522580729645</v>
      </c>
      <c r="D4">
        <f t="shared" ref="D4:D67" si="0">LOG(B4,2)</f>
        <v>3.0721581637757143</v>
      </c>
      <c r="E4">
        <f t="shared" ref="E4:E67" si="1">LOG(C4,2)</f>
        <v>6.2848939044967187</v>
      </c>
      <c r="F4">
        <f>LOG(C4/B4,2)</f>
        <v>3.2127357407210049</v>
      </c>
      <c r="G4">
        <v>3.2500647337249203E-8</v>
      </c>
      <c r="H4">
        <v>1.4726569781148399E-5</v>
      </c>
      <c r="I4">
        <v>9.2710692726153425</v>
      </c>
      <c r="K4" t="s">
        <v>173</v>
      </c>
    </row>
    <row r="5" spans="1:11" x14ac:dyDescent="0.2">
      <c r="A5" t="s">
        <v>6</v>
      </c>
      <c r="B5">
        <v>4.1973868855416701</v>
      </c>
      <c r="C5">
        <v>35.050121931600252</v>
      </c>
      <c r="D5">
        <f t="shared" si="0"/>
        <v>2.0694914468140153</v>
      </c>
      <c r="E5">
        <f t="shared" si="1"/>
        <v>5.1313475579480556</v>
      </c>
      <c r="F5">
        <f t="shared" ref="F5:F68" si="2">LOG(C5/B5,2)</f>
        <v>3.0618561111340394</v>
      </c>
      <c r="G5">
        <v>3.3455985248711698E-4</v>
      </c>
      <c r="H5">
        <v>3.3621342417182398E-2</v>
      </c>
      <c r="I5">
        <v>8.3504625347579928</v>
      </c>
      <c r="K5" t="s">
        <v>172</v>
      </c>
    </row>
    <row r="6" spans="1:11" x14ac:dyDescent="0.2">
      <c r="A6" t="s">
        <v>7</v>
      </c>
      <c r="B6">
        <v>20.893745551529751</v>
      </c>
      <c r="C6">
        <v>118.295177341642</v>
      </c>
      <c r="D6">
        <f t="shared" si="0"/>
        <v>4.3849992375670546</v>
      </c>
      <c r="E6">
        <f t="shared" si="1"/>
        <v>6.8862474488529397</v>
      </c>
      <c r="F6">
        <f t="shared" si="2"/>
        <v>2.5012482112858847</v>
      </c>
      <c r="G6">
        <v>6.8032159103214901E-9</v>
      </c>
      <c r="H6">
        <v>3.7175322939963002E-6</v>
      </c>
      <c r="I6">
        <v>5.6617506444640764</v>
      </c>
    </row>
    <row r="7" spans="1:11" x14ac:dyDescent="0.2">
      <c r="A7" t="s">
        <v>8</v>
      </c>
      <c r="B7">
        <v>65.171884491157442</v>
      </c>
      <c r="C7">
        <v>263.33851600244151</v>
      </c>
      <c r="D7">
        <f t="shared" si="0"/>
        <v>6.0261778069928136</v>
      </c>
      <c r="E7">
        <f t="shared" si="1"/>
        <v>8.0407747357766421</v>
      </c>
      <c r="F7">
        <f t="shared" si="2"/>
        <v>2.0145969287838286</v>
      </c>
      <c r="G7">
        <v>6.0448433154724903E-12</v>
      </c>
      <c r="H7">
        <v>5.5631647481237901E-9</v>
      </c>
      <c r="I7">
        <v>4.0406767129493</v>
      </c>
    </row>
    <row r="8" spans="1:11" x14ac:dyDescent="0.2">
      <c r="A8" t="s">
        <v>9</v>
      </c>
      <c r="B8">
        <v>60.237183256110349</v>
      </c>
      <c r="C8">
        <v>212.508216335822</v>
      </c>
      <c r="D8">
        <f t="shared" si="0"/>
        <v>5.9125824047801601</v>
      </c>
      <c r="E8">
        <f t="shared" si="1"/>
        <v>7.7313748119087773</v>
      </c>
      <c r="F8">
        <f t="shared" si="2"/>
        <v>1.8187924071286172</v>
      </c>
      <c r="G8">
        <v>3.4046348973336402E-6</v>
      </c>
      <c r="H8">
        <v>8.5047779735394403E-4</v>
      </c>
      <c r="I8">
        <v>3.5278577922925298</v>
      </c>
    </row>
    <row r="9" spans="1:11" x14ac:dyDescent="0.2">
      <c r="A9" t="s">
        <v>10</v>
      </c>
      <c r="B9">
        <v>120.75393314075649</v>
      </c>
      <c r="C9">
        <v>380.19043897365299</v>
      </c>
      <c r="D9">
        <f t="shared" si="0"/>
        <v>6.9159263703906628</v>
      </c>
      <c r="E9">
        <f t="shared" si="1"/>
        <v>8.5705784413331614</v>
      </c>
      <c r="F9">
        <f t="shared" si="2"/>
        <v>1.6546520709424994</v>
      </c>
      <c r="G9">
        <v>9.3621689057494899E-9</v>
      </c>
      <c r="H9">
        <v>4.8149083966451602E-6</v>
      </c>
      <c r="I9">
        <v>3.1484725100464019</v>
      </c>
    </row>
    <row r="10" spans="1:11" x14ac:dyDescent="0.2">
      <c r="A10" t="s">
        <v>11</v>
      </c>
      <c r="B10">
        <v>52.944282679323351</v>
      </c>
      <c r="C10">
        <v>155.277748652664</v>
      </c>
      <c r="D10">
        <f t="shared" si="0"/>
        <v>5.7264029944868309</v>
      </c>
      <c r="E10">
        <f t="shared" si="1"/>
        <v>7.2787072956850549</v>
      </c>
      <c r="F10">
        <f t="shared" si="2"/>
        <v>1.5523043011982249</v>
      </c>
      <c r="G10">
        <v>6.2979921699500598E-5</v>
      </c>
      <c r="H10">
        <v>9.1013794284088307E-3</v>
      </c>
      <c r="I10">
        <v>2.9328520624816314</v>
      </c>
    </row>
    <row r="11" spans="1:11" x14ac:dyDescent="0.2">
      <c r="A11" t="s">
        <v>12</v>
      </c>
      <c r="B11">
        <v>136.81436299334149</v>
      </c>
      <c r="C11">
        <v>322.00907499254299</v>
      </c>
      <c r="D11">
        <f t="shared" si="0"/>
        <v>7.0960758844104062</v>
      </c>
      <c r="E11">
        <f t="shared" si="1"/>
        <v>8.3309575373141449</v>
      </c>
      <c r="F11">
        <f t="shared" si="2"/>
        <v>1.2348816529037379</v>
      </c>
      <c r="G11">
        <v>6.8319808208112707E-5</v>
      </c>
      <c r="H11">
        <v>9.6341948897343405E-3</v>
      </c>
      <c r="I11">
        <v>2.3536203944334018</v>
      </c>
    </row>
    <row r="12" spans="1:11" x14ac:dyDescent="0.2">
      <c r="A12" t="s">
        <v>13</v>
      </c>
      <c r="B12">
        <v>4471.7434456325354</v>
      </c>
      <c r="C12">
        <v>10128.612882512749</v>
      </c>
      <c r="D12">
        <f t="shared" si="0"/>
        <v>12.126621704432845</v>
      </c>
      <c r="E12">
        <f t="shared" si="1"/>
        <v>13.306148989567529</v>
      </c>
      <c r="F12">
        <f t="shared" si="2"/>
        <v>1.1795272851346834</v>
      </c>
      <c r="G12">
        <v>8.0684198302273795E-19</v>
      </c>
      <c r="H12">
        <v>2.8216877830271199E-15</v>
      </c>
      <c r="I12">
        <v>2.2650254885273364</v>
      </c>
    </row>
    <row r="13" spans="1:11" x14ac:dyDescent="0.2">
      <c r="A13" t="s">
        <v>14</v>
      </c>
      <c r="B13">
        <v>409.58799577456898</v>
      </c>
      <c r="C13">
        <v>890.37761246536206</v>
      </c>
      <c r="D13">
        <f t="shared" si="0"/>
        <v>8.6780296231539431</v>
      </c>
      <c r="E13">
        <f t="shared" si="1"/>
        <v>9.7982735079810457</v>
      </c>
      <c r="F13">
        <f t="shared" si="2"/>
        <v>1.1202438848271035</v>
      </c>
      <c r="G13">
        <v>2.9103969276830501E-4</v>
      </c>
      <c r="H13">
        <v>3.0113136495541901E-2</v>
      </c>
      <c r="I13">
        <v>2.1738371769943483</v>
      </c>
    </row>
    <row r="14" spans="1:11" x14ac:dyDescent="0.2">
      <c r="A14" t="s">
        <v>15</v>
      </c>
      <c r="B14">
        <v>219.3414012626925</v>
      </c>
      <c r="C14">
        <v>471.96830564061901</v>
      </c>
      <c r="D14">
        <f t="shared" si="0"/>
        <v>7.777034339948468</v>
      </c>
      <c r="E14">
        <f t="shared" si="1"/>
        <v>8.8825461704839235</v>
      </c>
      <c r="F14">
        <f t="shared" si="2"/>
        <v>1.1055118305354554</v>
      </c>
      <c r="G14">
        <v>4.1325096443565998E-5</v>
      </c>
      <c r="H14">
        <v>6.7533704337588299E-3</v>
      </c>
      <c r="I14">
        <v>2.1517520309600369</v>
      </c>
    </row>
    <row r="15" spans="1:11" x14ac:dyDescent="0.2">
      <c r="A15" t="s">
        <v>16</v>
      </c>
      <c r="B15">
        <v>158.75519064115451</v>
      </c>
      <c r="C15">
        <v>324.88385624755898</v>
      </c>
      <c r="D15">
        <f t="shared" si="0"/>
        <v>7.3106599526190843</v>
      </c>
      <c r="E15">
        <f t="shared" si="1"/>
        <v>8.3437802464915496</v>
      </c>
      <c r="F15">
        <f t="shared" si="2"/>
        <v>1.0331202938724642</v>
      </c>
      <c r="G15">
        <v>1.2207329865775201E-4</v>
      </c>
      <c r="H15">
        <v>1.51388205697124E-2</v>
      </c>
      <c r="I15">
        <v>2.0464455677667681</v>
      </c>
    </row>
    <row r="16" spans="1:11" x14ac:dyDescent="0.2">
      <c r="A16" t="s">
        <v>17</v>
      </c>
      <c r="B16">
        <v>424.66519312929097</v>
      </c>
      <c r="C16">
        <v>832.74091785897701</v>
      </c>
      <c r="D16">
        <f t="shared" si="0"/>
        <v>8.7301820555647698</v>
      </c>
      <c r="E16">
        <f t="shared" si="1"/>
        <v>9.7017239042627441</v>
      </c>
      <c r="F16">
        <f t="shared" si="2"/>
        <v>0.97154184869797533</v>
      </c>
      <c r="G16">
        <v>2.5613691359229201E-5</v>
      </c>
      <c r="H16">
        <v>4.4788100710748202E-3</v>
      </c>
      <c r="I16">
        <v>1.9609351821905634</v>
      </c>
    </row>
    <row r="17" spans="1:9" x14ac:dyDescent="0.2">
      <c r="A17" t="s">
        <v>18</v>
      </c>
      <c r="B17">
        <v>940.00197094823852</v>
      </c>
      <c r="C17">
        <v>1716.4929130221849</v>
      </c>
      <c r="D17">
        <f t="shared" si="0"/>
        <v>9.8765199715376273</v>
      </c>
      <c r="E17">
        <f t="shared" si="1"/>
        <v>10.745248185435932</v>
      </c>
      <c r="F17">
        <f t="shared" si="2"/>
        <v>0.8687282138983049</v>
      </c>
      <c r="G17">
        <v>5.8408691047491502E-5</v>
      </c>
      <c r="H17">
        <v>8.8264525202419192E-3</v>
      </c>
      <c r="I17">
        <v>1.8260524616673426</v>
      </c>
    </row>
    <row r="18" spans="1:9" x14ac:dyDescent="0.2">
      <c r="A18" t="s">
        <v>19</v>
      </c>
      <c r="B18">
        <v>411.01603003549099</v>
      </c>
      <c r="C18">
        <v>743.85496129174248</v>
      </c>
      <c r="D18">
        <f t="shared" si="0"/>
        <v>8.6830508513257829</v>
      </c>
      <c r="E18">
        <f t="shared" si="1"/>
        <v>9.5388775382269433</v>
      </c>
      <c r="F18">
        <f t="shared" si="2"/>
        <v>0.85582668690115971</v>
      </c>
      <c r="G18">
        <v>3.18629506684233E-4</v>
      </c>
      <c r="H18">
        <v>3.2582196221523398E-2</v>
      </c>
      <c r="I18">
        <v>1.8097954992838383</v>
      </c>
    </row>
    <row r="19" spans="1:9" x14ac:dyDescent="0.2">
      <c r="A19" t="s">
        <v>20</v>
      </c>
      <c r="B19">
        <v>1115.2900088018291</v>
      </c>
      <c r="C19">
        <v>1940.8600582836002</v>
      </c>
      <c r="D19">
        <f t="shared" si="0"/>
        <v>10.123203187505405</v>
      </c>
      <c r="E19">
        <f t="shared" si="1"/>
        <v>10.922480383909628</v>
      </c>
      <c r="F19">
        <f t="shared" si="2"/>
        <v>0.79927719640422079</v>
      </c>
      <c r="G19">
        <v>2.0963960003909001E-5</v>
      </c>
      <c r="H19">
        <v>3.8586926802984499E-3</v>
      </c>
      <c r="I19">
        <v>1.7402290372606242</v>
      </c>
    </row>
    <row r="20" spans="1:9" x14ac:dyDescent="0.2">
      <c r="A20" t="s">
        <v>21</v>
      </c>
      <c r="B20">
        <v>286.31407551948598</v>
      </c>
      <c r="C20">
        <v>493.44393413046402</v>
      </c>
      <c r="D20">
        <f t="shared" si="0"/>
        <v>8.1614547863537048</v>
      </c>
      <c r="E20">
        <f t="shared" si="1"/>
        <v>8.9467423625071323</v>
      </c>
      <c r="F20">
        <f t="shared" si="2"/>
        <v>0.7852875761534277</v>
      </c>
      <c r="G20">
        <v>6.1590488008705696E-5</v>
      </c>
      <c r="H20">
        <v>9.1013794284088307E-3</v>
      </c>
      <c r="I20">
        <v>1.7234358221305162</v>
      </c>
    </row>
    <row r="21" spans="1:9" x14ac:dyDescent="0.2">
      <c r="A21" t="s">
        <v>22</v>
      </c>
      <c r="B21">
        <v>664.14015929520497</v>
      </c>
      <c r="C21">
        <v>1134.7942606909</v>
      </c>
      <c r="D21">
        <f t="shared" si="0"/>
        <v>9.3753439280063517</v>
      </c>
      <c r="E21">
        <f t="shared" si="1"/>
        <v>10.148215043864512</v>
      </c>
      <c r="F21">
        <f t="shared" si="2"/>
        <v>0.77287111585816171</v>
      </c>
      <c r="G21">
        <v>1.3994767530420901E-6</v>
      </c>
      <c r="H21">
        <v>4.0785417506156602E-4</v>
      </c>
      <c r="I21">
        <v>1.7086668300485848</v>
      </c>
    </row>
    <row r="22" spans="1:9" x14ac:dyDescent="0.2">
      <c r="A22" t="s">
        <v>23</v>
      </c>
      <c r="B22">
        <v>4788.5976173240897</v>
      </c>
      <c r="C22">
        <v>7863.0326167745097</v>
      </c>
      <c r="D22">
        <f t="shared" si="0"/>
        <v>12.225387496623439</v>
      </c>
      <c r="E22">
        <f t="shared" si="1"/>
        <v>12.940870123528939</v>
      </c>
      <c r="F22">
        <f t="shared" si="2"/>
        <v>0.71548262690549813</v>
      </c>
      <c r="G22">
        <v>3.2719697516023201E-5</v>
      </c>
      <c r="H22">
        <v>5.6091826545606096E-3</v>
      </c>
      <c r="I22">
        <v>1.6420324372897386</v>
      </c>
    </row>
    <row r="23" spans="1:9" x14ac:dyDescent="0.2">
      <c r="A23" t="s">
        <v>24</v>
      </c>
      <c r="B23">
        <v>756.30276600372054</v>
      </c>
      <c r="C23">
        <v>1223.9570530778901</v>
      </c>
      <c r="D23">
        <f t="shared" si="0"/>
        <v>9.5628200850278535</v>
      </c>
      <c r="E23">
        <f t="shared" si="1"/>
        <v>10.257337221451991</v>
      </c>
      <c r="F23">
        <f t="shared" si="2"/>
        <v>0.69451713642413748</v>
      </c>
      <c r="G23">
        <v>1.28044507946989E-4</v>
      </c>
      <c r="H23">
        <v>1.56572466151122E-2</v>
      </c>
      <c r="I23">
        <v>1.6183426903821068</v>
      </c>
    </row>
    <row r="24" spans="1:9" x14ac:dyDescent="0.2">
      <c r="A24" t="s">
        <v>25</v>
      </c>
      <c r="B24">
        <v>1072.2259107739728</v>
      </c>
      <c r="C24">
        <v>1697.0511934527799</v>
      </c>
      <c r="D24">
        <f t="shared" si="0"/>
        <v>10.066393188607281</v>
      </c>
      <c r="E24">
        <f t="shared" si="1"/>
        <v>10.728814370713234</v>
      </c>
      <c r="F24">
        <f t="shared" si="2"/>
        <v>0.66242118210595435</v>
      </c>
      <c r="G24">
        <v>3.60571538132424E-5</v>
      </c>
      <c r="H24">
        <v>6.0624556882534304E-3</v>
      </c>
      <c r="I24">
        <v>1.5827366009349511</v>
      </c>
    </row>
    <row r="25" spans="1:9" x14ac:dyDescent="0.2">
      <c r="A25" t="s">
        <v>26</v>
      </c>
      <c r="B25">
        <v>937.30294090099449</v>
      </c>
      <c r="C25">
        <v>1425.5991832130098</v>
      </c>
      <c r="D25">
        <f t="shared" si="0"/>
        <v>9.8723715991313004</v>
      </c>
      <c r="E25">
        <f t="shared" si="1"/>
        <v>10.477352700052856</v>
      </c>
      <c r="F25">
        <f t="shared" si="2"/>
        <v>0.60498110092155466</v>
      </c>
      <c r="G25">
        <v>6.2202622965331297E-5</v>
      </c>
      <c r="H25">
        <v>9.1013794284088307E-3</v>
      </c>
      <c r="I25">
        <v>1.5209588287887312</v>
      </c>
    </row>
    <row r="26" spans="1:9" x14ac:dyDescent="0.2">
      <c r="A26" t="s">
        <v>27</v>
      </c>
      <c r="B26">
        <v>901.83978751573795</v>
      </c>
      <c r="C26">
        <v>1361.9838759050699</v>
      </c>
      <c r="D26">
        <f t="shared" si="0"/>
        <v>9.816727350210801</v>
      </c>
      <c r="E26">
        <f t="shared" si="1"/>
        <v>10.411493908504369</v>
      </c>
      <c r="F26">
        <f t="shared" si="2"/>
        <v>0.5947665582935685</v>
      </c>
      <c r="G26">
        <v>3.68267419143954E-4</v>
      </c>
      <c r="H26">
        <v>3.59749949226323E-2</v>
      </c>
      <c r="I26">
        <v>1.5102281965812048</v>
      </c>
    </row>
    <row r="27" spans="1:9" x14ac:dyDescent="0.2">
      <c r="A27" t="s">
        <v>28</v>
      </c>
      <c r="B27">
        <v>1679.0078216337151</v>
      </c>
      <c r="C27">
        <v>2526.1174793809896</v>
      </c>
      <c r="D27">
        <f t="shared" si="0"/>
        <v>10.71339323572672</v>
      </c>
      <c r="E27">
        <f t="shared" si="1"/>
        <v>11.30270601918709</v>
      </c>
      <c r="F27">
        <f t="shared" si="2"/>
        <v>0.58931278346036864</v>
      </c>
      <c r="G27">
        <v>2.5069668683779298E-4</v>
      </c>
      <c r="H27">
        <v>2.7227840161774201E-2</v>
      </c>
      <c r="I27">
        <v>1.504529905598067</v>
      </c>
    </row>
    <row r="28" spans="1:9" x14ac:dyDescent="0.2">
      <c r="A28" t="s">
        <v>29</v>
      </c>
      <c r="B28">
        <v>19305.17197814085</v>
      </c>
      <c r="C28">
        <v>28966.534134052497</v>
      </c>
      <c r="D28">
        <f t="shared" si="0"/>
        <v>14.236699785986993</v>
      </c>
      <c r="E28">
        <f t="shared" si="1"/>
        <v>14.822099455019318</v>
      </c>
      <c r="F28">
        <f t="shared" si="2"/>
        <v>0.58539966903232332</v>
      </c>
      <c r="G28">
        <v>8.5235519930975907E-6</v>
      </c>
      <c r="H28">
        <v>1.7956967488109001E-3</v>
      </c>
      <c r="I28">
        <v>1.5004546018471714</v>
      </c>
    </row>
    <row r="29" spans="1:9" x14ac:dyDescent="0.2">
      <c r="A29" t="s">
        <v>30</v>
      </c>
      <c r="B29">
        <v>1838.5680636802949</v>
      </c>
      <c r="C29">
        <v>2669.5034040291648</v>
      </c>
      <c r="D29">
        <f t="shared" si="0"/>
        <v>10.844366870676462</v>
      </c>
      <c r="E29">
        <f t="shared" si="1"/>
        <v>11.382355673324698</v>
      </c>
      <c r="F29">
        <f t="shared" si="2"/>
        <v>0.5379888026482349</v>
      </c>
      <c r="G29">
        <v>4.82111035308223E-4</v>
      </c>
      <c r="H29">
        <v>4.5323621308599897E-2</v>
      </c>
      <c r="I29">
        <v>1.4519470107000398</v>
      </c>
    </row>
    <row r="30" spans="1:9" x14ac:dyDescent="0.2">
      <c r="A30" t="s">
        <v>31</v>
      </c>
      <c r="B30">
        <v>1277.771892649645</v>
      </c>
      <c r="C30">
        <v>1833.8029363764499</v>
      </c>
      <c r="D30">
        <f t="shared" si="0"/>
        <v>10.319414594565265</v>
      </c>
      <c r="E30">
        <f t="shared" si="1"/>
        <v>10.84062289742945</v>
      </c>
      <c r="F30">
        <f t="shared" si="2"/>
        <v>0.5212083028641864</v>
      </c>
      <c r="G30">
        <v>3.4202044010037E-4</v>
      </c>
      <c r="H30">
        <v>3.39805080431538E-2</v>
      </c>
      <c r="I30">
        <v>1.4351567340973466</v>
      </c>
    </row>
    <row r="31" spans="1:9" x14ac:dyDescent="0.2">
      <c r="A31" t="s">
        <v>32</v>
      </c>
      <c r="B31">
        <v>3651.8284160529251</v>
      </c>
      <c r="C31">
        <v>5197.3179564710754</v>
      </c>
      <c r="D31">
        <f t="shared" si="0"/>
        <v>11.834403265448362</v>
      </c>
      <c r="E31">
        <f t="shared" si="1"/>
        <v>12.343551606164029</v>
      </c>
      <c r="F31">
        <f t="shared" si="2"/>
        <v>0.50914834071566517</v>
      </c>
      <c r="G31">
        <v>9.5796308444111495E-5</v>
      </c>
      <c r="H31">
        <v>1.2690107950407099E-2</v>
      </c>
      <c r="I31">
        <v>1.4232097909158041</v>
      </c>
    </row>
    <row r="32" spans="1:9" x14ac:dyDescent="0.2">
      <c r="A32" t="s">
        <v>33</v>
      </c>
      <c r="B32">
        <v>1958.7253276263</v>
      </c>
      <c r="C32">
        <v>2729.5937624180051</v>
      </c>
      <c r="D32">
        <f t="shared" si="0"/>
        <v>10.935699387089178</v>
      </c>
      <c r="E32">
        <f t="shared" si="1"/>
        <v>11.414470539633269</v>
      </c>
      <c r="F32">
        <f t="shared" si="2"/>
        <v>0.47877115254409014</v>
      </c>
      <c r="G32">
        <v>3.4636207237894698E-4</v>
      </c>
      <c r="H32">
        <v>3.4217441794453497E-2</v>
      </c>
      <c r="I32">
        <v>1.3935561683505107</v>
      </c>
    </row>
    <row r="33" spans="1:9" x14ac:dyDescent="0.2">
      <c r="A33" t="s">
        <v>34</v>
      </c>
      <c r="B33">
        <v>8320.7321282904559</v>
      </c>
      <c r="C33">
        <v>6055.2086969082347</v>
      </c>
      <c r="D33">
        <f t="shared" si="0"/>
        <v>13.022494759108289</v>
      </c>
      <c r="E33">
        <f t="shared" si="1"/>
        <v>12.563960968909672</v>
      </c>
      <c r="F33">
        <f t="shared" si="2"/>
        <v>-0.45853379019861396</v>
      </c>
      <c r="G33">
        <v>5.1026622544259395E-4</v>
      </c>
      <c r="H33">
        <v>4.7209075227985203E-2</v>
      </c>
      <c r="I33">
        <v>0.72772546977213093</v>
      </c>
    </row>
    <row r="34" spans="1:9" x14ac:dyDescent="0.2">
      <c r="A34" t="s">
        <v>35</v>
      </c>
      <c r="B34">
        <v>6225.4232460847197</v>
      </c>
      <c r="C34">
        <v>4233.9445891368705</v>
      </c>
      <c r="D34">
        <f t="shared" si="0"/>
        <v>12.603956209275765</v>
      </c>
      <c r="E34">
        <f t="shared" si="1"/>
        <v>12.047786673161923</v>
      </c>
      <c r="F34">
        <f t="shared" si="2"/>
        <v>-0.55616953611384257</v>
      </c>
      <c r="G34">
        <v>1.00756665641744E-4</v>
      </c>
      <c r="H34">
        <v>1.3069962538533699E-2</v>
      </c>
      <c r="I34">
        <v>0.68010549994326475</v>
      </c>
    </row>
    <row r="35" spans="1:9" x14ac:dyDescent="0.2">
      <c r="A35" t="s">
        <v>36</v>
      </c>
      <c r="B35">
        <v>1866.53726909753</v>
      </c>
      <c r="C35">
        <v>1235.778999092985</v>
      </c>
      <c r="D35">
        <f t="shared" si="0"/>
        <v>10.866148599842257</v>
      </c>
      <c r="E35">
        <f t="shared" si="1"/>
        <v>10.271205046172554</v>
      </c>
      <c r="F35">
        <f t="shared" si="2"/>
        <v>-0.59494355366970175</v>
      </c>
      <c r="G35">
        <v>2.4886776633485999E-4</v>
      </c>
      <c r="H35">
        <v>2.7198136013320998E-2</v>
      </c>
      <c r="I35">
        <v>0.6620703586007064</v>
      </c>
    </row>
    <row r="36" spans="1:9" x14ac:dyDescent="0.2">
      <c r="A36" t="s">
        <v>37</v>
      </c>
      <c r="B36">
        <v>2022.54855893432</v>
      </c>
      <c r="C36">
        <v>1333.9096859906849</v>
      </c>
      <c r="D36">
        <f t="shared" si="0"/>
        <v>10.981958625088787</v>
      </c>
      <c r="E36">
        <f t="shared" si="1"/>
        <v>10.38144527503453</v>
      </c>
      <c r="F36">
        <f t="shared" si="2"/>
        <v>-0.6005133500542571</v>
      </c>
      <c r="G36">
        <v>1.2550082083397101E-4</v>
      </c>
      <c r="H36">
        <v>1.54542771345268E-2</v>
      </c>
      <c r="I36">
        <v>0.65951923878333052</v>
      </c>
    </row>
    <row r="37" spans="1:9" x14ac:dyDescent="0.2">
      <c r="A37" t="s">
        <v>38</v>
      </c>
      <c r="B37">
        <v>1045.6191663382729</v>
      </c>
      <c r="C37">
        <v>683.2334614669744</v>
      </c>
      <c r="D37">
        <f t="shared" si="0"/>
        <v>10.030141775942264</v>
      </c>
      <c r="E37">
        <f t="shared" si="1"/>
        <v>9.4162348226814814</v>
      </c>
      <c r="F37">
        <f t="shared" si="2"/>
        <v>-0.61390695326078182</v>
      </c>
      <c r="G37">
        <v>5.0656216758623895E-4</v>
      </c>
      <c r="H37">
        <v>4.7115670544749903E-2</v>
      </c>
      <c r="I37">
        <v>0.65342476827355567</v>
      </c>
    </row>
    <row r="38" spans="1:9" x14ac:dyDescent="0.2">
      <c r="A38" t="s">
        <v>39</v>
      </c>
      <c r="B38">
        <v>2212.1208268546252</v>
      </c>
      <c r="C38">
        <v>1425.6262390906149</v>
      </c>
      <c r="D38">
        <f t="shared" si="0"/>
        <v>11.111214472921542</v>
      </c>
      <c r="E38">
        <f t="shared" si="1"/>
        <v>10.4773800801261</v>
      </c>
      <c r="F38">
        <f t="shared" si="2"/>
        <v>-0.63383439279544185</v>
      </c>
      <c r="G38">
        <v>1.01935887056814E-4</v>
      </c>
      <c r="H38">
        <v>1.3106256772613701E-2</v>
      </c>
      <c r="I38">
        <v>0.6444612888156237</v>
      </c>
    </row>
    <row r="39" spans="1:9" x14ac:dyDescent="0.2">
      <c r="A39" t="s">
        <v>40</v>
      </c>
      <c r="B39">
        <v>1187.1067809389401</v>
      </c>
      <c r="C39">
        <v>759.9358676606339</v>
      </c>
      <c r="D39">
        <f t="shared" si="0"/>
        <v>10.213233996728945</v>
      </c>
      <c r="E39">
        <f t="shared" si="1"/>
        <v>9.5697338618678405</v>
      </c>
      <c r="F39">
        <f t="shared" si="2"/>
        <v>-0.64350013486110491</v>
      </c>
      <c r="G39">
        <v>1.6329503155109199E-4</v>
      </c>
      <c r="H39">
        <v>1.9692254632430298E-2</v>
      </c>
      <c r="I39">
        <v>0.64015797050671708</v>
      </c>
    </row>
    <row r="40" spans="1:9" x14ac:dyDescent="0.2">
      <c r="A40" t="s">
        <v>41</v>
      </c>
      <c r="B40">
        <v>768.74953220760608</v>
      </c>
      <c r="C40">
        <v>491.60661816508048</v>
      </c>
      <c r="D40">
        <f t="shared" si="0"/>
        <v>9.5863698172187171</v>
      </c>
      <c r="E40">
        <f t="shared" si="1"/>
        <v>8.9413605276367889</v>
      </c>
      <c r="F40">
        <f t="shared" si="2"/>
        <v>-0.64500928958192782</v>
      </c>
      <c r="G40">
        <v>3.8228899732781598E-4</v>
      </c>
      <c r="H40">
        <v>3.7137252262634403E-2</v>
      </c>
      <c r="I40">
        <v>0.63948867292750267</v>
      </c>
    </row>
    <row r="41" spans="1:9" x14ac:dyDescent="0.2">
      <c r="A41" t="s">
        <v>42</v>
      </c>
      <c r="B41">
        <v>586.80279890966654</v>
      </c>
      <c r="C41">
        <v>375.33045919454003</v>
      </c>
      <c r="D41">
        <f t="shared" si="0"/>
        <v>9.1967319421143614</v>
      </c>
      <c r="E41">
        <f t="shared" si="1"/>
        <v>8.5520175637880431</v>
      </c>
      <c r="F41">
        <f t="shared" si="2"/>
        <v>-0.64471437832631751</v>
      </c>
      <c r="G41">
        <v>4.5350132091694702E-4</v>
      </c>
      <c r="H41">
        <v>4.3564070159765697E-2</v>
      </c>
      <c r="I41">
        <v>0.63961940858485755</v>
      </c>
    </row>
    <row r="42" spans="1:9" x14ac:dyDescent="0.2">
      <c r="A42" t="s">
        <v>43</v>
      </c>
      <c r="B42">
        <v>1684.4533380067751</v>
      </c>
      <c r="C42">
        <v>1076.0033128621119</v>
      </c>
      <c r="D42">
        <f t="shared" si="0"/>
        <v>10.71806474876519</v>
      </c>
      <c r="E42">
        <f t="shared" si="1"/>
        <v>10.071466804417573</v>
      </c>
      <c r="F42">
        <f t="shared" si="2"/>
        <v>-0.64659794434761653</v>
      </c>
      <c r="G42">
        <v>7.3917706933310302E-5</v>
      </c>
      <c r="H42">
        <v>1.0258135106633801E-2</v>
      </c>
      <c r="I42">
        <v>0.63878487375337678</v>
      </c>
    </row>
    <row r="43" spans="1:9" x14ac:dyDescent="0.2">
      <c r="A43" t="s">
        <v>44</v>
      </c>
      <c r="B43">
        <v>1144.4275225332299</v>
      </c>
      <c r="C43">
        <v>729.85258640802999</v>
      </c>
      <c r="D43">
        <f t="shared" si="0"/>
        <v>10.160410383472822</v>
      </c>
      <c r="E43">
        <f t="shared" si="1"/>
        <v>9.511461291665757</v>
      </c>
      <c r="F43">
        <f t="shared" si="2"/>
        <v>-0.64894909180706462</v>
      </c>
      <c r="G43">
        <v>3.3678967251515201E-4</v>
      </c>
      <c r="H43">
        <v>3.3652024077713998E-2</v>
      </c>
      <c r="I43">
        <v>0.63774469945678702</v>
      </c>
    </row>
    <row r="44" spans="1:9" x14ac:dyDescent="0.2">
      <c r="A44" t="s">
        <v>45</v>
      </c>
      <c r="B44">
        <v>1536.02529755668</v>
      </c>
      <c r="C44">
        <v>968.55709287645402</v>
      </c>
      <c r="D44">
        <f t="shared" si="0"/>
        <v>10.584986261371565</v>
      </c>
      <c r="E44">
        <f t="shared" si="1"/>
        <v>9.9196932826735154</v>
      </c>
      <c r="F44">
        <f t="shared" si="2"/>
        <v>-0.66529297869804838</v>
      </c>
      <c r="G44">
        <v>6.2891978835615499E-5</v>
      </c>
      <c r="H44">
        <v>9.1013794284088307E-3</v>
      </c>
      <c r="I44">
        <v>0.63056063882353719</v>
      </c>
    </row>
    <row r="45" spans="1:9" x14ac:dyDescent="0.2">
      <c r="A45" t="s">
        <v>46</v>
      </c>
      <c r="B45">
        <v>6377.9291708834407</v>
      </c>
      <c r="C45">
        <v>3961.6192493260501</v>
      </c>
      <c r="D45">
        <f t="shared" si="0"/>
        <v>12.638872360712185</v>
      </c>
      <c r="E45">
        <f t="shared" si="1"/>
        <v>11.9518745143329</v>
      </c>
      <c r="F45">
        <f t="shared" si="2"/>
        <v>-0.68699784637928341</v>
      </c>
      <c r="G45">
        <v>2.7921224161042598E-4</v>
      </c>
      <c r="H45">
        <v>2.9411477450601901E-2</v>
      </c>
      <c r="I45">
        <v>0.62114506812205716</v>
      </c>
    </row>
    <row r="46" spans="1:9" x14ac:dyDescent="0.2">
      <c r="A46" t="s">
        <v>47</v>
      </c>
      <c r="B46">
        <v>1598.25051017127</v>
      </c>
      <c r="C46">
        <v>981.7037048762536</v>
      </c>
      <c r="D46">
        <f t="shared" si="0"/>
        <v>10.642277839020954</v>
      </c>
      <c r="E46">
        <f t="shared" si="1"/>
        <v>9.9391438497453333</v>
      </c>
      <c r="F46">
        <f t="shared" si="2"/>
        <v>-0.70313398927561988</v>
      </c>
      <c r="G46">
        <v>4.6354073913064398E-4</v>
      </c>
      <c r="H46">
        <v>4.4051485676295903E-2</v>
      </c>
      <c r="I46">
        <v>0.61423644080116913</v>
      </c>
    </row>
    <row r="47" spans="1:9" x14ac:dyDescent="0.2">
      <c r="A47" t="s">
        <v>48</v>
      </c>
      <c r="B47">
        <v>9317.2506038208885</v>
      </c>
      <c r="C47">
        <v>5697.8257542209558</v>
      </c>
      <c r="D47">
        <f t="shared" si="0"/>
        <v>13.185688582308595</v>
      </c>
      <c r="E47">
        <f t="shared" si="1"/>
        <v>12.476195787797161</v>
      </c>
      <c r="F47">
        <f t="shared" si="2"/>
        <v>-0.70949279451143332</v>
      </c>
      <c r="G47">
        <v>1.37958834284567E-5</v>
      </c>
      <c r="H47">
        <v>2.68038686255548E-3</v>
      </c>
      <c r="I47">
        <v>0.61153509726188415</v>
      </c>
    </row>
    <row r="48" spans="1:9" x14ac:dyDescent="0.2">
      <c r="A48" t="s">
        <v>49</v>
      </c>
      <c r="B48">
        <v>1392.0970769194701</v>
      </c>
      <c r="C48">
        <v>848.99856311714257</v>
      </c>
      <c r="D48">
        <f t="shared" si="0"/>
        <v>10.443044104689939</v>
      </c>
      <c r="E48">
        <f t="shared" si="1"/>
        <v>9.7296183018739733</v>
      </c>
      <c r="F48">
        <f t="shared" si="2"/>
        <v>-0.71342580281596468</v>
      </c>
      <c r="G48">
        <v>1.8542248046980801E-4</v>
      </c>
      <c r="H48">
        <v>2.205644553398E-2</v>
      </c>
      <c r="I48">
        <v>0.6098702290187018</v>
      </c>
    </row>
    <row r="49" spans="1:9" x14ac:dyDescent="0.2">
      <c r="A49" t="s">
        <v>50</v>
      </c>
      <c r="B49">
        <v>3911.4011348653448</v>
      </c>
      <c r="C49">
        <v>2377.58617471158</v>
      </c>
      <c r="D49">
        <f t="shared" si="0"/>
        <v>11.933469784324044</v>
      </c>
      <c r="E49">
        <f t="shared" si="1"/>
        <v>11.21528191663162</v>
      </c>
      <c r="F49">
        <f t="shared" si="2"/>
        <v>-0.71818786769242438</v>
      </c>
      <c r="G49">
        <v>3.9023039983452796E-6</v>
      </c>
      <c r="H49">
        <v>9.4771788493146604E-4</v>
      </c>
      <c r="I49">
        <v>0.60786048086919919</v>
      </c>
    </row>
    <row r="50" spans="1:9" x14ac:dyDescent="0.2">
      <c r="A50" t="s">
        <v>51</v>
      </c>
      <c r="B50">
        <v>2904.23882832256</v>
      </c>
      <c r="C50">
        <v>1765.3276492893951</v>
      </c>
      <c r="D50">
        <f t="shared" si="0"/>
        <v>11.503944382027775</v>
      </c>
      <c r="E50">
        <f t="shared" si="1"/>
        <v>10.785720260869745</v>
      </c>
      <c r="F50">
        <f t="shared" si="2"/>
        <v>-0.71822412115802947</v>
      </c>
      <c r="G50">
        <v>5.9398202197191901E-5</v>
      </c>
      <c r="H50">
        <v>8.8772390052999795E-3</v>
      </c>
      <c r="I50">
        <v>0.60784520614271209</v>
      </c>
    </row>
    <row r="51" spans="1:9" x14ac:dyDescent="0.2">
      <c r="A51" t="s">
        <v>52</v>
      </c>
      <c r="B51">
        <v>1263.0389733623651</v>
      </c>
      <c r="C51">
        <v>766.0591998574165</v>
      </c>
      <c r="D51">
        <f t="shared" si="0"/>
        <v>10.302683441451142</v>
      </c>
      <c r="E51">
        <f t="shared" si="1"/>
        <v>9.5813120754504908</v>
      </c>
      <c r="F51">
        <f t="shared" si="2"/>
        <v>-0.72137136600065199</v>
      </c>
      <c r="G51">
        <v>3.8783318236888201E-5</v>
      </c>
      <c r="H51">
        <v>6.4113110353447196E-3</v>
      </c>
      <c r="I51">
        <v>0.6065206347655866</v>
      </c>
    </row>
    <row r="52" spans="1:9" x14ac:dyDescent="0.2">
      <c r="A52" t="s">
        <v>53</v>
      </c>
      <c r="B52">
        <v>1890.1106257594399</v>
      </c>
      <c r="C52">
        <v>1143.2405029561401</v>
      </c>
      <c r="D52">
        <f t="shared" si="0"/>
        <v>10.884254960676625</v>
      </c>
      <c r="E52">
        <f t="shared" si="1"/>
        <v>10.158913219206056</v>
      </c>
      <c r="F52">
        <f t="shared" si="2"/>
        <v>-0.72534174147056962</v>
      </c>
      <c r="G52">
        <v>7.9582671770780392E-6</v>
      </c>
      <c r="H52">
        <v>1.69705194949252E-3</v>
      </c>
      <c r="I52">
        <v>0.60485375161403054</v>
      </c>
    </row>
    <row r="53" spans="1:9" x14ac:dyDescent="0.2">
      <c r="A53" t="s">
        <v>54</v>
      </c>
      <c r="B53">
        <v>2090.73355042192</v>
      </c>
      <c r="C53">
        <v>1259.080216062365</v>
      </c>
      <c r="D53">
        <f t="shared" si="0"/>
        <v>11.029793496767093</v>
      </c>
      <c r="E53">
        <f t="shared" si="1"/>
        <v>10.298154484818937</v>
      </c>
      <c r="F53">
        <f t="shared" si="2"/>
        <v>-0.73163901194815761</v>
      </c>
      <c r="G53">
        <v>1.00906150217434E-4</v>
      </c>
      <c r="H53">
        <v>1.3069962538533699E-2</v>
      </c>
      <c r="I53">
        <v>0.60221935779826019</v>
      </c>
    </row>
    <row r="54" spans="1:9" x14ac:dyDescent="0.2">
      <c r="A54" t="s">
        <v>55</v>
      </c>
      <c r="B54">
        <v>2835.706954895415</v>
      </c>
      <c r="C54">
        <v>1692.508633309825</v>
      </c>
      <c r="D54">
        <f t="shared" si="0"/>
        <v>11.469492735235498</v>
      </c>
      <c r="E54">
        <f t="shared" si="1"/>
        <v>10.724947477517901</v>
      </c>
      <c r="F54">
        <f t="shared" si="2"/>
        <v>-0.74454525771759772</v>
      </c>
      <c r="G54">
        <v>4.6354169383248803E-6</v>
      </c>
      <c r="H54">
        <v>1.06817652946448E-3</v>
      </c>
      <c r="I54">
        <v>0.59685597285994851</v>
      </c>
    </row>
    <row r="55" spans="1:9" x14ac:dyDescent="0.2">
      <c r="A55" t="s">
        <v>56</v>
      </c>
      <c r="B55">
        <v>977.2292400019345</v>
      </c>
      <c r="C55">
        <v>576.60918451822647</v>
      </c>
      <c r="D55">
        <f t="shared" si="0"/>
        <v>9.9325532213850867</v>
      </c>
      <c r="E55">
        <f t="shared" si="1"/>
        <v>9.1714500067555988</v>
      </c>
      <c r="F55">
        <f t="shared" si="2"/>
        <v>-0.76110321462948782</v>
      </c>
      <c r="G55">
        <v>3.2728107411463302E-6</v>
      </c>
      <c r="H55">
        <v>8.3889256538080602E-4</v>
      </c>
      <c r="I55">
        <v>0.59004495661333778</v>
      </c>
    </row>
    <row r="56" spans="1:9" x14ac:dyDescent="0.2">
      <c r="A56" t="s">
        <v>57</v>
      </c>
      <c r="B56">
        <v>5101.2790104605247</v>
      </c>
      <c r="C56">
        <v>2986.7990191907747</v>
      </c>
      <c r="D56">
        <f t="shared" si="0"/>
        <v>12.316643294630348</v>
      </c>
      <c r="E56">
        <f t="shared" si="1"/>
        <v>11.544384447060699</v>
      </c>
      <c r="F56">
        <f t="shared" si="2"/>
        <v>-0.77225884756965024</v>
      </c>
      <c r="G56">
        <v>1.76706959543441E-5</v>
      </c>
      <c r="H56">
        <v>3.3224708543834599E-3</v>
      </c>
      <c r="I56">
        <v>0.58550003108360416</v>
      </c>
    </row>
    <row r="57" spans="1:9" x14ac:dyDescent="0.2">
      <c r="A57" t="s">
        <v>58</v>
      </c>
      <c r="B57">
        <v>1499.5379283739499</v>
      </c>
      <c r="C57">
        <v>864.23723454092101</v>
      </c>
      <c r="D57">
        <f t="shared" si="0"/>
        <v>10.55030229795576</v>
      </c>
      <c r="E57">
        <f t="shared" si="1"/>
        <v>9.7552835786870187</v>
      </c>
      <c r="F57">
        <f t="shared" si="2"/>
        <v>-0.79501871926874035</v>
      </c>
      <c r="G57">
        <v>1.5878382372355601E-4</v>
      </c>
      <c r="H57">
        <v>1.92812079279868E-2</v>
      </c>
      <c r="I57">
        <v>0.57633569527519168</v>
      </c>
    </row>
    <row r="58" spans="1:9" x14ac:dyDescent="0.2">
      <c r="A58" t="s">
        <v>59</v>
      </c>
      <c r="B58">
        <v>10149.569252528245</v>
      </c>
      <c r="C58">
        <v>5666.2451068427199</v>
      </c>
      <c r="D58">
        <f t="shared" si="0"/>
        <v>13.309130880316742</v>
      </c>
      <c r="E58">
        <f t="shared" si="1"/>
        <v>12.468177294916424</v>
      </c>
      <c r="F58">
        <f t="shared" si="2"/>
        <v>-0.84095358540031584</v>
      </c>
      <c r="G58">
        <v>1.8478156714023399E-6</v>
      </c>
      <c r="H58">
        <v>5.1694471377886997E-4</v>
      </c>
      <c r="I58">
        <v>0.5582744415908355</v>
      </c>
    </row>
    <row r="59" spans="1:9" x14ac:dyDescent="0.2">
      <c r="A59" t="s">
        <v>60</v>
      </c>
      <c r="B59">
        <v>1109.0843117804552</v>
      </c>
      <c r="C59">
        <v>618.24117687208354</v>
      </c>
      <c r="D59">
        <f t="shared" si="0"/>
        <v>10.115153326955296</v>
      </c>
      <c r="E59">
        <f t="shared" si="1"/>
        <v>9.2720259353503582</v>
      </c>
      <c r="F59">
        <f t="shared" si="2"/>
        <v>-0.8431273916049381</v>
      </c>
      <c r="G59">
        <v>3.4496227178377601E-5</v>
      </c>
      <c r="H59">
        <v>5.8563206644768103E-3</v>
      </c>
      <c r="I59">
        <v>0.55743388514764713</v>
      </c>
    </row>
    <row r="60" spans="1:9" x14ac:dyDescent="0.2">
      <c r="A60" t="s">
        <v>61</v>
      </c>
      <c r="B60">
        <v>1488.63783712742</v>
      </c>
      <c r="C60">
        <v>816.69426917951648</v>
      </c>
      <c r="D60">
        <f t="shared" si="0"/>
        <v>10.539777095578673</v>
      </c>
      <c r="E60">
        <f t="shared" si="1"/>
        <v>9.6736522939876934</v>
      </c>
      <c r="F60">
        <f t="shared" si="2"/>
        <v>-0.86612480159097927</v>
      </c>
      <c r="G60">
        <v>4.2900456924330497E-5</v>
      </c>
      <c r="H60">
        <v>6.92700762058203E-3</v>
      </c>
      <c r="I60">
        <v>0.54861850801499645</v>
      </c>
    </row>
    <row r="61" spans="1:9" x14ac:dyDescent="0.2">
      <c r="A61" t="s">
        <v>62</v>
      </c>
      <c r="B61">
        <v>2217.1448295083501</v>
      </c>
      <c r="C61">
        <v>1211.0025083591249</v>
      </c>
      <c r="D61">
        <f t="shared" si="0"/>
        <v>11.114487298434705</v>
      </c>
      <c r="E61">
        <f t="shared" si="1"/>
        <v>10.241986137963133</v>
      </c>
      <c r="F61">
        <f t="shared" si="2"/>
        <v>-0.87250116047157145</v>
      </c>
      <c r="G61">
        <v>2.2068659250415E-5</v>
      </c>
      <c r="H61">
        <v>3.9782739758016201E-3</v>
      </c>
      <c r="I61">
        <v>0.54619909905825303</v>
      </c>
    </row>
    <row r="62" spans="1:9" x14ac:dyDescent="0.2">
      <c r="A62" t="s">
        <v>63</v>
      </c>
      <c r="B62">
        <v>493.65437418183598</v>
      </c>
      <c r="C62">
        <v>268.91674098207</v>
      </c>
      <c r="D62">
        <f t="shared" si="0"/>
        <v>8.9473575004737604</v>
      </c>
      <c r="E62">
        <f t="shared" si="1"/>
        <v>8.0710157604560209</v>
      </c>
      <c r="F62">
        <f t="shared" si="2"/>
        <v>-0.87634174001773846</v>
      </c>
      <c r="G62">
        <v>5.8553613882423803E-5</v>
      </c>
      <c r="H62">
        <v>8.8264525202419192E-3</v>
      </c>
      <c r="I62">
        <v>0.54474700326065661</v>
      </c>
    </row>
    <row r="63" spans="1:9" x14ac:dyDescent="0.2">
      <c r="A63" t="s">
        <v>64</v>
      </c>
      <c r="B63">
        <v>4921.7853707108197</v>
      </c>
      <c r="C63">
        <v>2674.6898057092199</v>
      </c>
      <c r="D63">
        <f t="shared" si="0"/>
        <v>12.264966030763214</v>
      </c>
      <c r="E63">
        <f t="shared" si="1"/>
        <v>11.38515587086219</v>
      </c>
      <c r="F63">
        <f t="shared" si="2"/>
        <v>-0.87981015990102363</v>
      </c>
      <c r="G63">
        <v>1.4051493149743201E-8</v>
      </c>
      <c r="H63">
        <v>6.8251224782335902E-6</v>
      </c>
      <c r="I63">
        <v>0.54343893612795491</v>
      </c>
    </row>
    <row r="64" spans="1:9" x14ac:dyDescent="0.2">
      <c r="A64" t="s">
        <v>65</v>
      </c>
      <c r="B64">
        <v>494.02540600558251</v>
      </c>
      <c r="C64">
        <v>267.84861890892051</v>
      </c>
      <c r="D64">
        <f t="shared" si="0"/>
        <v>8.948441426272483</v>
      </c>
      <c r="E64">
        <f t="shared" si="1"/>
        <v>8.0652740469732578</v>
      </c>
      <c r="F64">
        <f t="shared" si="2"/>
        <v>-0.88316737929922429</v>
      </c>
      <c r="G64">
        <v>1.04023205686975E-4</v>
      </c>
      <c r="H64">
        <v>1.3277005654324501E-2</v>
      </c>
      <c r="I64">
        <v>0.54217579835538621</v>
      </c>
    </row>
    <row r="65" spans="1:9" x14ac:dyDescent="0.2">
      <c r="A65" t="s">
        <v>66</v>
      </c>
      <c r="B65">
        <v>784.14297028806095</v>
      </c>
      <c r="C65">
        <v>426.21350800583548</v>
      </c>
      <c r="D65">
        <f t="shared" si="0"/>
        <v>9.6149729100856707</v>
      </c>
      <c r="E65">
        <f t="shared" si="1"/>
        <v>8.7354325070253545</v>
      </c>
      <c r="F65">
        <f t="shared" si="2"/>
        <v>-0.87954040306031611</v>
      </c>
      <c r="G65">
        <v>1.53488868017189E-5</v>
      </c>
      <c r="H65">
        <v>2.9493476331303001E-3</v>
      </c>
      <c r="I65">
        <v>0.54354055848930538</v>
      </c>
    </row>
    <row r="66" spans="1:9" x14ac:dyDescent="0.2">
      <c r="A66" t="s">
        <v>67</v>
      </c>
      <c r="B66">
        <v>4547.8900531500249</v>
      </c>
      <c r="C66">
        <v>2461.2487466882649</v>
      </c>
      <c r="D66">
        <f t="shared" si="0"/>
        <v>12.150981661651141</v>
      </c>
      <c r="E66">
        <f t="shared" si="1"/>
        <v>11.265174756143072</v>
      </c>
      <c r="F66">
        <f t="shared" si="2"/>
        <v>-0.88580690550807062</v>
      </c>
      <c r="G66">
        <v>1.98495090907563E-6</v>
      </c>
      <c r="H66">
        <v>5.4232580618900604E-4</v>
      </c>
      <c r="I66">
        <v>0.54118475115367393</v>
      </c>
    </row>
    <row r="67" spans="1:9" x14ac:dyDescent="0.2">
      <c r="A67" t="s">
        <v>68</v>
      </c>
      <c r="B67">
        <v>12842.275988090751</v>
      </c>
      <c r="C67">
        <v>6897.2822766998897</v>
      </c>
      <c r="D67">
        <f t="shared" si="0"/>
        <v>13.648613288064828</v>
      </c>
      <c r="E67">
        <f t="shared" si="1"/>
        <v>12.751812296076379</v>
      </c>
      <c r="F67">
        <f t="shared" si="2"/>
        <v>-0.89680099198844809</v>
      </c>
      <c r="G67">
        <v>8.0675291423096199E-7</v>
      </c>
      <c r="H67">
        <v>2.47489148390221E-4</v>
      </c>
      <c r="I67">
        <v>0.53707631599695149</v>
      </c>
    </row>
    <row r="68" spans="1:9" x14ac:dyDescent="0.2">
      <c r="A68" t="s">
        <v>69</v>
      </c>
      <c r="B68">
        <v>366.80907551372297</v>
      </c>
      <c r="C68">
        <v>196.471494689249</v>
      </c>
      <c r="D68">
        <f t="shared" ref="D68:D131" si="3">LOG(B68,2)</f>
        <v>8.5188855240093986</v>
      </c>
      <c r="E68">
        <f t="shared" ref="E68:E131" si="4">LOG(C68,2)</f>
        <v>7.618176202240222</v>
      </c>
      <c r="F68">
        <f t="shared" si="2"/>
        <v>-0.9007093217691764</v>
      </c>
      <c r="G68">
        <v>6.7126991235469798E-5</v>
      </c>
      <c r="H68">
        <v>9.5429477133611804E-3</v>
      </c>
      <c r="I68">
        <v>0.53562331960867382</v>
      </c>
    </row>
    <row r="69" spans="1:9" x14ac:dyDescent="0.2">
      <c r="A69" t="s">
        <v>70</v>
      </c>
      <c r="B69">
        <v>262.40980849296602</v>
      </c>
      <c r="C69">
        <v>139.82175452320598</v>
      </c>
      <c r="D69">
        <f t="shared" si="3"/>
        <v>8.0356778365588148</v>
      </c>
      <c r="E69">
        <f t="shared" si="4"/>
        <v>7.1274450333282093</v>
      </c>
      <c r="F69">
        <f t="shared" ref="F69:F132" si="5">LOG(C69/B69,2)</f>
        <v>-0.90823280323060596</v>
      </c>
      <c r="G69">
        <v>3.55082050784056E-4</v>
      </c>
      <c r="H69">
        <v>3.4881824382078701E-2</v>
      </c>
      <c r="I69">
        <v>0.53283737877867454</v>
      </c>
    </row>
    <row r="70" spans="1:9" x14ac:dyDescent="0.2">
      <c r="A70" t="s">
        <v>71</v>
      </c>
      <c r="B70">
        <v>9996.525355440921</v>
      </c>
      <c r="C70">
        <v>5196.2827294768304</v>
      </c>
      <c r="D70">
        <f t="shared" si="3"/>
        <v>13.287211007192445</v>
      </c>
      <c r="E70">
        <f t="shared" si="4"/>
        <v>12.343264214546656</v>
      </c>
      <c r="F70">
        <f t="shared" si="5"/>
        <v>-0.94394679264578862</v>
      </c>
      <c r="G70">
        <v>3.3701524066216397E-8</v>
      </c>
      <c r="H70">
        <v>1.4732621245546501E-5</v>
      </c>
      <c r="I70">
        <v>0.51980888806014891</v>
      </c>
    </row>
    <row r="71" spans="1:9" x14ac:dyDescent="0.2">
      <c r="A71" t="s">
        <v>72</v>
      </c>
      <c r="B71">
        <v>3074.333722579745</v>
      </c>
      <c r="C71">
        <v>1592.4256429669249</v>
      </c>
      <c r="D71">
        <f t="shared" si="3"/>
        <v>11.586058064452764</v>
      </c>
      <c r="E71">
        <f t="shared" si="4"/>
        <v>10.637010293233219</v>
      </c>
      <c r="F71">
        <f t="shared" si="5"/>
        <v>-0.94904777121954431</v>
      </c>
      <c r="G71">
        <v>1.07955587169933E-7</v>
      </c>
      <c r="H71">
        <v>4.1037204288118499E-5</v>
      </c>
      <c r="I71">
        <v>0.51797423008152921</v>
      </c>
    </row>
    <row r="72" spans="1:9" x14ac:dyDescent="0.2">
      <c r="A72" t="s">
        <v>73</v>
      </c>
      <c r="B72">
        <v>3399.6456741509701</v>
      </c>
      <c r="C72">
        <v>1755.89308997328</v>
      </c>
      <c r="D72">
        <f t="shared" si="3"/>
        <v>11.731168674912345</v>
      </c>
      <c r="E72">
        <f t="shared" si="4"/>
        <v>10.777989291687527</v>
      </c>
      <c r="F72">
        <f t="shared" si="5"/>
        <v>-0.95317938322481766</v>
      </c>
      <c r="G72">
        <v>2.5146625363073201E-8</v>
      </c>
      <c r="H72">
        <v>1.18841592188837E-5</v>
      </c>
      <c r="I72">
        <v>0.5164929696421372</v>
      </c>
    </row>
    <row r="73" spans="1:9" x14ac:dyDescent="0.2">
      <c r="A73" t="s">
        <v>74</v>
      </c>
      <c r="B73">
        <v>451.51785571334847</v>
      </c>
      <c r="C73">
        <v>232.41480025768149</v>
      </c>
      <c r="D73">
        <f t="shared" si="3"/>
        <v>8.8186392313894597</v>
      </c>
      <c r="E73">
        <f t="shared" si="4"/>
        <v>7.8605581327791585</v>
      </c>
      <c r="F73">
        <f t="shared" si="5"/>
        <v>-0.95808109861030177</v>
      </c>
      <c r="G73">
        <v>9.4899708139090607E-5</v>
      </c>
      <c r="H73">
        <v>1.26672999734362E-2</v>
      </c>
      <c r="I73">
        <v>0.51474110562137509</v>
      </c>
    </row>
    <row r="74" spans="1:9" x14ac:dyDescent="0.2">
      <c r="A74" t="s">
        <v>75</v>
      </c>
      <c r="B74">
        <v>727.09448959937458</v>
      </c>
      <c r="C74">
        <v>366.66689422361702</v>
      </c>
      <c r="D74">
        <f t="shared" si="3"/>
        <v>9.5059990516064374</v>
      </c>
      <c r="E74">
        <f t="shared" si="4"/>
        <v>8.5183262030413633</v>
      </c>
      <c r="F74">
        <f t="shared" si="5"/>
        <v>-0.9876728485650752</v>
      </c>
      <c r="G74">
        <v>2.35994314587195E-5</v>
      </c>
      <c r="H74">
        <v>4.1682793786582701E-3</v>
      </c>
      <c r="I74">
        <v>0.50429056947694462</v>
      </c>
    </row>
    <row r="75" spans="1:9" x14ac:dyDescent="0.2">
      <c r="A75" t="s">
        <v>76</v>
      </c>
      <c r="B75">
        <v>374.15590534803903</v>
      </c>
      <c r="C75">
        <v>188.39542120484248</v>
      </c>
      <c r="D75">
        <f t="shared" si="3"/>
        <v>8.5474957353012559</v>
      </c>
      <c r="E75">
        <f t="shared" si="4"/>
        <v>7.5576200916397491</v>
      </c>
      <c r="F75">
        <f t="shared" si="5"/>
        <v>-0.98987564366150715</v>
      </c>
      <c r="G75">
        <v>3.8865319097937799E-5</v>
      </c>
      <c r="H75">
        <v>6.4113110353447196E-3</v>
      </c>
      <c r="I75">
        <v>0.50352117529615747</v>
      </c>
    </row>
    <row r="76" spans="1:9" x14ac:dyDescent="0.2">
      <c r="A76" t="s">
        <v>77</v>
      </c>
      <c r="B76">
        <v>227.99287536350948</v>
      </c>
      <c r="C76">
        <v>113.813930765723</v>
      </c>
      <c r="D76">
        <f t="shared" si="3"/>
        <v>7.8328449315404773</v>
      </c>
      <c r="E76">
        <f t="shared" si="4"/>
        <v>6.8305333433470858</v>
      </c>
      <c r="F76">
        <f t="shared" si="5"/>
        <v>-1.0023115881933904</v>
      </c>
      <c r="G76">
        <v>2.5418255911510002E-4</v>
      </c>
      <c r="H76">
        <v>2.7436026103003899E-2</v>
      </c>
      <c r="I76">
        <v>0.49919950605587671</v>
      </c>
    </row>
    <row r="77" spans="1:9" x14ac:dyDescent="0.2">
      <c r="A77" t="s">
        <v>78</v>
      </c>
      <c r="B77">
        <v>341.44657310803905</v>
      </c>
      <c r="C77">
        <v>169.80990236177252</v>
      </c>
      <c r="D77">
        <f t="shared" si="3"/>
        <v>8.415516044301496</v>
      </c>
      <c r="E77">
        <f t="shared" si="4"/>
        <v>7.4077767810076782</v>
      </c>
      <c r="F77">
        <f t="shared" si="5"/>
        <v>-1.0077392632938182</v>
      </c>
      <c r="G77">
        <v>1.9270784383116598E-5</v>
      </c>
      <c r="H77">
        <v>3.5847759119486899E-3</v>
      </c>
      <c r="I77">
        <v>0.49732495721385378</v>
      </c>
    </row>
    <row r="78" spans="1:9" x14ac:dyDescent="0.2">
      <c r="A78" t="s">
        <v>79</v>
      </c>
      <c r="B78">
        <v>344.03860648070997</v>
      </c>
      <c r="C78">
        <v>169.02538007777952</v>
      </c>
      <c r="D78">
        <f t="shared" si="3"/>
        <v>8.4264266566006274</v>
      </c>
      <c r="E78">
        <f t="shared" si="4"/>
        <v>7.4010960810347779</v>
      </c>
      <c r="F78">
        <f t="shared" si="5"/>
        <v>-1.0253305755658477</v>
      </c>
      <c r="G78">
        <v>2.34745285205849E-4</v>
      </c>
      <c r="H78">
        <v>2.6482297142641699E-2</v>
      </c>
      <c r="I78">
        <v>0.49129771163416414</v>
      </c>
    </row>
    <row r="79" spans="1:9" x14ac:dyDescent="0.2">
      <c r="A79" t="s">
        <v>80</v>
      </c>
      <c r="B79">
        <v>824.85878931506659</v>
      </c>
      <c r="C79">
        <v>403.61700829816505</v>
      </c>
      <c r="D79">
        <f t="shared" si="3"/>
        <v>9.6880033498701312</v>
      </c>
      <c r="E79">
        <f t="shared" si="4"/>
        <v>8.656843160230892</v>
      </c>
      <c r="F79">
        <f t="shared" si="5"/>
        <v>-1.0311601896392373</v>
      </c>
      <c r="G79">
        <v>4.0584829768430598E-6</v>
      </c>
      <c r="H79">
        <v>9.7214566209695603E-4</v>
      </c>
      <c r="I79">
        <v>0.48931649092727042</v>
      </c>
    </row>
    <row r="80" spans="1:9" x14ac:dyDescent="0.2">
      <c r="A80" t="s">
        <v>81</v>
      </c>
      <c r="B80">
        <v>405.30647851325648</v>
      </c>
      <c r="C80">
        <v>197.54638073179899</v>
      </c>
      <c r="D80">
        <f t="shared" si="3"/>
        <v>8.6628694257177035</v>
      </c>
      <c r="E80">
        <f t="shared" si="4"/>
        <v>7.6260476045635217</v>
      </c>
      <c r="F80">
        <f t="shared" si="5"/>
        <v>-1.0368218211541822</v>
      </c>
      <c r="G80">
        <v>7.64339651404986E-6</v>
      </c>
      <c r="H80">
        <v>1.6500300178355E-3</v>
      </c>
      <c r="I80">
        <v>0.48740000765948227</v>
      </c>
    </row>
    <row r="81" spans="1:9" x14ac:dyDescent="0.2">
      <c r="A81" t="s">
        <v>82</v>
      </c>
      <c r="B81">
        <v>298.00627221353551</v>
      </c>
      <c r="C81">
        <v>143.5626635374515</v>
      </c>
      <c r="D81">
        <f t="shared" si="3"/>
        <v>8.219198885549865</v>
      </c>
      <c r="E81">
        <f t="shared" si="4"/>
        <v>7.1655367848052531</v>
      </c>
      <c r="F81">
        <f t="shared" si="5"/>
        <v>-1.0536621007446112</v>
      </c>
      <c r="G81">
        <v>5.4961530663940102E-5</v>
      </c>
      <c r="H81">
        <v>8.5049320813243897E-3</v>
      </c>
      <c r="I81">
        <v>0.48174376489157283</v>
      </c>
    </row>
    <row r="82" spans="1:9" x14ac:dyDescent="0.2">
      <c r="A82" t="s">
        <v>83</v>
      </c>
      <c r="B82">
        <v>2634.4912484956803</v>
      </c>
      <c r="C82">
        <v>1235.5702408096599</v>
      </c>
      <c r="D82">
        <f t="shared" si="3"/>
        <v>11.363308671899439</v>
      </c>
      <c r="E82">
        <f t="shared" si="4"/>
        <v>10.27096131328693</v>
      </c>
      <c r="F82">
        <f t="shared" si="5"/>
        <v>-1.0923473586125103</v>
      </c>
      <c r="G82">
        <v>4.1389440513759602E-11</v>
      </c>
      <c r="H82">
        <v>3.2897079855618197E-8</v>
      </c>
      <c r="I82">
        <v>0.46899766378619873</v>
      </c>
    </row>
    <row r="83" spans="1:9" x14ac:dyDescent="0.2">
      <c r="A83" t="s">
        <v>84</v>
      </c>
      <c r="B83">
        <v>1365.50197650563</v>
      </c>
      <c r="C83">
        <v>640.03602545104548</v>
      </c>
      <c r="D83">
        <f t="shared" si="3"/>
        <v>10.415215687006082</v>
      </c>
      <c r="E83">
        <f t="shared" si="4"/>
        <v>9.3220093015699081</v>
      </c>
      <c r="F83">
        <f t="shared" si="5"/>
        <v>-1.0932063854361744</v>
      </c>
      <c r="G83">
        <v>2.5426048552918498E-6</v>
      </c>
      <c r="H83">
        <v>6.7363618938838402E-4</v>
      </c>
      <c r="I83">
        <v>0.46871849068202842</v>
      </c>
    </row>
    <row r="84" spans="1:9" x14ac:dyDescent="0.2">
      <c r="A84" t="s">
        <v>85</v>
      </c>
      <c r="B84">
        <v>166.73147630991798</v>
      </c>
      <c r="C84">
        <v>77.812912536170799</v>
      </c>
      <c r="D84">
        <f t="shared" si="3"/>
        <v>7.3813826781994498</v>
      </c>
      <c r="E84">
        <f t="shared" si="4"/>
        <v>6.2819376756277023</v>
      </c>
      <c r="F84">
        <f t="shared" si="5"/>
        <v>-1.0994450025717477</v>
      </c>
      <c r="G84">
        <v>4.07609323547639E-4</v>
      </c>
      <c r="H84">
        <v>3.9378213434000102E-2</v>
      </c>
      <c r="I84">
        <v>0.46669599681066409</v>
      </c>
    </row>
    <row r="85" spans="1:9" x14ac:dyDescent="0.2">
      <c r="A85" t="s">
        <v>86</v>
      </c>
      <c r="B85">
        <v>421.52394684044003</v>
      </c>
      <c r="C85">
        <v>194.48133264870802</v>
      </c>
      <c r="D85">
        <f t="shared" si="3"/>
        <v>8.7194707829980516</v>
      </c>
      <c r="E85">
        <f t="shared" si="4"/>
        <v>7.6034878740987972</v>
      </c>
      <c r="F85">
        <f t="shared" si="5"/>
        <v>-1.1159829088992552</v>
      </c>
      <c r="G85">
        <v>2.1042956828971299E-4</v>
      </c>
      <c r="H85">
        <v>2.45304762074261E-2</v>
      </c>
      <c r="I85">
        <v>0.46137671206216258</v>
      </c>
    </row>
    <row r="86" spans="1:9" x14ac:dyDescent="0.2">
      <c r="A86" t="s">
        <v>87</v>
      </c>
      <c r="B86">
        <v>2104.8831682172749</v>
      </c>
      <c r="C86">
        <v>959.29747199665746</v>
      </c>
      <c r="D86">
        <f t="shared" si="3"/>
        <v>11.03952444322158</v>
      </c>
      <c r="E86">
        <f t="shared" si="4"/>
        <v>9.9058344448798685</v>
      </c>
      <c r="F86">
        <f t="shared" si="5"/>
        <v>-1.1336899983417112</v>
      </c>
      <c r="G86">
        <v>8.5621273082968306E-5</v>
      </c>
      <c r="H86">
        <v>1.17887683553448E-2</v>
      </c>
      <c r="I86">
        <v>0.4557485595787874</v>
      </c>
    </row>
    <row r="87" spans="1:9" x14ac:dyDescent="0.2">
      <c r="A87" t="s">
        <v>88</v>
      </c>
      <c r="B87">
        <v>1269.2381974047748</v>
      </c>
      <c r="C87">
        <v>574.257418119205</v>
      </c>
      <c r="D87">
        <f t="shared" si="3"/>
        <v>10.309747129228525</v>
      </c>
      <c r="E87">
        <f t="shared" si="4"/>
        <v>9.1655537778858331</v>
      </c>
      <c r="F87">
        <f t="shared" si="5"/>
        <v>-1.1441933513426921</v>
      </c>
      <c r="G87">
        <v>7.8741608240154703E-11</v>
      </c>
      <c r="H87">
        <v>5.50750304674938E-8</v>
      </c>
      <c r="I87">
        <v>0.45244259059756897</v>
      </c>
    </row>
    <row r="88" spans="1:9" x14ac:dyDescent="0.2">
      <c r="A88" t="s">
        <v>89</v>
      </c>
      <c r="B88">
        <v>275.68535424156801</v>
      </c>
      <c r="C88">
        <v>124.7088732969826</v>
      </c>
      <c r="D88">
        <f t="shared" si="3"/>
        <v>8.1068788161206609</v>
      </c>
      <c r="E88">
        <f t="shared" si="4"/>
        <v>6.9624203093618506</v>
      </c>
      <c r="F88">
        <f t="shared" si="5"/>
        <v>-1.1444585067588102</v>
      </c>
      <c r="G88">
        <v>4.7565544161903302E-4</v>
      </c>
      <c r="H88">
        <v>4.4958438119731998E-2</v>
      </c>
      <c r="I88">
        <v>0.45235944303267933</v>
      </c>
    </row>
    <row r="89" spans="1:9" x14ac:dyDescent="0.2">
      <c r="A89" t="s">
        <v>90</v>
      </c>
      <c r="B89">
        <v>372.20972112966302</v>
      </c>
      <c r="C89">
        <v>166.948649045558</v>
      </c>
      <c r="D89">
        <f t="shared" si="3"/>
        <v>8.5399719250278139</v>
      </c>
      <c r="E89">
        <f t="shared" si="4"/>
        <v>7.3832606088830932</v>
      </c>
      <c r="F89">
        <f t="shared" si="5"/>
        <v>-1.1567113161447202</v>
      </c>
      <c r="G89">
        <v>1.6079375077427199E-5</v>
      </c>
      <c r="H89">
        <v>3.0561299196075098E-3</v>
      </c>
      <c r="I89">
        <v>0.44853382264940833</v>
      </c>
    </row>
    <row r="90" spans="1:9" x14ac:dyDescent="0.2">
      <c r="A90" t="s">
        <v>91</v>
      </c>
      <c r="B90">
        <v>316.4788306653885</v>
      </c>
      <c r="C90">
        <v>140.29382068748151</v>
      </c>
      <c r="D90">
        <f t="shared" si="3"/>
        <v>8.3059651904852654</v>
      </c>
      <c r="E90">
        <f t="shared" si="4"/>
        <v>7.1323076558968026</v>
      </c>
      <c r="F90">
        <f t="shared" si="5"/>
        <v>-1.1736575345884628</v>
      </c>
      <c r="G90">
        <v>4.6828604028482296E-6</v>
      </c>
      <c r="H90">
        <v>1.06817652946448E-3</v>
      </c>
      <c r="I90">
        <v>0.44329606625668266</v>
      </c>
    </row>
    <row r="91" spans="1:9" x14ac:dyDescent="0.2">
      <c r="A91" t="s">
        <v>92</v>
      </c>
      <c r="B91">
        <v>541.62728152891395</v>
      </c>
      <c r="C91">
        <v>238.3122453264275</v>
      </c>
      <c r="D91">
        <f t="shared" si="3"/>
        <v>9.0811565984350668</v>
      </c>
      <c r="E91">
        <f t="shared" si="4"/>
        <v>7.8967092739836708</v>
      </c>
      <c r="F91">
        <f t="shared" si="5"/>
        <v>-1.1844473244513967</v>
      </c>
      <c r="G91">
        <v>2.4540064710765202E-4</v>
      </c>
      <c r="H91">
        <v>2.71587070590152E-2</v>
      </c>
      <c r="I91">
        <v>0.43999306064073429</v>
      </c>
    </row>
    <row r="92" spans="1:9" x14ac:dyDescent="0.2">
      <c r="A92" t="s">
        <v>93</v>
      </c>
      <c r="B92">
        <v>281.95317718038996</v>
      </c>
      <c r="C92">
        <v>123.53885384039449</v>
      </c>
      <c r="D92">
        <f t="shared" si="3"/>
        <v>8.1393117897806881</v>
      </c>
      <c r="E92">
        <f t="shared" si="4"/>
        <v>6.9488210407118451</v>
      </c>
      <c r="F92">
        <f t="shared" si="5"/>
        <v>-1.1904907490688437</v>
      </c>
      <c r="G92">
        <v>1.1370939032517E-5</v>
      </c>
      <c r="H92">
        <v>2.3120027897975798E-3</v>
      </c>
      <c r="I92">
        <v>0.43815379232756774</v>
      </c>
    </row>
    <row r="93" spans="1:9" x14ac:dyDescent="0.2">
      <c r="A93" t="s">
        <v>94</v>
      </c>
      <c r="B93">
        <v>3277.2734231887798</v>
      </c>
      <c r="C93">
        <v>1434.0661552288848</v>
      </c>
      <c r="D93">
        <f t="shared" si="3"/>
        <v>11.678280326728871</v>
      </c>
      <c r="E93">
        <f t="shared" si="4"/>
        <v>10.485895863526997</v>
      </c>
      <c r="F93">
        <f t="shared" si="5"/>
        <v>-1.1923844632018723</v>
      </c>
      <c r="G93">
        <v>1.07356921971579E-5</v>
      </c>
      <c r="H93">
        <v>2.2085213383471001E-3</v>
      </c>
      <c r="I93">
        <v>0.43757903905178031</v>
      </c>
    </row>
    <row r="94" spans="1:9" x14ac:dyDescent="0.2">
      <c r="A94" t="s">
        <v>95</v>
      </c>
      <c r="B94">
        <v>311.1951020649135</v>
      </c>
      <c r="C94">
        <v>135.28279528616702</v>
      </c>
      <c r="D94">
        <f t="shared" si="3"/>
        <v>8.2816755435362719</v>
      </c>
      <c r="E94">
        <f t="shared" si="4"/>
        <v>7.0798345646872045</v>
      </c>
      <c r="F94">
        <f t="shared" si="5"/>
        <v>-1.2018409788490676</v>
      </c>
      <c r="G94">
        <v>5.1967538940673296E-6</v>
      </c>
      <c r="H94">
        <v>1.1502587163501399E-3</v>
      </c>
      <c r="I94">
        <v>0.43472019446484672</v>
      </c>
    </row>
    <row r="95" spans="1:9" x14ac:dyDescent="0.2">
      <c r="A95" t="s">
        <v>96</v>
      </c>
      <c r="B95">
        <v>663.10299753981303</v>
      </c>
      <c r="C95">
        <v>280.01547828020648</v>
      </c>
      <c r="D95">
        <f t="shared" si="3"/>
        <v>9.3730891664459381</v>
      </c>
      <c r="E95">
        <f t="shared" si="4"/>
        <v>8.1293627663053591</v>
      </c>
      <c r="F95">
        <f t="shared" si="5"/>
        <v>-1.243726400140579</v>
      </c>
      <c r="G95">
        <v>5.3103694265863098E-5</v>
      </c>
      <c r="H95">
        <v>8.2908142672578709E-3</v>
      </c>
      <c r="I95">
        <v>0.42228051949560702</v>
      </c>
    </row>
    <row r="96" spans="1:9" x14ac:dyDescent="0.2">
      <c r="A96" t="s">
        <v>97</v>
      </c>
      <c r="B96">
        <v>12901.457452495051</v>
      </c>
      <c r="C96">
        <v>5373.8905068927152</v>
      </c>
      <c r="D96">
        <f t="shared" si="3"/>
        <v>13.655246432850367</v>
      </c>
      <c r="E96">
        <f t="shared" si="4"/>
        <v>12.391751211377485</v>
      </c>
      <c r="F96">
        <f t="shared" si="5"/>
        <v>-1.2634952214728816</v>
      </c>
      <c r="G96">
        <v>3.2845489046367802E-8</v>
      </c>
      <c r="H96">
        <v>1.4726569781148399E-5</v>
      </c>
      <c r="I96">
        <v>0.41653359914413718</v>
      </c>
    </row>
    <row r="97" spans="1:9" x14ac:dyDescent="0.2">
      <c r="A97" t="s">
        <v>98</v>
      </c>
      <c r="B97">
        <v>1966.4207447304748</v>
      </c>
      <c r="C97">
        <v>798.68271388416042</v>
      </c>
      <c r="D97">
        <f t="shared" si="3"/>
        <v>10.941356325258447</v>
      </c>
      <c r="E97">
        <f t="shared" si="4"/>
        <v>9.6414786791400644</v>
      </c>
      <c r="F97">
        <f t="shared" si="5"/>
        <v>-1.2998776461183816</v>
      </c>
      <c r="G97">
        <v>1.1957842607795E-7</v>
      </c>
      <c r="H97">
        <v>4.4488262944660299E-5</v>
      </c>
      <c r="I97">
        <v>0.40616064289620324</v>
      </c>
    </row>
    <row r="98" spans="1:9" x14ac:dyDescent="0.2">
      <c r="A98" t="s">
        <v>99</v>
      </c>
      <c r="B98">
        <v>7935.2878263611547</v>
      </c>
      <c r="C98">
        <v>3205.4743146032752</v>
      </c>
      <c r="D98">
        <f t="shared" si="3"/>
        <v>12.954066837669988</v>
      </c>
      <c r="E98">
        <f t="shared" si="4"/>
        <v>11.646322133142958</v>
      </c>
      <c r="F98">
        <f t="shared" si="5"/>
        <v>-1.3077447045270294</v>
      </c>
      <c r="G98">
        <v>2.11907671591005E-14</v>
      </c>
      <c r="H98">
        <v>3.7054175454403097E-11</v>
      </c>
      <c r="I98">
        <v>0.40395186472690225</v>
      </c>
    </row>
    <row r="99" spans="1:9" x14ac:dyDescent="0.2">
      <c r="A99" t="s">
        <v>100</v>
      </c>
      <c r="B99">
        <v>320.2952653862925</v>
      </c>
      <c r="C99">
        <v>129.40744257858051</v>
      </c>
      <c r="D99">
        <f t="shared" si="3"/>
        <v>8.3232586620858822</v>
      </c>
      <c r="E99">
        <f t="shared" si="4"/>
        <v>7.0157767828581266</v>
      </c>
      <c r="F99">
        <f t="shared" si="5"/>
        <v>-1.3074818792277554</v>
      </c>
      <c r="G99">
        <v>5.0054185627277803E-5</v>
      </c>
      <c r="H99">
        <v>7.8851125214286395E-3</v>
      </c>
      <c r="I99">
        <v>0.40402546201395922</v>
      </c>
    </row>
    <row r="100" spans="1:9" x14ac:dyDescent="0.2">
      <c r="A100" t="s">
        <v>101</v>
      </c>
      <c r="B100">
        <v>302.49875720697599</v>
      </c>
      <c r="C100">
        <v>121.01891297445701</v>
      </c>
      <c r="D100">
        <f t="shared" si="3"/>
        <v>8.2407854049718221</v>
      </c>
      <c r="E100">
        <f t="shared" si="4"/>
        <v>6.9190887209293876</v>
      </c>
      <c r="F100">
        <f t="shared" si="5"/>
        <v>-1.3216966840424358</v>
      </c>
      <c r="G100">
        <v>5.5943703803214298E-7</v>
      </c>
      <c r="H100">
        <v>1.81154000870927E-4</v>
      </c>
      <c r="I100">
        <v>0.40006416585590576</v>
      </c>
    </row>
    <row r="101" spans="1:9" x14ac:dyDescent="0.2">
      <c r="A101" t="s">
        <v>102</v>
      </c>
      <c r="B101">
        <v>3820.9388125775004</v>
      </c>
      <c r="C101">
        <v>1508.698156517295</v>
      </c>
      <c r="D101">
        <f t="shared" si="3"/>
        <v>11.899711439636286</v>
      </c>
      <c r="E101">
        <f t="shared" si="4"/>
        <v>10.559088481080352</v>
      </c>
      <c r="F101">
        <f t="shared" si="5"/>
        <v>-1.3406229585559342</v>
      </c>
      <c r="G101">
        <v>6.5345588047003102E-11</v>
      </c>
      <c r="H101">
        <v>4.9679693590865002E-8</v>
      </c>
      <c r="I101">
        <v>0.39485012205667036</v>
      </c>
    </row>
    <row r="102" spans="1:9" x14ac:dyDescent="0.2">
      <c r="A102" t="s">
        <v>103</v>
      </c>
      <c r="B102">
        <v>809.65000530600048</v>
      </c>
      <c r="C102">
        <v>313.76302658826296</v>
      </c>
      <c r="D102">
        <f t="shared" si="3"/>
        <v>9.6611545857594212</v>
      </c>
      <c r="E102">
        <f t="shared" si="4"/>
        <v>8.2935315468593487</v>
      </c>
      <c r="F102">
        <f t="shared" si="5"/>
        <v>-1.367623038900073</v>
      </c>
      <c r="G102">
        <v>6.0270560808181402E-8</v>
      </c>
      <c r="H102">
        <v>2.3807701087542199E-5</v>
      </c>
      <c r="I102">
        <v>0.38752920957454801</v>
      </c>
    </row>
    <row r="103" spans="1:9" x14ac:dyDescent="0.2">
      <c r="A103" t="s">
        <v>104</v>
      </c>
      <c r="B103">
        <v>1488.9609909276701</v>
      </c>
      <c r="C103">
        <v>578.419444606007</v>
      </c>
      <c r="D103">
        <f t="shared" si="3"/>
        <v>10.540090242119772</v>
      </c>
      <c r="E103">
        <f t="shared" si="4"/>
        <v>9.1759722416576928</v>
      </c>
      <c r="F103">
        <f t="shared" si="5"/>
        <v>-1.3641180004620799</v>
      </c>
      <c r="G103">
        <v>3.3102817689166E-6</v>
      </c>
      <c r="H103">
        <v>8.3889256538080602E-4</v>
      </c>
      <c r="I103">
        <v>0.38847185932361683</v>
      </c>
    </row>
    <row r="104" spans="1:9" x14ac:dyDescent="0.2">
      <c r="A104" t="s">
        <v>105</v>
      </c>
      <c r="B104">
        <v>2480.8683407682202</v>
      </c>
      <c r="C104">
        <v>948.48773584655055</v>
      </c>
      <c r="D104">
        <f t="shared" si="3"/>
        <v>11.276629458360453</v>
      </c>
      <c r="E104">
        <f t="shared" si="4"/>
        <v>9.8894853091703041</v>
      </c>
      <c r="F104">
        <f t="shared" si="5"/>
        <v>-1.3871441491901495</v>
      </c>
      <c r="G104">
        <v>8.9169716749628504E-7</v>
      </c>
      <c r="H104">
        <v>2.6883132191103502E-4</v>
      </c>
      <c r="I104">
        <v>0.38232086735922632</v>
      </c>
    </row>
    <row r="105" spans="1:9" x14ac:dyDescent="0.2">
      <c r="A105" t="s">
        <v>106</v>
      </c>
      <c r="B105">
        <v>452.45449377312252</v>
      </c>
      <c r="C105">
        <v>171.81359234111551</v>
      </c>
      <c r="D105">
        <f t="shared" si="3"/>
        <v>8.8216288882485028</v>
      </c>
      <c r="E105">
        <f t="shared" si="4"/>
        <v>7.4247003637798192</v>
      </c>
      <c r="F105">
        <f t="shared" si="5"/>
        <v>-1.3969285244686835</v>
      </c>
      <c r="G105">
        <v>1.5296898035104201E-6</v>
      </c>
      <c r="H105">
        <v>4.3849435908497198E-4</v>
      </c>
      <c r="I105">
        <v>0.37973673530861035</v>
      </c>
    </row>
    <row r="106" spans="1:9" x14ac:dyDescent="0.2">
      <c r="A106" t="s">
        <v>107</v>
      </c>
      <c r="B106">
        <v>205.6719573915415</v>
      </c>
      <c r="C106">
        <v>77.464836116493004</v>
      </c>
      <c r="D106">
        <f t="shared" si="3"/>
        <v>7.6842012909292219</v>
      </c>
      <c r="E106">
        <f t="shared" si="4"/>
        <v>6.2754696662702676</v>
      </c>
      <c r="F106">
        <f t="shared" si="5"/>
        <v>-1.4087316246589541</v>
      </c>
      <c r="G106">
        <v>5.3049328449156295E-4</v>
      </c>
      <c r="H106">
        <v>4.83135706907264E-2</v>
      </c>
      <c r="I106">
        <v>0.3766426745724103</v>
      </c>
    </row>
    <row r="107" spans="1:9" x14ac:dyDescent="0.2">
      <c r="A107" t="s">
        <v>108</v>
      </c>
      <c r="B107">
        <v>764.86752420731398</v>
      </c>
      <c r="C107">
        <v>280.43659575276251</v>
      </c>
      <c r="D107">
        <f t="shared" si="3"/>
        <v>9.5790660830447685</v>
      </c>
      <c r="E107">
        <f t="shared" si="4"/>
        <v>8.1315308168194846</v>
      </c>
      <c r="F107">
        <f t="shared" si="5"/>
        <v>-1.4475352662252852</v>
      </c>
      <c r="G107">
        <v>3.6526601081591099E-8</v>
      </c>
      <c r="H107">
        <v>1.5578149914944E-5</v>
      </c>
      <c r="I107">
        <v>0.36664727796280627</v>
      </c>
    </row>
    <row r="108" spans="1:9" x14ac:dyDescent="0.2">
      <c r="A108" t="s">
        <v>109</v>
      </c>
      <c r="B108">
        <v>560.02865556290794</v>
      </c>
      <c r="C108">
        <v>204.48985551253548</v>
      </c>
      <c r="D108">
        <f t="shared" si="3"/>
        <v>9.1293568386964097</v>
      </c>
      <c r="E108">
        <f t="shared" si="4"/>
        <v>7.6758854644098502</v>
      </c>
      <c r="F108">
        <f t="shared" si="5"/>
        <v>-1.4534713742865606</v>
      </c>
      <c r="G108">
        <v>5.4490685825857895E-10</v>
      </c>
      <c r="H108">
        <v>3.4029433298248302E-7</v>
      </c>
      <c r="I108">
        <v>0.36514177173129519</v>
      </c>
    </row>
    <row r="109" spans="1:9" x14ac:dyDescent="0.2">
      <c r="A109" t="s">
        <v>110</v>
      </c>
      <c r="B109">
        <v>215.93698166515298</v>
      </c>
      <c r="C109">
        <v>77.835004897330052</v>
      </c>
      <c r="D109">
        <f t="shared" si="3"/>
        <v>7.7544665322364974</v>
      </c>
      <c r="E109">
        <f t="shared" si="4"/>
        <v>6.2823472222586574</v>
      </c>
      <c r="F109">
        <f t="shared" si="5"/>
        <v>-1.4721193099778402</v>
      </c>
      <c r="G109">
        <v>1.9518739373134E-4</v>
      </c>
      <c r="H109">
        <v>2.3061126802609501E-2</v>
      </c>
      <c r="I109">
        <v>0.36045240744369794</v>
      </c>
    </row>
    <row r="110" spans="1:9" x14ac:dyDescent="0.2">
      <c r="A110" t="s">
        <v>111</v>
      </c>
      <c r="B110">
        <v>1147.7102758173146</v>
      </c>
      <c r="C110">
        <v>404.96556709698405</v>
      </c>
      <c r="D110">
        <f t="shared" si="3"/>
        <v>10.164542783475033</v>
      </c>
      <c r="E110">
        <f t="shared" si="4"/>
        <v>8.6616554353268853</v>
      </c>
      <c r="F110">
        <f t="shared" si="5"/>
        <v>-1.5028873481481493</v>
      </c>
      <c r="G110">
        <v>8.7427120035913092E-6</v>
      </c>
      <c r="H110">
        <v>1.81994121541426E-3</v>
      </c>
      <c r="I110">
        <v>0.35284651155414415</v>
      </c>
    </row>
    <row r="111" spans="1:9" x14ac:dyDescent="0.2">
      <c r="A111" t="s">
        <v>112</v>
      </c>
      <c r="B111">
        <v>127.4967589608795</v>
      </c>
      <c r="C111">
        <v>44.622198931113346</v>
      </c>
      <c r="D111">
        <f t="shared" si="3"/>
        <v>6.9943167632079</v>
      </c>
      <c r="E111">
        <f t="shared" si="4"/>
        <v>5.4796897045887656</v>
      </c>
      <c r="F111">
        <f t="shared" si="5"/>
        <v>-1.5146270586191348</v>
      </c>
      <c r="G111">
        <v>2.09136550798236E-4</v>
      </c>
      <c r="H111">
        <v>2.45304762074261E-2</v>
      </c>
      <c r="I111">
        <v>0.34998692747009363</v>
      </c>
    </row>
    <row r="112" spans="1:9" x14ac:dyDescent="0.2">
      <c r="A112" t="s">
        <v>113</v>
      </c>
      <c r="B112">
        <v>659.843972395013</v>
      </c>
      <c r="C112">
        <v>228.34114321551749</v>
      </c>
      <c r="D112">
        <f t="shared" si="3"/>
        <v>9.3659811129373072</v>
      </c>
      <c r="E112">
        <f t="shared" si="4"/>
        <v>7.8350470220272115</v>
      </c>
      <c r="F112">
        <f t="shared" si="5"/>
        <v>-1.5309340909100968</v>
      </c>
      <c r="G112">
        <v>4.2933392115591E-7</v>
      </c>
      <c r="H112">
        <v>1.41647791421363E-4</v>
      </c>
      <c r="I112">
        <v>0.34605323799005921</v>
      </c>
    </row>
    <row r="113" spans="1:9" x14ac:dyDescent="0.2">
      <c r="A113" t="s">
        <v>114</v>
      </c>
      <c r="B113">
        <v>310.620437328479</v>
      </c>
      <c r="C113">
        <v>105.9484160175947</v>
      </c>
      <c r="D113">
        <f t="shared" si="3"/>
        <v>8.2790089450068436</v>
      </c>
      <c r="E113">
        <f t="shared" si="4"/>
        <v>6.7272182086255023</v>
      </c>
      <c r="F113">
        <f t="shared" si="5"/>
        <v>-1.5517907363813408</v>
      </c>
      <c r="G113">
        <v>1.8624909623738299E-6</v>
      </c>
      <c r="H113">
        <v>5.1694471377886997E-4</v>
      </c>
      <c r="I113">
        <v>0.34108642988469867</v>
      </c>
    </row>
    <row r="114" spans="1:9" x14ac:dyDescent="0.2">
      <c r="A114" t="s">
        <v>115</v>
      </c>
      <c r="B114">
        <v>1025.2422688081456</v>
      </c>
      <c r="C114">
        <v>337.4650691220005</v>
      </c>
      <c r="D114">
        <f t="shared" si="3"/>
        <v>10.001749149230212</v>
      </c>
      <c r="E114">
        <f t="shared" si="4"/>
        <v>8.3985943668640104</v>
      </c>
      <c r="F114">
        <f t="shared" si="5"/>
        <v>-1.6031547823662025</v>
      </c>
      <c r="G114">
        <v>3.7230718837001102E-6</v>
      </c>
      <c r="H114">
        <v>9.1692443603352196E-4</v>
      </c>
      <c r="I114">
        <v>0.32915641442905685</v>
      </c>
    </row>
    <row r="115" spans="1:9" x14ac:dyDescent="0.2">
      <c r="A115" t="s">
        <v>116</v>
      </c>
      <c r="B115">
        <v>714.56920415818945</v>
      </c>
      <c r="C115">
        <v>232.84268169963849</v>
      </c>
      <c r="D115">
        <f t="shared" si="3"/>
        <v>9.480929929102853</v>
      </c>
      <c r="E115">
        <f t="shared" si="4"/>
        <v>7.8632117284003957</v>
      </c>
      <c r="F115">
        <f t="shared" si="5"/>
        <v>-1.6177182007024571</v>
      </c>
      <c r="G115">
        <v>1.7617193582448201E-12</v>
      </c>
      <c r="H115">
        <v>1.92533904364181E-9</v>
      </c>
      <c r="I115">
        <v>0.32585042896431959</v>
      </c>
    </row>
    <row r="116" spans="1:9" x14ac:dyDescent="0.2">
      <c r="A116" t="s">
        <v>117</v>
      </c>
      <c r="B116">
        <v>465.0263736523965</v>
      </c>
      <c r="C116">
        <v>151.26856824102049</v>
      </c>
      <c r="D116">
        <f t="shared" si="3"/>
        <v>8.8611687297771926</v>
      </c>
      <c r="E116">
        <f t="shared" si="4"/>
        <v>7.2409684340795524</v>
      </c>
      <c r="F116">
        <f t="shared" si="5"/>
        <v>-1.6202002956976405</v>
      </c>
      <c r="G116">
        <v>6.9210287285831601E-7</v>
      </c>
      <c r="H116">
        <v>2.2003837881455501E-4</v>
      </c>
      <c r="I116">
        <v>0.32529029924245229</v>
      </c>
    </row>
    <row r="117" spans="1:9" x14ac:dyDescent="0.2">
      <c r="A117" t="s">
        <v>118</v>
      </c>
      <c r="B117">
        <v>229.07015857803501</v>
      </c>
      <c r="C117">
        <v>73.615265749408707</v>
      </c>
      <c r="D117">
        <f t="shared" si="3"/>
        <v>7.8396457179258263</v>
      </c>
      <c r="E117">
        <f t="shared" si="4"/>
        <v>6.2019330668387669</v>
      </c>
      <c r="F117">
        <f t="shared" si="5"/>
        <v>-1.6377126510870601</v>
      </c>
      <c r="G117">
        <v>1.00802032307024E-4</v>
      </c>
      <c r="H117">
        <v>1.3069962538533699E-2</v>
      </c>
      <c r="I117">
        <v>0.32136558601250953</v>
      </c>
    </row>
    <row r="118" spans="1:9" x14ac:dyDescent="0.2">
      <c r="A118" t="s">
        <v>119</v>
      </c>
      <c r="B118">
        <v>439.71046568480199</v>
      </c>
      <c r="C118">
        <v>141.26860979955066</v>
      </c>
      <c r="D118">
        <f t="shared" si="3"/>
        <v>8.780410060764849</v>
      </c>
      <c r="E118">
        <f t="shared" si="4"/>
        <v>7.1422971209984008</v>
      </c>
      <c r="F118">
        <f t="shared" si="5"/>
        <v>-1.6381129397664487</v>
      </c>
      <c r="G118">
        <v>2.3931867883119701E-4</v>
      </c>
      <c r="H118">
        <v>2.6654308395173899E-2</v>
      </c>
      <c r="I118">
        <v>0.32127643261694927</v>
      </c>
    </row>
    <row r="119" spans="1:9" x14ac:dyDescent="0.2">
      <c r="A119" t="s">
        <v>120</v>
      </c>
      <c r="B119">
        <v>95.624402925519547</v>
      </c>
      <c r="C119">
        <v>30.6996290696801</v>
      </c>
      <c r="D119">
        <f t="shared" si="3"/>
        <v>6.5793069294850479</v>
      </c>
      <c r="E119">
        <f t="shared" si="4"/>
        <v>4.9401493191288779</v>
      </c>
      <c r="F119">
        <f t="shared" si="5"/>
        <v>-1.6391576103561694</v>
      </c>
      <c r="G119">
        <v>2.4706245294389603E-4</v>
      </c>
      <c r="H119">
        <v>2.7170654416207401E-2</v>
      </c>
      <c r="I119">
        <v>0.32104387719515065</v>
      </c>
    </row>
    <row r="120" spans="1:9" x14ac:dyDescent="0.2">
      <c r="A120" t="s">
        <v>121</v>
      </c>
      <c r="B120">
        <v>367.29960987438653</v>
      </c>
      <c r="C120">
        <v>117.15581466857114</v>
      </c>
      <c r="D120">
        <f t="shared" si="3"/>
        <v>8.5208135534931202</v>
      </c>
      <c r="E120">
        <f t="shared" si="4"/>
        <v>6.8722847494843746</v>
      </c>
      <c r="F120">
        <f t="shared" si="5"/>
        <v>-1.648528804008746</v>
      </c>
      <c r="G120">
        <v>6.7058183751468394E-5</v>
      </c>
      <c r="H120">
        <v>9.5429477133611804E-3</v>
      </c>
      <c r="I120">
        <v>0.31896525756898425</v>
      </c>
    </row>
    <row r="121" spans="1:9" x14ac:dyDescent="0.2">
      <c r="A121" t="s">
        <v>122</v>
      </c>
      <c r="B121">
        <v>2170.258703971775</v>
      </c>
      <c r="C121">
        <v>679.48578848332852</v>
      </c>
      <c r="D121">
        <f t="shared" si="3"/>
        <v>11.083651312903687</v>
      </c>
      <c r="E121">
        <f t="shared" si="4"/>
        <v>9.4082995669645442</v>
      </c>
      <c r="F121">
        <f t="shared" si="5"/>
        <v>-1.6753517459391423</v>
      </c>
      <c r="G121">
        <v>2.4487541368745098E-22</v>
      </c>
      <c r="H121">
        <v>1.42729716124626E-18</v>
      </c>
      <c r="I121">
        <v>0.3130897653997684</v>
      </c>
    </row>
    <row r="122" spans="1:9" x14ac:dyDescent="0.2">
      <c r="A122" t="s">
        <v>123</v>
      </c>
      <c r="B122">
        <v>457.33612759112452</v>
      </c>
      <c r="C122">
        <v>138.6093507972565</v>
      </c>
      <c r="D122">
        <f t="shared" si="3"/>
        <v>8.8371110801372463</v>
      </c>
      <c r="E122">
        <f t="shared" si="4"/>
        <v>7.1148807769308062</v>
      </c>
      <c r="F122">
        <f t="shared" si="5"/>
        <v>-1.7222303032064394</v>
      </c>
      <c r="G122">
        <v>1.8661098091998299E-13</v>
      </c>
      <c r="H122">
        <v>2.7192330103056798E-10</v>
      </c>
      <c r="I122">
        <v>0.30307981905417802</v>
      </c>
    </row>
    <row r="123" spans="1:9" x14ac:dyDescent="0.2">
      <c r="A123" t="s">
        <v>124</v>
      </c>
      <c r="B123">
        <v>5027.6165410993499</v>
      </c>
      <c r="C123">
        <v>1497.331585664185</v>
      </c>
      <c r="D123">
        <f t="shared" si="3"/>
        <v>12.295658903523375</v>
      </c>
      <c r="E123">
        <f t="shared" si="4"/>
        <v>10.548178027782461</v>
      </c>
      <c r="F123">
        <f t="shared" si="5"/>
        <v>-1.7474808757409144</v>
      </c>
      <c r="G123">
        <v>6.9517138949923002E-12</v>
      </c>
      <c r="H123">
        <v>6.0778834583917597E-9</v>
      </c>
      <c r="I123">
        <v>0.29782135797826281</v>
      </c>
    </row>
    <row r="124" spans="1:9" x14ac:dyDescent="0.2">
      <c r="A124" t="s">
        <v>125</v>
      </c>
      <c r="B124">
        <v>791.81898680602296</v>
      </c>
      <c r="C124">
        <v>226.95876456969401</v>
      </c>
      <c r="D124">
        <f t="shared" si="3"/>
        <v>9.6290268515383826</v>
      </c>
      <c r="E124">
        <f t="shared" si="4"/>
        <v>7.8262863923359625</v>
      </c>
      <c r="F124">
        <f t="shared" si="5"/>
        <v>-1.8027404592024201</v>
      </c>
      <c r="G124">
        <v>3.7024887660616999E-7</v>
      </c>
      <c r="H124">
        <v>1.2450330492952901E-4</v>
      </c>
      <c r="I124">
        <v>0.28662960645233121</v>
      </c>
    </row>
    <row r="125" spans="1:9" x14ac:dyDescent="0.2">
      <c r="A125" t="s">
        <v>126</v>
      </c>
      <c r="B125">
        <v>1891.350998682605</v>
      </c>
      <c r="C125">
        <v>539.22938854876452</v>
      </c>
      <c r="D125">
        <f t="shared" si="3"/>
        <v>10.885201409487696</v>
      </c>
      <c r="E125">
        <f t="shared" si="4"/>
        <v>9.0747553167806867</v>
      </c>
      <c r="F125">
        <f t="shared" si="5"/>
        <v>-1.8104460927070087</v>
      </c>
      <c r="G125">
        <v>3.8985982885385802E-13</v>
      </c>
      <c r="H125">
        <v>4.8693492623846796E-10</v>
      </c>
      <c r="I125">
        <v>0.28510275931033291</v>
      </c>
    </row>
    <row r="126" spans="1:9" x14ac:dyDescent="0.2">
      <c r="A126" t="s">
        <v>127</v>
      </c>
      <c r="B126">
        <v>153.86794568468099</v>
      </c>
      <c r="C126">
        <v>41.732089284338898</v>
      </c>
      <c r="D126">
        <f t="shared" si="3"/>
        <v>7.2655489054022846</v>
      </c>
      <c r="E126">
        <f t="shared" si="4"/>
        <v>5.3830852446931203</v>
      </c>
      <c r="F126">
        <f t="shared" si="5"/>
        <v>-1.8824636607091638</v>
      </c>
      <c r="G126">
        <v>2.3704028351345801E-4</v>
      </c>
      <c r="H126">
        <v>2.6569784599463599E-2</v>
      </c>
      <c r="I126">
        <v>0.2712201628392425</v>
      </c>
    </row>
    <row r="127" spans="1:9" x14ac:dyDescent="0.2">
      <c r="A127" t="s">
        <v>128</v>
      </c>
      <c r="B127">
        <v>496.49577306480001</v>
      </c>
      <c r="C127">
        <v>132.64742909798946</v>
      </c>
      <c r="D127">
        <f t="shared" si="3"/>
        <v>8.955637625142856</v>
      </c>
      <c r="E127">
        <f t="shared" si="4"/>
        <v>7.0514529040633533</v>
      </c>
      <c r="F127">
        <f t="shared" si="5"/>
        <v>-1.9041847210795035</v>
      </c>
      <c r="G127">
        <v>4.8516583501277897E-6</v>
      </c>
      <c r="H127">
        <v>1.0876422809017201E-3</v>
      </c>
      <c r="I127">
        <v>0.26716728780826299</v>
      </c>
    </row>
    <row r="128" spans="1:9" x14ac:dyDescent="0.2">
      <c r="A128" t="s">
        <v>129</v>
      </c>
      <c r="B128">
        <v>184.17895712380692</v>
      </c>
      <c r="C128">
        <v>47.665154653045803</v>
      </c>
      <c r="D128">
        <f t="shared" si="3"/>
        <v>7.5249644293400983</v>
      </c>
      <c r="E128">
        <f t="shared" si="4"/>
        <v>5.5748630722289008</v>
      </c>
      <c r="F128">
        <f t="shared" si="5"/>
        <v>-1.9501013571111971</v>
      </c>
      <c r="G128">
        <v>2.1288973290424301E-4</v>
      </c>
      <c r="H128">
        <v>2.4652913043467499E-2</v>
      </c>
      <c r="I128">
        <v>0.25879804836230458</v>
      </c>
    </row>
    <row r="129" spans="1:9" x14ac:dyDescent="0.2">
      <c r="A129" t="s">
        <v>130</v>
      </c>
      <c r="B129">
        <v>150.95708606482495</v>
      </c>
      <c r="C129">
        <v>39.117015004363594</v>
      </c>
      <c r="D129">
        <f t="shared" si="3"/>
        <v>7.2379946696513668</v>
      </c>
      <c r="E129">
        <f t="shared" si="4"/>
        <v>5.2897243781962109</v>
      </c>
      <c r="F129">
        <f t="shared" si="5"/>
        <v>-1.9482702914551555</v>
      </c>
      <c r="G129">
        <v>3.28262042857077E-4</v>
      </c>
      <c r="H129">
        <v>3.3372035356970003E-2</v>
      </c>
      <c r="I129">
        <v>0.25912672285927485</v>
      </c>
    </row>
    <row r="130" spans="1:9" x14ac:dyDescent="0.2">
      <c r="A130" t="s">
        <v>131</v>
      </c>
      <c r="B130">
        <v>120.4752283527046</v>
      </c>
      <c r="C130">
        <v>29.835301763408097</v>
      </c>
      <c r="D130">
        <f t="shared" si="3"/>
        <v>6.9125927253867809</v>
      </c>
      <c r="E130">
        <f t="shared" si="4"/>
        <v>4.8989484637148406</v>
      </c>
      <c r="F130">
        <f t="shared" si="5"/>
        <v>-2.0136442616719412</v>
      </c>
      <c r="G130">
        <v>4.3411451410807299E-6</v>
      </c>
      <c r="H130">
        <v>1.0258008640126699E-3</v>
      </c>
      <c r="I130">
        <v>0.24764677495411702</v>
      </c>
    </row>
    <row r="131" spans="1:9" x14ac:dyDescent="0.2">
      <c r="A131" t="s">
        <v>132</v>
      </c>
      <c r="B131">
        <v>68.63195702719365</v>
      </c>
      <c r="C131">
        <v>16.726110516527498</v>
      </c>
      <c r="D131">
        <f t="shared" si="3"/>
        <v>6.100808588329933</v>
      </c>
      <c r="E131">
        <f t="shared" si="4"/>
        <v>4.0640300954999633</v>
      </c>
      <c r="F131">
        <f t="shared" si="5"/>
        <v>-2.0367784928299706</v>
      </c>
      <c r="G131">
        <v>2.66199947273186E-4</v>
      </c>
      <c r="H131">
        <v>2.8382757792798401E-2</v>
      </c>
      <c r="I131">
        <v>0.2437073229588981</v>
      </c>
    </row>
    <row r="132" spans="1:9" x14ac:dyDescent="0.2">
      <c r="A132" t="s">
        <v>133</v>
      </c>
      <c r="B132">
        <v>369.43044816415147</v>
      </c>
      <c r="C132">
        <v>84.705438625187654</v>
      </c>
      <c r="D132">
        <f t="shared" ref="D132:D163" si="6">LOG(B132,2)</f>
        <v>8.529158966774947</v>
      </c>
      <c r="E132">
        <f t="shared" ref="E132:E163" si="7">LOG(C132,2)</f>
        <v>6.4043826975698872</v>
      </c>
      <c r="F132">
        <f t="shared" si="5"/>
        <v>-2.1247762692050607</v>
      </c>
      <c r="G132">
        <v>5.39626807915937E-12</v>
      </c>
      <c r="H132">
        <v>5.2421746462322702E-9</v>
      </c>
      <c r="I132">
        <v>0.22928656543098452</v>
      </c>
    </row>
    <row r="133" spans="1:9" x14ac:dyDescent="0.2">
      <c r="A133" t="s">
        <v>134</v>
      </c>
      <c r="B133">
        <v>175.8406981317045</v>
      </c>
      <c r="C133">
        <v>40.242849738633154</v>
      </c>
      <c r="D133">
        <f t="shared" si="6"/>
        <v>7.4581252090472798</v>
      </c>
      <c r="E133">
        <f t="shared" si="7"/>
        <v>5.3306605659906054</v>
      </c>
      <c r="F133">
        <f t="shared" ref="F133:F163" si="8">LOG(C133/B133,2)</f>
        <v>-2.1274646430566753</v>
      </c>
      <c r="G133">
        <v>7.6699474779604996E-7</v>
      </c>
      <c r="H133">
        <v>2.3949410999931601E-4</v>
      </c>
      <c r="I133">
        <v>0.22885970179947365</v>
      </c>
    </row>
    <row r="134" spans="1:9" x14ac:dyDescent="0.2">
      <c r="A134" t="s">
        <v>135</v>
      </c>
      <c r="B134">
        <v>61.796804171376252</v>
      </c>
      <c r="C134">
        <v>13.842764839153851</v>
      </c>
      <c r="D134">
        <f t="shared" si="6"/>
        <v>5.9494603258111232</v>
      </c>
      <c r="E134">
        <f t="shared" si="7"/>
        <v>3.7910602185962983</v>
      </c>
      <c r="F134">
        <f t="shared" si="8"/>
        <v>-2.1584001072148244</v>
      </c>
      <c r="G134">
        <v>1.1941223423897001E-4</v>
      </c>
      <c r="H134">
        <v>1.49145880564474E-2</v>
      </c>
      <c r="I134">
        <v>0.22400454238320791</v>
      </c>
    </row>
    <row r="135" spans="1:9" x14ac:dyDescent="0.2">
      <c r="A135" t="s">
        <v>136</v>
      </c>
      <c r="B135">
        <v>204.42124238257048</v>
      </c>
      <c r="C135">
        <v>45.798982357102247</v>
      </c>
      <c r="D135">
        <f t="shared" si="6"/>
        <v>7.6754013111365387</v>
      </c>
      <c r="E135">
        <f t="shared" si="7"/>
        <v>5.517243637212359</v>
      </c>
      <c r="F135">
        <f t="shared" si="8"/>
        <v>-2.158157673924181</v>
      </c>
      <c r="G135">
        <v>5.3551198858873701E-6</v>
      </c>
      <c r="H135">
        <v>1.1704953290578299E-3</v>
      </c>
      <c r="I135">
        <v>0.22404218770664899</v>
      </c>
    </row>
    <row r="136" spans="1:9" x14ac:dyDescent="0.2">
      <c r="A136" t="s">
        <v>137</v>
      </c>
      <c r="B136">
        <v>174.56064384497401</v>
      </c>
      <c r="C136">
        <v>38.667041201247152</v>
      </c>
      <c r="D136">
        <f t="shared" si="6"/>
        <v>7.4475845177578543</v>
      </c>
      <c r="E136">
        <f t="shared" si="7"/>
        <v>5.2730324686279246</v>
      </c>
      <c r="F136">
        <f t="shared" si="8"/>
        <v>-2.1745520491299297</v>
      </c>
      <c r="G136">
        <v>1.26746793740442E-5</v>
      </c>
      <c r="H136">
        <v>2.5185164038015601E-3</v>
      </c>
      <c r="I136">
        <v>0.22151064724295505</v>
      </c>
    </row>
    <row r="137" spans="1:9" x14ac:dyDescent="0.2">
      <c r="A137" t="s">
        <v>138</v>
      </c>
      <c r="B137">
        <v>103.18133865147911</v>
      </c>
      <c r="C137">
        <v>22.441853179555451</v>
      </c>
      <c r="D137">
        <f t="shared" si="6"/>
        <v>6.6890382587003216</v>
      </c>
      <c r="E137">
        <f t="shared" si="7"/>
        <v>4.4881199090944852</v>
      </c>
      <c r="F137">
        <f t="shared" si="8"/>
        <v>-2.2009183496058373</v>
      </c>
      <c r="G137">
        <v>3.2845606740050201E-6</v>
      </c>
      <c r="H137">
        <v>8.3889256538080602E-4</v>
      </c>
      <c r="I137">
        <v>0.21749914735413978</v>
      </c>
    </row>
    <row r="138" spans="1:9" x14ac:dyDescent="0.2">
      <c r="A138" t="s">
        <v>139</v>
      </c>
      <c r="B138">
        <v>71.2779196573929</v>
      </c>
      <c r="C138">
        <v>14.627287123146436</v>
      </c>
      <c r="D138">
        <f t="shared" si="6"/>
        <v>6.1553833253532488</v>
      </c>
      <c r="E138">
        <f t="shared" si="7"/>
        <v>3.870590317070131</v>
      </c>
      <c r="F138">
        <f t="shared" si="8"/>
        <v>-2.2847930082831174</v>
      </c>
      <c r="G138">
        <v>1.83448853479123E-4</v>
      </c>
      <c r="H138">
        <v>2.1971141451616098E-2</v>
      </c>
      <c r="I138">
        <v>0.20521484343895696</v>
      </c>
    </row>
    <row r="139" spans="1:9" x14ac:dyDescent="0.2">
      <c r="A139" t="s">
        <v>140</v>
      </c>
      <c r="B139">
        <v>96.911792031689103</v>
      </c>
      <c r="C139">
        <v>18.512477790191671</v>
      </c>
      <c r="D139">
        <f t="shared" si="6"/>
        <v>6.5986003154357311</v>
      </c>
      <c r="E139">
        <f t="shared" si="7"/>
        <v>4.2104260995709897</v>
      </c>
      <c r="F139">
        <f t="shared" si="8"/>
        <v>-2.388174215864741</v>
      </c>
      <c r="G139">
        <v>5.6969150998175799E-5</v>
      </c>
      <c r="H139">
        <v>8.7382681960886197E-3</v>
      </c>
      <c r="I139">
        <v>0.19102399617312094</v>
      </c>
    </row>
    <row r="140" spans="1:9" x14ac:dyDescent="0.2">
      <c r="A140" t="s">
        <v>141</v>
      </c>
      <c r="B140">
        <v>208.704483324851</v>
      </c>
      <c r="C140">
        <v>39.872680957796099</v>
      </c>
      <c r="D140">
        <f t="shared" si="6"/>
        <v>7.7053177821318704</v>
      </c>
      <c r="E140">
        <f t="shared" si="7"/>
        <v>5.3173287073578637</v>
      </c>
      <c r="F140">
        <f t="shared" si="8"/>
        <v>-2.3879890747740067</v>
      </c>
      <c r="G140">
        <v>6.1268817850817704E-8</v>
      </c>
      <c r="H140">
        <v>2.3807701087542199E-5</v>
      </c>
      <c r="I140">
        <v>0.19104851186035041</v>
      </c>
    </row>
    <row r="141" spans="1:9" x14ac:dyDescent="0.2">
      <c r="A141" t="s">
        <v>142</v>
      </c>
      <c r="B141">
        <v>82.17801090392345</v>
      </c>
      <c r="C141">
        <v>15.258963331981001</v>
      </c>
      <c r="D141">
        <f t="shared" si="6"/>
        <v>6.3606805057801932</v>
      </c>
      <c r="E141">
        <f t="shared" si="7"/>
        <v>3.9315850461415214</v>
      </c>
      <c r="F141">
        <f t="shared" si="8"/>
        <v>-2.4290954596386722</v>
      </c>
      <c r="G141">
        <v>2.2119554544437799E-4</v>
      </c>
      <c r="H141">
        <v>2.5446219129213101E-2</v>
      </c>
      <c r="I141">
        <v>0.18568182855898849</v>
      </c>
    </row>
    <row r="142" spans="1:9" x14ac:dyDescent="0.2">
      <c r="A142" t="s">
        <v>143</v>
      </c>
      <c r="B142">
        <v>100.82227746925545</v>
      </c>
      <c r="C142">
        <v>18.74512888762915</v>
      </c>
      <c r="D142">
        <f t="shared" si="6"/>
        <v>6.6556706385670159</v>
      </c>
      <c r="E142">
        <f t="shared" si="7"/>
        <v>4.2284438402201756</v>
      </c>
      <c r="F142">
        <f t="shared" si="8"/>
        <v>-2.4272267983468403</v>
      </c>
      <c r="G142">
        <v>2.2397101096333499E-7</v>
      </c>
      <c r="H142">
        <v>7.6791315641272197E-5</v>
      </c>
      <c r="I142">
        <v>0.18592249012967649</v>
      </c>
    </row>
    <row r="143" spans="1:9" x14ac:dyDescent="0.2">
      <c r="A143" t="s">
        <v>144</v>
      </c>
      <c r="B143">
        <v>1337.4706451709499</v>
      </c>
      <c r="C143">
        <v>246.94875441974699</v>
      </c>
      <c r="D143">
        <f t="shared" si="6"/>
        <v>10.385291512227429</v>
      </c>
      <c r="E143">
        <f t="shared" si="7"/>
        <v>7.9480678817266126</v>
      </c>
      <c r="F143">
        <f t="shared" si="8"/>
        <v>-2.4372236305008164</v>
      </c>
      <c r="G143">
        <v>1.095169916174E-14</v>
      </c>
      <c r="H143">
        <v>2.3937676442773199E-11</v>
      </c>
      <c r="I143">
        <v>0.18463863510677878</v>
      </c>
    </row>
    <row r="144" spans="1:9" x14ac:dyDescent="0.2">
      <c r="A144" t="s">
        <v>145</v>
      </c>
      <c r="B144">
        <v>196.83496737885201</v>
      </c>
      <c r="C144">
        <v>35.914449237872248</v>
      </c>
      <c r="D144">
        <f t="shared" si="6"/>
        <v>7.6208427254054572</v>
      </c>
      <c r="E144">
        <f t="shared" si="7"/>
        <v>5.1664924862858514</v>
      </c>
      <c r="F144">
        <f t="shared" si="8"/>
        <v>-2.4543502391196048</v>
      </c>
      <c r="G144">
        <v>5.5286699840769801E-9</v>
      </c>
      <c r="H144">
        <v>3.1185265594054901E-6</v>
      </c>
      <c r="I144">
        <v>0.18245970071337489</v>
      </c>
    </row>
    <row r="145" spans="1:9" x14ac:dyDescent="0.2">
      <c r="A145" t="s">
        <v>146</v>
      </c>
      <c r="B145">
        <v>1009.684035688738</v>
      </c>
      <c r="C145">
        <v>181.55384380754549</v>
      </c>
      <c r="D145">
        <f t="shared" si="6"/>
        <v>9.9796881801526016</v>
      </c>
      <c r="E145">
        <f t="shared" si="7"/>
        <v>7.5042536645748132</v>
      </c>
      <c r="F145">
        <f t="shared" si="8"/>
        <v>-2.4754345155777875</v>
      </c>
      <c r="G145">
        <v>1.12273930855822E-4</v>
      </c>
      <c r="H145">
        <v>1.41238989564381E-2</v>
      </c>
      <c r="I145">
        <v>0.17981253282241089</v>
      </c>
    </row>
    <row r="146" spans="1:9" x14ac:dyDescent="0.2">
      <c r="A146" t="s">
        <v>147</v>
      </c>
      <c r="B146">
        <v>374.83109378009203</v>
      </c>
      <c r="C146">
        <v>65.676709948401694</v>
      </c>
      <c r="D146">
        <f t="shared" si="6"/>
        <v>8.5500968252202689</v>
      </c>
      <c r="E146">
        <f t="shared" si="7"/>
        <v>6.0373099525144793</v>
      </c>
      <c r="F146">
        <f t="shared" si="8"/>
        <v>-2.51278687270579</v>
      </c>
      <c r="G146">
        <v>7.3177293989530201E-21</v>
      </c>
      <c r="H146">
        <v>3.1989454067523099E-17</v>
      </c>
      <c r="I146">
        <v>0.17521681375487294</v>
      </c>
    </row>
    <row r="147" spans="1:9" x14ac:dyDescent="0.2">
      <c r="A147" t="s">
        <v>148</v>
      </c>
      <c r="B147">
        <v>798.21967998458706</v>
      </c>
      <c r="C147">
        <v>135.69038481992189</v>
      </c>
      <c r="D147">
        <f t="shared" si="6"/>
        <v>9.6406420384888101</v>
      </c>
      <c r="E147">
        <f t="shared" si="7"/>
        <v>7.0841746830879453</v>
      </c>
      <c r="F147">
        <f t="shared" si="8"/>
        <v>-2.5564673554008643</v>
      </c>
      <c r="G147">
        <v>1.6880380225467198E-11</v>
      </c>
      <c r="H147">
        <v>1.4055729934405699E-8</v>
      </c>
      <c r="I147">
        <v>0.1699912796218479</v>
      </c>
    </row>
    <row r="148" spans="1:9" x14ac:dyDescent="0.2">
      <c r="A148" t="s">
        <v>149</v>
      </c>
      <c r="B148">
        <v>73.877287849502849</v>
      </c>
      <c r="C148">
        <v>12.6880737743242</v>
      </c>
      <c r="D148">
        <f t="shared" si="6"/>
        <v>6.2070589985940954</v>
      </c>
      <c r="E148">
        <f t="shared" si="7"/>
        <v>3.6654011595619291</v>
      </c>
      <c r="F148">
        <f t="shared" si="8"/>
        <v>-2.5416578390321658</v>
      </c>
      <c r="G148">
        <v>4.3179905675594302E-5</v>
      </c>
      <c r="H148">
        <v>6.92700762058203E-3</v>
      </c>
      <c r="I148">
        <v>0.17174525681250472</v>
      </c>
    </row>
    <row r="149" spans="1:9" x14ac:dyDescent="0.2">
      <c r="A149" t="s">
        <v>150</v>
      </c>
      <c r="B149">
        <v>105.97441941538585</v>
      </c>
      <c r="C149">
        <v>14.968599573423415</v>
      </c>
      <c r="D149">
        <f t="shared" si="6"/>
        <v>6.7275722523334505</v>
      </c>
      <c r="E149">
        <f t="shared" si="7"/>
        <v>3.9038673474803796</v>
      </c>
      <c r="F149">
        <f t="shared" si="8"/>
        <v>-2.8237049048530718</v>
      </c>
      <c r="G149">
        <v>1.8741081030019201E-7</v>
      </c>
      <c r="H149">
        <v>6.5541308578183298E-5</v>
      </c>
      <c r="I149">
        <v>0.14124729020454727</v>
      </c>
    </row>
    <row r="150" spans="1:9" x14ac:dyDescent="0.2">
      <c r="A150" t="s">
        <v>151</v>
      </c>
      <c r="B150">
        <v>187.4388441090905</v>
      </c>
      <c r="C150">
        <v>24.85313269265335</v>
      </c>
      <c r="D150">
        <f t="shared" si="6"/>
        <v>7.5502761523575925</v>
      </c>
      <c r="E150">
        <f t="shared" si="7"/>
        <v>4.6353558072505763</v>
      </c>
      <c r="F150">
        <f t="shared" si="8"/>
        <v>-2.9149203451070158</v>
      </c>
      <c r="G150">
        <v>2.0059787802311601E-14</v>
      </c>
      <c r="H150">
        <v>3.7054175454403097E-11</v>
      </c>
      <c r="I150">
        <v>0.13259328828441069</v>
      </c>
    </row>
    <row r="151" spans="1:9" x14ac:dyDescent="0.2">
      <c r="A151" t="s">
        <v>152</v>
      </c>
      <c r="B151">
        <v>168.47575129657335</v>
      </c>
      <c r="C151">
        <v>18.74512888762915</v>
      </c>
      <c r="D151">
        <f t="shared" si="6"/>
        <v>7.3963971491246117</v>
      </c>
      <c r="E151">
        <f t="shared" si="7"/>
        <v>4.2284438402201756</v>
      </c>
      <c r="F151">
        <f t="shared" si="8"/>
        <v>-3.1679533089044365</v>
      </c>
      <c r="G151">
        <v>5.3810284038200903E-8</v>
      </c>
      <c r="H151">
        <v>2.1882014574232098E-5</v>
      </c>
      <c r="I151">
        <v>0.11126306749409587</v>
      </c>
    </row>
    <row r="152" spans="1:9" x14ac:dyDescent="0.2">
      <c r="A152" t="s">
        <v>153</v>
      </c>
      <c r="B152">
        <v>110.94665658811485</v>
      </c>
      <c r="C152">
        <v>12.16505891832915</v>
      </c>
      <c r="D152">
        <f t="shared" si="6"/>
        <v>6.7937223819024855</v>
      </c>
      <c r="E152">
        <f t="shared" si="7"/>
        <v>3.6046714025024174</v>
      </c>
      <c r="F152">
        <f t="shared" si="8"/>
        <v>-3.1890509794000681</v>
      </c>
      <c r="G152">
        <v>1.3388049237806899E-7</v>
      </c>
      <c r="H152">
        <v>4.8771547702560901E-5</v>
      </c>
      <c r="I152">
        <v>0.10964781898287804</v>
      </c>
    </row>
    <row r="153" spans="1:9" x14ac:dyDescent="0.2">
      <c r="A153" t="s">
        <v>154</v>
      </c>
      <c r="B153">
        <v>35.774644813002595</v>
      </c>
      <c r="C153">
        <v>3.9582317199238553</v>
      </c>
      <c r="D153">
        <f t="shared" si="6"/>
        <v>5.1608655381757549</v>
      </c>
      <c r="E153">
        <f t="shared" si="7"/>
        <v>1.9848560720619339</v>
      </c>
      <c r="F153">
        <f t="shared" si="8"/>
        <v>-3.176009466113821</v>
      </c>
      <c r="G153">
        <v>2.89145113896926E-4</v>
      </c>
      <c r="H153">
        <v>3.0113136495541901E-2</v>
      </c>
      <c r="I153">
        <v>0.11064349459271787</v>
      </c>
    </row>
    <row r="154" spans="1:9" x14ac:dyDescent="0.2">
      <c r="A154" t="s">
        <v>155</v>
      </c>
      <c r="B154">
        <v>371.15530421393998</v>
      </c>
      <c r="C154">
        <v>38.644948840087899</v>
      </c>
      <c r="D154">
        <f t="shared" si="6"/>
        <v>8.5358791764488959</v>
      </c>
      <c r="E154">
        <f t="shared" si="7"/>
        <v>5.2722079512215956</v>
      </c>
      <c r="F154">
        <f t="shared" si="8"/>
        <v>-3.2636712252272999</v>
      </c>
      <c r="G154">
        <v>1.12541476697342E-18</v>
      </c>
      <c r="H154">
        <v>3.2798337692162099E-15</v>
      </c>
      <c r="I154">
        <v>0.10412069664997248</v>
      </c>
    </row>
    <row r="155" spans="1:9" x14ac:dyDescent="0.2">
      <c r="A155" t="s">
        <v>156</v>
      </c>
      <c r="B155">
        <v>58.677562340844347</v>
      </c>
      <c r="C155">
        <v>5.1638714764728197</v>
      </c>
      <c r="D155">
        <f t="shared" si="6"/>
        <v>5.874737032840998</v>
      </c>
      <c r="E155">
        <f t="shared" si="7"/>
        <v>2.3684530938746269</v>
      </c>
      <c r="F155">
        <f t="shared" si="8"/>
        <v>-3.5062839389663711</v>
      </c>
      <c r="G155">
        <v>4.36380224655776E-5</v>
      </c>
      <c r="H155">
        <v>6.9368587348462704E-3</v>
      </c>
      <c r="I155">
        <v>8.8004192240929993E-2</v>
      </c>
    </row>
    <row r="156" spans="1:9" x14ac:dyDescent="0.2">
      <c r="A156" t="s">
        <v>157</v>
      </c>
      <c r="B156">
        <v>32.648068163031148</v>
      </c>
      <c r="C156">
        <v>2.4112795130979352</v>
      </c>
      <c r="D156">
        <f t="shared" si="6"/>
        <v>5.0289257226752948</v>
      </c>
      <c r="E156">
        <f t="shared" si="7"/>
        <v>1.2697988963933877</v>
      </c>
      <c r="F156">
        <f t="shared" si="8"/>
        <v>-3.7591268262819066</v>
      </c>
      <c r="G156">
        <v>5.1330565987736903E-4</v>
      </c>
      <c r="H156">
        <v>4.7240330361135098E-2</v>
      </c>
      <c r="I156">
        <v>7.3856728706182179E-2</v>
      </c>
    </row>
    <row r="157" spans="1:9" x14ac:dyDescent="0.2">
      <c r="A157" t="s">
        <v>158</v>
      </c>
      <c r="B157">
        <v>120.40404393484459</v>
      </c>
      <c r="C157">
        <v>6.9213824195769202</v>
      </c>
      <c r="D157">
        <f t="shared" si="6"/>
        <v>6.9117400375764149</v>
      </c>
      <c r="E157">
        <f t="shared" si="7"/>
        <v>2.7910602185962974</v>
      </c>
      <c r="F157">
        <f t="shared" si="8"/>
        <v>-4.1206798189801175</v>
      </c>
      <c r="G157">
        <v>1.16055133423392E-8</v>
      </c>
      <c r="H157">
        <v>5.7981144658326502E-6</v>
      </c>
      <c r="I157">
        <v>5.7484634181575789E-2</v>
      </c>
    </row>
    <row r="158" spans="1:9" x14ac:dyDescent="0.2">
      <c r="A158" t="s">
        <v>159</v>
      </c>
      <c r="B158">
        <v>218.698999470334</v>
      </c>
      <c r="C158">
        <v>12.608268752044836</v>
      </c>
      <c r="D158">
        <f t="shared" si="6"/>
        <v>7.7728028099664499</v>
      </c>
      <c r="E158">
        <f t="shared" si="7"/>
        <v>3.6562982869445095</v>
      </c>
      <c r="F158">
        <f t="shared" si="8"/>
        <v>-4.1165045230219404</v>
      </c>
      <c r="G158">
        <v>2.2224692786060001E-13</v>
      </c>
      <c r="H158">
        <v>2.98939213890035E-10</v>
      </c>
      <c r="I158">
        <v>5.7651241124013999E-2</v>
      </c>
    </row>
    <row r="159" spans="1:9" x14ac:dyDescent="0.2">
      <c r="A159" t="s">
        <v>160</v>
      </c>
      <c r="B159">
        <v>39.242914008962401</v>
      </c>
      <c r="C159">
        <v>1.6777059208246865</v>
      </c>
      <c r="D159">
        <f t="shared" si="6"/>
        <v>5.2943602687123246</v>
      </c>
      <c r="E159">
        <f t="shared" si="7"/>
        <v>0.74648985299479287</v>
      </c>
      <c r="F159">
        <f t="shared" si="8"/>
        <v>-4.547870415717532</v>
      </c>
      <c r="G159">
        <v>2.2955189429161799E-5</v>
      </c>
      <c r="H159">
        <v>4.0958616567175797E-3</v>
      </c>
      <c r="I159">
        <v>4.2751818084700022E-2</v>
      </c>
    </row>
    <row r="160" spans="1:9" x14ac:dyDescent="0.2">
      <c r="A160" t="s">
        <v>161</v>
      </c>
      <c r="B160">
        <v>28.908428998459051</v>
      </c>
      <c r="C160">
        <v>1.20563975654897</v>
      </c>
      <c r="D160">
        <f t="shared" si="6"/>
        <v>4.853418303919689</v>
      </c>
      <c r="E160">
        <f t="shared" si="7"/>
        <v>0.26979889639339055</v>
      </c>
      <c r="F160">
        <f t="shared" si="8"/>
        <v>-4.5836194075262986</v>
      </c>
      <c r="G160">
        <v>2.9095304809129699E-4</v>
      </c>
      <c r="H160">
        <v>3.0113136495541901E-2</v>
      </c>
      <c r="I160">
        <v>4.170547478084112E-2</v>
      </c>
    </row>
    <row r="161" spans="1:9" x14ac:dyDescent="0.2">
      <c r="A161" t="s">
        <v>162</v>
      </c>
      <c r="B161">
        <v>94.165305705871603</v>
      </c>
      <c r="C161">
        <v>3.2246581276506001</v>
      </c>
      <c r="D161">
        <f t="shared" si="6"/>
        <v>6.5571237056194978</v>
      </c>
      <c r="E161">
        <f t="shared" si="7"/>
        <v>1.6891462167569204</v>
      </c>
      <c r="F161">
        <f t="shared" si="8"/>
        <v>-4.8679774888625769</v>
      </c>
      <c r="G161">
        <v>1.26480496462642E-10</v>
      </c>
      <c r="H161">
        <v>8.1912517079472398E-8</v>
      </c>
      <c r="I161">
        <v>3.4244652034826129E-2</v>
      </c>
    </row>
    <row r="162" spans="1:9" x14ac:dyDescent="0.2">
      <c r="A162" t="s">
        <v>163</v>
      </c>
      <c r="B162">
        <v>100.31879715068051</v>
      </c>
      <c r="C162">
        <v>2.4910845353773499</v>
      </c>
      <c r="D162">
        <f t="shared" si="6"/>
        <v>6.6484481448300281</v>
      </c>
      <c r="E162">
        <f t="shared" si="7"/>
        <v>1.316773980511031</v>
      </c>
      <c r="F162">
        <f t="shared" si="8"/>
        <v>-5.3316741643189971</v>
      </c>
      <c r="G162">
        <v>2.6018057827307998E-9</v>
      </c>
      <c r="H162">
        <v>1.56879916954589E-6</v>
      </c>
      <c r="I162">
        <v>2.4831682656996965E-2</v>
      </c>
    </row>
    <row r="163" spans="1:9" x14ac:dyDescent="0.2">
      <c r="A163" t="s">
        <v>164</v>
      </c>
      <c r="B163">
        <v>147.81497793549016</v>
      </c>
      <c r="C163">
        <v>3.8274780059250855</v>
      </c>
      <c r="D163">
        <f t="shared" si="6"/>
        <v>7.2076486534294881</v>
      </c>
      <c r="E163">
        <f t="shared" si="7"/>
        <v>1.9363940875006409</v>
      </c>
      <c r="F163">
        <f t="shared" si="8"/>
        <v>-5.2712545659288477</v>
      </c>
      <c r="G163">
        <v>5.0634392285889998E-12</v>
      </c>
      <c r="H163">
        <v>5.2081940206533698E-9</v>
      </c>
      <c r="I163">
        <v>2.5893708874316405E-2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 Sequencing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Odamah, Kathrynann, Esele</dc:creator>
  <cp:lastModifiedBy>Odamah, Kathrynann</cp:lastModifiedBy>
  <dcterms:created xsi:type="dcterms:W3CDTF">2024-12-11T18:37:38Z</dcterms:created>
  <dcterms:modified xsi:type="dcterms:W3CDTF">2024-12-12T21:50:13Z</dcterms:modified>
</cp:coreProperties>
</file>