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18854\Desktop\文章1\校订稿\"/>
    </mc:Choice>
  </mc:AlternateContent>
  <xr:revisionPtr revIDLastSave="0" documentId="13_ncr:1_{26476DDA-A79D-43EB-95D2-473446A31ED8}" xr6:coauthVersionLast="47" xr6:coauthVersionMax="47" xr10:uidLastSave="{00000000-0000-0000-0000-000000000000}"/>
  <bookViews>
    <workbookView xWindow="3430" yWindow="2410" windowWidth="17980" windowHeight="12290" firstSheet="12" activeTab="14" xr2:uid="{00000000-000D-0000-FFFF-FFFF00000000}"/>
  </bookViews>
  <sheets>
    <sheet name="Table S1 " sheetId="3" r:id="rId1"/>
    <sheet name="Table S2 " sheetId="29" r:id="rId2"/>
    <sheet name="Table S3" sheetId="30" r:id="rId3"/>
    <sheet name="Table S4 " sheetId="5" r:id="rId4"/>
    <sheet name="Table S5 " sheetId="7" r:id="rId5"/>
    <sheet name="Table S6" sheetId="24" r:id="rId6"/>
    <sheet name="Table S7  " sheetId="8" r:id="rId7"/>
    <sheet name="Table S8 " sheetId="9" r:id="rId8"/>
    <sheet name=" Table S9 " sheetId="18" r:id="rId9"/>
    <sheet name="Table S10 " sheetId="19" r:id="rId10"/>
    <sheet name="Table S11 " sheetId="10" r:id="rId11"/>
    <sheet name="Table S12 " sheetId="20" r:id="rId12"/>
    <sheet name="Table S13  " sheetId="11" r:id="rId13"/>
    <sheet name="Table S14 " sheetId="21" r:id="rId14"/>
    <sheet name="Table S15" sheetId="13" r:id="rId15"/>
  </sheets>
  <definedNames>
    <definedName name="_xlnm._FilterDatabase" localSheetId="11" hidden="1">'Table S12 '!$A$2:$G$28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D59" i="9" l="1"/>
</calcChain>
</file>

<file path=xl/sharedStrings.xml><?xml version="1.0" encoding="utf-8"?>
<sst xmlns="http://schemas.openxmlformats.org/spreadsheetml/2006/main" count="2215" uniqueCount="601">
  <si>
    <t>Group</t>
    <phoneticPr fontId="2" type="noConversion"/>
  </si>
  <si>
    <t>SEM</t>
    <phoneticPr fontId="2" type="noConversion"/>
  </si>
  <si>
    <t>Premix2 (lactation period)</t>
  </si>
  <si>
    <t>Alfalfa</t>
    <phoneticPr fontId="1" type="noConversion"/>
  </si>
  <si>
    <t>Corn silage</t>
    <phoneticPr fontId="1" type="noConversion"/>
  </si>
  <si>
    <t>Whole cottonseed</t>
    <phoneticPr fontId="1" type="noConversion"/>
  </si>
  <si>
    <t>Soybean meal-CL</t>
    <phoneticPr fontId="1" type="noConversion"/>
  </si>
  <si>
    <t>Beet pellets</t>
    <phoneticPr fontId="1" type="noConversion"/>
  </si>
  <si>
    <t>Flaked corn</t>
    <phoneticPr fontId="1" type="noConversion"/>
  </si>
  <si>
    <t>Rapeseed meal</t>
    <phoneticPr fontId="1" type="noConversion"/>
  </si>
  <si>
    <t>Calcium fatty acids</t>
    <phoneticPr fontId="1" type="noConversion"/>
  </si>
  <si>
    <t>Sodium bicarbonate</t>
    <phoneticPr fontId="1" type="noConversion"/>
  </si>
  <si>
    <t xml:space="preserve">Urea </t>
    <phoneticPr fontId="1" type="noConversion"/>
  </si>
  <si>
    <t>Water</t>
    <phoneticPr fontId="1" type="noConversion"/>
  </si>
  <si>
    <t>Item</t>
    <phoneticPr fontId="1" type="noConversion"/>
  </si>
  <si>
    <t>Percent</t>
    <phoneticPr fontId="1" type="noConversion"/>
  </si>
  <si>
    <t>Corn grain, ground</t>
    <phoneticPr fontId="1" type="noConversion"/>
  </si>
  <si>
    <t>Extruded soybeans</t>
    <phoneticPr fontId="1" type="noConversion"/>
  </si>
  <si>
    <t>Corn gluten meal CP60%</t>
    <phoneticPr fontId="1" type="noConversion"/>
  </si>
  <si>
    <t>DDGS-CL</t>
    <phoneticPr fontId="1" type="noConversion"/>
  </si>
  <si>
    <t>p__Bacteroidota</t>
    <phoneticPr fontId="1" type="noConversion"/>
  </si>
  <si>
    <t>p__Fibrobacterota</t>
  </si>
  <si>
    <t>LH-SD %</t>
    <phoneticPr fontId="1" type="noConversion"/>
  </si>
  <si>
    <t>LH-Mean %</t>
    <phoneticPr fontId="1" type="noConversion"/>
  </si>
  <si>
    <t>LL-SD %</t>
    <phoneticPr fontId="1" type="noConversion"/>
  </si>
  <si>
    <t>LL-Mean %</t>
    <phoneticPr fontId="1" type="noConversion"/>
  </si>
  <si>
    <t>p__Verrucomicrobiota</t>
    <phoneticPr fontId="1" type="noConversion"/>
  </si>
  <si>
    <t>f__norank_o__Clostridia_UCG-014</t>
  </si>
  <si>
    <t>f__F082</t>
  </si>
  <si>
    <t>f__Bacteroidales_RF16_group</t>
  </si>
  <si>
    <t>f__Atopobiaceae</t>
  </si>
  <si>
    <t>f__Veillonellaceae</t>
  </si>
  <si>
    <t>f__Desulfovibrionaceae</t>
  </si>
  <si>
    <t>f__Fibrobacteraceae</t>
  </si>
  <si>
    <t>f__Bacteroidales_UCG-001</t>
  </si>
  <si>
    <t>f__norank_o__Clostridia_vadinBB60_group</t>
  </si>
  <si>
    <t>f__Lactobacillaceae</t>
  </si>
  <si>
    <t>f__norank_o__WCHB1-41</t>
  </si>
  <si>
    <t>f__Moraxellaceae</t>
  </si>
  <si>
    <t>f__Peptococcaceae</t>
  </si>
  <si>
    <t>f__Anaerofustaceae</t>
  </si>
  <si>
    <t>Genus</t>
  </si>
  <si>
    <t>g__norank_f__norank_o__Clostridia_UCG-014</t>
  </si>
  <si>
    <t>g__norank_f__norank_o__Clostridia_UCG-014</t>
    <phoneticPr fontId="1" type="noConversion"/>
  </si>
  <si>
    <t>g__Prevotellaceae_UCG-001</t>
  </si>
  <si>
    <t>g__Prevotellaceae_UCG-001</t>
    <phoneticPr fontId="1" type="noConversion"/>
  </si>
  <si>
    <t>g__norank_f__F082</t>
  </si>
  <si>
    <t>g__Eubacterium_ruminantium_group</t>
  </si>
  <si>
    <t>g__norank_f__Bacteroidales_RF16_group</t>
  </si>
  <si>
    <t>g__Shuttleworthia</t>
  </si>
  <si>
    <t>g__Syntrophococcus</t>
  </si>
  <si>
    <t>g__Eubacterium_nodatum_group</t>
  </si>
  <si>
    <t>g__Olsenella</t>
  </si>
  <si>
    <t>g__Lachnospira</t>
  </si>
  <si>
    <t>g__UCG-002</t>
  </si>
  <si>
    <t>g__Moryella</t>
  </si>
  <si>
    <t>g__norank_f__Selenomonadaceae</t>
  </si>
  <si>
    <t>g__Dialister</t>
  </si>
  <si>
    <t>g__Desulfovibrio</t>
  </si>
  <si>
    <t>g__Erysipelotrichaceae_UCG-002</t>
  </si>
  <si>
    <t>g__UCG-004</t>
  </si>
  <si>
    <t>g__Anaerovibrio</t>
  </si>
  <si>
    <t>g__Succinivibrionaceae_UCG-002</t>
  </si>
  <si>
    <t>g__Roseburia</t>
  </si>
  <si>
    <t>g__CAG-352</t>
  </si>
  <si>
    <t>g__Prevotellaceae_Ga6A1_group</t>
  </si>
  <si>
    <t>g__Fibrobacter</t>
  </si>
  <si>
    <t>g__Veillonellaceae_UCG-001</t>
  </si>
  <si>
    <t>g__Acidaminococcus</t>
  </si>
  <si>
    <t>g__Erysipelotrichaceae_UCG-007</t>
  </si>
  <si>
    <t>g__Paraprevotella</t>
  </si>
  <si>
    <t>g__norank_f__Bacteroidales_UCG-001</t>
  </si>
  <si>
    <t>g__norank_f__norank_o__Clostridia_vadinBB60_group</t>
  </si>
  <si>
    <t>g__Lachnospiraceae_NC2004_group</t>
  </si>
  <si>
    <t>g__Lachnoclostridium</t>
  </si>
  <si>
    <t>g__Lactobacillus</t>
  </si>
  <si>
    <t>g__Megasphaera</t>
  </si>
  <si>
    <t>g__norank_f__UCG-011</t>
  </si>
  <si>
    <t>g__Eubacterium_eligens_group</t>
  </si>
  <si>
    <t>g__Erysipelotrichaceae_UCG-006</t>
  </si>
  <si>
    <t>g__Allisonella</t>
  </si>
  <si>
    <t>g__Enterorhabdus</t>
  </si>
  <si>
    <t>g__norank_f__norank_o__WCHB1-41</t>
  </si>
  <si>
    <t>g__Moraxella</t>
  </si>
  <si>
    <t>g__norank_f__Peptococcaceae</t>
  </si>
  <si>
    <t>g__Anaerofustis</t>
  </si>
  <si>
    <t>f__Christensenellaceae</t>
    <phoneticPr fontId="1" type="noConversion"/>
  </si>
  <si>
    <t>f__Tannerellaceae</t>
  </si>
  <si>
    <t>f__Flavobacteriaceae</t>
  </si>
  <si>
    <t>f__Clostridium_methylpentosum_group</t>
  </si>
  <si>
    <t>g__Christensenellaceae_R-7_group</t>
  </si>
  <si>
    <t>g__Christensenellaceae_R-7_group</t>
    <phoneticPr fontId="1" type="noConversion"/>
  </si>
  <si>
    <t>g__Eubacterium_oxidoreducens_group</t>
    <phoneticPr fontId="1" type="noConversion"/>
  </si>
  <si>
    <t>g__Parabacteroides</t>
    <phoneticPr fontId="1" type="noConversion"/>
  </si>
  <si>
    <t>g__Lachnospiraceae_NK4A136_group</t>
  </si>
  <si>
    <t>g__norank_f__Bifidobacteriaceae</t>
  </si>
  <si>
    <t>g__norank_f__Clostridium_methylpentosum_group</t>
  </si>
  <si>
    <t>g__Succiniclasticum</t>
    <phoneticPr fontId="2" type="noConversion"/>
  </si>
  <si>
    <t>g__norank_f__p-2534-18B5_gut_group</t>
  </si>
  <si>
    <t>g__Treponema</t>
  </si>
  <si>
    <t>g__Ruminococcus</t>
  </si>
  <si>
    <t>g__Anaerovorax</t>
  </si>
  <si>
    <t>g__DNF00809</t>
  </si>
  <si>
    <t>g__Defluviitaleaceae_UCG-011</t>
  </si>
  <si>
    <t>g__Pseudoscardovia</t>
  </si>
  <si>
    <t>g__unclassified_f__Ruminococcaceae</t>
  </si>
  <si>
    <t>g__norank_f__Oscillospiraceae</t>
  </si>
  <si>
    <t>g__unclassified_f__Prevotellaceae</t>
  </si>
  <si>
    <t>g__Prevotellaceae_NK3B31_group</t>
  </si>
  <si>
    <t>g__U29-B03</t>
  </si>
  <si>
    <t>g__Prevotellaceae_YAB2003_group</t>
  </si>
  <si>
    <t>g__unclassified_c__Clostridia</t>
  </si>
  <si>
    <t>g__Lachnospiraceae_AC2044_group</t>
  </si>
  <si>
    <t>g__unclassified_k__norank_d__Bacteria</t>
  </si>
  <si>
    <t>g__unclassified_o__Oscillospirales</t>
  </si>
  <si>
    <t>g__FD2005</t>
  </si>
  <si>
    <t>g__norank_f__UCG-010</t>
  </si>
  <si>
    <t>g__unclassified_o__Bacteroidales</t>
  </si>
  <si>
    <t>g__UCG-005</t>
  </si>
  <si>
    <t>g__Prevotellaceae_UCG-004</t>
  </si>
  <si>
    <t>g__Anaeroplasma</t>
  </si>
  <si>
    <t>g__Monoglobus</t>
  </si>
  <si>
    <t>g__Eubacterium_hallii_group</t>
  </si>
  <si>
    <t>g__unclassified_p__Firmicutes</t>
  </si>
  <si>
    <t>g__Alloprevotella</t>
  </si>
  <si>
    <t>g__norank_f__Prevotellaceae</t>
  </si>
  <si>
    <t>g__Succinivibrionaceae_UCG-001</t>
  </si>
  <si>
    <t>g__Oribacterium</t>
  </si>
  <si>
    <t>g__Prevotellaceae_UCG-003</t>
  </si>
  <si>
    <t>g__Acetitomaculum</t>
  </si>
  <si>
    <t>g__Ruminococcus_gauvreauii_group</t>
  </si>
  <si>
    <t>g__Candidatus_Saccharimonas</t>
  </si>
  <si>
    <t>g__Howardella</t>
  </si>
  <si>
    <t>g__Mogibacterium</t>
  </si>
  <si>
    <t>g__unclassified_f__Selenomonadaceae</t>
  </si>
  <si>
    <t>g__Selenomonas</t>
  </si>
  <si>
    <t>g__norank_f__Eubacterium_coprostanoligenes_group</t>
  </si>
  <si>
    <t>g__Lachnospiraceae_UCG-004</t>
  </si>
  <si>
    <t>g__Sharpea</t>
  </si>
  <si>
    <t>g__Lachnospiraceae_NK3A20_group</t>
  </si>
  <si>
    <t>g__norank_f__norank_o__Gastranaerophilales</t>
  </si>
  <si>
    <t>g__unclassified_f__Lachnospiraceae</t>
  </si>
  <si>
    <t>g__Eubacterium_ventriosum_group</t>
  </si>
  <si>
    <t>g__norank_f__Lachnospiraceae</t>
  </si>
  <si>
    <t>g__unclassified_f__Erysipelotrichaceae</t>
  </si>
  <si>
    <t>g__Pseudoramibacter</t>
  </si>
  <si>
    <t>g__Prevotella</t>
  </si>
  <si>
    <t>g__Blautia</t>
  </si>
  <si>
    <t>g__Family_XIII_AD3011_group</t>
  </si>
  <si>
    <t>g__norank_f__Ruminococcaceae</t>
  </si>
  <si>
    <t>g__Marvinbryantia</t>
  </si>
  <si>
    <t>g__unclassified_f__Anaerovoracaceae</t>
  </si>
  <si>
    <t>g__NK4A214_group</t>
  </si>
  <si>
    <t>g__Butyrivibrio</t>
  </si>
  <si>
    <t>g__Colidextribacter</t>
  </si>
  <si>
    <t>g__norank_f__Muribaculaceae</t>
  </si>
  <si>
    <t>g__probable_genus_10</t>
  </si>
  <si>
    <t>g__norank_f__norank_o__Absconditabacteriales_SR1</t>
  </si>
  <si>
    <t>g__Eubacterium_xylanophilum_group</t>
  </si>
  <si>
    <t>g__Lachnospiraceae_XPB1014_group</t>
  </si>
  <si>
    <t>g__Saccharofermentans</t>
  </si>
  <si>
    <t>g__Rikenellaceae_RC9_gut_group</t>
  </si>
  <si>
    <t>g__UCG-001</t>
  </si>
  <si>
    <t>Degree</t>
  </si>
  <si>
    <t>Eccentricity</t>
  </si>
  <si>
    <t>g__Pseudobutyrivibrio</t>
    <phoneticPr fontId="1" type="noConversion"/>
  </si>
  <si>
    <t>Radiality</t>
  </si>
  <si>
    <t>Stress</t>
  </si>
  <si>
    <t>g__norank_f__Paludibacteraceae</t>
    <phoneticPr fontId="1" type="noConversion"/>
  </si>
  <si>
    <t>Group</t>
  </si>
  <si>
    <t>Group</t>
    <phoneticPr fontId="1" type="noConversion"/>
  </si>
  <si>
    <t>LH</t>
    <phoneticPr fontId="1" type="noConversion"/>
  </si>
  <si>
    <t>LL</t>
    <phoneticPr fontId="1" type="noConversion"/>
  </si>
  <si>
    <t>g__norank_f__norank_o__RF39</t>
  </si>
  <si>
    <t>g__norank_f__norank_o__Bacteroidales</t>
  </si>
  <si>
    <t>g__unclassified_f__Oscillospiraceae</t>
  </si>
  <si>
    <t>g__norank_f__p-251-o5</t>
  </si>
  <si>
    <t>g__Succiniclasticum</t>
  </si>
  <si>
    <t>g__Schwartzia</t>
  </si>
  <si>
    <t>g__Bifidobacterium</t>
  </si>
  <si>
    <t>g__Lachnospiraceae_UCG-008</t>
  </si>
  <si>
    <t>g__Coprococcus</t>
  </si>
  <si>
    <t>g__Pseudobutyrivibrio</t>
  </si>
  <si>
    <t>g__norank_f__norank_o__Bradymonadales</t>
  </si>
  <si>
    <t>Leiden Cluster</t>
  </si>
  <si>
    <t>Leiden Cluster</t>
    <phoneticPr fontId="1" type="noConversion"/>
  </si>
  <si>
    <t>Average Shortest Path Length</t>
  </si>
  <si>
    <t>Average Shortest Path Length</t>
    <phoneticPr fontId="1" type="noConversion"/>
  </si>
  <si>
    <t>Betweenness Centrality</t>
  </si>
  <si>
    <t>Betweenness Centrality</t>
    <phoneticPr fontId="1" type="noConversion"/>
  </si>
  <si>
    <t>Closeness Centrality</t>
  </si>
  <si>
    <t>Closeness Centrality</t>
    <phoneticPr fontId="1" type="noConversion"/>
  </si>
  <si>
    <t>Clustering Coefficient</t>
  </si>
  <si>
    <t>Clustering Coefficient</t>
    <phoneticPr fontId="1" type="noConversion"/>
  </si>
  <si>
    <t>Neighborhood Connectivity</t>
  </si>
  <si>
    <t>Neighborhood Connectivity</t>
    <phoneticPr fontId="1" type="noConversion"/>
  </si>
  <si>
    <t>Number of Undirected Edges</t>
  </si>
  <si>
    <t>Number of Undirected Edges</t>
    <phoneticPr fontId="1" type="noConversion"/>
  </si>
  <si>
    <t>Topological Coefficient</t>
  </si>
  <si>
    <t>Topological Coefficient</t>
    <phoneticPr fontId="1" type="noConversion"/>
  </si>
  <si>
    <t>g__Paeniclostridium</t>
  </si>
  <si>
    <t>g__Romboutsia</t>
  </si>
  <si>
    <t>g__Turicibacter</t>
  </si>
  <si>
    <t>g__Clostridium_sensu_stricto_1</t>
  </si>
  <si>
    <t>g__unclassified_f__Peptostreptococcaceae</t>
  </si>
  <si>
    <t>g__Cellulosilyticum</t>
  </si>
  <si>
    <t>g__unclassified_c__Bacilli</t>
  </si>
  <si>
    <t>g__Eubacterium_oxidoreducens_group</t>
  </si>
  <si>
    <t>g__Bacteroides</t>
  </si>
  <si>
    <t>g__Dorea</t>
  </si>
  <si>
    <t>g__Eubacterium_siraeum_group</t>
  </si>
  <si>
    <t>g__norank_f__norank_o__Izemoplasmatales</t>
  </si>
  <si>
    <t>g__Candidatus_Soleaferrea</t>
  </si>
  <si>
    <t>g__unclassified_f__Rikenellaceae</t>
  </si>
  <si>
    <t>g__Frisingicoccus</t>
  </si>
  <si>
    <t>g__EMP-G18</t>
  </si>
  <si>
    <t>g__Alistipes</t>
  </si>
  <si>
    <t>g__Odoribacter</t>
  </si>
  <si>
    <t>g__Anaerorhabdus_furcosa_group</t>
  </si>
  <si>
    <t>g__Erysipelatoclostridium</t>
  </si>
  <si>
    <t>g__Phascolarctobacterium</t>
  </si>
  <si>
    <t>g__unclassified_c__Bacteroidia</t>
  </si>
  <si>
    <t>g__dgA-11_gut_group</t>
  </si>
  <si>
    <t>g__Negativibacillus</t>
  </si>
  <si>
    <t>g__Oscillibacter</t>
  </si>
  <si>
    <t>g__unclassified_f__Hungateiclostridiaceae</t>
  </si>
  <si>
    <t>g__Eubacterium_brachy_group</t>
  </si>
  <si>
    <t>g__Agathobacter</t>
  </si>
  <si>
    <t>g__Pygmaiobacter</t>
  </si>
  <si>
    <t>g__norank_f__Barnesiellaceae</t>
  </si>
  <si>
    <t>g__UCG-009</t>
  </si>
  <si>
    <t>g__Parabacteroides</t>
  </si>
  <si>
    <t>g__Lachnospiraceae_UCG-010</t>
  </si>
  <si>
    <t>g__Candidatus_Stoquefichus</t>
  </si>
  <si>
    <t>g__norank_f__norank_o__norank_c__Clostridia</t>
  </si>
  <si>
    <t>g__unclassified_f__Bifidobacteriaceae</t>
  </si>
  <si>
    <t>g__norank_f__Paludibacteraceae</t>
  </si>
  <si>
    <t>g__norank_f__Eggerthellaceae</t>
  </si>
  <si>
    <t>chao</t>
  </si>
  <si>
    <t>ASV</t>
  </si>
  <si>
    <t>Family</t>
  </si>
  <si>
    <t>Species</t>
  </si>
  <si>
    <t>Rumen</t>
    <phoneticPr fontId="1" type="noConversion"/>
  </si>
  <si>
    <t>Rectum</t>
    <phoneticPr fontId="1" type="noConversion"/>
  </si>
  <si>
    <t>3.1.2.21</t>
  </si>
  <si>
    <t>MY</t>
  </si>
  <si>
    <t>Data1</t>
  </si>
  <si>
    <t>Data2</t>
  </si>
  <si>
    <t>1.1.1.303</t>
  </si>
  <si>
    <t>1.1.1.4</t>
  </si>
  <si>
    <t>Bu</t>
  </si>
  <si>
    <t>GLB</t>
  </si>
  <si>
    <t>SEM</t>
    <phoneticPr fontId="1" type="noConversion"/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</si>
  <si>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 Uni"/>
        <family val="1"/>
        <charset val="134"/>
      </rPr>
      <t>-</t>
    </r>
    <r>
      <rPr>
        <sz val="11"/>
        <color theme="1"/>
        <rFont val="Times New Roman"/>
        <family val="1"/>
      </rPr>
      <t>value</t>
    </r>
    <phoneticPr fontId="1" type="noConversion"/>
  </si>
  <si>
    <t>Rumen SCFAs and bacteria</t>
    <phoneticPr fontId="1" type="noConversion"/>
  </si>
  <si>
    <t>Rectum SCFA and bacteria</t>
    <phoneticPr fontId="1" type="noConversion"/>
  </si>
  <si>
    <t>GLB (g/L)</t>
    <phoneticPr fontId="1" type="noConversion"/>
  </si>
  <si>
    <t>TC (mmol/L)</t>
    <phoneticPr fontId="1" type="noConversion"/>
  </si>
  <si>
    <t>HDL (mmol/L)</t>
    <phoneticPr fontId="1" type="noConversion"/>
  </si>
  <si>
    <t>LDL (mmol/L)</t>
    <phoneticPr fontId="1" type="noConversion"/>
  </si>
  <si>
    <t>MY (kg/d)</t>
    <phoneticPr fontId="1" type="noConversion"/>
  </si>
  <si>
    <t>g__norank_f__Flavobacteriaceae (%)</t>
    <phoneticPr fontId="1" type="noConversion"/>
  </si>
  <si>
    <t>g__Erysipelotrichaceae_UCG-007 (%)</t>
    <phoneticPr fontId="1" type="noConversion"/>
  </si>
  <si>
    <t>1.1.1.303 (%)</t>
    <phoneticPr fontId="1" type="noConversion"/>
  </si>
  <si>
    <t>1.1.1.42 (%)</t>
    <phoneticPr fontId="1" type="noConversion"/>
  </si>
  <si>
    <t>g__Christensenellaceae_R-7_group (%)</t>
    <phoneticPr fontId="1" type="noConversion"/>
  </si>
  <si>
    <t>g__Eubacterium_oxidoreducens_group (%)</t>
    <phoneticPr fontId="1" type="noConversion"/>
  </si>
  <si>
    <t>g__Lachnospiraceae_NK4A136_group (%)</t>
    <phoneticPr fontId="1" type="noConversion"/>
  </si>
  <si>
    <t>g__Candidatus_Stoquefichus (%)</t>
    <phoneticPr fontId="1" type="noConversion"/>
  </si>
  <si>
    <t>Pr (mmol/L)</t>
    <phoneticPr fontId="1" type="noConversion"/>
  </si>
  <si>
    <t>Hex (mmol/L)</t>
    <phoneticPr fontId="1" type="noConversion"/>
  </si>
  <si>
    <t>g__unclassified_f__Lachnospiraceae (%)</t>
    <phoneticPr fontId="1" type="noConversion"/>
  </si>
  <si>
    <t>g__Lachnospiraceae_NK3A20_group (%)</t>
    <phoneticPr fontId="1" type="noConversion"/>
  </si>
  <si>
    <t>g__norank_f__norank_o__Clostridia_UCG-014 (%)</t>
    <phoneticPr fontId="1" type="noConversion"/>
  </si>
  <si>
    <t>g__norank_f__Bacteroidales_RF16_group (%)</t>
    <phoneticPr fontId="1" type="noConversion"/>
  </si>
  <si>
    <t>g__unclassified_o__Bacteroidales (%)</t>
    <phoneticPr fontId="1" type="noConversion"/>
  </si>
  <si>
    <t>g__norank_f__Selenomonadaceae (%)</t>
    <phoneticPr fontId="1" type="noConversion"/>
  </si>
  <si>
    <t>g__UCG-004 (%)</t>
    <phoneticPr fontId="1" type="noConversion"/>
  </si>
  <si>
    <t>g__CAG-352 (%)</t>
    <phoneticPr fontId="1" type="noConversion"/>
  </si>
  <si>
    <t>g__Prevotellaceae_Ga6A1_group (%)</t>
    <phoneticPr fontId="1" type="noConversion"/>
  </si>
  <si>
    <t>g__unclassified_o__Oscillospirales (%)</t>
    <phoneticPr fontId="1" type="noConversion"/>
  </si>
  <si>
    <t>Bu (mmol/L)</t>
    <phoneticPr fontId="1" type="noConversion"/>
  </si>
  <si>
    <t>3.1.2.20</t>
  </si>
  <si>
    <t>LH (n = 10)</t>
    <phoneticPr fontId="2" type="noConversion"/>
  </si>
  <si>
    <t>LL (n = 10)</t>
    <phoneticPr fontId="2" type="noConversion"/>
  </si>
  <si>
    <t>MFY (kg/d)</t>
    <phoneticPr fontId="1" type="noConversion"/>
  </si>
  <si>
    <t>MPY (kg/d)</t>
    <phoneticPr fontId="1" type="noConversion"/>
  </si>
  <si>
    <t>RpH</t>
    <phoneticPr fontId="1" type="noConversion"/>
  </si>
  <si>
    <t>g__Prevotellaceae_UCG-001</t>
    <phoneticPr fontId="1" type="noConversion"/>
  </si>
  <si>
    <r>
      <rPr>
        <i/>
        <sz val="11"/>
        <color theme="1"/>
        <rFont val="Times New Roman"/>
        <family val="1"/>
      </rPr>
      <t>g__Moryella</t>
    </r>
    <r>
      <rPr>
        <sz val="11"/>
        <color theme="1"/>
        <rFont val="Times New Roman"/>
        <family val="1"/>
      </rPr>
      <t xml:space="preserve"> (%)</t>
    </r>
    <phoneticPr fontId="1" type="noConversion"/>
  </si>
  <si>
    <r>
      <rPr>
        <i/>
        <sz val="11"/>
        <color theme="1"/>
        <rFont val="Times New Roman"/>
        <family val="1"/>
      </rPr>
      <t>g__Mailhella</t>
    </r>
    <r>
      <rPr>
        <sz val="11"/>
        <color theme="1"/>
        <rFont val="Times New Roman"/>
        <family val="1"/>
      </rPr>
      <t xml:space="preserve"> (%)</t>
    </r>
    <phoneticPr fontId="1" type="noConversion"/>
  </si>
  <si>
    <r>
      <rPr>
        <i/>
        <sz val="11"/>
        <color theme="1"/>
        <rFont val="Times New Roman"/>
        <family val="1"/>
      </rPr>
      <t>g__Eubacterium_ruminantium_group</t>
    </r>
    <r>
      <rPr>
        <sz val="11"/>
        <color theme="1"/>
        <rFont val="Times New Roman"/>
        <family val="1"/>
      </rPr>
      <t xml:space="preserve"> (%)</t>
    </r>
    <phoneticPr fontId="1" type="noConversion"/>
  </si>
  <si>
    <r>
      <rPr>
        <i/>
        <sz val="11"/>
        <color theme="1"/>
        <rFont val="Times New Roman"/>
        <family val="1"/>
      </rPr>
      <t>g__Shuttleworthi</t>
    </r>
    <r>
      <rPr>
        <sz val="11"/>
        <color theme="1"/>
        <rFont val="Times New Roman"/>
        <family val="1"/>
      </rPr>
      <t>a (%)</t>
    </r>
    <phoneticPr fontId="1" type="noConversion"/>
  </si>
  <si>
    <r>
      <rPr>
        <i/>
        <sz val="11"/>
        <color theme="1"/>
        <rFont val="Times New Roman"/>
        <family val="1"/>
      </rPr>
      <t>g__Syntrophococcus</t>
    </r>
    <r>
      <rPr>
        <sz val="11"/>
        <color theme="1"/>
        <rFont val="Times New Roman"/>
        <family val="1"/>
      </rPr>
      <t xml:space="preserve"> (%)</t>
    </r>
    <phoneticPr fontId="1" type="noConversion"/>
  </si>
  <si>
    <r>
      <rPr>
        <i/>
        <sz val="11"/>
        <color theme="1"/>
        <rFont val="Times New Roman"/>
        <family val="1"/>
      </rPr>
      <t xml:space="preserve">g__Olsenella </t>
    </r>
    <r>
      <rPr>
        <sz val="11"/>
        <color theme="1"/>
        <rFont val="Times New Roman"/>
        <family val="1"/>
      </rPr>
      <t>(%)</t>
    </r>
    <phoneticPr fontId="1" type="noConversion"/>
  </si>
  <si>
    <r>
      <rPr>
        <i/>
        <sz val="11"/>
        <color theme="1"/>
        <rFont val="Times New Roman"/>
        <family val="1"/>
      </rPr>
      <t>g__Lachnospira</t>
    </r>
    <r>
      <rPr>
        <sz val="11"/>
        <color theme="1"/>
        <rFont val="Times New Roman"/>
        <family val="1"/>
      </rPr>
      <t xml:space="preserve"> (%)</t>
    </r>
    <phoneticPr fontId="1" type="noConversion"/>
  </si>
  <si>
    <r>
      <rPr>
        <i/>
        <sz val="11"/>
        <color theme="1"/>
        <rFont val="Times New Roman"/>
        <family val="1"/>
      </rPr>
      <t>g__Dialister</t>
    </r>
    <r>
      <rPr>
        <sz val="11"/>
        <color theme="1"/>
        <rFont val="Times New Roman"/>
        <family val="1"/>
      </rPr>
      <t xml:space="preserve"> (%)</t>
    </r>
    <phoneticPr fontId="1" type="noConversion"/>
  </si>
  <si>
    <r>
      <rPr>
        <i/>
        <sz val="11"/>
        <color theme="1"/>
        <rFont val="Times New Roman"/>
        <family val="1"/>
      </rPr>
      <t>g__Desulfovibrio</t>
    </r>
    <r>
      <rPr>
        <sz val="11"/>
        <color theme="1"/>
        <rFont val="Times New Roman"/>
        <family val="1"/>
      </rPr>
      <t xml:space="preserve"> (%)</t>
    </r>
    <phoneticPr fontId="1" type="noConversion"/>
  </si>
  <si>
    <r>
      <rPr>
        <i/>
        <sz val="11"/>
        <color theme="1"/>
        <rFont val="Times New Roman"/>
        <family val="1"/>
      </rPr>
      <t>g__Roseburia</t>
    </r>
    <r>
      <rPr>
        <sz val="11"/>
        <color theme="1"/>
        <rFont val="Times New Roman"/>
        <family val="1"/>
      </rPr>
      <t xml:space="preserve"> (%)</t>
    </r>
    <phoneticPr fontId="1" type="noConversion"/>
  </si>
  <si>
    <r>
      <rPr>
        <i/>
        <sz val="11"/>
        <color theme="1"/>
        <rFont val="Times New Roman"/>
        <family val="1"/>
      </rPr>
      <t>g__Fibrobacter</t>
    </r>
    <r>
      <rPr>
        <sz val="11"/>
        <color theme="1"/>
        <rFont val="Times New Roman"/>
        <family val="1"/>
      </rPr>
      <t xml:space="preserve"> (%)</t>
    </r>
    <phoneticPr fontId="1" type="noConversion"/>
  </si>
  <si>
    <r>
      <rPr>
        <i/>
        <sz val="11"/>
        <color theme="1"/>
        <rFont val="Times New Roman"/>
        <family val="1"/>
      </rPr>
      <t>g__Anaeroplasma</t>
    </r>
    <r>
      <rPr>
        <sz val="11"/>
        <color theme="1"/>
        <rFont val="Times New Roman"/>
        <family val="1"/>
      </rPr>
      <t xml:space="preserve"> (%)</t>
    </r>
    <phoneticPr fontId="1" type="noConversion"/>
  </si>
  <si>
    <t>g__Erysipelotrichaceae_UCG-002</t>
    <phoneticPr fontId="1" type="noConversion"/>
  </si>
  <si>
    <t>g__norank_f__F082</t>
    <phoneticPr fontId="1" type="noConversion"/>
  </si>
  <si>
    <t>g__norank_f__Bacteroidales_RF16_group</t>
    <phoneticPr fontId="1" type="noConversion"/>
  </si>
  <si>
    <t>f__p-251-o5</t>
    <phoneticPr fontId="1" type="noConversion"/>
  </si>
  <si>
    <t>g__UCG-002</t>
    <phoneticPr fontId="1" type="noConversion"/>
  </si>
  <si>
    <t>g__Anaerovibrio</t>
    <phoneticPr fontId="1" type="noConversion"/>
  </si>
  <si>
    <t>g__CAG-352</t>
    <phoneticPr fontId="1" type="noConversion"/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</si>
  <si>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-value</t>
    </r>
    <phoneticPr fontId="1" type="noConversion"/>
  </si>
  <si>
    <t>RpH</t>
  </si>
  <si>
    <t>ML</t>
  </si>
  <si>
    <t>MP</t>
  </si>
  <si>
    <t>BCS</t>
  </si>
  <si>
    <t>MF</t>
  </si>
  <si>
    <t>g__Moryella</t>
    <phoneticPr fontId="1" type="noConversion"/>
  </si>
  <si>
    <t>g__norank__f __Paludibacteraceae</t>
    <phoneticPr fontId="1" type="noConversion"/>
  </si>
  <si>
    <t>g__norank_f__Flavobacteriaceae</t>
    <phoneticPr fontId="1" type="noConversion"/>
  </si>
  <si>
    <t>g__Prevotellaceae_UCG-001</t>
    <phoneticPr fontId="1" type="noConversion"/>
  </si>
  <si>
    <t>Stress Centrality</t>
  </si>
  <si>
    <t>g__Mailhella</t>
    <phoneticPr fontId="1" type="noConversion"/>
  </si>
  <si>
    <t>Environmental Information Processing</t>
  </si>
  <si>
    <t>Cellular Processes</t>
  </si>
  <si>
    <t>Human Diseases</t>
  </si>
  <si>
    <t>Organismal Systems</t>
  </si>
  <si>
    <t>LH%</t>
    <phoneticPr fontId="1" type="noConversion"/>
  </si>
  <si>
    <t>LL%</t>
    <phoneticPr fontId="1" type="noConversion"/>
  </si>
  <si>
    <t>LH-SD%</t>
    <phoneticPr fontId="1" type="noConversion"/>
  </si>
  <si>
    <t>LL-SD%</t>
    <phoneticPr fontId="1" type="noConversion"/>
  </si>
  <si>
    <t>KEGG level 1</t>
  </si>
  <si>
    <t>Metabolism</t>
    <phoneticPr fontId="1" type="noConversion"/>
  </si>
  <si>
    <t>Global and overview maps</t>
  </si>
  <si>
    <t>Carbohydrate metabolism</t>
  </si>
  <si>
    <t>Amino acid metabolism</t>
  </si>
  <si>
    <t>Metabolism of cofactors and vitamins</t>
  </si>
  <si>
    <t>Energy metabolism</t>
  </si>
  <si>
    <t>Translation</t>
  </si>
  <si>
    <t>Replication and repair</t>
  </si>
  <si>
    <t>Nucleotide metabolism</t>
  </si>
  <si>
    <t>Membrane transport</t>
  </si>
  <si>
    <t>Glycan biosynthesis and metabolism</t>
  </si>
  <si>
    <t>Cellular community - prokaryotes</t>
  </si>
  <si>
    <t>Genetic Information Processing</t>
    <phoneticPr fontId="1" type="noConversion"/>
  </si>
  <si>
    <t>KEGG level 2 (Metabolism)</t>
    <phoneticPr fontId="1" type="noConversion"/>
  </si>
  <si>
    <t>Global and overview maps</t>
    <phoneticPr fontId="1" type="noConversion"/>
  </si>
  <si>
    <t>KEGG level 3 (Global and overview maps)</t>
    <phoneticPr fontId="1" type="noConversion"/>
  </si>
  <si>
    <t>Metabolic pathways</t>
  </si>
  <si>
    <t>Biosynthesis of secondary metabolites</t>
  </si>
  <si>
    <t>Biosynthesis of amino acids</t>
  </si>
  <si>
    <t>Microbial metabolism in diverse environments</t>
  </si>
  <si>
    <t>Carbon metabolism</t>
  </si>
  <si>
    <t>Photosynthesis</t>
  </si>
  <si>
    <t>Nitrogen metabolism</t>
  </si>
  <si>
    <t>Biosynthesis of various secondary metabolites - part 2</t>
  </si>
  <si>
    <t>Pathways in cancer</t>
  </si>
  <si>
    <t>Longevity regulating pathway</t>
  </si>
  <si>
    <t>Carbohydrate metabolism</t>
    <phoneticPr fontId="1" type="noConversion"/>
  </si>
  <si>
    <t>KEGG level 3 (Carbohydrate metabolism)</t>
    <phoneticPr fontId="1" type="noConversion"/>
  </si>
  <si>
    <t>Amino sugar and nucleotide sugar metabolism</t>
  </si>
  <si>
    <t>Glycolysis / Gluconeogenesis</t>
  </si>
  <si>
    <t>Starch and sucrose metabolism</t>
  </si>
  <si>
    <t>Pyruvate metabolism</t>
  </si>
  <si>
    <t>Pentose phosphate pathway</t>
  </si>
  <si>
    <t>Fructose and mannose metabolism</t>
  </si>
  <si>
    <t>Galactose metabolism</t>
  </si>
  <si>
    <t>Butanoate metabolism</t>
  </si>
  <si>
    <t>One carbon pool by folate</t>
  </si>
  <si>
    <t>Amino acid metabolism</t>
    <phoneticPr fontId="1" type="noConversion"/>
  </si>
  <si>
    <t>KEGG level 3 (Amino acid metabolism)</t>
    <phoneticPr fontId="1" type="noConversion"/>
  </si>
  <si>
    <t>Cysteine and methionine metabolism</t>
  </si>
  <si>
    <t>Alanine, aspartate and glutamate metabolism</t>
  </si>
  <si>
    <t>Glycine, serine and threonine metabolism</t>
  </si>
  <si>
    <t>Phenylalanine, tyrosine and tryptophan biosynthesis</t>
  </si>
  <si>
    <t>2-Oxocarboxylic acid metabolism</t>
  </si>
  <si>
    <t>Glyoxylate and dicarboxylate metabolism</t>
  </si>
  <si>
    <t>Lysine biosynthesis</t>
  </si>
  <si>
    <t>Glyoxylate and dicarboxylate metabolism</t>
    <phoneticPr fontId="1" type="noConversion"/>
  </si>
  <si>
    <t>Arginine biosynthesis</t>
  </si>
  <si>
    <t>Valine, leucine and isoleucine biosynthesis</t>
  </si>
  <si>
    <t>Histidine metabolism</t>
  </si>
  <si>
    <t>KEGG level 3 (Metabolism of cofactors and vitamins)</t>
    <phoneticPr fontId="1" type="noConversion"/>
  </si>
  <si>
    <t>Porphyrin and chlorophyll metabolism</t>
  </si>
  <si>
    <t>Pantothenate and CoA biosynthesis</t>
  </si>
  <si>
    <t>Thiamine metabolism</t>
  </si>
  <si>
    <t>Nicotinate and nicotinamide metabolism</t>
  </si>
  <si>
    <t>Folate biosynthesis</t>
  </si>
  <si>
    <t>Biotin metabolism</t>
  </si>
  <si>
    <t>Selenocompound metabolism</t>
  </si>
  <si>
    <t>Riboflavin metabolism</t>
  </si>
  <si>
    <t>Vitamin B6 metabolism</t>
  </si>
  <si>
    <t>Ubiquinone and other terpenoid-quinone biosynthesis</t>
  </si>
  <si>
    <t>Signal transduction</t>
  </si>
  <si>
    <t>Methane metabolism</t>
  </si>
  <si>
    <t>Carbon fixation in photosynthetic organisms</t>
  </si>
  <si>
    <t>Pentose and glucuronate interconversions</t>
  </si>
  <si>
    <t>Arginine and proline metabolism</t>
  </si>
  <si>
    <t>Oxidative phosphorylation</t>
  </si>
  <si>
    <t>Fatty acid metabolism</t>
  </si>
  <si>
    <t>Propanoate metabolism</t>
  </si>
  <si>
    <t>Valine, leucine and isoleucine degradation</t>
  </si>
  <si>
    <t>Glycerolipid metabolism</t>
  </si>
  <si>
    <t>Sulfur metabolism</t>
  </si>
  <si>
    <t>Central carbon metabolism in cancer</t>
  </si>
  <si>
    <t>Phenylalanine metabolism</t>
  </si>
  <si>
    <t>Citrate cycle (TCA cycle)</t>
    <phoneticPr fontId="1" type="noConversion"/>
  </si>
  <si>
    <t>g__norank_f__p-251-o5</t>
    <phoneticPr fontId="1" type="noConversion"/>
  </si>
  <si>
    <t>AverageShortestPathLength</t>
  </si>
  <si>
    <t>ClosenessCentrality</t>
  </si>
  <si>
    <t>g__Syntrophococcus</t>
    <phoneticPr fontId="1" type="noConversion"/>
  </si>
  <si>
    <t>g__Desulfovibrio</t>
    <phoneticPr fontId="1" type="noConversion"/>
  </si>
  <si>
    <t>g__Lachnospira</t>
    <phoneticPr fontId="1" type="noConversion"/>
  </si>
  <si>
    <t>g__Shuttleworthia</t>
    <phoneticPr fontId="1" type="noConversion"/>
  </si>
  <si>
    <t>g__Lactobacillus</t>
    <phoneticPr fontId="1" type="noConversion"/>
  </si>
  <si>
    <t>g__Dialister</t>
    <phoneticPr fontId="1" type="noConversion"/>
  </si>
  <si>
    <t>g__Breznakia</t>
    <phoneticPr fontId="1" type="noConversion"/>
  </si>
  <si>
    <t>g__Lachnospiraceae_NK3A20_group</t>
    <phoneticPr fontId="1" type="noConversion"/>
  </si>
  <si>
    <t>MFY</t>
  </si>
  <si>
    <t>MPY</t>
  </si>
  <si>
    <t>g__Erysipelotrichaceae_UCG-007</t>
    <phoneticPr fontId="1" type="noConversion"/>
  </si>
  <si>
    <t>g__Anaerovorax</t>
    <phoneticPr fontId="1" type="noConversion"/>
  </si>
  <si>
    <t>Energy corrected milk (kg/d)</t>
  </si>
  <si>
    <t>ECM</t>
  </si>
  <si>
    <t>3.5% FCM</t>
  </si>
  <si>
    <t>DMI</t>
  </si>
  <si>
    <t>% 3.5 FCM</t>
  </si>
  <si>
    <t>Shannon</t>
  </si>
  <si>
    <t>Simpson</t>
  </si>
  <si>
    <t>ACE</t>
  </si>
  <si>
    <t>Chao1</t>
  </si>
  <si>
    <t>Phylum</t>
  </si>
  <si>
    <t>Taxa</t>
  </si>
  <si>
    <t>Taxa</t>
    <phoneticPr fontId="1" type="noConversion"/>
  </si>
  <si>
    <t>Genus</t>
    <phoneticPr fontId="1" type="noConversion"/>
  </si>
  <si>
    <t>Region</t>
  </si>
  <si>
    <t>Indicators</t>
  </si>
  <si>
    <r>
      <rPr>
        <i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>-value</t>
    </r>
    <phoneticPr fontId="1" type="noConversion"/>
  </si>
  <si>
    <r>
      <t xml:space="preserve">SEM, stand error of the mean. </t>
    </r>
    <r>
      <rPr>
        <i/>
        <sz val="11"/>
        <color theme="1"/>
        <rFont val="Times New Roman"/>
        <family val="1"/>
      </rPr>
      <t>P-</t>
    </r>
    <r>
      <rPr>
        <sz val="11"/>
        <color theme="1"/>
        <rFont val="Times New Roman"/>
        <family val="1"/>
      </rPr>
      <t xml:space="preserve">Values between LH and LL were calculated using </t>
    </r>
    <r>
      <rPr>
        <i/>
        <sz val="11"/>
        <color theme="1"/>
        <rFont val="Times New Roman"/>
        <family val="1"/>
      </rPr>
      <t>t-</t>
    </r>
    <r>
      <rPr>
        <sz val="11"/>
        <color theme="1"/>
        <rFont val="Times New Roman"/>
        <family val="1"/>
      </rPr>
      <t>test.</t>
    </r>
    <phoneticPr fontId="2" type="noConversion"/>
  </si>
  <si>
    <r>
      <t xml:space="preserve">SD,  standard deviation. </t>
    </r>
    <r>
      <rPr>
        <i/>
        <sz val="10"/>
        <color theme="1"/>
        <rFont val="Times New Roman"/>
        <family val="1"/>
      </rPr>
      <t>P-</t>
    </r>
    <r>
      <rPr>
        <sz val="10"/>
        <color theme="1"/>
        <rFont val="Times New Roman"/>
        <family val="1"/>
      </rPr>
      <t xml:space="preserve">Values between LH and LL were calculated using </t>
    </r>
    <r>
      <rPr>
        <i/>
        <sz val="10"/>
        <color theme="1"/>
        <rFont val="Times New Roman"/>
        <family val="1"/>
      </rPr>
      <t>t-</t>
    </r>
    <r>
      <rPr>
        <sz val="10"/>
        <color theme="1"/>
        <rFont val="Times New Roman"/>
        <family val="1"/>
      </rPr>
      <t>test.</t>
    </r>
    <phoneticPr fontId="1" type="noConversion"/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</si>
  <si>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-value</t>
    </r>
    <phoneticPr fontId="2" type="noConversion"/>
  </si>
  <si>
    <r>
      <t xml:space="preserve">SD,  standard deviation.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-Values between LH and LL were calculated using </t>
    </r>
    <r>
      <rPr>
        <i/>
        <sz val="11"/>
        <color theme="1"/>
        <rFont val="Times New Roman"/>
        <family val="1"/>
      </rPr>
      <t>t</t>
    </r>
    <r>
      <rPr>
        <sz val="11"/>
        <color theme="1"/>
        <rFont val="Times New Roman"/>
        <family val="1"/>
      </rPr>
      <t>-test.</t>
    </r>
    <phoneticPr fontId="1" type="noConversion"/>
  </si>
  <si>
    <r>
      <t xml:space="preserve">Adjusted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-values (using the FDR method) were calculated based on Spearman's rank correlation using a t-test.</t>
    </r>
    <phoneticPr fontId="1" type="noConversion"/>
  </si>
  <si>
    <t>Spearman's correlation</t>
  </si>
  <si>
    <r>
      <t xml:space="preserve">Adjusted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-values (using the FDR method) were calculated based on Spearman's rank correlation using a </t>
    </r>
    <r>
      <rPr>
        <i/>
        <sz val="11"/>
        <color theme="1"/>
        <rFont val="Times New Roman"/>
        <family val="1"/>
      </rPr>
      <t>t</t>
    </r>
    <r>
      <rPr>
        <sz val="11"/>
        <color theme="1"/>
        <rFont val="Times New Roman"/>
        <family val="1"/>
      </rPr>
      <t>-test.</t>
    </r>
    <phoneticPr fontId="1" type="noConversion"/>
  </si>
  <si>
    <r>
      <t>SEM, stand error of the mean.</t>
    </r>
    <r>
      <rPr>
        <i/>
        <sz val="11"/>
        <color theme="1"/>
        <rFont val="Times New Roman"/>
        <family val="1"/>
      </rPr>
      <t xml:space="preserve"> P</t>
    </r>
    <r>
      <rPr>
        <sz val="11"/>
        <color theme="1"/>
        <rFont val="Times New Roman"/>
        <family val="1"/>
      </rPr>
      <t xml:space="preserve">-Values between LH and LL were calculated using </t>
    </r>
    <r>
      <rPr>
        <i/>
        <sz val="11"/>
        <color theme="1"/>
        <rFont val="Times New Roman"/>
        <family val="1"/>
      </rPr>
      <t>t</t>
    </r>
    <r>
      <rPr>
        <sz val="11"/>
        <color theme="1"/>
        <rFont val="Times New Roman"/>
        <family val="1"/>
      </rPr>
      <t>-test.</t>
    </r>
    <phoneticPr fontId="1" type="noConversion"/>
  </si>
  <si>
    <t>g__Shuttleworthia</t>
    <phoneticPr fontId="1" type="noConversion"/>
  </si>
  <si>
    <t>g__Anaerovibrio</t>
    <phoneticPr fontId="1" type="noConversion"/>
  </si>
  <si>
    <t>g__Christensenellaceae_R-7_group</t>
    <phoneticPr fontId="1" type="noConversion"/>
  </si>
  <si>
    <t>g__Moryella</t>
    <phoneticPr fontId="1" type="noConversion"/>
  </si>
  <si>
    <t>g__Eubacterium_ruminantium_group</t>
    <phoneticPr fontId="1" type="noConversion"/>
  </si>
  <si>
    <t>g__Syntrophococcus</t>
    <phoneticPr fontId="1" type="noConversion"/>
  </si>
  <si>
    <t>g__Olsenella</t>
    <phoneticPr fontId="1" type="noConversion"/>
  </si>
  <si>
    <t>g__Desulfovibrio</t>
    <phoneticPr fontId="1" type="noConversion"/>
  </si>
  <si>
    <t>g__Roseburia</t>
    <phoneticPr fontId="1" type="noConversion"/>
  </si>
  <si>
    <t>g__Lachnospiraceae_NC2004_group</t>
    <phoneticPr fontId="1" type="noConversion"/>
  </si>
  <si>
    <t>g__Eubacterium_nodatum_group</t>
    <phoneticPr fontId="1" type="noConversion"/>
  </si>
  <si>
    <t>g__norank_f__Selenomonadaceae</t>
    <phoneticPr fontId="1" type="noConversion"/>
  </si>
  <si>
    <t>g__Fibrobacter</t>
    <phoneticPr fontId="1" type="noConversion"/>
  </si>
  <si>
    <t>g__Veillonellaceae_UCG-001</t>
    <phoneticPr fontId="1" type="noConversion"/>
  </si>
  <si>
    <t>3.1.2.21</t>
    <phoneticPr fontId="1" type="noConversion"/>
  </si>
  <si>
    <t>g__Lachnospira</t>
    <phoneticPr fontId="1" type="noConversion"/>
  </si>
  <si>
    <t>g__Eubacterium_cellulosolvens_group</t>
    <phoneticPr fontId="1" type="noConversion"/>
  </si>
  <si>
    <t>g__unclassified_f__Lachnospiraceae</t>
    <phoneticPr fontId="1" type="noConversion"/>
  </si>
  <si>
    <t>g__Acidaminococcus</t>
    <phoneticPr fontId="1" type="noConversion"/>
  </si>
  <si>
    <t>g__Erysipelotrichaceae_UCG-002</t>
    <phoneticPr fontId="1" type="noConversion"/>
  </si>
  <si>
    <t>Indicators</t>
    <phoneticPr fontId="1" type="noConversion"/>
  </si>
  <si>
    <t>Total SCFA (mmol/L)</t>
    <phoneticPr fontId="2" type="noConversion"/>
  </si>
  <si>
    <t>Ac (mmol/L)</t>
    <phoneticPr fontId="2" type="noConversion"/>
  </si>
  <si>
    <t>Pr (mmol/L)</t>
    <phoneticPr fontId="2" type="noConversion"/>
  </si>
  <si>
    <t>iBu (mmol/L)</t>
    <phoneticPr fontId="2" type="noConversion"/>
  </si>
  <si>
    <t>Bu (mmol/L)</t>
    <phoneticPr fontId="2" type="noConversion"/>
  </si>
  <si>
    <t>iVal (mmol/L)</t>
    <phoneticPr fontId="2" type="noConversion"/>
  </si>
  <si>
    <t>Val (mmol/L)</t>
    <phoneticPr fontId="2" type="noConversion"/>
  </si>
  <si>
    <r>
      <t xml:space="preserve">4MVal </t>
    </r>
    <r>
      <rPr>
        <sz val="12"/>
        <color theme="1"/>
        <rFont val="Times New Roman"/>
        <family val="2"/>
      </rPr>
      <t>(</t>
    </r>
    <r>
      <rPr>
        <sz val="12"/>
        <color theme="1"/>
        <rFont val="Times New Roman"/>
        <family val="1"/>
      </rPr>
      <t>mmol/L</t>
    </r>
    <r>
      <rPr>
        <sz val="12"/>
        <color theme="1"/>
        <rFont val="Times New Roman"/>
        <family val="2"/>
      </rPr>
      <t>)</t>
    </r>
    <phoneticPr fontId="2" type="noConversion"/>
  </si>
  <si>
    <t>Hex (mmol/L)</t>
    <phoneticPr fontId="2" type="noConversion"/>
  </si>
  <si>
    <t>4MVal (mmol/L)</t>
    <phoneticPr fontId="2" type="noConversion"/>
  </si>
  <si>
    <t>f__Lachnospiraceae</t>
    <phoneticPr fontId="1" type="noConversion"/>
  </si>
  <si>
    <t>4.2.1.42</t>
  </si>
  <si>
    <t>3.2.1.10</t>
  </si>
  <si>
    <t>3.2.1.11</t>
    <phoneticPr fontId="1" type="noConversion"/>
  </si>
  <si>
    <t>3.2.1.11</t>
  </si>
  <si>
    <t>3.2.1.135</t>
  </si>
  <si>
    <t>3.2.1.3</t>
  </si>
  <si>
    <t>3.1.2.20</t>
    <phoneticPr fontId="1" type="noConversion"/>
  </si>
  <si>
    <t>Pr</t>
    <phoneticPr fontId="1" type="noConversion"/>
  </si>
  <si>
    <t>3.2.1.10</t>
    <phoneticPr fontId="1" type="noConversion"/>
  </si>
  <si>
    <t>3.2.1.3</t>
    <phoneticPr fontId="1" type="noConversion"/>
  </si>
  <si>
    <t>Pr</t>
  </si>
  <si>
    <t>MY</t>
    <phoneticPr fontId="1" type="noConversion"/>
  </si>
  <si>
    <t>Name</t>
  </si>
  <si>
    <t>BetweennessCentrality</t>
  </si>
  <si>
    <t>3.2.1.10 (%)</t>
  </si>
  <si>
    <t>3.2.1.11 (%)</t>
  </si>
  <si>
    <t>3.2.1.135 (%)</t>
  </si>
  <si>
    <t>3.2.1.3 (%)</t>
  </si>
  <si>
    <t>4.2.1.42 (%)</t>
  </si>
  <si>
    <t>3.1.2.21 (%)</t>
  </si>
  <si>
    <t>3.1.2.20  (%)</t>
  </si>
  <si>
    <t>ClosenessCentrality</t>
    <phoneticPr fontId="1" type="noConversion"/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</si>
  <si>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-value</t>
    </r>
    <phoneticPr fontId="1" type="noConversion"/>
  </si>
  <si>
    <t>Citrate cycle (TCA cycle) (%)</t>
    <phoneticPr fontId="1" type="noConversion"/>
  </si>
  <si>
    <r>
      <rPr>
        <i/>
        <sz val="11"/>
        <color theme="1"/>
        <rFont val="Times New Roman"/>
        <family val="1"/>
      </rPr>
      <t>g__Parabacteroides</t>
    </r>
    <r>
      <rPr>
        <sz val="11"/>
        <color theme="1"/>
        <rFont val="Times New Roman"/>
        <family val="1"/>
      </rPr>
      <t xml:space="preserve"> (%)</t>
    </r>
    <phoneticPr fontId="1" type="noConversion"/>
  </si>
  <si>
    <t>FE</t>
  </si>
  <si>
    <t>FE (kg/kg)</t>
    <phoneticPr fontId="1" type="noConversion"/>
  </si>
  <si>
    <t>3.5% Fat corrected milk (kg/d)</t>
    <phoneticPr fontId="1" type="noConversion"/>
  </si>
  <si>
    <t>Name</t>
    <phoneticPr fontId="1" type="noConversion"/>
  </si>
  <si>
    <t>3.5% FCM</t>
    <phoneticPr fontId="1" type="noConversion"/>
  </si>
  <si>
    <t>Serum parameters</t>
    <phoneticPr fontId="1" type="noConversion"/>
  </si>
  <si>
    <t>Physiological parameters</t>
    <phoneticPr fontId="1" type="noConversion"/>
  </si>
  <si>
    <t>Dry matter</t>
  </si>
  <si>
    <t>Crude protein</t>
  </si>
  <si>
    <t>Neutral detergent fiber</t>
  </si>
  <si>
    <t>Acid detergent fiber</t>
  </si>
  <si>
    <t>Starch</t>
  </si>
  <si>
    <t>Nutrient level</t>
    <phoneticPr fontId="1" type="noConversion"/>
  </si>
  <si>
    <t>Each kilogram of premix dry matter contains vitamin A 134.57 kIU, vitamin D 36.77 kIU, vitamin E 825.85 IU, Fe 985.97 mg, Cu 183.77 mg, Zn 919.99 mg, Mn 915.14 mg, Se 7.36 mg, and Co 13.80 mg.</t>
  </si>
  <si>
    <t>Ca</t>
  </si>
  <si>
    <t>P</t>
  </si>
  <si>
    <t>Table S1. Ingredients of the basal diet (%, DM basis).</t>
    <phoneticPr fontId="1" type="noConversion"/>
  </si>
  <si>
    <t>#JH00002</t>
  </si>
  <si>
    <t>ALB</t>
  </si>
  <si>
    <t>#JH00003</t>
  </si>
  <si>
    <t>#JH00021</t>
  </si>
  <si>
    <t>#JH00061</t>
  </si>
  <si>
    <t>#JH00062</t>
  </si>
  <si>
    <t>#JH00103</t>
  </si>
  <si>
    <t>#JH00073</t>
  </si>
  <si>
    <t>#JH00087</t>
  </si>
  <si>
    <t>#JH00032</t>
  </si>
  <si>
    <t>#JH00036</t>
  </si>
  <si>
    <t>TP</t>
  </si>
  <si>
    <t>ALT</t>
  </si>
  <si>
    <t>AST</t>
  </si>
  <si>
    <t>ALP</t>
  </si>
  <si>
    <t>TBA</t>
  </si>
  <si>
    <t>γ-GGT</t>
  </si>
  <si>
    <t>BUN</t>
  </si>
  <si>
    <t>CRE</t>
  </si>
  <si>
    <t>LDH</t>
  </si>
  <si>
    <t>#JH00063</t>
  </si>
  <si>
    <t>GLU</t>
  </si>
  <si>
    <t>#JH00001</t>
  </si>
  <si>
    <t>TC</t>
  </si>
  <si>
    <t>#JH00028</t>
  </si>
  <si>
    <t>TG</t>
  </si>
  <si>
    <t>#JH00029</t>
  </si>
  <si>
    <t>HDL-C</t>
  </si>
  <si>
    <t>LDL-C</t>
  </si>
  <si>
    <t>#JH00022</t>
  </si>
  <si>
    <t>IgG</t>
  </si>
  <si>
    <t>#JH00013</t>
  </si>
  <si>
    <t>IgA</t>
  </si>
  <si>
    <t>#JH00014</t>
  </si>
  <si>
    <t>SOD</t>
  </si>
  <si>
    <t>#JH00325</t>
  </si>
  <si>
    <t>GPx</t>
  </si>
  <si>
    <t>#JH00332</t>
  </si>
  <si>
    <t>T-AOC</t>
  </si>
  <si>
    <t>#JH00346</t>
  </si>
  <si>
    <t>T-GSH</t>
  </si>
  <si>
    <t>#JH00328</t>
  </si>
  <si>
    <t>CAT</t>
  </si>
  <si>
    <t xml:space="preserve"> #JH00340</t>
  </si>
  <si>
    <t>NEFA</t>
  </si>
  <si>
    <t>#KS13726</t>
  </si>
  <si>
    <t>BHB</t>
  </si>
  <si>
    <t>#KS12238</t>
  </si>
  <si>
    <t>HPT</t>
  </si>
  <si>
    <t>#KS13587</t>
  </si>
  <si>
    <t>SAA</t>
  </si>
  <si>
    <t>#KS11492</t>
  </si>
  <si>
    <t>TNF-α</t>
  </si>
  <si>
    <t>#H052-1-2</t>
  </si>
  <si>
    <t>IL-1β</t>
  </si>
  <si>
    <t>#H002-1-2</t>
  </si>
  <si>
    <t>IL-6</t>
  </si>
  <si>
    <t>#H007-1-2</t>
  </si>
  <si>
    <t>IL-10</t>
  </si>
  <si>
    <t>#H009-1-2</t>
  </si>
  <si>
    <t>MDA</t>
  </si>
  <si>
    <t>#A003-1-2</t>
  </si>
  <si>
    <t>PC</t>
  </si>
  <si>
    <t>#BC1270</t>
  </si>
  <si>
    <t>Alpha diversity</t>
  </si>
  <si>
    <t>Rumen</t>
  </si>
  <si>
    <t>Rectum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</si>
  <si>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-values were calculated based on Spearman's rank correlation using a </t>
    </r>
    <r>
      <rPr>
        <i/>
        <sz val="11"/>
        <color theme="1"/>
        <rFont val="Times New Roman"/>
        <family val="1"/>
      </rPr>
      <t>t</t>
    </r>
    <r>
      <rPr>
        <sz val="11"/>
        <color theme="1"/>
        <rFont val="Times New Roman"/>
        <family val="1"/>
      </rPr>
      <t>-test.</t>
    </r>
    <phoneticPr fontId="1" type="noConversion"/>
  </si>
  <si>
    <t>Catalog number</t>
    <phoneticPr fontId="1" type="noConversion"/>
  </si>
  <si>
    <t>Rumen KEGG level 3 (Carbohydrate metabolism)</t>
    <phoneticPr fontId="1" type="noConversion"/>
  </si>
  <si>
    <t>Table S2. Catalogue numbers of the reagent kits used in this study.</t>
    <phoneticPr fontId="1" type="noConversion"/>
  </si>
  <si>
    <t>Table S3. Correlation analysis between Alpha index and phenotypes.</t>
    <phoneticPr fontId="1" type="noConversion"/>
  </si>
  <si>
    <t>Table S4. Significantly different rumen bacteria between LH and LL Groups.</t>
    <phoneticPr fontId="1" type="noConversion"/>
  </si>
  <si>
    <t>Table S5. Significantly different rectum bacteria between LH and LL Groups.</t>
    <phoneticPr fontId="1" type="noConversion"/>
  </si>
  <si>
    <t>Table S6. Comparison of SCFAs between LH and LL cows.</t>
    <phoneticPr fontId="2" type="noConversion"/>
  </si>
  <si>
    <t>Table S7. Network metrics of rumen bacteria composition in the LH and LL group.</t>
    <phoneticPr fontId="1" type="noConversion"/>
  </si>
  <si>
    <t>Table S8. Network metrics of rectum bacteria composition in the LH and LL group.</t>
    <phoneticPr fontId="1" type="noConversion"/>
  </si>
  <si>
    <t>Table S9. The relative abundances of rumen bacteria KEGG pathways level between HADG and LADG groups.</t>
    <phoneticPr fontId="1" type="noConversion"/>
  </si>
  <si>
    <t>Table S10. The relative abundances of rectum bacteria KEGG pathways level1 between HADG and LADG groups.</t>
    <phoneticPr fontId="1" type="noConversion"/>
  </si>
  <si>
    <t>Table S11. Correlation analysis to reveal interactions among the significantly different rumen bacterial genera, enzymes,  serum indicators and MY.</t>
    <phoneticPr fontId="1" type="noConversion"/>
  </si>
  <si>
    <t>Table S12. Information on nodes in multi-layer networks (using rumen bacteria, functions, and fermentation parameters).</t>
    <phoneticPr fontId="1" type="noConversion"/>
  </si>
  <si>
    <t>Table S13. Correlation analysis to reveal interactions among the significantly different rectum bacterial genera, enzymes,  serum indicators and MY.</t>
    <phoneticPr fontId="1" type="noConversion"/>
  </si>
  <si>
    <t>Table S14. Information on nodes in multi-layer networks (using rectum bacteria, functions, and fermentation parameters).</t>
    <phoneticPr fontId="1" type="noConversion"/>
  </si>
  <si>
    <t xml:space="preserve">Table S15. The mixed model reveals significantly different phenotypes and bacterial genera.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</si>
</sst>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_);[Red]\(0.00\)"/>
    <numFmt numFmtId="178" formatCode="0.0000_);[Red]\(0.0000\)"/>
    <numFmt numFmtId="179" formatCode="0.0000_ "/>
    <numFmt numFmtId="180" formatCode="0.000_ "/>
  </numFmts>
  <fonts count="1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0"/>
      <color theme="1"/>
      <name val="Times New Roman"/>
      <family val="1"/>
    </font>
    <font>
      <sz val="11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Times New Roman Uni"/>
      <family val="1"/>
      <charset val="134"/>
    </font>
    <font>
      <sz val="11"/>
      <color theme="3"/>
      <name val="Times New Roman"/>
      <family val="1"/>
    </font>
    <font>
      <sz val="11"/>
      <color theme="3"/>
      <name val="等线"/>
      <family val="2"/>
      <scheme val="minor"/>
    </font>
    <font>
      <i/>
      <sz val="10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94">
    <xf numFmtId="0" fontId="0" fillId="0" borderId="0" xfId="0"/>
    <xf numFmtId="0" fontId="0" fillId="0" borderId="3" xfId="0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178" fontId="8" fillId="0" borderId="0" xfId="1" applyNumberFormat="1" applyFont="1" applyAlignment="1">
      <alignment horizontal="left" vertical="center"/>
    </xf>
    <xf numFmtId="178" fontId="8" fillId="0" borderId="5" xfId="1" applyNumberFormat="1" applyFont="1" applyBorder="1" applyAlignment="1">
      <alignment horizontal="left" vertical="center"/>
    </xf>
    <xf numFmtId="0" fontId="8" fillId="0" borderId="5" xfId="0" applyFont="1" applyBorder="1"/>
    <xf numFmtId="0" fontId="8" fillId="0" borderId="0" xfId="1" applyFo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6" xfId="0" applyFont="1" applyBorder="1"/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10" fillId="0" borderId="0" xfId="0" applyFont="1"/>
    <xf numFmtId="0" fontId="11" fillId="0" borderId="0" xfId="0" applyFont="1"/>
    <xf numFmtId="179" fontId="0" fillId="0" borderId="0" xfId="0" applyNumberFormat="1"/>
    <xf numFmtId="179" fontId="4" fillId="0" borderId="0" xfId="0" applyNumberFormat="1" applyFont="1" applyAlignment="1">
      <alignment horizontal="left"/>
    </xf>
    <xf numFmtId="179" fontId="4" fillId="0" borderId="2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79" fontId="4" fillId="0" borderId="1" xfId="0" applyNumberFormat="1" applyFont="1" applyBorder="1" applyAlignment="1">
      <alignment horizontal="left"/>
    </xf>
    <xf numFmtId="178" fontId="4" fillId="0" borderId="1" xfId="0" applyNumberFormat="1" applyFont="1" applyBorder="1" applyAlignment="1">
      <alignment horizontal="left"/>
    </xf>
    <xf numFmtId="178" fontId="4" fillId="0" borderId="0" xfId="0" applyNumberFormat="1" applyFont="1" applyAlignment="1">
      <alignment horizontal="left"/>
    </xf>
    <xf numFmtId="178" fontId="0" fillId="0" borderId="0" xfId="0" applyNumberFormat="1"/>
    <xf numFmtId="178" fontId="4" fillId="0" borderId="2" xfId="0" applyNumberFormat="1" applyFont="1" applyBorder="1" applyAlignment="1">
      <alignment horizontal="left"/>
    </xf>
    <xf numFmtId="179" fontId="4" fillId="0" borderId="3" xfId="0" applyNumberFormat="1" applyFont="1" applyBorder="1"/>
    <xf numFmtId="178" fontId="4" fillId="0" borderId="3" xfId="0" applyNumberFormat="1" applyFont="1" applyBorder="1"/>
    <xf numFmtId="179" fontId="4" fillId="0" borderId="5" xfId="0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79" fontId="13" fillId="0" borderId="0" xfId="0" applyNumberFormat="1" applyFont="1" applyAlignment="1">
      <alignment horizontal="left"/>
    </xf>
    <xf numFmtId="0" fontId="14" fillId="0" borderId="0" xfId="0" applyFont="1"/>
    <xf numFmtId="0" fontId="15" fillId="0" borderId="0" xfId="1" applyFont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6" fillId="0" borderId="0" xfId="0" applyFont="1"/>
    <xf numFmtId="179" fontId="4" fillId="0" borderId="0" xfId="0" applyNumberFormat="1" applyFont="1" applyAlignment="1">
      <alignment horizontal="left" vertical="center"/>
    </xf>
    <xf numFmtId="0" fontId="8" fillId="0" borderId="0" xfId="0" applyFont="1"/>
    <xf numFmtId="0" fontId="8" fillId="0" borderId="6" xfId="0" applyFont="1" applyBorder="1"/>
    <xf numFmtId="0" fontId="0" fillId="0" borderId="5" xfId="0" applyBorder="1"/>
    <xf numFmtId="0" fontId="8" fillId="0" borderId="6" xfId="1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80" fontId="4" fillId="0" borderId="0" xfId="0" applyNumberFormat="1" applyFont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178" fontId="8" fillId="0" borderId="5" xfId="0" applyNumberFormat="1" applyFont="1" applyBorder="1" applyAlignment="1">
      <alignment horizontal="left"/>
    </xf>
    <xf numFmtId="178" fontId="4" fillId="0" borderId="5" xfId="0" applyNumberFormat="1" applyFont="1" applyBorder="1" applyAlignment="1">
      <alignment horizontal="left"/>
    </xf>
    <xf numFmtId="179" fontId="4" fillId="0" borderId="3" xfId="0" applyNumberFormat="1" applyFont="1" applyBorder="1" applyAlignment="1">
      <alignment horizontal="left"/>
    </xf>
    <xf numFmtId="178" fontId="4" fillId="0" borderId="3" xfId="0" applyNumberFormat="1" applyFont="1" applyBorder="1" applyAlignment="1">
      <alignment horizontal="left"/>
    </xf>
    <xf numFmtId="179" fontId="8" fillId="0" borderId="0" xfId="1" applyNumberFormat="1" applyFont="1" applyAlignment="1">
      <alignment horizontal="left" vertical="center"/>
    </xf>
    <xf numFmtId="179" fontId="8" fillId="0" borderId="5" xfId="1" applyNumberFormat="1" applyFont="1" applyBorder="1" applyAlignment="1">
      <alignment horizontal="left" vertical="center"/>
    </xf>
    <xf numFmtId="179" fontId="4" fillId="0" borderId="0" xfId="0" applyNumberFormat="1" applyFont="1"/>
    <xf numFmtId="179" fontId="4" fillId="0" borderId="2" xfId="0" applyNumberFormat="1" applyFont="1" applyBorder="1"/>
    <xf numFmtId="178" fontId="4" fillId="0" borderId="0" xfId="0" applyNumberFormat="1" applyFont="1" applyAlignment="1">
      <alignment horizontal="left" vertical="center"/>
    </xf>
    <xf numFmtId="0" fontId="4" fillId="0" borderId="6" xfId="0" applyFont="1" applyBorder="1" applyAlignment="1">
      <alignment horizontal="left"/>
    </xf>
    <xf numFmtId="176" fontId="4" fillId="0" borderId="0" xfId="0" applyNumberFormat="1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/>
    <xf numFmtId="0" fontId="4" fillId="0" borderId="3" xfId="0" applyFont="1" applyBorder="1"/>
    <xf numFmtId="0" fontId="5" fillId="0" borderId="0" xfId="1" applyFont="1" applyAlignment="1">
      <alignment horizontal="left" vertical="center"/>
    </xf>
    <xf numFmtId="0" fontId="8" fillId="0" borderId="0" xfId="0" applyFont="1"/>
    <xf numFmtId="0" fontId="5" fillId="0" borderId="2" xfId="1" applyFont="1" applyBorder="1" applyAlignment="1">
      <alignment horizontal="left" vertical="center"/>
    </xf>
    <xf numFmtId="0" fontId="8" fillId="0" borderId="1" xfId="0" applyFont="1" applyBorder="1"/>
    <xf numFmtId="0" fontId="3" fillId="0" borderId="0" xfId="0" applyFont="1"/>
    <xf numFmtId="0" fontId="0" fillId="0" borderId="3" xfId="0" applyBorder="1"/>
    <xf numFmtId="0" fontId="4" fillId="0" borderId="4" xfId="0" applyFont="1" applyBorder="1" applyAlignment="1">
      <alignment horizontal="center"/>
    </xf>
    <xf numFmtId="0" fontId="3" fillId="0" borderId="5" xfId="0" applyFont="1" applyBorder="1"/>
    <xf numFmtId="0" fontId="17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2" xfId="0" applyFont="1" applyBorder="1"/>
    <xf numFmtId="0" fontId="4" fillId="0" borderId="0" xfId="0" applyFont="1"/>
    <xf numFmtId="0" fontId="5" fillId="0" borderId="2" xfId="0" applyFont="1" applyBorder="1" applyAlignment="1">
      <alignment horizontal="left"/>
    </xf>
  </cellXfs>
  <cellStyles count="2">
    <cellStyle name="常规" xfId="0" builtinId="0"/>
    <cellStyle name="常规 2" xfId="1" xr:uid="{994F3271-BB8C-47C4-A3D2-3BDCC5803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5515E-250B-422F-9794-4010D942ABE2}">
  <dimension ref="A1:B27"/>
  <sheetViews>
    <sheetView workbookViewId="0">
      <selection sqref="A1:B1"/>
    </sheetView>
  </sheetViews>
  <sheetFormatPr defaultRowHeight="14" x14ac:dyDescent="0.3"/>
  <cols>
    <col min="1" max="1" width="94.9140625" customWidth="1"/>
    <col min="2" max="2" width="63.5" customWidth="1"/>
  </cols>
  <sheetData>
    <row r="1" spans="1:2" ht="20.5" customHeight="1" thickBot="1" x14ac:dyDescent="0.35">
      <c r="A1" s="74" t="s">
        <v>516</v>
      </c>
      <c r="B1" s="74"/>
    </row>
    <row r="2" spans="1:2" ht="30" customHeight="1" x14ac:dyDescent="0.3">
      <c r="A2" s="55" t="s">
        <v>14</v>
      </c>
      <c r="B2" s="56" t="s">
        <v>15</v>
      </c>
    </row>
    <row r="3" spans="1:2" ht="24" customHeight="1" x14ac:dyDescent="0.3">
      <c r="A3" s="5" t="s">
        <v>3</v>
      </c>
      <c r="B3" s="4">
        <v>4.3099999999999996</v>
      </c>
    </row>
    <row r="4" spans="1:2" ht="24" customHeight="1" x14ac:dyDescent="0.3">
      <c r="A4" s="6" t="s">
        <v>4</v>
      </c>
      <c r="B4" s="4">
        <v>51.26</v>
      </c>
    </row>
    <row r="5" spans="1:2" ht="24" customHeight="1" x14ac:dyDescent="0.3">
      <c r="A5" s="6" t="s">
        <v>5</v>
      </c>
      <c r="B5" s="4">
        <v>2.46</v>
      </c>
    </row>
    <row r="6" spans="1:2" ht="24" customHeight="1" x14ac:dyDescent="0.3">
      <c r="A6" s="6" t="s">
        <v>16</v>
      </c>
      <c r="B6" s="4">
        <v>6.56</v>
      </c>
    </row>
    <row r="7" spans="1:2" ht="24" customHeight="1" x14ac:dyDescent="0.3">
      <c r="A7" s="6" t="s">
        <v>8</v>
      </c>
      <c r="B7" s="4">
        <v>4.92</v>
      </c>
    </row>
    <row r="8" spans="1:2" ht="24" customHeight="1" x14ac:dyDescent="0.3">
      <c r="A8" s="6" t="s">
        <v>7</v>
      </c>
      <c r="B8" s="4">
        <v>1.23</v>
      </c>
    </row>
    <row r="9" spans="1:2" ht="24" customHeight="1" x14ac:dyDescent="0.3">
      <c r="A9" s="6" t="s">
        <v>6</v>
      </c>
      <c r="B9" s="4">
        <v>7.38</v>
      </c>
    </row>
    <row r="10" spans="1:2" ht="24" customHeight="1" x14ac:dyDescent="0.3">
      <c r="A10" s="6" t="s">
        <v>17</v>
      </c>
      <c r="B10" s="4">
        <v>1.64</v>
      </c>
    </row>
    <row r="11" spans="1:2" ht="24" customHeight="1" x14ac:dyDescent="0.3">
      <c r="A11" s="6" t="s">
        <v>18</v>
      </c>
      <c r="B11" s="4">
        <v>0.51</v>
      </c>
    </row>
    <row r="12" spans="1:2" ht="24" customHeight="1" x14ac:dyDescent="0.3">
      <c r="A12" s="6" t="s">
        <v>9</v>
      </c>
      <c r="B12" s="4">
        <v>0.88</v>
      </c>
    </row>
    <row r="13" spans="1:2" ht="24" customHeight="1" x14ac:dyDescent="0.3">
      <c r="A13" s="6" t="s">
        <v>19</v>
      </c>
      <c r="B13" s="4">
        <v>2.0499999999999998</v>
      </c>
    </row>
    <row r="14" spans="1:2" ht="24" customHeight="1" x14ac:dyDescent="0.3">
      <c r="A14" s="6" t="s">
        <v>10</v>
      </c>
      <c r="B14" s="4">
        <v>0.62</v>
      </c>
    </row>
    <row r="15" spans="1:2" ht="24" customHeight="1" x14ac:dyDescent="0.3">
      <c r="A15" s="6" t="s">
        <v>11</v>
      </c>
      <c r="B15" s="4">
        <v>0.62</v>
      </c>
    </row>
    <row r="16" spans="1:2" ht="24" customHeight="1" x14ac:dyDescent="0.3">
      <c r="A16" s="6" t="s">
        <v>12</v>
      </c>
      <c r="B16" s="4">
        <v>0.14000000000000001</v>
      </c>
    </row>
    <row r="17" spans="1:2" ht="24" customHeight="1" x14ac:dyDescent="0.3">
      <c r="A17" s="6" t="s">
        <v>13</v>
      </c>
      <c r="B17" s="4">
        <v>14.35</v>
      </c>
    </row>
    <row r="18" spans="1:2" ht="24" customHeight="1" thickBot="1" x14ac:dyDescent="0.35">
      <c r="A18" s="7" t="s">
        <v>2</v>
      </c>
      <c r="B18" s="8">
        <v>1.07</v>
      </c>
    </row>
    <row r="19" spans="1:2" ht="24" customHeight="1" x14ac:dyDescent="0.3">
      <c r="A19" s="6" t="s">
        <v>512</v>
      </c>
      <c r="B19" s="4"/>
    </row>
    <row r="20" spans="1:2" ht="24" customHeight="1" x14ac:dyDescent="0.3">
      <c r="A20" s="6" t="s">
        <v>507</v>
      </c>
      <c r="B20" s="72">
        <v>55.8</v>
      </c>
    </row>
    <row r="21" spans="1:2" ht="24" customHeight="1" x14ac:dyDescent="0.3">
      <c r="A21" s="6" t="s">
        <v>508</v>
      </c>
      <c r="B21" s="72">
        <v>16.350000000000001</v>
      </c>
    </row>
    <row r="22" spans="1:2" ht="24" customHeight="1" x14ac:dyDescent="0.3">
      <c r="A22" s="6" t="s">
        <v>511</v>
      </c>
      <c r="B22" s="72">
        <v>18.5</v>
      </c>
    </row>
    <row r="23" spans="1:2" ht="24" customHeight="1" x14ac:dyDescent="0.3">
      <c r="A23" s="6" t="s">
        <v>509</v>
      </c>
      <c r="B23" s="72">
        <v>32.1</v>
      </c>
    </row>
    <row r="24" spans="1:2" ht="24" customHeight="1" x14ac:dyDescent="0.3">
      <c r="A24" s="6" t="s">
        <v>510</v>
      </c>
      <c r="B24" s="72">
        <v>18.45</v>
      </c>
    </row>
    <row r="25" spans="1:2" ht="24" customHeight="1" x14ac:dyDescent="0.3">
      <c r="A25" s="6" t="s">
        <v>514</v>
      </c>
      <c r="B25" s="72">
        <v>1</v>
      </c>
    </row>
    <row r="26" spans="1:2" ht="24" customHeight="1" thickBot="1" x14ac:dyDescent="0.35">
      <c r="A26" s="7" t="s">
        <v>515</v>
      </c>
      <c r="B26" s="73">
        <v>0.4</v>
      </c>
    </row>
    <row r="27" spans="1:2" x14ac:dyDescent="0.3">
      <c r="A27" s="20" t="s">
        <v>513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D6EFA-3430-47B3-8177-42D310D02BB4}">
  <dimension ref="A1:B35"/>
  <sheetViews>
    <sheetView workbookViewId="0">
      <selection activeCell="B10" sqref="B10"/>
    </sheetView>
  </sheetViews>
  <sheetFormatPr defaultRowHeight="14" x14ac:dyDescent="0.3"/>
  <cols>
    <col min="1" max="1" width="24.1640625" customWidth="1"/>
    <col min="2" max="2" width="36.58203125" customWidth="1"/>
    <col min="3" max="3" width="23.1640625" customWidth="1"/>
  </cols>
  <sheetData>
    <row r="1" spans="1:2" ht="14.5" thickBot="1" x14ac:dyDescent="0.35">
      <c r="A1" s="75" t="s">
        <v>587</v>
      </c>
      <c r="B1" s="75"/>
    </row>
    <row r="2" spans="1:2" ht="14.5" thickBot="1" x14ac:dyDescent="0.35">
      <c r="A2" s="22" t="s">
        <v>487</v>
      </c>
      <c r="B2" s="22" t="s">
        <v>585</v>
      </c>
    </row>
    <row r="3" spans="1:2" x14ac:dyDescent="0.3">
      <c r="A3" s="20" t="s">
        <v>528</v>
      </c>
      <c r="B3" s="20" t="s">
        <v>517</v>
      </c>
    </row>
    <row r="4" spans="1:2" x14ac:dyDescent="0.3">
      <c r="A4" s="20" t="s">
        <v>518</v>
      </c>
      <c r="B4" s="20" t="s">
        <v>519</v>
      </c>
    </row>
    <row r="5" spans="1:2" x14ac:dyDescent="0.3">
      <c r="A5" s="20" t="s">
        <v>251</v>
      </c>
      <c r="B5" s="20" t="s">
        <v>520</v>
      </c>
    </row>
    <row r="6" spans="1:2" x14ac:dyDescent="0.3">
      <c r="A6" s="20" t="s">
        <v>529</v>
      </c>
      <c r="B6" s="20" t="s">
        <v>521</v>
      </c>
    </row>
    <row r="7" spans="1:2" x14ac:dyDescent="0.3">
      <c r="A7" s="20" t="s">
        <v>530</v>
      </c>
      <c r="B7" s="20" t="s">
        <v>522</v>
      </c>
    </row>
    <row r="8" spans="1:2" x14ac:dyDescent="0.3">
      <c r="A8" s="20" t="s">
        <v>531</v>
      </c>
      <c r="B8" s="20" t="s">
        <v>523</v>
      </c>
    </row>
    <row r="9" spans="1:2" x14ac:dyDescent="0.3">
      <c r="A9" s="20" t="s">
        <v>532</v>
      </c>
      <c r="B9" s="20" t="s">
        <v>524</v>
      </c>
    </row>
    <row r="10" spans="1:2" x14ac:dyDescent="0.3">
      <c r="A10" s="20" t="s">
        <v>533</v>
      </c>
      <c r="B10" s="20" t="s">
        <v>525</v>
      </c>
    </row>
    <row r="11" spans="1:2" x14ac:dyDescent="0.3">
      <c r="A11" s="20" t="s">
        <v>534</v>
      </c>
      <c r="B11" s="20" t="s">
        <v>526</v>
      </c>
    </row>
    <row r="12" spans="1:2" x14ac:dyDescent="0.3">
      <c r="A12" s="20" t="s">
        <v>535</v>
      </c>
      <c r="B12" s="20" t="s">
        <v>527</v>
      </c>
    </row>
    <row r="13" spans="1:2" x14ac:dyDescent="0.3">
      <c r="A13" s="20" t="s">
        <v>536</v>
      </c>
      <c r="B13" s="20" t="s">
        <v>537</v>
      </c>
    </row>
    <row r="14" spans="1:2" x14ac:dyDescent="0.3">
      <c r="A14" s="20" t="s">
        <v>538</v>
      </c>
      <c r="B14" s="20" t="s">
        <v>539</v>
      </c>
    </row>
    <row r="15" spans="1:2" x14ac:dyDescent="0.3">
      <c r="A15" s="20" t="s">
        <v>540</v>
      </c>
      <c r="B15" s="20" t="s">
        <v>541</v>
      </c>
    </row>
    <row r="16" spans="1:2" x14ac:dyDescent="0.3">
      <c r="A16" s="20" t="s">
        <v>542</v>
      </c>
      <c r="B16" s="20" t="s">
        <v>543</v>
      </c>
    </row>
    <row r="17" spans="1:2" x14ac:dyDescent="0.3">
      <c r="A17" s="20" t="s">
        <v>544</v>
      </c>
      <c r="B17" s="20" t="s">
        <v>520</v>
      </c>
    </row>
    <row r="18" spans="1:2" x14ac:dyDescent="0.3">
      <c r="A18" s="20" t="s">
        <v>545</v>
      </c>
      <c r="B18" s="20" t="s">
        <v>546</v>
      </c>
    </row>
    <row r="19" spans="1:2" x14ac:dyDescent="0.3">
      <c r="A19" s="20" t="s">
        <v>547</v>
      </c>
      <c r="B19" s="20" t="s">
        <v>548</v>
      </c>
    </row>
    <row r="20" spans="1:2" x14ac:dyDescent="0.3">
      <c r="A20" s="20" t="s">
        <v>549</v>
      </c>
      <c r="B20" s="20" t="s">
        <v>550</v>
      </c>
    </row>
    <row r="21" spans="1:2" x14ac:dyDescent="0.3">
      <c r="A21" s="20" t="s">
        <v>551</v>
      </c>
      <c r="B21" s="20" t="s">
        <v>552</v>
      </c>
    </row>
    <row r="22" spans="1:2" x14ac:dyDescent="0.3">
      <c r="A22" s="20" t="s">
        <v>553</v>
      </c>
      <c r="B22" s="20" t="s">
        <v>554</v>
      </c>
    </row>
    <row r="23" spans="1:2" x14ac:dyDescent="0.3">
      <c r="A23" s="20" t="s">
        <v>555</v>
      </c>
      <c r="B23" s="20" t="s">
        <v>556</v>
      </c>
    </row>
    <row r="24" spans="1:2" x14ac:dyDescent="0.3">
      <c r="A24" s="20" t="s">
        <v>557</v>
      </c>
      <c r="B24" s="20" t="s">
        <v>558</v>
      </c>
    </row>
    <row r="25" spans="1:2" x14ac:dyDescent="0.3">
      <c r="A25" s="20" t="s">
        <v>559</v>
      </c>
      <c r="B25" s="20" t="s">
        <v>560</v>
      </c>
    </row>
    <row r="26" spans="1:2" x14ac:dyDescent="0.3">
      <c r="A26" s="20" t="s">
        <v>561</v>
      </c>
      <c r="B26" s="20" t="s">
        <v>562</v>
      </c>
    </row>
    <row r="27" spans="1:2" x14ac:dyDescent="0.3">
      <c r="A27" s="20" t="s">
        <v>563</v>
      </c>
      <c r="B27" s="20" t="s">
        <v>564</v>
      </c>
    </row>
    <row r="28" spans="1:2" x14ac:dyDescent="0.3">
      <c r="A28" s="20" t="s">
        <v>565</v>
      </c>
      <c r="B28" s="20" t="s">
        <v>566</v>
      </c>
    </row>
    <row r="29" spans="1:2" x14ac:dyDescent="0.3">
      <c r="A29" s="20" t="s">
        <v>567</v>
      </c>
      <c r="B29" s="20" t="s">
        <v>568</v>
      </c>
    </row>
    <row r="30" spans="1:2" x14ac:dyDescent="0.3">
      <c r="A30" s="20" t="s">
        <v>569</v>
      </c>
      <c r="B30" s="20" t="s">
        <v>570</v>
      </c>
    </row>
    <row r="31" spans="1:2" x14ac:dyDescent="0.3">
      <c r="A31" s="20" t="s">
        <v>571</v>
      </c>
      <c r="B31" s="20" t="s">
        <v>572</v>
      </c>
    </row>
    <row r="32" spans="1:2" x14ac:dyDescent="0.3">
      <c r="A32" s="20" t="s">
        <v>573</v>
      </c>
      <c r="B32" s="20" t="s">
        <v>574</v>
      </c>
    </row>
    <row r="33" spans="1:2" x14ac:dyDescent="0.3">
      <c r="A33" s="20" t="s">
        <v>575</v>
      </c>
      <c r="B33" s="20" t="s">
        <v>576</v>
      </c>
    </row>
    <row r="34" spans="1:2" x14ac:dyDescent="0.3">
      <c r="A34" s="20" t="s">
        <v>577</v>
      </c>
      <c r="B34" s="20" t="s">
        <v>578</v>
      </c>
    </row>
    <row r="35" spans="1:2" ht="14.5" thickBot="1" x14ac:dyDescent="0.35">
      <c r="A35" s="26" t="s">
        <v>579</v>
      </c>
      <c r="B35" s="26" t="s">
        <v>580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1119-9B98-46EB-BB7B-E55475AE95EE}">
  <dimension ref="A1:F463"/>
  <sheetViews>
    <sheetView workbookViewId="0">
      <selection activeCell="C4" sqref="C4"/>
    </sheetView>
  </sheetViews>
  <sheetFormatPr defaultRowHeight="14" x14ac:dyDescent="0.3"/>
  <cols>
    <col min="3" max="3" width="11.4140625" customWidth="1"/>
    <col min="5" max="5" width="21.33203125" customWidth="1"/>
  </cols>
  <sheetData>
    <row r="1" spans="1:6" ht="14.5" thickBot="1" x14ac:dyDescent="0.35">
      <c r="A1" s="76" t="s">
        <v>588</v>
      </c>
      <c r="B1" s="76"/>
      <c r="C1" s="76"/>
      <c r="D1" s="76"/>
      <c r="E1" s="76"/>
      <c r="F1" s="76"/>
    </row>
    <row r="2" spans="1:6" ht="14.5" thickBot="1" x14ac:dyDescent="0.35">
      <c r="A2" s="22" t="s">
        <v>432</v>
      </c>
      <c r="B2" s="22" t="s">
        <v>429</v>
      </c>
      <c r="C2" s="22" t="s">
        <v>581</v>
      </c>
      <c r="D2" s="22" t="s">
        <v>433</v>
      </c>
      <c r="E2" s="22" t="s">
        <v>440</v>
      </c>
      <c r="F2" s="22" t="s">
        <v>308</v>
      </c>
    </row>
    <row r="3" spans="1:6" x14ac:dyDescent="0.3">
      <c r="A3" s="20" t="s">
        <v>582</v>
      </c>
      <c r="B3" s="20" t="s">
        <v>239</v>
      </c>
      <c r="C3" s="20" t="s">
        <v>427</v>
      </c>
      <c r="D3" s="20" t="s">
        <v>245</v>
      </c>
      <c r="E3" s="20">
        <v>-0.62</v>
      </c>
      <c r="F3" s="20">
        <v>0</v>
      </c>
    </row>
    <row r="4" spans="1:6" x14ac:dyDescent="0.3">
      <c r="A4" s="20"/>
      <c r="B4" s="20"/>
      <c r="C4" s="20"/>
      <c r="D4" s="20" t="s">
        <v>313</v>
      </c>
      <c r="E4" s="20">
        <v>0.02</v>
      </c>
      <c r="F4" s="20">
        <v>0.95</v>
      </c>
    </row>
    <row r="5" spans="1:6" x14ac:dyDescent="0.3">
      <c r="A5" s="20"/>
      <c r="B5" s="20"/>
      <c r="C5" s="20"/>
      <c r="D5" s="20" t="s">
        <v>311</v>
      </c>
      <c r="E5" s="20">
        <v>0.3</v>
      </c>
      <c r="F5" s="20">
        <v>0.2</v>
      </c>
    </row>
    <row r="6" spans="1:6" x14ac:dyDescent="0.3">
      <c r="A6" s="20"/>
      <c r="B6" s="20"/>
      <c r="C6" s="20"/>
      <c r="D6" s="20" t="s">
        <v>310</v>
      </c>
      <c r="E6" s="20">
        <v>0.22</v>
      </c>
      <c r="F6" s="20">
        <v>0.36</v>
      </c>
    </row>
    <row r="7" spans="1:6" x14ac:dyDescent="0.3">
      <c r="A7" s="20"/>
      <c r="B7" s="20"/>
      <c r="C7" s="20"/>
      <c r="D7" s="20" t="s">
        <v>420</v>
      </c>
      <c r="E7" s="20">
        <v>-0.57999999999999996</v>
      </c>
      <c r="F7" s="20">
        <v>0.01</v>
      </c>
    </row>
    <row r="8" spans="1:6" x14ac:dyDescent="0.3">
      <c r="A8" s="20"/>
      <c r="B8" s="20"/>
      <c r="C8" s="20"/>
      <c r="D8" s="20" t="s">
        <v>423</v>
      </c>
      <c r="E8" s="20">
        <v>-0.6</v>
      </c>
      <c r="F8" s="20">
        <v>0.01</v>
      </c>
    </row>
    <row r="9" spans="1:6" x14ac:dyDescent="0.3">
      <c r="A9" s="20"/>
      <c r="B9" s="20"/>
      <c r="C9" s="20"/>
      <c r="D9" s="20" t="s">
        <v>422</v>
      </c>
      <c r="E9" s="20">
        <v>-0.33</v>
      </c>
      <c r="F9" s="20">
        <v>0.16</v>
      </c>
    </row>
    <row r="10" spans="1:6" x14ac:dyDescent="0.3">
      <c r="A10" s="20"/>
      <c r="B10" s="20"/>
      <c r="C10" s="20"/>
      <c r="D10" s="20" t="s">
        <v>415</v>
      </c>
      <c r="E10" s="20">
        <v>-0.57999999999999996</v>
      </c>
      <c r="F10" s="20">
        <v>0.01</v>
      </c>
    </row>
    <row r="11" spans="1:6" x14ac:dyDescent="0.3">
      <c r="A11" s="20"/>
      <c r="B11" s="20"/>
      <c r="C11" s="20"/>
      <c r="D11" s="20" t="s">
        <v>416</v>
      </c>
      <c r="E11" s="20">
        <v>-0.6</v>
      </c>
      <c r="F11" s="20">
        <v>0.01</v>
      </c>
    </row>
    <row r="12" spans="1:6" x14ac:dyDescent="0.3">
      <c r="A12" s="20"/>
      <c r="B12" s="20"/>
      <c r="C12" s="20"/>
      <c r="D12" s="20" t="s">
        <v>500</v>
      </c>
      <c r="E12" s="20">
        <v>-0.52</v>
      </c>
      <c r="F12" s="20">
        <v>0.02</v>
      </c>
    </row>
    <row r="13" spans="1:6" x14ac:dyDescent="0.3">
      <c r="A13" s="20"/>
      <c r="B13" s="20"/>
      <c r="C13" s="20"/>
      <c r="D13" s="20" t="s">
        <v>309</v>
      </c>
      <c r="E13" s="20">
        <v>0.68</v>
      </c>
      <c r="F13" s="20">
        <v>0</v>
      </c>
    </row>
    <row r="14" spans="1:6" x14ac:dyDescent="0.3">
      <c r="A14" s="20"/>
      <c r="B14" s="20"/>
      <c r="C14" s="20"/>
      <c r="D14" s="20" t="s">
        <v>312</v>
      </c>
      <c r="E14" s="20">
        <v>-0.2</v>
      </c>
      <c r="F14" s="20">
        <v>0.4</v>
      </c>
    </row>
    <row r="15" spans="1:6" x14ac:dyDescent="0.3">
      <c r="A15" s="20"/>
      <c r="B15" s="20"/>
      <c r="C15" s="20" t="s">
        <v>426</v>
      </c>
      <c r="D15" s="20" t="s">
        <v>245</v>
      </c>
      <c r="E15" s="20">
        <v>-0.64</v>
      </c>
      <c r="F15" s="20">
        <v>0</v>
      </c>
    </row>
    <row r="16" spans="1:6" x14ac:dyDescent="0.3">
      <c r="A16" s="20"/>
      <c r="B16" s="20"/>
      <c r="C16" s="20"/>
      <c r="D16" s="20" t="s">
        <v>313</v>
      </c>
      <c r="E16" s="20">
        <v>0.01</v>
      </c>
      <c r="F16" s="20">
        <v>0.97</v>
      </c>
    </row>
    <row r="17" spans="1:6" x14ac:dyDescent="0.3">
      <c r="A17" s="20"/>
      <c r="B17" s="20"/>
      <c r="C17" s="20"/>
      <c r="D17" s="20" t="s">
        <v>311</v>
      </c>
      <c r="E17" s="20">
        <v>0.28999999999999998</v>
      </c>
      <c r="F17" s="20">
        <v>0.21</v>
      </c>
    </row>
    <row r="18" spans="1:6" x14ac:dyDescent="0.3">
      <c r="A18" s="20"/>
      <c r="B18" s="20"/>
      <c r="C18" s="20"/>
      <c r="D18" s="20" t="s">
        <v>310</v>
      </c>
      <c r="E18" s="20">
        <v>0.21</v>
      </c>
      <c r="F18" s="20">
        <v>0.37</v>
      </c>
    </row>
    <row r="19" spans="1:6" x14ac:dyDescent="0.3">
      <c r="A19" s="20"/>
      <c r="B19" s="20"/>
      <c r="C19" s="20"/>
      <c r="D19" s="20" t="s">
        <v>420</v>
      </c>
      <c r="E19" s="20">
        <v>-0.6</v>
      </c>
      <c r="F19" s="20">
        <v>0.01</v>
      </c>
    </row>
    <row r="20" spans="1:6" x14ac:dyDescent="0.3">
      <c r="A20" s="20"/>
      <c r="B20" s="20"/>
      <c r="C20" s="20"/>
      <c r="D20" s="20" t="s">
        <v>423</v>
      </c>
      <c r="E20" s="20">
        <v>-0.61</v>
      </c>
      <c r="F20" s="20">
        <v>0.01</v>
      </c>
    </row>
    <row r="21" spans="1:6" x14ac:dyDescent="0.3">
      <c r="A21" s="20"/>
      <c r="B21" s="20"/>
      <c r="C21" s="20"/>
      <c r="D21" s="20" t="s">
        <v>422</v>
      </c>
      <c r="E21" s="20">
        <v>-0.33</v>
      </c>
      <c r="F21" s="20">
        <v>0.16</v>
      </c>
    </row>
    <row r="22" spans="1:6" x14ac:dyDescent="0.3">
      <c r="A22" s="20"/>
      <c r="B22" s="20"/>
      <c r="C22" s="20"/>
      <c r="D22" s="20" t="s">
        <v>415</v>
      </c>
      <c r="E22" s="20">
        <v>-0.59</v>
      </c>
      <c r="F22" s="20">
        <v>0.01</v>
      </c>
    </row>
    <row r="23" spans="1:6" x14ac:dyDescent="0.3">
      <c r="A23" s="20"/>
      <c r="B23" s="20"/>
      <c r="C23" s="20"/>
      <c r="D23" s="20" t="s">
        <v>416</v>
      </c>
      <c r="E23" s="20">
        <v>-0.61</v>
      </c>
      <c r="F23" s="20">
        <v>0.01</v>
      </c>
    </row>
    <row r="24" spans="1:6" x14ac:dyDescent="0.3">
      <c r="A24" s="20"/>
      <c r="B24" s="20"/>
      <c r="C24" s="20"/>
      <c r="D24" s="20" t="s">
        <v>500</v>
      </c>
      <c r="E24" s="20">
        <v>-0.54</v>
      </c>
      <c r="F24" s="20">
        <v>0.02</v>
      </c>
    </row>
    <row r="25" spans="1:6" x14ac:dyDescent="0.3">
      <c r="A25" s="20"/>
      <c r="B25" s="20"/>
      <c r="C25" s="20"/>
      <c r="D25" s="20" t="s">
        <v>309</v>
      </c>
      <c r="E25" s="20">
        <v>0.69</v>
      </c>
      <c r="F25" s="20">
        <v>0</v>
      </c>
    </row>
    <row r="26" spans="1:6" x14ac:dyDescent="0.3">
      <c r="A26" s="20"/>
      <c r="B26" s="20"/>
      <c r="C26" s="20"/>
      <c r="D26" s="20" t="s">
        <v>312</v>
      </c>
      <c r="E26" s="20">
        <v>-0.2</v>
      </c>
      <c r="F26" s="20">
        <v>0.41</v>
      </c>
    </row>
    <row r="27" spans="1:6" x14ac:dyDescent="0.3">
      <c r="A27" s="20"/>
      <c r="B27" s="20"/>
      <c r="C27" s="20" t="s">
        <v>424</v>
      </c>
      <c r="D27" s="20" t="s">
        <v>245</v>
      </c>
      <c r="E27" s="20">
        <v>-0.55000000000000004</v>
      </c>
      <c r="F27" s="20">
        <v>0.01</v>
      </c>
    </row>
    <row r="28" spans="1:6" x14ac:dyDescent="0.3">
      <c r="A28" s="20"/>
      <c r="B28" s="20"/>
      <c r="C28" s="20"/>
      <c r="D28" s="20" t="s">
        <v>313</v>
      </c>
      <c r="E28" s="20">
        <v>0.11</v>
      </c>
      <c r="F28" s="20">
        <v>0.65</v>
      </c>
    </row>
    <row r="29" spans="1:6" x14ac:dyDescent="0.3">
      <c r="A29" s="20"/>
      <c r="B29" s="20"/>
      <c r="C29" s="20"/>
      <c r="D29" s="20" t="s">
        <v>311</v>
      </c>
      <c r="E29" s="20">
        <v>0.15</v>
      </c>
      <c r="F29" s="20">
        <v>0.52</v>
      </c>
    </row>
    <row r="30" spans="1:6" x14ac:dyDescent="0.3">
      <c r="A30" s="20"/>
      <c r="B30" s="20"/>
      <c r="C30" s="20"/>
      <c r="D30" s="20" t="s">
        <v>310</v>
      </c>
      <c r="E30" s="20">
        <v>0.13</v>
      </c>
      <c r="F30" s="20">
        <v>0.57999999999999996</v>
      </c>
    </row>
    <row r="31" spans="1:6" x14ac:dyDescent="0.3">
      <c r="A31" s="20"/>
      <c r="B31" s="20"/>
      <c r="C31" s="20"/>
      <c r="D31" s="20" t="s">
        <v>420</v>
      </c>
      <c r="E31" s="20">
        <v>-0.46</v>
      </c>
      <c r="F31" s="20">
        <v>0.04</v>
      </c>
    </row>
    <row r="32" spans="1:6" x14ac:dyDescent="0.3">
      <c r="A32" s="20"/>
      <c r="B32" s="20"/>
      <c r="C32" s="20"/>
      <c r="D32" s="20" t="s">
        <v>423</v>
      </c>
      <c r="E32" s="20">
        <v>-0.45</v>
      </c>
      <c r="F32" s="20">
        <v>0.05</v>
      </c>
    </row>
    <row r="33" spans="1:6" x14ac:dyDescent="0.3">
      <c r="A33" s="20"/>
      <c r="B33" s="20"/>
      <c r="C33" s="20"/>
      <c r="D33" s="20" t="s">
        <v>422</v>
      </c>
      <c r="E33" s="20">
        <v>-0.2</v>
      </c>
      <c r="F33" s="20">
        <v>0.4</v>
      </c>
    </row>
    <row r="34" spans="1:6" x14ac:dyDescent="0.3">
      <c r="A34" s="20"/>
      <c r="B34" s="20"/>
      <c r="C34" s="20"/>
      <c r="D34" s="20" t="s">
        <v>415</v>
      </c>
      <c r="E34" s="20">
        <v>-0.43</v>
      </c>
      <c r="F34" s="20">
        <v>0.06</v>
      </c>
    </row>
    <row r="35" spans="1:6" x14ac:dyDescent="0.3">
      <c r="A35" s="20"/>
      <c r="B35" s="20"/>
      <c r="C35" s="20"/>
      <c r="D35" s="20" t="s">
        <v>416</v>
      </c>
      <c r="E35" s="20">
        <v>-0.52</v>
      </c>
      <c r="F35" s="20">
        <v>0.02</v>
      </c>
    </row>
    <row r="36" spans="1:6" x14ac:dyDescent="0.3">
      <c r="A36" s="20"/>
      <c r="B36" s="20"/>
      <c r="C36" s="20"/>
      <c r="D36" s="20" t="s">
        <v>500</v>
      </c>
      <c r="E36" s="20">
        <v>-0.48</v>
      </c>
      <c r="F36" s="20">
        <v>0.03</v>
      </c>
    </row>
    <row r="37" spans="1:6" x14ac:dyDescent="0.3">
      <c r="A37" s="20"/>
      <c r="B37" s="20"/>
      <c r="C37" s="20"/>
      <c r="D37" s="20" t="s">
        <v>309</v>
      </c>
      <c r="E37" s="20">
        <v>0.61</v>
      </c>
      <c r="F37" s="20">
        <v>0</v>
      </c>
    </row>
    <row r="38" spans="1:6" x14ac:dyDescent="0.3">
      <c r="A38" s="20"/>
      <c r="B38" s="20"/>
      <c r="C38" s="20"/>
      <c r="D38" s="20" t="s">
        <v>312</v>
      </c>
      <c r="E38" s="20">
        <v>-0.31</v>
      </c>
      <c r="F38" s="20">
        <v>0.18</v>
      </c>
    </row>
    <row r="39" spans="1:6" x14ac:dyDescent="0.3">
      <c r="A39" s="20"/>
      <c r="B39" s="20"/>
      <c r="C39" s="20" t="s">
        <v>425</v>
      </c>
      <c r="D39" s="20" t="s">
        <v>245</v>
      </c>
      <c r="E39" s="20">
        <v>0.5</v>
      </c>
      <c r="F39" s="20">
        <v>0.03</v>
      </c>
    </row>
    <row r="40" spans="1:6" x14ac:dyDescent="0.3">
      <c r="A40" s="20"/>
      <c r="B40" s="20"/>
      <c r="C40" s="20"/>
      <c r="D40" s="20" t="s">
        <v>313</v>
      </c>
      <c r="E40" s="20">
        <v>-0.04</v>
      </c>
      <c r="F40" s="20">
        <v>0.87</v>
      </c>
    </row>
    <row r="41" spans="1:6" x14ac:dyDescent="0.3">
      <c r="A41" s="20"/>
      <c r="B41" s="20"/>
      <c r="C41" s="20"/>
      <c r="D41" s="20" t="s">
        <v>311</v>
      </c>
      <c r="E41" s="20">
        <v>-0.14000000000000001</v>
      </c>
      <c r="F41" s="20">
        <v>0.56999999999999995</v>
      </c>
    </row>
    <row r="42" spans="1:6" x14ac:dyDescent="0.3">
      <c r="A42" s="20"/>
      <c r="B42" s="20"/>
      <c r="C42" s="20"/>
      <c r="D42" s="20" t="s">
        <v>310</v>
      </c>
      <c r="E42" s="20">
        <v>-0.11</v>
      </c>
      <c r="F42" s="20">
        <v>0.65</v>
      </c>
    </row>
    <row r="43" spans="1:6" x14ac:dyDescent="0.3">
      <c r="A43" s="20"/>
      <c r="B43" s="20"/>
      <c r="C43" s="20"/>
      <c r="D43" s="20" t="s">
        <v>420</v>
      </c>
      <c r="E43" s="20">
        <v>0.41</v>
      </c>
      <c r="F43" s="20">
        <v>7.0000000000000007E-2</v>
      </c>
    </row>
    <row r="44" spans="1:6" x14ac:dyDescent="0.3">
      <c r="A44" s="20"/>
      <c r="B44" s="20"/>
      <c r="C44" s="20"/>
      <c r="D44" s="20" t="s">
        <v>423</v>
      </c>
      <c r="E44" s="20">
        <v>0.4</v>
      </c>
      <c r="F44" s="20">
        <v>0.08</v>
      </c>
    </row>
    <row r="45" spans="1:6" x14ac:dyDescent="0.3">
      <c r="A45" s="20"/>
      <c r="B45" s="20"/>
      <c r="C45" s="20"/>
      <c r="D45" s="20" t="s">
        <v>422</v>
      </c>
      <c r="E45" s="20">
        <v>0.22</v>
      </c>
      <c r="F45" s="20">
        <v>0.35</v>
      </c>
    </row>
    <row r="46" spans="1:6" x14ac:dyDescent="0.3">
      <c r="A46" s="20"/>
      <c r="B46" s="20"/>
      <c r="C46" s="20"/>
      <c r="D46" s="20" t="s">
        <v>415</v>
      </c>
      <c r="E46" s="20">
        <v>0.38</v>
      </c>
      <c r="F46" s="20">
        <v>0.1</v>
      </c>
    </row>
    <row r="47" spans="1:6" x14ac:dyDescent="0.3">
      <c r="A47" s="20"/>
      <c r="B47" s="20"/>
      <c r="C47" s="20"/>
      <c r="D47" s="20" t="s">
        <v>416</v>
      </c>
      <c r="E47" s="20">
        <v>0.46</v>
      </c>
      <c r="F47" s="20">
        <v>0.04</v>
      </c>
    </row>
    <row r="48" spans="1:6" x14ac:dyDescent="0.3">
      <c r="A48" s="20"/>
      <c r="B48" s="20"/>
      <c r="C48" s="20"/>
      <c r="D48" s="20" t="s">
        <v>500</v>
      </c>
      <c r="E48" s="20">
        <v>0.42</v>
      </c>
      <c r="F48" s="20">
        <v>0.06</v>
      </c>
    </row>
    <row r="49" spans="1:6" x14ac:dyDescent="0.3">
      <c r="A49" s="20"/>
      <c r="B49" s="20"/>
      <c r="C49" s="20"/>
      <c r="D49" s="20" t="s">
        <v>309</v>
      </c>
      <c r="E49" s="20">
        <v>-0.53</v>
      </c>
      <c r="F49" s="20">
        <v>0.02</v>
      </c>
    </row>
    <row r="50" spans="1:6" x14ac:dyDescent="0.3">
      <c r="A50" s="20"/>
      <c r="B50" s="20"/>
      <c r="C50" s="20"/>
      <c r="D50" s="20" t="s">
        <v>312</v>
      </c>
      <c r="E50" s="20">
        <v>0.32</v>
      </c>
      <c r="F50" s="20">
        <v>0.17</v>
      </c>
    </row>
    <row r="51" spans="1:6" x14ac:dyDescent="0.3">
      <c r="A51" s="20"/>
      <c r="B51" s="20" t="s">
        <v>428</v>
      </c>
      <c r="C51" s="20" t="s">
        <v>427</v>
      </c>
      <c r="D51" s="20" t="s">
        <v>245</v>
      </c>
      <c r="E51" s="20">
        <v>-0.61</v>
      </c>
      <c r="F51" s="20">
        <v>0</v>
      </c>
    </row>
    <row r="52" spans="1:6" x14ac:dyDescent="0.3">
      <c r="A52" s="20"/>
      <c r="B52" s="20"/>
      <c r="C52" s="20"/>
      <c r="D52" s="20" t="s">
        <v>313</v>
      </c>
      <c r="E52" s="20">
        <v>-0.28999999999999998</v>
      </c>
      <c r="F52" s="20">
        <v>0.21</v>
      </c>
    </row>
    <row r="53" spans="1:6" x14ac:dyDescent="0.3">
      <c r="A53" s="20"/>
      <c r="B53" s="20"/>
      <c r="C53" s="20"/>
      <c r="D53" s="20" t="s">
        <v>311</v>
      </c>
      <c r="E53" s="20">
        <v>-0.2</v>
      </c>
      <c r="F53" s="20">
        <v>0.39</v>
      </c>
    </row>
    <row r="54" spans="1:6" x14ac:dyDescent="0.3">
      <c r="A54" s="20"/>
      <c r="B54" s="20"/>
      <c r="C54" s="20"/>
      <c r="D54" s="20" t="s">
        <v>310</v>
      </c>
      <c r="E54" s="20">
        <v>-0.3</v>
      </c>
      <c r="F54" s="20">
        <v>0.2</v>
      </c>
    </row>
    <row r="55" spans="1:6" x14ac:dyDescent="0.3">
      <c r="A55" s="20"/>
      <c r="B55" s="20"/>
      <c r="C55" s="20"/>
      <c r="D55" s="20" t="s">
        <v>420</v>
      </c>
      <c r="E55" s="20">
        <v>-0.57999999999999996</v>
      </c>
      <c r="F55" s="20">
        <v>0.01</v>
      </c>
    </row>
    <row r="56" spans="1:6" x14ac:dyDescent="0.3">
      <c r="A56" s="20"/>
      <c r="B56" s="20"/>
      <c r="C56" s="20"/>
      <c r="D56" s="20" t="s">
        <v>423</v>
      </c>
      <c r="E56" s="20">
        <v>-0.56999999999999995</v>
      </c>
      <c r="F56" s="20">
        <v>0.01</v>
      </c>
    </row>
    <row r="57" spans="1:6" x14ac:dyDescent="0.3">
      <c r="A57" s="20"/>
      <c r="B57" s="20"/>
      <c r="C57" s="20"/>
      <c r="D57" s="20" t="s">
        <v>422</v>
      </c>
      <c r="E57" s="20">
        <v>-0.27</v>
      </c>
      <c r="F57" s="20">
        <v>0.25</v>
      </c>
    </row>
    <row r="58" spans="1:6" x14ac:dyDescent="0.3">
      <c r="A58" s="20"/>
      <c r="B58" s="20"/>
      <c r="C58" s="20"/>
      <c r="D58" s="20" t="s">
        <v>415</v>
      </c>
      <c r="E58" s="20">
        <v>-0.56999999999999995</v>
      </c>
      <c r="F58" s="20">
        <v>0.01</v>
      </c>
    </row>
    <row r="59" spans="1:6" x14ac:dyDescent="0.3">
      <c r="A59" s="20"/>
      <c r="B59" s="20"/>
      <c r="C59" s="20"/>
      <c r="D59" s="20" t="s">
        <v>416</v>
      </c>
      <c r="E59" s="20">
        <v>-0.62</v>
      </c>
      <c r="F59" s="20">
        <v>0</v>
      </c>
    </row>
    <row r="60" spans="1:6" x14ac:dyDescent="0.3">
      <c r="A60" s="20"/>
      <c r="B60" s="20"/>
      <c r="C60" s="20"/>
      <c r="D60" s="20" t="s">
        <v>500</v>
      </c>
      <c r="E60" s="20">
        <v>-0.66</v>
      </c>
      <c r="F60" s="20">
        <v>0</v>
      </c>
    </row>
    <row r="61" spans="1:6" x14ac:dyDescent="0.3">
      <c r="A61" s="20"/>
      <c r="B61" s="20"/>
      <c r="C61" s="20"/>
      <c r="D61" s="20" t="s">
        <v>309</v>
      </c>
      <c r="E61" s="20">
        <v>0.55000000000000004</v>
      </c>
      <c r="F61" s="20">
        <v>0.01</v>
      </c>
    </row>
    <row r="62" spans="1:6" x14ac:dyDescent="0.3">
      <c r="A62" s="20"/>
      <c r="B62" s="20"/>
      <c r="C62" s="20"/>
      <c r="D62" s="20" t="s">
        <v>312</v>
      </c>
      <c r="E62" s="20">
        <v>-7.0000000000000007E-2</v>
      </c>
      <c r="F62" s="20">
        <v>0.77</v>
      </c>
    </row>
    <row r="63" spans="1:6" x14ac:dyDescent="0.3">
      <c r="A63" s="20"/>
      <c r="B63" s="20"/>
      <c r="C63" s="20" t="s">
        <v>426</v>
      </c>
      <c r="D63" s="20" t="s">
        <v>245</v>
      </c>
      <c r="E63" s="20">
        <v>-0.56000000000000005</v>
      </c>
      <c r="F63" s="20">
        <v>0.01</v>
      </c>
    </row>
    <row r="64" spans="1:6" x14ac:dyDescent="0.3">
      <c r="A64" s="20"/>
      <c r="B64" s="20"/>
      <c r="C64" s="20"/>
      <c r="D64" s="20" t="s">
        <v>313</v>
      </c>
      <c r="E64" s="20">
        <v>-0.36</v>
      </c>
      <c r="F64" s="20">
        <v>0.12</v>
      </c>
    </row>
    <row r="65" spans="1:6" x14ac:dyDescent="0.3">
      <c r="A65" s="20"/>
      <c r="B65" s="20"/>
      <c r="C65" s="20"/>
      <c r="D65" s="20" t="s">
        <v>311</v>
      </c>
      <c r="E65" s="20">
        <v>-0.2</v>
      </c>
      <c r="F65" s="20">
        <v>0.41</v>
      </c>
    </row>
    <row r="66" spans="1:6" x14ac:dyDescent="0.3">
      <c r="A66" s="20"/>
      <c r="B66" s="20"/>
      <c r="C66" s="20"/>
      <c r="D66" s="20" t="s">
        <v>310</v>
      </c>
      <c r="E66" s="20">
        <v>-0.28000000000000003</v>
      </c>
      <c r="F66" s="20">
        <v>0.22</v>
      </c>
    </row>
    <row r="67" spans="1:6" x14ac:dyDescent="0.3">
      <c r="A67" s="20"/>
      <c r="B67" s="20"/>
      <c r="C67" s="20"/>
      <c r="D67" s="20" t="s">
        <v>420</v>
      </c>
      <c r="E67" s="20">
        <v>-0.52</v>
      </c>
      <c r="F67" s="20">
        <v>0.02</v>
      </c>
    </row>
    <row r="68" spans="1:6" x14ac:dyDescent="0.3">
      <c r="A68" s="20"/>
      <c r="B68" s="20"/>
      <c r="C68" s="20"/>
      <c r="D68" s="20" t="s">
        <v>423</v>
      </c>
      <c r="E68" s="20">
        <v>-0.51</v>
      </c>
      <c r="F68" s="20">
        <v>0.02</v>
      </c>
    </row>
    <row r="69" spans="1:6" x14ac:dyDescent="0.3">
      <c r="A69" s="20"/>
      <c r="B69" s="20"/>
      <c r="C69" s="20"/>
      <c r="D69" s="20" t="s">
        <v>422</v>
      </c>
      <c r="E69" s="20">
        <v>-0.27</v>
      </c>
      <c r="F69" s="20">
        <v>0.25</v>
      </c>
    </row>
    <row r="70" spans="1:6" x14ac:dyDescent="0.3">
      <c r="A70" s="20"/>
      <c r="B70" s="20"/>
      <c r="C70" s="20"/>
      <c r="D70" s="20" t="s">
        <v>415</v>
      </c>
      <c r="E70" s="20">
        <v>-0.53</v>
      </c>
      <c r="F70" s="20">
        <v>0.02</v>
      </c>
    </row>
    <row r="71" spans="1:6" x14ac:dyDescent="0.3">
      <c r="A71" s="20"/>
      <c r="B71" s="20"/>
      <c r="C71" s="20"/>
      <c r="D71" s="20" t="s">
        <v>416</v>
      </c>
      <c r="E71" s="20">
        <v>-0.54</v>
      </c>
      <c r="F71" s="20">
        <v>0.01</v>
      </c>
    </row>
    <row r="72" spans="1:6" x14ac:dyDescent="0.3">
      <c r="A72" s="20"/>
      <c r="B72" s="20"/>
      <c r="C72" s="20"/>
      <c r="D72" s="20" t="s">
        <v>500</v>
      </c>
      <c r="E72" s="20">
        <v>-0.6</v>
      </c>
      <c r="F72" s="20">
        <v>0.01</v>
      </c>
    </row>
    <row r="73" spans="1:6" x14ac:dyDescent="0.3">
      <c r="A73" s="20"/>
      <c r="B73" s="20"/>
      <c r="C73" s="20"/>
      <c r="D73" s="20" t="s">
        <v>309</v>
      </c>
      <c r="E73" s="20">
        <v>0.44</v>
      </c>
      <c r="F73" s="20">
        <v>0.05</v>
      </c>
    </row>
    <row r="74" spans="1:6" x14ac:dyDescent="0.3">
      <c r="A74" s="20"/>
      <c r="B74" s="20"/>
      <c r="C74" s="20"/>
      <c r="D74" s="20" t="s">
        <v>312</v>
      </c>
      <c r="E74" s="20">
        <v>0.02</v>
      </c>
      <c r="F74" s="20">
        <v>0.93</v>
      </c>
    </row>
    <row r="75" spans="1:6" x14ac:dyDescent="0.3">
      <c r="A75" s="20"/>
      <c r="B75" s="20"/>
      <c r="C75" s="20" t="s">
        <v>424</v>
      </c>
      <c r="D75" s="20" t="s">
        <v>245</v>
      </c>
      <c r="E75" s="20">
        <v>0.18</v>
      </c>
      <c r="F75" s="20">
        <v>0.44</v>
      </c>
    </row>
    <row r="76" spans="1:6" x14ac:dyDescent="0.3">
      <c r="A76" s="20"/>
      <c r="B76" s="20"/>
      <c r="C76" s="20"/>
      <c r="D76" s="20" t="s">
        <v>313</v>
      </c>
      <c r="E76" s="20">
        <v>-0.19</v>
      </c>
      <c r="F76" s="20">
        <v>0.43</v>
      </c>
    </row>
    <row r="77" spans="1:6" x14ac:dyDescent="0.3">
      <c r="A77" s="20"/>
      <c r="B77" s="20"/>
      <c r="C77" s="20"/>
      <c r="D77" s="20" t="s">
        <v>311</v>
      </c>
      <c r="E77" s="20">
        <v>-0.3</v>
      </c>
      <c r="F77" s="20">
        <v>0.19</v>
      </c>
    </row>
    <row r="78" spans="1:6" x14ac:dyDescent="0.3">
      <c r="A78" s="20"/>
      <c r="B78" s="20"/>
      <c r="C78" s="20"/>
      <c r="D78" s="20" t="s">
        <v>310</v>
      </c>
      <c r="E78" s="20">
        <v>-0.4</v>
      </c>
      <c r="F78" s="20">
        <v>0.08</v>
      </c>
    </row>
    <row r="79" spans="1:6" x14ac:dyDescent="0.3">
      <c r="A79" s="20"/>
      <c r="B79" s="20"/>
      <c r="C79" s="20"/>
      <c r="D79" s="20" t="s">
        <v>420</v>
      </c>
      <c r="E79" s="20">
        <v>7.0000000000000007E-2</v>
      </c>
      <c r="F79" s="20">
        <v>0.77</v>
      </c>
    </row>
    <row r="80" spans="1:6" x14ac:dyDescent="0.3">
      <c r="A80" s="20"/>
      <c r="B80" s="20"/>
      <c r="C80" s="20"/>
      <c r="D80" s="20" t="s">
        <v>423</v>
      </c>
      <c r="E80" s="20">
        <v>7.0000000000000007E-2</v>
      </c>
      <c r="F80" s="20">
        <v>0.78</v>
      </c>
    </row>
    <row r="81" spans="1:6" x14ac:dyDescent="0.3">
      <c r="A81" s="20"/>
      <c r="B81" s="20"/>
      <c r="C81" s="20"/>
      <c r="D81" s="20" t="s">
        <v>422</v>
      </c>
      <c r="E81" s="20">
        <v>-0.09</v>
      </c>
      <c r="F81" s="20">
        <v>0.7</v>
      </c>
    </row>
    <row r="82" spans="1:6" x14ac:dyDescent="0.3">
      <c r="A82" s="20"/>
      <c r="B82" s="20"/>
      <c r="C82" s="20"/>
      <c r="D82" s="20" t="s">
        <v>415</v>
      </c>
      <c r="E82" s="20">
        <v>0.08</v>
      </c>
      <c r="F82" s="20">
        <v>0.72</v>
      </c>
    </row>
    <row r="83" spans="1:6" x14ac:dyDescent="0.3">
      <c r="A83" s="20"/>
      <c r="B83" s="20"/>
      <c r="C83" s="20"/>
      <c r="D83" s="20" t="s">
        <v>416</v>
      </c>
      <c r="E83" s="20">
        <v>0.15</v>
      </c>
      <c r="F83" s="20">
        <v>0.53</v>
      </c>
    </row>
    <row r="84" spans="1:6" x14ac:dyDescent="0.3">
      <c r="A84" s="20"/>
      <c r="B84" s="20"/>
      <c r="C84" s="20"/>
      <c r="D84" s="20" t="s">
        <v>500</v>
      </c>
      <c r="E84" s="20">
        <v>0.19</v>
      </c>
      <c r="F84" s="20">
        <v>0.43</v>
      </c>
    </row>
    <row r="85" spans="1:6" x14ac:dyDescent="0.3">
      <c r="A85" s="20"/>
      <c r="B85" s="20"/>
      <c r="C85" s="20"/>
      <c r="D85" s="20" t="s">
        <v>309</v>
      </c>
      <c r="E85" s="20">
        <v>-0.13</v>
      </c>
      <c r="F85" s="20">
        <v>0.56999999999999995</v>
      </c>
    </row>
    <row r="86" spans="1:6" x14ac:dyDescent="0.3">
      <c r="A86" s="20"/>
      <c r="B86" s="20"/>
      <c r="C86" s="20"/>
      <c r="D86" s="20" t="s">
        <v>312</v>
      </c>
      <c r="E86" s="20">
        <v>0.17</v>
      </c>
      <c r="F86" s="20">
        <v>0.49</v>
      </c>
    </row>
    <row r="87" spans="1:6" x14ac:dyDescent="0.3">
      <c r="A87" s="20"/>
      <c r="B87" s="20"/>
      <c r="C87" s="20" t="s">
        <v>425</v>
      </c>
      <c r="D87" s="20" t="s">
        <v>245</v>
      </c>
      <c r="E87" s="20">
        <v>-0.25</v>
      </c>
      <c r="F87" s="20">
        <v>0.28000000000000003</v>
      </c>
    </row>
    <row r="88" spans="1:6" x14ac:dyDescent="0.3">
      <c r="A88" s="20"/>
      <c r="B88" s="20"/>
      <c r="C88" s="20"/>
      <c r="D88" s="20" t="s">
        <v>313</v>
      </c>
      <c r="E88" s="20">
        <v>7.0000000000000007E-2</v>
      </c>
      <c r="F88" s="20">
        <v>0.77</v>
      </c>
    </row>
    <row r="89" spans="1:6" x14ac:dyDescent="0.3">
      <c r="A89" s="20"/>
      <c r="B89" s="20"/>
      <c r="C89" s="20"/>
      <c r="D89" s="20" t="s">
        <v>311</v>
      </c>
      <c r="E89" s="20">
        <v>0.27</v>
      </c>
      <c r="F89" s="20">
        <v>0.24</v>
      </c>
    </row>
    <row r="90" spans="1:6" x14ac:dyDescent="0.3">
      <c r="A90" s="20"/>
      <c r="B90" s="20"/>
      <c r="C90" s="20"/>
      <c r="D90" s="20" t="s">
        <v>310</v>
      </c>
      <c r="E90" s="20">
        <v>0.39</v>
      </c>
      <c r="F90" s="20">
        <v>0.09</v>
      </c>
    </row>
    <row r="91" spans="1:6" x14ac:dyDescent="0.3">
      <c r="A91" s="20"/>
      <c r="B91" s="20"/>
      <c r="C91" s="20"/>
      <c r="D91" s="20" t="s">
        <v>420</v>
      </c>
      <c r="E91" s="20">
        <v>-0.14000000000000001</v>
      </c>
      <c r="F91" s="20">
        <v>0.54</v>
      </c>
    </row>
    <row r="92" spans="1:6" x14ac:dyDescent="0.3">
      <c r="A92" s="20"/>
      <c r="B92" s="20"/>
      <c r="C92" s="20"/>
      <c r="D92" s="20" t="s">
        <v>423</v>
      </c>
      <c r="E92" s="20">
        <v>-0.14000000000000001</v>
      </c>
      <c r="F92" s="20">
        <v>0.55000000000000004</v>
      </c>
    </row>
    <row r="93" spans="1:6" x14ac:dyDescent="0.3">
      <c r="A93" s="20"/>
      <c r="B93" s="20"/>
      <c r="C93" s="20"/>
      <c r="D93" s="20" t="s">
        <v>422</v>
      </c>
      <c r="E93" s="20">
        <v>0.13</v>
      </c>
      <c r="F93" s="20">
        <v>0.57999999999999996</v>
      </c>
    </row>
    <row r="94" spans="1:6" x14ac:dyDescent="0.3">
      <c r="A94" s="20"/>
      <c r="B94" s="20"/>
      <c r="C94" s="20"/>
      <c r="D94" s="20" t="s">
        <v>415</v>
      </c>
      <c r="E94" s="20">
        <v>-0.18</v>
      </c>
      <c r="F94" s="20">
        <v>0.44</v>
      </c>
    </row>
    <row r="95" spans="1:6" x14ac:dyDescent="0.3">
      <c r="A95" s="20"/>
      <c r="B95" s="20"/>
      <c r="C95" s="20"/>
      <c r="D95" s="20" t="s">
        <v>416</v>
      </c>
      <c r="E95" s="20">
        <v>-0.22</v>
      </c>
      <c r="F95" s="20">
        <v>0.36</v>
      </c>
    </row>
    <row r="96" spans="1:6" x14ac:dyDescent="0.3">
      <c r="A96" s="20"/>
      <c r="B96" s="20"/>
      <c r="C96" s="20"/>
      <c r="D96" s="20" t="s">
        <v>500</v>
      </c>
      <c r="E96" s="20">
        <v>-0.28999999999999998</v>
      </c>
      <c r="F96" s="20">
        <v>0.21</v>
      </c>
    </row>
    <row r="97" spans="1:6" x14ac:dyDescent="0.3">
      <c r="A97" s="20"/>
      <c r="B97" s="20"/>
      <c r="C97" s="20"/>
      <c r="D97" s="20" t="s">
        <v>309</v>
      </c>
      <c r="E97" s="20">
        <v>0.15</v>
      </c>
      <c r="F97" s="20">
        <v>0.54</v>
      </c>
    </row>
    <row r="98" spans="1:6" x14ac:dyDescent="0.3">
      <c r="A98" s="20"/>
      <c r="B98" s="20"/>
      <c r="C98" s="20"/>
      <c r="D98" s="20" t="s">
        <v>312</v>
      </c>
      <c r="E98" s="20">
        <v>-0.16</v>
      </c>
      <c r="F98" s="20">
        <v>0.5</v>
      </c>
    </row>
    <row r="99" spans="1:6" x14ac:dyDescent="0.3">
      <c r="A99" s="20"/>
      <c r="B99" s="20" t="s">
        <v>240</v>
      </c>
      <c r="C99" s="20" t="s">
        <v>427</v>
      </c>
      <c r="D99" s="20" t="s">
        <v>245</v>
      </c>
      <c r="E99" s="20">
        <v>-0.11</v>
      </c>
      <c r="F99" s="20">
        <v>0.64</v>
      </c>
    </row>
    <row r="100" spans="1:6" x14ac:dyDescent="0.3">
      <c r="A100" s="20"/>
      <c r="B100" s="20"/>
      <c r="C100" s="20"/>
      <c r="D100" s="20" t="s">
        <v>313</v>
      </c>
      <c r="E100" s="20">
        <v>0.15</v>
      </c>
      <c r="F100" s="20">
        <v>0.54</v>
      </c>
    </row>
    <row r="101" spans="1:6" x14ac:dyDescent="0.3">
      <c r="A101" s="20"/>
      <c r="B101" s="20"/>
      <c r="C101" s="20"/>
      <c r="D101" s="20" t="s">
        <v>311</v>
      </c>
      <c r="E101" s="20">
        <v>-0.37</v>
      </c>
      <c r="F101" s="20">
        <v>0.11</v>
      </c>
    </row>
    <row r="102" spans="1:6" x14ac:dyDescent="0.3">
      <c r="A102" s="20"/>
      <c r="B102" s="20"/>
      <c r="C102" s="20"/>
      <c r="D102" s="20" t="s">
        <v>310</v>
      </c>
      <c r="E102" s="20">
        <v>-0.19</v>
      </c>
      <c r="F102" s="20">
        <v>0.41</v>
      </c>
    </row>
    <row r="103" spans="1:6" x14ac:dyDescent="0.3">
      <c r="A103" s="20"/>
      <c r="B103" s="20"/>
      <c r="C103" s="20"/>
      <c r="D103" s="20" t="s">
        <v>420</v>
      </c>
      <c r="E103" s="20">
        <v>-0.1</v>
      </c>
      <c r="F103" s="20">
        <v>0.68</v>
      </c>
    </row>
    <row r="104" spans="1:6" x14ac:dyDescent="0.3">
      <c r="A104" s="20"/>
      <c r="B104" s="20"/>
      <c r="C104" s="20"/>
      <c r="D104" s="20" t="s">
        <v>423</v>
      </c>
      <c r="E104" s="20">
        <v>-0.06</v>
      </c>
      <c r="F104" s="20">
        <v>0.79</v>
      </c>
    </row>
    <row r="105" spans="1:6" x14ac:dyDescent="0.3">
      <c r="A105" s="20"/>
      <c r="B105" s="20"/>
      <c r="C105" s="20"/>
      <c r="D105" s="20" t="s">
        <v>422</v>
      </c>
      <c r="E105" s="20">
        <v>-0.01</v>
      </c>
      <c r="F105" s="20">
        <v>0.97</v>
      </c>
    </row>
    <row r="106" spans="1:6" x14ac:dyDescent="0.3">
      <c r="A106" s="20"/>
      <c r="B106" s="20"/>
      <c r="C106" s="20"/>
      <c r="D106" s="20" t="s">
        <v>415</v>
      </c>
      <c r="E106" s="20">
        <v>0.01</v>
      </c>
      <c r="F106" s="20">
        <v>0.96</v>
      </c>
    </row>
    <row r="107" spans="1:6" x14ac:dyDescent="0.3">
      <c r="A107" s="20"/>
      <c r="B107" s="20"/>
      <c r="C107" s="20"/>
      <c r="D107" s="20" t="s">
        <v>416</v>
      </c>
      <c r="E107" s="20">
        <v>-0.18</v>
      </c>
      <c r="F107" s="20">
        <v>0.44</v>
      </c>
    </row>
    <row r="108" spans="1:6" x14ac:dyDescent="0.3">
      <c r="A108" s="20"/>
      <c r="B108" s="20"/>
      <c r="C108" s="20"/>
      <c r="D108" s="20" t="s">
        <v>500</v>
      </c>
      <c r="E108" s="20">
        <v>0</v>
      </c>
      <c r="F108" s="20">
        <v>0.98</v>
      </c>
    </row>
    <row r="109" spans="1:6" x14ac:dyDescent="0.3">
      <c r="A109" s="20"/>
      <c r="B109" s="20"/>
      <c r="C109" s="20"/>
      <c r="D109" s="20" t="s">
        <v>309</v>
      </c>
      <c r="E109" s="20">
        <v>0.2</v>
      </c>
      <c r="F109" s="20">
        <v>0.39</v>
      </c>
    </row>
    <row r="110" spans="1:6" x14ac:dyDescent="0.3">
      <c r="A110" s="20"/>
      <c r="B110" s="20"/>
      <c r="C110" s="20"/>
      <c r="D110" s="20" t="s">
        <v>312</v>
      </c>
      <c r="E110" s="20">
        <v>0.08</v>
      </c>
      <c r="F110" s="20">
        <v>0.74</v>
      </c>
    </row>
    <row r="111" spans="1:6" x14ac:dyDescent="0.3">
      <c r="A111" s="20"/>
      <c r="B111" s="20"/>
      <c r="C111" s="20" t="s">
        <v>426</v>
      </c>
      <c r="D111" s="20" t="s">
        <v>245</v>
      </c>
      <c r="E111" s="20">
        <v>-0.1</v>
      </c>
      <c r="F111" s="20">
        <v>0.67</v>
      </c>
    </row>
    <row r="112" spans="1:6" x14ac:dyDescent="0.3">
      <c r="A112" s="20"/>
      <c r="B112" s="20"/>
      <c r="C112" s="20"/>
      <c r="D112" s="20" t="s">
        <v>313</v>
      </c>
      <c r="E112" s="20">
        <v>0.15</v>
      </c>
      <c r="F112" s="20">
        <v>0.54</v>
      </c>
    </row>
    <row r="113" spans="1:6" x14ac:dyDescent="0.3">
      <c r="A113" s="20"/>
      <c r="B113" s="20"/>
      <c r="C113" s="20"/>
      <c r="D113" s="20" t="s">
        <v>311</v>
      </c>
      <c r="E113" s="20">
        <v>-0.37</v>
      </c>
      <c r="F113" s="20">
        <v>0.11</v>
      </c>
    </row>
    <row r="114" spans="1:6" x14ac:dyDescent="0.3">
      <c r="A114" s="20"/>
      <c r="B114" s="20"/>
      <c r="C114" s="20"/>
      <c r="D114" s="20" t="s">
        <v>310</v>
      </c>
      <c r="E114" s="20">
        <v>-0.19</v>
      </c>
      <c r="F114" s="20">
        <v>0.42</v>
      </c>
    </row>
    <row r="115" spans="1:6" x14ac:dyDescent="0.3">
      <c r="A115" s="20"/>
      <c r="B115" s="20"/>
      <c r="C115" s="20"/>
      <c r="D115" s="20" t="s">
        <v>420</v>
      </c>
      <c r="E115" s="20">
        <v>-0.1</v>
      </c>
      <c r="F115" s="20">
        <v>0.69</v>
      </c>
    </row>
    <row r="116" spans="1:6" x14ac:dyDescent="0.3">
      <c r="A116" s="20"/>
      <c r="B116" s="20"/>
      <c r="C116" s="20"/>
      <c r="D116" s="20" t="s">
        <v>423</v>
      </c>
      <c r="E116" s="20">
        <v>-0.06</v>
      </c>
      <c r="F116" s="20">
        <v>0.79</v>
      </c>
    </row>
    <row r="117" spans="1:6" x14ac:dyDescent="0.3">
      <c r="A117" s="20"/>
      <c r="B117" s="20"/>
      <c r="C117" s="20"/>
      <c r="D117" s="20" t="s">
        <v>422</v>
      </c>
      <c r="E117" s="20">
        <v>0</v>
      </c>
      <c r="F117" s="20">
        <v>0.99</v>
      </c>
    </row>
    <row r="118" spans="1:6" x14ac:dyDescent="0.3">
      <c r="A118" s="20"/>
      <c r="B118" s="20"/>
      <c r="C118" s="20"/>
      <c r="D118" s="20" t="s">
        <v>415</v>
      </c>
      <c r="E118" s="20">
        <v>0.01</v>
      </c>
      <c r="F118" s="20">
        <v>0.98</v>
      </c>
    </row>
    <row r="119" spans="1:6" x14ac:dyDescent="0.3">
      <c r="A119" s="20"/>
      <c r="B119" s="20"/>
      <c r="C119" s="20"/>
      <c r="D119" s="20" t="s">
        <v>416</v>
      </c>
      <c r="E119" s="20">
        <v>-0.18</v>
      </c>
      <c r="F119" s="20">
        <v>0.45</v>
      </c>
    </row>
    <row r="120" spans="1:6" x14ac:dyDescent="0.3">
      <c r="A120" s="20"/>
      <c r="B120" s="20"/>
      <c r="C120" s="20"/>
      <c r="D120" s="20" t="s">
        <v>500</v>
      </c>
      <c r="E120" s="20">
        <v>0</v>
      </c>
      <c r="F120" s="20">
        <v>0.99</v>
      </c>
    </row>
    <row r="121" spans="1:6" x14ac:dyDescent="0.3">
      <c r="A121" s="20"/>
      <c r="B121" s="20"/>
      <c r="C121" s="20"/>
      <c r="D121" s="20" t="s">
        <v>309</v>
      </c>
      <c r="E121" s="20">
        <v>0.2</v>
      </c>
      <c r="F121" s="20">
        <v>0.41</v>
      </c>
    </row>
    <row r="122" spans="1:6" x14ac:dyDescent="0.3">
      <c r="A122" s="20"/>
      <c r="B122" s="20"/>
      <c r="C122" s="20"/>
      <c r="D122" s="20" t="s">
        <v>312</v>
      </c>
      <c r="E122" s="20">
        <v>0.13</v>
      </c>
      <c r="F122" s="20">
        <v>0.59</v>
      </c>
    </row>
    <row r="123" spans="1:6" x14ac:dyDescent="0.3">
      <c r="A123" s="20"/>
      <c r="B123" s="20"/>
      <c r="C123" s="20" t="s">
        <v>424</v>
      </c>
      <c r="D123" s="20" t="s">
        <v>245</v>
      </c>
      <c r="E123" s="20">
        <v>-0.16</v>
      </c>
      <c r="F123" s="20">
        <v>0.51</v>
      </c>
    </row>
    <row r="124" spans="1:6" x14ac:dyDescent="0.3">
      <c r="A124" s="20"/>
      <c r="B124" s="20"/>
      <c r="C124" s="20"/>
      <c r="D124" s="20" t="s">
        <v>313</v>
      </c>
      <c r="E124" s="20">
        <v>0.23</v>
      </c>
      <c r="F124" s="20">
        <v>0.33</v>
      </c>
    </row>
    <row r="125" spans="1:6" x14ac:dyDescent="0.3">
      <c r="A125" s="20"/>
      <c r="B125" s="20"/>
      <c r="C125" s="20"/>
      <c r="D125" s="20" t="s">
        <v>311</v>
      </c>
      <c r="E125" s="20">
        <v>0.04</v>
      </c>
      <c r="F125" s="20">
        <v>0.87</v>
      </c>
    </row>
    <row r="126" spans="1:6" x14ac:dyDescent="0.3">
      <c r="A126" s="20"/>
      <c r="B126" s="20"/>
      <c r="C126" s="20"/>
      <c r="D126" s="20" t="s">
        <v>310</v>
      </c>
      <c r="E126" s="20">
        <v>0.15</v>
      </c>
      <c r="F126" s="20">
        <v>0.53</v>
      </c>
    </row>
    <row r="127" spans="1:6" x14ac:dyDescent="0.3">
      <c r="A127" s="20"/>
      <c r="B127" s="20"/>
      <c r="C127" s="20"/>
      <c r="D127" s="20" t="s">
        <v>420</v>
      </c>
      <c r="E127" s="20">
        <v>-0.13</v>
      </c>
      <c r="F127" s="20">
        <v>0.59</v>
      </c>
    </row>
    <row r="128" spans="1:6" x14ac:dyDescent="0.3">
      <c r="A128" s="20"/>
      <c r="B128" s="20"/>
      <c r="C128" s="20"/>
      <c r="D128" s="20" t="s">
        <v>423</v>
      </c>
      <c r="E128" s="20">
        <v>-0.11</v>
      </c>
      <c r="F128" s="20">
        <v>0.64</v>
      </c>
    </row>
    <row r="129" spans="1:6" x14ac:dyDescent="0.3">
      <c r="A129" s="20"/>
      <c r="B129" s="20"/>
      <c r="C129" s="20"/>
      <c r="D129" s="20" t="s">
        <v>422</v>
      </c>
      <c r="E129" s="20">
        <v>7.0000000000000007E-2</v>
      </c>
      <c r="F129" s="20">
        <v>0.76</v>
      </c>
    </row>
    <row r="130" spans="1:6" x14ac:dyDescent="0.3">
      <c r="A130" s="20"/>
      <c r="B130" s="20"/>
      <c r="C130" s="20"/>
      <c r="D130" s="20" t="s">
        <v>415</v>
      </c>
      <c r="E130" s="20">
        <v>-0.08</v>
      </c>
      <c r="F130" s="20">
        <v>0.72</v>
      </c>
    </row>
    <row r="131" spans="1:6" x14ac:dyDescent="0.3">
      <c r="A131" s="20"/>
      <c r="B131" s="20"/>
      <c r="C131" s="20"/>
      <c r="D131" s="20" t="s">
        <v>416</v>
      </c>
      <c r="E131" s="20">
        <v>-0.17</v>
      </c>
      <c r="F131" s="20">
        <v>0.48</v>
      </c>
    </row>
    <row r="132" spans="1:6" x14ac:dyDescent="0.3">
      <c r="A132" s="20"/>
      <c r="B132" s="20"/>
      <c r="C132" s="20"/>
      <c r="D132" s="20" t="s">
        <v>500</v>
      </c>
      <c r="E132" s="20">
        <v>-0.12</v>
      </c>
      <c r="F132" s="20">
        <v>0.63</v>
      </c>
    </row>
    <row r="133" spans="1:6" x14ac:dyDescent="0.3">
      <c r="A133" s="20"/>
      <c r="B133" s="20"/>
      <c r="C133" s="20"/>
      <c r="D133" s="20" t="s">
        <v>309</v>
      </c>
      <c r="E133" s="20">
        <v>0.22</v>
      </c>
      <c r="F133" s="20">
        <v>0.35</v>
      </c>
    </row>
    <row r="134" spans="1:6" x14ac:dyDescent="0.3">
      <c r="A134" s="20"/>
      <c r="B134" s="20"/>
      <c r="C134" s="20"/>
      <c r="D134" s="20" t="s">
        <v>312</v>
      </c>
      <c r="E134" s="20">
        <v>-0.05</v>
      </c>
      <c r="F134" s="20">
        <v>0.85</v>
      </c>
    </row>
    <row r="135" spans="1:6" x14ac:dyDescent="0.3">
      <c r="A135" s="20"/>
      <c r="B135" s="20"/>
      <c r="C135" s="20" t="s">
        <v>425</v>
      </c>
      <c r="D135" s="20" t="s">
        <v>245</v>
      </c>
      <c r="E135" s="20">
        <v>0.08</v>
      </c>
      <c r="F135" s="20">
        <v>0.75</v>
      </c>
    </row>
    <row r="136" spans="1:6" x14ac:dyDescent="0.3">
      <c r="A136" s="20"/>
      <c r="B136" s="20"/>
      <c r="C136" s="20"/>
      <c r="D136" s="20" t="s">
        <v>313</v>
      </c>
      <c r="E136" s="20">
        <v>-0.27</v>
      </c>
      <c r="F136" s="20">
        <v>0.25</v>
      </c>
    </row>
    <row r="137" spans="1:6" x14ac:dyDescent="0.3">
      <c r="A137" s="20"/>
      <c r="B137" s="20"/>
      <c r="C137" s="20"/>
      <c r="D137" s="20" t="s">
        <v>311</v>
      </c>
      <c r="E137" s="20">
        <v>-0.04</v>
      </c>
      <c r="F137" s="20">
        <v>0.86</v>
      </c>
    </row>
    <row r="138" spans="1:6" x14ac:dyDescent="0.3">
      <c r="A138" s="20"/>
      <c r="B138" s="20"/>
      <c r="C138" s="20"/>
      <c r="D138" s="20" t="s">
        <v>310</v>
      </c>
      <c r="E138" s="20">
        <v>-0.17</v>
      </c>
      <c r="F138" s="20">
        <v>0.48</v>
      </c>
    </row>
    <row r="139" spans="1:6" x14ac:dyDescent="0.3">
      <c r="A139" s="20"/>
      <c r="B139" s="20"/>
      <c r="C139" s="20"/>
      <c r="D139" s="20" t="s">
        <v>420</v>
      </c>
      <c r="E139" s="20">
        <v>0.04</v>
      </c>
      <c r="F139" s="20">
        <v>0.87</v>
      </c>
    </row>
    <row r="140" spans="1:6" x14ac:dyDescent="0.3">
      <c r="A140" s="20"/>
      <c r="B140" s="20"/>
      <c r="C140" s="20"/>
      <c r="D140" s="20" t="s">
        <v>423</v>
      </c>
      <c r="E140" s="20">
        <v>0.02</v>
      </c>
      <c r="F140" s="20">
        <v>0.92</v>
      </c>
    </row>
    <row r="141" spans="1:6" x14ac:dyDescent="0.3">
      <c r="A141" s="20"/>
      <c r="B141" s="20"/>
      <c r="C141" s="20"/>
      <c r="D141" s="20" t="s">
        <v>422</v>
      </c>
      <c r="E141" s="20">
        <v>-0.11</v>
      </c>
      <c r="F141" s="20">
        <v>0.64</v>
      </c>
    </row>
    <row r="142" spans="1:6" x14ac:dyDescent="0.3">
      <c r="A142" s="20"/>
      <c r="B142" s="20"/>
      <c r="C142" s="20"/>
      <c r="D142" s="20" t="s">
        <v>415</v>
      </c>
      <c r="E142" s="20">
        <v>0</v>
      </c>
      <c r="F142" s="20">
        <v>0.99</v>
      </c>
    </row>
    <row r="143" spans="1:6" x14ac:dyDescent="0.3">
      <c r="A143" s="20"/>
      <c r="B143" s="20"/>
      <c r="C143" s="20"/>
      <c r="D143" s="20" t="s">
        <v>416</v>
      </c>
      <c r="E143" s="20">
        <v>0.09</v>
      </c>
      <c r="F143" s="20">
        <v>0.7</v>
      </c>
    </row>
    <row r="144" spans="1:6" x14ac:dyDescent="0.3">
      <c r="A144" s="20"/>
      <c r="B144" s="20"/>
      <c r="C144" s="20"/>
      <c r="D144" s="20" t="s">
        <v>500</v>
      </c>
      <c r="E144" s="20">
        <v>0.04</v>
      </c>
      <c r="F144" s="20">
        <v>0.86</v>
      </c>
    </row>
    <row r="145" spans="1:6" x14ac:dyDescent="0.3">
      <c r="A145" s="20"/>
      <c r="B145" s="20"/>
      <c r="C145" s="20"/>
      <c r="D145" s="20" t="s">
        <v>309</v>
      </c>
      <c r="E145" s="20">
        <v>-0.15</v>
      </c>
      <c r="F145" s="20">
        <v>0.53</v>
      </c>
    </row>
    <row r="146" spans="1:6" x14ac:dyDescent="0.3">
      <c r="A146" s="20"/>
      <c r="B146" s="20"/>
      <c r="C146" s="20"/>
      <c r="D146" s="20" t="s">
        <v>312</v>
      </c>
      <c r="E146" s="20">
        <v>0.04</v>
      </c>
      <c r="F146" s="20">
        <v>0.87</v>
      </c>
    </row>
    <row r="147" spans="1:6" x14ac:dyDescent="0.3">
      <c r="A147" s="20"/>
      <c r="B147" s="20" t="s">
        <v>41</v>
      </c>
      <c r="C147" s="20" t="s">
        <v>427</v>
      </c>
      <c r="D147" s="20" t="s">
        <v>245</v>
      </c>
      <c r="E147" s="20">
        <v>-0.25</v>
      </c>
      <c r="F147" s="20">
        <v>0.28999999999999998</v>
      </c>
    </row>
    <row r="148" spans="1:6" x14ac:dyDescent="0.3">
      <c r="A148" s="20"/>
      <c r="B148" s="20"/>
      <c r="C148" s="20"/>
      <c r="D148" s="20" t="s">
        <v>313</v>
      </c>
      <c r="E148" s="20">
        <v>0.21</v>
      </c>
      <c r="F148" s="20">
        <v>0.38</v>
      </c>
    </row>
    <row r="149" spans="1:6" x14ac:dyDescent="0.3">
      <c r="A149" s="20"/>
      <c r="B149" s="20"/>
      <c r="C149" s="20"/>
      <c r="D149" s="20" t="s">
        <v>311</v>
      </c>
      <c r="E149" s="20">
        <v>-0.26</v>
      </c>
      <c r="F149" s="20">
        <v>0.27</v>
      </c>
    </row>
    <row r="150" spans="1:6" x14ac:dyDescent="0.3">
      <c r="A150" s="20"/>
      <c r="B150" s="20"/>
      <c r="C150" s="20"/>
      <c r="D150" s="20" t="s">
        <v>310</v>
      </c>
      <c r="E150" s="20">
        <v>-0.05</v>
      </c>
      <c r="F150" s="20">
        <v>0.82</v>
      </c>
    </row>
    <row r="151" spans="1:6" x14ac:dyDescent="0.3">
      <c r="A151" s="20"/>
      <c r="B151" s="20"/>
      <c r="C151" s="20"/>
      <c r="D151" s="20" t="s">
        <v>420</v>
      </c>
      <c r="E151" s="20">
        <v>-0.19</v>
      </c>
      <c r="F151" s="20">
        <v>0.43</v>
      </c>
    </row>
    <row r="152" spans="1:6" x14ac:dyDescent="0.3">
      <c r="A152" s="20"/>
      <c r="B152" s="20"/>
      <c r="C152" s="20"/>
      <c r="D152" s="20" t="s">
        <v>423</v>
      </c>
      <c r="E152" s="20">
        <v>-0.18</v>
      </c>
      <c r="F152" s="20">
        <v>0.44</v>
      </c>
    </row>
    <row r="153" spans="1:6" x14ac:dyDescent="0.3">
      <c r="A153" s="20"/>
      <c r="B153" s="20"/>
      <c r="C153" s="20"/>
      <c r="D153" s="20" t="s">
        <v>422</v>
      </c>
      <c r="E153" s="20">
        <v>-0.25</v>
      </c>
      <c r="F153" s="20">
        <v>0.28999999999999998</v>
      </c>
    </row>
    <row r="154" spans="1:6" x14ac:dyDescent="0.3">
      <c r="A154" s="20"/>
      <c r="B154" s="20"/>
      <c r="C154" s="20"/>
      <c r="D154" s="20" t="s">
        <v>415</v>
      </c>
      <c r="E154" s="20">
        <v>-7.0000000000000007E-2</v>
      </c>
      <c r="F154" s="20">
        <v>0.78</v>
      </c>
    </row>
    <row r="155" spans="1:6" x14ac:dyDescent="0.3">
      <c r="A155" s="20"/>
      <c r="B155" s="20"/>
      <c r="C155" s="20"/>
      <c r="D155" s="20" t="s">
        <v>416</v>
      </c>
      <c r="E155" s="20">
        <v>-0.28000000000000003</v>
      </c>
      <c r="F155" s="20">
        <v>0.23</v>
      </c>
    </row>
    <row r="156" spans="1:6" x14ac:dyDescent="0.3">
      <c r="A156" s="20"/>
      <c r="B156" s="20"/>
      <c r="C156" s="20"/>
      <c r="D156" s="20" t="s">
        <v>500</v>
      </c>
      <c r="E156" s="20">
        <v>0</v>
      </c>
      <c r="F156" s="20">
        <v>0.99</v>
      </c>
    </row>
    <row r="157" spans="1:6" x14ac:dyDescent="0.3">
      <c r="A157" s="20"/>
      <c r="B157" s="20"/>
      <c r="C157" s="20"/>
      <c r="D157" s="20" t="s">
        <v>309</v>
      </c>
      <c r="E157" s="20">
        <v>0.4</v>
      </c>
      <c r="F157" s="20">
        <v>0.08</v>
      </c>
    </row>
    <row r="158" spans="1:6" x14ac:dyDescent="0.3">
      <c r="A158" s="20"/>
      <c r="B158" s="20"/>
      <c r="C158" s="20"/>
      <c r="D158" s="20" t="s">
        <v>312</v>
      </c>
      <c r="E158" s="20">
        <v>-0.14000000000000001</v>
      </c>
      <c r="F158" s="20">
        <v>0.56000000000000005</v>
      </c>
    </row>
    <row r="159" spans="1:6" x14ac:dyDescent="0.3">
      <c r="A159" s="20"/>
      <c r="B159" s="20"/>
      <c r="C159" s="20" t="s">
        <v>426</v>
      </c>
      <c r="D159" s="20" t="s">
        <v>245</v>
      </c>
      <c r="E159" s="20">
        <v>-0.19</v>
      </c>
      <c r="F159" s="20">
        <v>0.41</v>
      </c>
    </row>
    <row r="160" spans="1:6" x14ac:dyDescent="0.3">
      <c r="A160" s="20"/>
      <c r="B160" s="20"/>
      <c r="C160" s="20"/>
      <c r="D160" s="20" t="s">
        <v>313</v>
      </c>
      <c r="E160" s="20">
        <v>0.21</v>
      </c>
      <c r="F160" s="20">
        <v>0.38</v>
      </c>
    </row>
    <row r="161" spans="1:6" x14ac:dyDescent="0.3">
      <c r="A161" s="20"/>
      <c r="B161" s="20"/>
      <c r="C161" s="20"/>
      <c r="D161" s="20" t="s">
        <v>311</v>
      </c>
      <c r="E161" s="20">
        <v>-0.28999999999999998</v>
      </c>
      <c r="F161" s="20">
        <v>0.21</v>
      </c>
    </row>
    <row r="162" spans="1:6" x14ac:dyDescent="0.3">
      <c r="A162" s="20"/>
      <c r="B162" s="20"/>
      <c r="C162" s="20"/>
      <c r="D162" s="20" t="s">
        <v>310</v>
      </c>
      <c r="E162" s="20">
        <v>-0.1</v>
      </c>
      <c r="F162" s="20">
        <v>0.66</v>
      </c>
    </row>
    <row r="163" spans="1:6" x14ac:dyDescent="0.3">
      <c r="A163" s="20"/>
      <c r="B163" s="20"/>
      <c r="C163" s="20"/>
      <c r="D163" s="20" t="s">
        <v>420</v>
      </c>
      <c r="E163" s="20">
        <v>-0.15</v>
      </c>
      <c r="F163" s="20">
        <v>0.53</v>
      </c>
    </row>
    <row r="164" spans="1:6" x14ac:dyDescent="0.3">
      <c r="A164" s="20"/>
      <c r="B164" s="20"/>
      <c r="C164" s="20"/>
      <c r="D164" s="20" t="s">
        <v>423</v>
      </c>
      <c r="E164" s="20">
        <v>-0.14000000000000001</v>
      </c>
      <c r="F164" s="20">
        <v>0.55000000000000004</v>
      </c>
    </row>
    <row r="165" spans="1:6" x14ac:dyDescent="0.3">
      <c r="A165" s="20"/>
      <c r="B165" s="20"/>
      <c r="C165" s="20"/>
      <c r="D165" s="20" t="s">
        <v>422</v>
      </c>
      <c r="E165" s="20">
        <v>-0.19</v>
      </c>
      <c r="F165" s="20">
        <v>0.41</v>
      </c>
    </row>
    <row r="166" spans="1:6" x14ac:dyDescent="0.3">
      <c r="A166" s="20"/>
      <c r="B166" s="20"/>
      <c r="C166" s="20"/>
      <c r="D166" s="20" t="s">
        <v>415</v>
      </c>
      <c r="E166" s="20">
        <v>-0.03</v>
      </c>
      <c r="F166" s="20">
        <v>0.89</v>
      </c>
    </row>
    <row r="167" spans="1:6" x14ac:dyDescent="0.3">
      <c r="A167" s="20"/>
      <c r="B167" s="20"/>
      <c r="C167" s="20"/>
      <c r="D167" s="20" t="s">
        <v>416</v>
      </c>
      <c r="E167" s="20">
        <v>-0.25</v>
      </c>
      <c r="F167" s="20">
        <v>0.3</v>
      </c>
    </row>
    <row r="168" spans="1:6" x14ac:dyDescent="0.3">
      <c r="A168" s="20"/>
      <c r="B168" s="20"/>
      <c r="C168" s="20"/>
      <c r="D168" s="20" t="s">
        <v>500</v>
      </c>
      <c r="E168" s="20">
        <v>0.03</v>
      </c>
      <c r="F168" s="20">
        <v>0.91</v>
      </c>
    </row>
    <row r="169" spans="1:6" x14ac:dyDescent="0.3">
      <c r="A169" s="20"/>
      <c r="B169" s="20"/>
      <c r="C169" s="20"/>
      <c r="D169" s="20" t="s">
        <v>309</v>
      </c>
      <c r="E169" s="20">
        <v>0.35</v>
      </c>
      <c r="F169" s="20">
        <v>0.13</v>
      </c>
    </row>
    <row r="170" spans="1:6" x14ac:dyDescent="0.3">
      <c r="A170" s="20"/>
      <c r="B170" s="20"/>
      <c r="C170" s="20"/>
      <c r="D170" s="20" t="s">
        <v>312</v>
      </c>
      <c r="E170" s="20">
        <v>-0.09</v>
      </c>
      <c r="F170" s="20">
        <v>0.71</v>
      </c>
    </row>
    <row r="171" spans="1:6" x14ac:dyDescent="0.3">
      <c r="A171" s="20"/>
      <c r="B171" s="20"/>
      <c r="C171" s="20" t="s">
        <v>424</v>
      </c>
      <c r="D171" s="20" t="s">
        <v>245</v>
      </c>
      <c r="E171" s="20">
        <v>-0.09</v>
      </c>
      <c r="F171" s="20">
        <v>0.7</v>
      </c>
    </row>
    <row r="172" spans="1:6" x14ac:dyDescent="0.3">
      <c r="A172" s="20"/>
      <c r="B172" s="20"/>
      <c r="C172" s="20"/>
      <c r="D172" s="20" t="s">
        <v>313</v>
      </c>
      <c r="E172" s="20">
        <v>0.28000000000000003</v>
      </c>
      <c r="F172" s="20">
        <v>0.23</v>
      </c>
    </row>
    <row r="173" spans="1:6" x14ac:dyDescent="0.3">
      <c r="A173" s="20"/>
      <c r="B173" s="20"/>
      <c r="C173" s="20"/>
      <c r="D173" s="20" t="s">
        <v>311</v>
      </c>
      <c r="E173" s="20">
        <v>-0.01</v>
      </c>
      <c r="F173" s="20">
        <v>0.96</v>
      </c>
    </row>
    <row r="174" spans="1:6" x14ac:dyDescent="0.3">
      <c r="A174" s="20"/>
      <c r="B174" s="20"/>
      <c r="C174" s="20"/>
      <c r="D174" s="20" t="s">
        <v>310</v>
      </c>
      <c r="E174" s="20">
        <v>0.13</v>
      </c>
      <c r="F174" s="20">
        <v>0.59</v>
      </c>
    </row>
    <row r="175" spans="1:6" x14ac:dyDescent="0.3">
      <c r="A175" s="20"/>
      <c r="B175" s="20"/>
      <c r="C175" s="20"/>
      <c r="D175" s="20" t="s">
        <v>420</v>
      </c>
      <c r="E175" s="20">
        <v>-0.04</v>
      </c>
      <c r="F175" s="20">
        <v>0.87</v>
      </c>
    </row>
    <row r="176" spans="1:6" x14ac:dyDescent="0.3">
      <c r="A176" s="20"/>
      <c r="B176" s="20"/>
      <c r="C176" s="20"/>
      <c r="D176" s="20" t="s">
        <v>423</v>
      </c>
      <c r="E176" s="20">
        <v>-0.01</v>
      </c>
      <c r="F176" s="20">
        <v>0.96</v>
      </c>
    </row>
    <row r="177" spans="1:6" x14ac:dyDescent="0.3">
      <c r="A177" s="20"/>
      <c r="B177" s="20"/>
      <c r="C177" s="20"/>
      <c r="D177" s="20" t="s">
        <v>422</v>
      </c>
      <c r="E177" s="20">
        <v>0</v>
      </c>
      <c r="F177" s="20">
        <v>0.99</v>
      </c>
    </row>
    <row r="178" spans="1:6" x14ac:dyDescent="0.3">
      <c r="A178" s="20"/>
      <c r="B178" s="20"/>
      <c r="C178" s="20"/>
      <c r="D178" s="20" t="s">
        <v>415</v>
      </c>
      <c r="E178" s="20">
        <v>0.04</v>
      </c>
      <c r="F178" s="20">
        <v>0.87</v>
      </c>
    </row>
    <row r="179" spans="1:6" x14ac:dyDescent="0.3">
      <c r="A179" s="20"/>
      <c r="B179" s="20"/>
      <c r="C179" s="20"/>
      <c r="D179" s="20" t="s">
        <v>416</v>
      </c>
      <c r="E179" s="20">
        <v>-0.09</v>
      </c>
      <c r="F179" s="20">
        <v>0.7</v>
      </c>
    </row>
    <row r="180" spans="1:6" x14ac:dyDescent="0.3">
      <c r="A180" s="20"/>
      <c r="B180" s="20"/>
      <c r="C180" s="20"/>
      <c r="D180" s="20" t="s">
        <v>500</v>
      </c>
      <c r="E180" s="20">
        <v>0.04</v>
      </c>
      <c r="F180" s="20">
        <v>0.88</v>
      </c>
    </row>
    <row r="181" spans="1:6" x14ac:dyDescent="0.3">
      <c r="A181" s="20"/>
      <c r="B181" s="20"/>
      <c r="C181" s="20"/>
      <c r="D181" s="20" t="s">
        <v>309</v>
      </c>
      <c r="E181" s="20">
        <v>0.21</v>
      </c>
      <c r="F181" s="20">
        <v>0.38</v>
      </c>
    </row>
    <row r="182" spans="1:6" x14ac:dyDescent="0.3">
      <c r="A182" s="20"/>
      <c r="B182" s="20"/>
      <c r="C182" s="20"/>
      <c r="D182" s="20" t="s">
        <v>312</v>
      </c>
      <c r="E182" s="20">
        <v>-0.06</v>
      </c>
      <c r="F182" s="20">
        <v>0.79</v>
      </c>
    </row>
    <row r="183" spans="1:6" x14ac:dyDescent="0.3">
      <c r="A183" s="20"/>
      <c r="B183" s="20"/>
      <c r="C183" s="20" t="s">
        <v>425</v>
      </c>
      <c r="D183" s="20" t="s">
        <v>245</v>
      </c>
      <c r="E183" s="20">
        <v>0.12</v>
      </c>
      <c r="F183" s="20">
        <v>0.62</v>
      </c>
    </row>
    <row r="184" spans="1:6" x14ac:dyDescent="0.3">
      <c r="A184" s="20"/>
      <c r="B184" s="20"/>
      <c r="C184" s="20"/>
      <c r="D184" s="20" t="s">
        <v>313</v>
      </c>
      <c r="E184" s="20">
        <v>-0.25</v>
      </c>
      <c r="F184" s="20">
        <v>0.28999999999999998</v>
      </c>
    </row>
    <row r="185" spans="1:6" x14ac:dyDescent="0.3">
      <c r="A185" s="20"/>
      <c r="B185" s="20"/>
      <c r="C185" s="20"/>
      <c r="D185" s="20" t="s">
        <v>311</v>
      </c>
      <c r="E185" s="20">
        <v>7.0000000000000007E-2</v>
      </c>
      <c r="F185" s="20">
        <v>0.78</v>
      </c>
    </row>
    <row r="186" spans="1:6" x14ac:dyDescent="0.3">
      <c r="A186" s="20"/>
      <c r="B186" s="20"/>
      <c r="C186" s="20"/>
      <c r="D186" s="20" t="s">
        <v>310</v>
      </c>
      <c r="E186" s="20">
        <v>-0.11</v>
      </c>
      <c r="F186" s="20">
        <v>0.64</v>
      </c>
    </row>
    <row r="187" spans="1:6" x14ac:dyDescent="0.3">
      <c r="A187" s="20"/>
      <c r="B187" s="20"/>
      <c r="C187" s="20"/>
      <c r="D187" s="20" t="s">
        <v>420</v>
      </c>
      <c r="E187" s="20">
        <v>0.06</v>
      </c>
      <c r="F187" s="20">
        <v>0.81</v>
      </c>
    </row>
    <row r="188" spans="1:6" x14ac:dyDescent="0.3">
      <c r="A188" s="20"/>
      <c r="B188" s="20"/>
      <c r="C188" s="20"/>
      <c r="D188" s="20" t="s">
        <v>423</v>
      </c>
      <c r="E188" s="20">
        <v>0.03</v>
      </c>
      <c r="F188" s="20">
        <v>0.89</v>
      </c>
    </row>
    <row r="189" spans="1:6" x14ac:dyDescent="0.3">
      <c r="A189" s="20"/>
      <c r="B189" s="20"/>
      <c r="C189" s="20"/>
      <c r="D189" s="20" t="s">
        <v>422</v>
      </c>
      <c r="E189" s="20">
        <v>0.04</v>
      </c>
      <c r="F189" s="20">
        <v>0.86</v>
      </c>
    </row>
    <row r="190" spans="1:6" x14ac:dyDescent="0.3">
      <c r="A190" s="20"/>
      <c r="B190" s="20"/>
      <c r="C190" s="20"/>
      <c r="D190" s="20" t="s">
        <v>415</v>
      </c>
      <c r="E190" s="20">
        <v>-0.03</v>
      </c>
      <c r="F190" s="20">
        <v>0.91</v>
      </c>
    </row>
    <row r="191" spans="1:6" x14ac:dyDescent="0.3">
      <c r="A191" s="20"/>
      <c r="B191" s="20"/>
      <c r="C191" s="20"/>
      <c r="D191" s="20" t="s">
        <v>416</v>
      </c>
      <c r="E191" s="20">
        <v>0.12</v>
      </c>
      <c r="F191" s="20">
        <v>0.62</v>
      </c>
    </row>
    <row r="192" spans="1:6" x14ac:dyDescent="0.3">
      <c r="A192" s="20"/>
      <c r="B192" s="20"/>
      <c r="C192" s="20"/>
      <c r="D192" s="20" t="s">
        <v>500</v>
      </c>
      <c r="E192" s="20">
        <v>-0.03</v>
      </c>
      <c r="F192" s="20">
        <v>0.9</v>
      </c>
    </row>
    <row r="193" spans="1:6" x14ac:dyDescent="0.3">
      <c r="A193" s="20"/>
      <c r="B193" s="20"/>
      <c r="C193" s="20"/>
      <c r="D193" s="20" t="s">
        <v>309</v>
      </c>
      <c r="E193" s="20">
        <v>-0.23</v>
      </c>
      <c r="F193" s="20">
        <v>0.34</v>
      </c>
    </row>
    <row r="194" spans="1:6" x14ac:dyDescent="0.3">
      <c r="A194" s="20"/>
      <c r="B194" s="20"/>
      <c r="C194" s="20"/>
      <c r="D194" s="20" t="s">
        <v>312</v>
      </c>
      <c r="E194" s="20">
        <v>-0.04</v>
      </c>
      <c r="F194" s="20">
        <v>0.87</v>
      </c>
    </row>
    <row r="195" spans="1:6" x14ac:dyDescent="0.3">
      <c r="A195" s="20"/>
      <c r="B195" s="20" t="s">
        <v>241</v>
      </c>
      <c r="C195" s="20" t="s">
        <v>427</v>
      </c>
      <c r="D195" s="20" t="s">
        <v>245</v>
      </c>
      <c r="E195" s="20">
        <v>-0.27</v>
      </c>
      <c r="F195" s="20">
        <v>0.26</v>
      </c>
    </row>
    <row r="196" spans="1:6" x14ac:dyDescent="0.3">
      <c r="A196" s="20"/>
      <c r="B196" s="20"/>
      <c r="C196" s="20"/>
      <c r="D196" s="20" t="s">
        <v>313</v>
      </c>
      <c r="E196" s="20">
        <v>0.24</v>
      </c>
      <c r="F196" s="20">
        <v>0.32</v>
      </c>
    </row>
    <row r="197" spans="1:6" x14ac:dyDescent="0.3">
      <c r="A197" s="20"/>
      <c r="B197" s="20"/>
      <c r="C197" s="20"/>
      <c r="D197" s="20" t="s">
        <v>311</v>
      </c>
      <c r="E197" s="20">
        <v>0.12</v>
      </c>
      <c r="F197" s="20">
        <v>0.62</v>
      </c>
    </row>
    <row r="198" spans="1:6" x14ac:dyDescent="0.3">
      <c r="A198" s="20"/>
      <c r="B198" s="20"/>
      <c r="C198" s="20"/>
      <c r="D198" s="20" t="s">
        <v>310</v>
      </c>
      <c r="E198" s="20">
        <v>0.23</v>
      </c>
      <c r="F198" s="20">
        <v>0.33</v>
      </c>
    </row>
    <row r="199" spans="1:6" x14ac:dyDescent="0.3">
      <c r="A199" s="20"/>
      <c r="B199" s="20"/>
      <c r="C199" s="20"/>
      <c r="D199" s="20" t="s">
        <v>420</v>
      </c>
      <c r="E199" s="20">
        <v>-0.2</v>
      </c>
      <c r="F199" s="20">
        <v>0.39</v>
      </c>
    </row>
    <row r="200" spans="1:6" x14ac:dyDescent="0.3">
      <c r="A200" s="20"/>
      <c r="B200" s="20"/>
      <c r="C200" s="20"/>
      <c r="D200" s="20" t="s">
        <v>423</v>
      </c>
      <c r="E200" s="20">
        <v>-0.22</v>
      </c>
      <c r="F200" s="20">
        <v>0.36</v>
      </c>
    </row>
    <row r="201" spans="1:6" x14ac:dyDescent="0.3">
      <c r="A201" s="20"/>
      <c r="B201" s="20"/>
      <c r="C201" s="20"/>
      <c r="D201" s="20" t="s">
        <v>422</v>
      </c>
      <c r="E201" s="20">
        <v>-0.2</v>
      </c>
      <c r="F201" s="20">
        <v>0.39</v>
      </c>
    </row>
    <row r="202" spans="1:6" x14ac:dyDescent="0.3">
      <c r="A202" s="20"/>
      <c r="B202" s="20"/>
      <c r="C202" s="20"/>
      <c r="D202" s="20" t="s">
        <v>415</v>
      </c>
      <c r="E202" s="20">
        <v>-0.14000000000000001</v>
      </c>
      <c r="F202" s="20">
        <v>0.56000000000000005</v>
      </c>
    </row>
    <row r="203" spans="1:6" x14ac:dyDescent="0.3">
      <c r="A203" s="20"/>
      <c r="B203" s="20"/>
      <c r="C203" s="20"/>
      <c r="D203" s="20" t="s">
        <v>416</v>
      </c>
      <c r="E203" s="20">
        <v>-0.25</v>
      </c>
      <c r="F203" s="20">
        <v>0.28999999999999998</v>
      </c>
    </row>
    <row r="204" spans="1:6" x14ac:dyDescent="0.3">
      <c r="A204" s="20"/>
      <c r="B204" s="20"/>
      <c r="C204" s="20"/>
      <c r="D204" s="20" t="s">
        <v>500</v>
      </c>
      <c r="E204" s="20">
        <v>-0.09</v>
      </c>
      <c r="F204" s="20">
        <v>0.72</v>
      </c>
    </row>
    <row r="205" spans="1:6" x14ac:dyDescent="0.3">
      <c r="A205" s="20"/>
      <c r="B205" s="20"/>
      <c r="C205" s="20"/>
      <c r="D205" s="20" t="s">
        <v>309</v>
      </c>
      <c r="E205" s="20">
        <v>0.48</v>
      </c>
      <c r="F205" s="20">
        <v>0.03</v>
      </c>
    </row>
    <row r="206" spans="1:6" x14ac:dyDescent="0.3">
      <c r="A206" s="20"/>
      <c r="B206" s="20"/>
      <c r="C206" s="20"/>
      <c r="D206" s="20" t="s">
        <v>312</v>
      </c>
      <c r="E206" s="20">
        <v>-0.28999999999999998</v>
      </c>
      <c r="F206" s="20">
        <v>0.21</v>
      </c>
    </row>
    <row r="207" spans="1:6" x14ac:dyDescent="0.3">
      <c r="A207" s="20"/>
      <c r="B207" s="20"/>
      <c r="C207" s="20" t="s">
        <v>426</v>
      </c>
      <c r="D207" s="20" t="s">
        <v>245</v>
      </c>
      <c r="E207" s="20">
        <v>-0.27</v>
      </c>
      <c r="F207" s="20">
        <v>0.24</v>
      </c>
    </row>
    <row r="208" spans="1:6" x14ac:dyDescent="0.3">
      <c r="A208" s="20"/>
      <c r="B208" s="20"/>
      <c r="C208" s="20"/>
      <c r="D208" s="20" t="s">
        <v>313</v>
      </c>
      <c r="E208" s="20">
        <v>0.23</v>
      </c>
      <c r="F208" s="20">
        <v>0.33</v>
      </c>
    </row>
    <row r="209" spans="1:6" x14ac:dyDescent="0.3">
      <c r="A209" s="20"/>
      <c r="B209" s="20"/>
      <c r="C209" s="20"/>
      <c r="D209" s="20" t="s">
        <v>311</v>
      </c>
      <c r="E209" s="20">
        <v>0.13</v>
      </c>
      <c r="F209" s="20">
        <v>0.59</v>
      </c>
    </row>
    <row r="210" spans="1:6" x14ac:dyDescent="0.3">
      <c r="A210" s="20"/>
      <c r="B210" s="20"/>
      <c r="C210" s="20"/>
      <c r="D210" s="20" t="s">
        <v>310</v>
      </c>
      <c r="E210" s="20">
        <v>0.24</v>
      </c>
      <c r="F210" s="20">
        <v>0.31</v>
      </c>
    </row>
    <row r="211" spans="1:6" x14ac:dyDescent="0.3">
      <c r="A211" s="20"/>
      <c r="B211" s="20"/>
      <c r="C211" s="20"/>
      <c r="D211" s="20" t="s">
        <v>420</v>
      </c>
      <c r="E211" s="20">
        <v>-0.21</v>
      </c>
      <c r="F211" s="20">
        <v>0.36</v>
      </c>
    </row>
    <row r="212" spans="1:6" x14ac:dyDescent="0.3">
      <c r="A212" s="20"/>
      <c r="B212" s="20"/>
      <c r="C212" s="20"/>
      <c r="D212" s="20" t="s">
        <v>423</v>
      </c>
      <c r="E212" s="20">
        <v>-0.22</v>
      </c>
      <c r="F212" s="20">
        <v>0.34</v>
      </c>
    </row>
    <row r="213" spans="1:6" x14ac:dyDescent="0.3">
      <c r="A213" s="20"/>
      <c r="B213" s="20"/>
      <c r="C213" s="20"/>
      <c r="D213" s="20" t="s">
        <v>422</v>
      </c>
      <c r="E213" s="20">
        <v>-0.22</v>
      </c>
      <c r="F213" s="20">
        <v>0.35</v>
      </c>
    </row>
    <row r="214" spans="1:6" x14ac:dyDescent="0.3">
      <c r="A214" s="20"/>
      <c r="B214" s="20"/>
      <c r="C214" s="20"/>
      <c r="D214" s="20" t="s">
        <v>415</v>
      </c>
      <c r="E214" s="20">
        <v>-0.14000000000000001</v>
      </c>
      <c r="F214" s="20">
        <v>0.54</v>
      </c>
    </row>
    <row r="215" spans="1:6" x14ac:dyDescent="0.3">
      <c r="A215" s="20"/>
      <c r="B215" s="20"/>
      <c r="C215" s="20"/>
      <c r="D215" s="20" t="s">
        <v>416</v>
      </c>
      <c r="E215" s="20">
        <v>-0.25</v>
      </c>
      <c r="F215" s="20">
        <v>0.28000000000000003</v>
      </c>
    </row>
    <row r="216" spans="1:6" x14ac:dyDescent="0.3">
      <c r="A216" s="20"/>
      <c r="B216" s="20"/>
      <c r="C216" s="20"/>
      <c r="D216" s="20" t="s">
        <v>500</v>
      </c>
      <c r="E216" s="20">
        <v>-0.08</v>
      </c>
      <c r="F216" s="20">
        <v>0.74</v>
      </c>
    </row>
    <row r="217" spans="1:6" x14ac:dyDescent="0.3">
      <c r="A217" s="20"/>
      <c r="B217" s="20"/>
      <c r="C217" s="20"/>
      <c r="D217" s="20" t="s">
        <v>309</v>
      </c>
      <c r="E217" s="20">
        <v>0.49</v>
      </c>
      <c r="F217" s="20">
        <v>0.03</v>
      </c>
    </row>
    <row r="218" spans="1:6" x14ac:dyDescent="0.3">
      <c r="A218" s="20"/>
      <c r="B218" s="20"/>
      <c r="C218" s="20"/>
      <c r="D218" s="20" t="s">
        <v>312</v>
      </c>
      <c r="E218" s="20">
        <v>-0.27</v>
      </c>
      <c r="F218" s="20">
        <v>0.24</v>
      </c>
    </row>
    <row r="219" spans="1:6" x14ac:dyDescent="0.3">
      <c r="A219" s="20"/>
      <c r="B219" s="20"/>
      <c r="C219" s="20" t="s">
        <v>424</v>
      </c>
      <c r="D219" s="20" t="s">
        <v>245</v>
      </c>
      <c r="E219" s="20">
        <v>-0.03</v>
      </c>
      <c r="F219" s="20">
        <v>0.89</v>
      </c>
    </row>
    <row r="220" spans="1:6" x14ac:dyDescent="0.3">
      <c r="A220" s="20"/>
      <c r="B220" s="20"/>
      <c r="C220" s="20"/>
      <c r="D220" s="20" t="s">
        <v>313</v>
      </c>
      <c r="E220" s="20">
        <v>0.28999999999999998</v>
      </c>
      <c r="F220" s="20">
        <v>0.21</v>
      </c>
    </row>
    <row r="221" spans="1:6" x14ac:dyDescent="0.3">
      <c r="A221" s="20"/>
      <c r="B221" s="20"/>
      <c r="C221" s="20"/>
      <c r="D221" s="20" t="s">
        <v>311</v>
      </c>
      <c r="E221" s="20">
        <v>-0.01</v>
      </c>
      <c r="F221" s="20">
        <v>0.96</v>
      </c>
    </row>
    <row r="222" spans="1:6" x14ac:dyDescent="0.3">
      <c r="A222" s="20"/>
      <c r="B222" s="20"/>
      <c r="C222" s="20"/>
      <c r="D222" s="20" t="s">
        <v>310</v>
      </c>
      <c r="E222" s="20">
        <v>0.13</v>
      </c>
      <c r="F222" s="20">
        <v>0.57999999999999996</v>
      </c>
    </row>
    <row r="223" spans="1:6" x14ac:dyDescent="0.3">
      <c r="A223" s="20"/>
      <c r="B223" s="20"/>
      <c r="C223" s="20"/>
      <c r="D223" s="20" t="s">
        <v>420</v>
      </c>
      <c r="E223" s="20">
        <v>0.02</v>
      </c>
      <c r="F223" s="20">
        <v>0.93</v>
      </c>
    </row>
    <row r="224" spans="1:6" x14ac:dyDescent="0.3">
      <c r="A224" s="20"/>
      <c r="B224" s="20"/>
      <c r="C224" s="20"/>
      <c r="D224" s="20" t="s">
        <v>423</v>
      </c>
      <c r="E224" s="20">
        <v>0.04</v>
      </c>
      <c r="F224" s="20">
        <v>0.87</v>
      </c>
    </row>
    <row r="225" spans="1:6" x14ac:dyDescent="0.3">
      <c r="A225" s="20"/>
      <c r="B225" s="20"/>
      <c r="C225" s="20"/>
      <c r="D225" s="20" t="s">
        <v>422</v>
      </c>
      <c r="E225" s="20">
        <v>0.03</v>
      </c>
      <c r="F225" s="20">
        <v>0.91</v>
      </c>
    </row>
    <row r="226" spans="1:6" x14ac:dyDescent="0.3">
      <c r="A226" s="20"/>
      <c r="B226" s="20"/>
      <c r="C226" s="20"/>
      <c r="D226" s="20" t="s">
        <v>415</v>
      </c>
      <c r="E226" s="20">
        <v>0.09</v>
      </c>
      <c r="F226" s="20">
        <v>0.69</v>
      </c>
    </row>
    <row r="227" spans="1:6" x14ac:dyDescent="0.3">
      <c r="A227" s="20"/>
      <c r="B227" s="20"/>
      <c r="C227" s="20"/>
      <c r="D227" s="20" t="s">
        <v>416</v>
      </c>
      <c r="E227" s="20">
        <v>-0.03</v>
      </c>
      <c r="F227" s="20">
        <v>0.89</v>
      </c>
    </row>
    <row r="228" spans="1:6" x14ac:dyDescent="0.3">
      <c r="A228" s="20"/>
      <c r="B228" s="20"/>
      <c r="C228" s="20"/>
      <c r="D228" s="20" t="s">
        <v>500</v>
      </c>
      <c r="E228" s="20">
        <v>0.09</v>
      </c>
      <c r="F228" s="20">
        <v>0.7</v>
      </c>
    </row>
    <row r="229" spans="1:6" x14ac:dyDescent="0.3">
      <c r="A229" s="20"/>
      <c r="B229" s="20"/>
      <c r="C229" s="20"/>
      <c r="D229" s="20" t="s">
        <v>309</v>
      </c>
      <c r="E229" s="20">
        <v>0.15</v>
      </c>
      <c r="F229" s="20">
        <v>0.53</v>
      </c>
    </row>
    <row r="230" spans="1:6" x14ac:dyDescent="0.3">
      <c r="A230" s="20"/>
      <c r="B230" s="20"/>
      <c r="C230" s="20"/>
      <c r="D230" s="20" t="s">
        <v>312</v>
      </c>
      <c r="E230" s="20">
        <v>-0.14000000000000001</v>
      </c>
      <c r="F230" s="20">
        <v>0.56000000000000005</v>
      </c>
    </row>
    <row r="231" spans="1:6" x14ac:dyDescent="0.3">
      <c r="A231" s="20"/>
      <c r="B231" s="20"/>
      <c r="C231" s="20" t="s">
        <v>425</v>
      </c>
      <c r="D231" s="20" t="s">
        <v>245</v>
      </c>
      <c r="E231" s="20">
        <v>-0.01</v>
      </c>
      <c r="F231" s="20">
        <v>0.96</v>
      </c>
    </row>
    <row r="232" spans="1:6" x14ac:dyDescent="0.3">
      <c r="A232" s="20"/>
      <c r="B232" s="20"/>
      <c r="C232" s="20"/>
      <c r="D232" s="20" t="s">
        <v>313</v>
      </c>
      <c r="E232" s="20">
        <v>-0.24</v>
      </c>
      <c r="F232" s="20">
        <v>0.31</v>
      </c>
    </row>
    <row r="233" spans="1:6" x14ac:dyDescent="0.3">
      <c r="A233" s="20"/>
      <c r="B233" s="20"/>
      <c r="C233" s="20"/>
      <c r="D233" s="20" t="s">
        <v>311</v>
      </c>
      <c r="E233" s="20">
        <v>0.08</v>
      </c>
      <c r="F233" s="20">
        <v>0.75</v>
      </c>
    </row>
    <row r="234" spans="1:6" x14ac:dyDescent="0.3">
      <c r="A234" s="20"/>
      <c r="B234" s="20"/>
      <c r="C234" s="20"/>
      <c r="D234" s="20" t="s">
        <v>310</v>
      </c>
      <c r="E234" s="20">
        <v>-0.11</v>
      </c>
      <c r="F234" s="20">
        <v>0.65</v>
      </c>
    </row>
    <row r="235" spans="1:6" x14ac:dyDescent="0.3">
      <c r="A235" s="20"/>
      <c r="B235" s="20"/>
      <c r="C235" s="20"/>
      <c r="D235" s="20" t="s">
        <v>420</v>
      </c>
      <c r="E235" s="20">
        <v>-0.06</v>
      </c>
      <c r="F235" s="20">
        <v>0.81</v>
      </c>
    </row>
    <row r="236" spans="1:6" x14ac:dyDescent="0.3">
      <c r="A236" s="20"/>
      <c r="B236" s="20"/>
      <c r="C236" s="20"/>
      <c r="D236" s="20" t="s">
        <v>423</v>
      </c>
      <c r="E236" s="20">
        <v>-7.0000000000000007E-2</v>
      </c>
      <c r="F236" s="20">
        <v>0.76</v>
      </c>
    </row>
    <row r="237" spans="1:6" x14ac:dyDescent="0.3">
      <c r="A237" s="20"/>
      <c r="B237" s="20"/>
      <c r="C237" s="20"/>
      <c r="D237" s="20" t="s">
        <v>422</v>
      </c>
      <c r="E237" s="20">
        <v>0.02</v>
      </c>
      <c r="F237" s="20">
        <v>0.92</v>
      </c>
    </row>
    <row r="238" spans="1:6" x14ac:dyDescent="0.3">
      <c r="A238" s="20"/>
      <c r="B238" s="20"/>
      <c r="C238" s="20"/>
      <c r="D238" s="20" t="s">
        <v>415</v>
      </c>
      <c r="E238" s="20">
        <v>-0.14000000000000001</v>
      </c>
      <c r="F238" s="20">
        <v>0.54</v>
      </c>
    </row>
    <row r="239" spans="1:6" x14ac:dyDescent="0.3">
      <c r="A239" s="20"/>
      <c r="B239" s="20"/>
      <c r="C239" s="20"/>
      <c r="D239" s="20" t="s">
        <v>416</v>
      </c>
      <c r="E239" s="20">
        <v>-0.02</v>
      </c>
      <c r="F239" s="20">
        <v>0.94</v>
      </c>
    </row>
    <row r="240" spans="1:6" x14ac:dyDescent="0.3">
      <c r="A240" s="20"/>
      <c r="B240" s="20"/>
      <c r="C240" s="20"/>
      <c r="D240" s="20" t="s">
        <v>500</v>
      </c>
      <c r="E240" s="20">
        <v>-0.18</v>
      </c>
      <c r="F240" s="20">
        <v>0.45</v>
      </c>
    </row>
    <row r="241" spans="1:6" x14ac:dyDescent="0.3">
      <c r="A241" s="20"/>
      <c r="B241" s="20"/>
      <c r="C241" s="20"/>
      <c r="D241" s="20" t="s">
        <v>309</v>
      </c>
      <c r="E241" s="20">
        <v>-0.09</v>
      </c>
      <c r="F241" s="20">
        <v>0.71</v>
      </c>
    </row>
    <row r="242" spans="1:6" x14ac:dyDescent="0.3">
      <c r="A242" s="20"/>
      <c r="B242" s="20"/>
      <c r="C242" s="20"/>
      <c r="D242" s="20" t="s">
        <v>312</v>
      </c>
      <c r="E242" s="20">
        <v>0.03</v>
      </c>
      <c r="F242" s="20">
        <v>0.9</v>
      </c>
    </row>
    <row r="243" spans="1:6" x14ac:dyDescent="0.3">
      <c r="A243" s="20" t="s">
        <v>583</v>
      </c>
      <c r="B243" s="20" t="s">
        <v>239</v>
      </c>
      <c r="C243" s="20" t="s">
        <v>427</v>
      </c>
      <c r="D243" s="20" t="s">
        <v>245</v>
      </c>
      <c r="E243" s="20">
        <v>0.28000000000000003</v>
      </c>
      <c r="F243" s="20">
        <v>0.24</v>
      </c>
    </row>
    <row r="244" spans="1:6" x14ac:dyDescent="0.3">
      <c r="A244" s="20"/>
      <c r="B244" s="20"/>
      <c r="C244" s="20"/>
      <c r="D244" s="20" t="s">
        <v>313</v>
      </c>
      <c r="E244" s="20">
        <v>0.26</v>
      </c>
      <c r="F244" s="20">
        <v>0.26</v>
      </c>
    </row>
    <row r="245" spans="1:6" x14ac:dyDescent="0.3">
      <c r="A245" s="20"/>
      <c r="B245" s="20"/>
      <c r="C245" s="20"/>
      <c r="D245" s="20" t="s">
        <v>311</v>
      </c>
      <c r="E245" s="20">
        <v>-0.34</v>
      </c>
      <c r="F245" s="20">
        <v>0.14000000000000001</v>
      </c>
    </row>
    <row r="246" spans="1:6" x14ac:dyDescent="0.3">
      <c r="A246" s="20"/>
      <c r="B246" s="20"/>
      <c r="C246" s="20"/>
      <c r="D246" s="20" t="s">
        <v>310</v>
      </c>
      <c r="E246" s="20">
        <v>-0.13</v>
      </c>
      <c r="F246" s="20">
        <v>0.59</v>
      </c>
    </row>
    <row r="247" spans="1:6" x14ac:dyDescent="0.3">
      <c r="A247" s="20"/>
      <c r="B247" s="20"/>
      <c r="C247" s="20"/>
      <c r="D247" s="20" t="s">
        <v>420</v>
      </c>
      <c r="E247" s="20">
        <v>0.32</v>
      </c>
      <c r="F247" s="20">
        <v>0.17</v>
      </c>
    </row>
    <row r="248" spans="1:6" x14ac:dyDescent="0.3">
      <c r="A248" s="20"/>
      <c r="B248" s="20"/>
      <c r="C248" s="20"/>
      <c r="D248" s="20" t="s">
        <v>423</v>
      </c>
      <c r="E248" s="20">
        <v>0.32</v>
      </c>
      <c r="F248" s="20">
        <v>0.17</v>
      </c>
    </row>
    <row r="249" spans="1:6" x14ac:dyDescent="0.3">
      <c r="A249" s="20"/>
      <c r="B249" s="20"/>
      <c r="C249" s="20"/>
      <c r="D249" s="20" t="s">
        <v>422</v>
      </c>
      <c r="E249" s="20">
        <v>0.39</v>
      </c>
      <c r="F249" s="20">
        <v>0.09</v>
      </c>
    </row>
    <row r="250" spans="1:6" x14ac:dyDescent="0.3">
      <c r="A250" s="20"/>
      <c r="B250" s="20"/>
      <c r="C250" s="20"/>
      <c r="D250" s="20" t="s">
        <v>415</v>
      </c>
      <c r="E250" s="20">
        <v>0.37</v>
      </c>
      <c r="F250" s="20">
        <v>0.11</v>
      </c>
    </row>
    <row r="251" spans="1:6" x14ac:dyDescent="0.3">
      <c r="A251" s="20"/>
      <c r="B251" s="20"/>
      <c r="C251" s="20"/>
      <c r="D251" s="20" t="s">
        <v>416</v>
      </c>
      <c r="E251" s="20">
        <v>0.21</v>
      </c>
      <c r="F251" s="20">
        <v>0.38</v>
      </c>
    </row>
    <row r="252" spans="1:6" x14ac:dyDescent="0.3">
      <c r="A252" s="20"/>
      <c r="B252" s="20"/>
      <c r="C252" s="20"/>
      <c r="D252" s="20" t="s">
        <v>500</v>
      </c>
      <c r="E252" s="20">
        <v>0.27</v>
      </c>
      <c r="F252" s="20">
        <v>0.24</v>
      </c>
    </row>
    <row r="253" spans="1:6" x14ac:dyDescent="0.3">
      <c r="A253" s="20"/>
      <c r="B253" s="20"/>
      <c r="C253" s="20"/>
      <c r="D253" s="20" t="s">
        <v>312</v>
      </c>
      <c r="E253" s="20">
        <v>0.11</v>
      </c>
      <c r="F253" s="20">
        <v>0.64</v>
      </c>
    </row>
    <row r="254" spans="1:6" x14ac:dyDescent="0.3">
      <c r="A254" s="20"/>
      <c r="B254" s="20"/>
      <c r="C254" s="20" t="s">
        <v>426</v>
      </c>
      <c r="D254" s="20" t="s">
        <v>245</v>
      </c>
      <c r="E254" s="20">
        <v>0.28000000000000003</v>
      </c>
      <c r="F254" s="20">
        <v>0.23</v>
      </c>
    </row>
    <row r="255" spans="1:6" x14ac:dyDescent="0.3">
      <c r="A255" s="20"/>
      <c r="B255" s="20"/>
      <c r="C255" s="20"/>
      <c r="D255" s="20" t="s">
        <v>313</v>
      </c>
      <c r="E255" s="20">
        <v>0.27</v>
      </c>
      <c r="F255" s="20">
        <v>0.25</v>
      </c>
    </row>
    <row r="256" spans="1:6" x14ac:dyDescent="0.3">
      <c r="A256" s="20"/>
      <c r="B256" s="20"/>
      <c r="C256" s="20"/>
      <c r="D256" s="20" t="s">
        <v>311</v>
      </c>
      <c r="E256" s="20">
        <v>-0.34</v>
      </c>
      <c r="F256" s="20">
        <v>0.14000000000000001</v>
      </c>
    </row>
    <row r="257" spans="1:6" x14ac:dyDescent="0.3">
      <c r="A257" s="20"/>
      <c r="B257" s="20"/>
      <c r="C257" s="20"/>
      <c r="D257" s="20" t="s">
        <v>310</v>
      </c>
      <c r="E257" s="20">
        <v>-0.12</v>
      </c>
      <c r="F257" s="20">
        <v>0.6</v>
      </c>
    </row>
    <row r="258" spans="1:6" x14ac:dyDescent="0.3">
      <c r="A258" s="20"/>
      <c r="B258" s="20"/>
      <c r="C258" s="20"/>
      <c r="D258" s="20" t="s">
        <v>420</v>
      </c>
      <c r="E258" s="20">
        <v>0.32</v>
      </c>
      <c r="F258" s="20">
        <v>0.17</v>
      </c>
    </row>
    <row r="259" spans="1:6" x14ac:dyDescent="0.3">
      <c r="A259" s="20"/>
      <c r="B259" s="20"/>
      <c r="C259" s="20"/>
      <c r="D259" s="20" t="s">
        <v>423</v>
      </c>
      <c r="E259" s="20">
        <v>0.32</v>
      </c>
      <c r="F259" s="20">
        <v>0.16</v>
      </c>
    </row>
    <row r="260" spans="1:6" x14ac:dyDescent="0.3">
      <c r="A260" s="20"/>
      <c r="B260" s="20"/>
      <c r="C260" s="20"/>
      <c r="D260" s="20" t="s">
        <v>422</v>
      </c>
      <c r="E260" s="20">
        <v>0.4</v>
      </c>
      <c r="F260" s="20">
        <v>0.08</v>
      </c>
    </row>
    <row r="261" spans="1:6" x14ac:dyDescent="0.3">
      <c r="A261" s="20"/>
      <c r="B261" s="20"/>
      <c r="C261" s="20"/>
      <c r="D261" s="20" t="s">
        <v>415</v>
      </c>
      <c r="E261" s="20">
        <v>0.38</v>
      </c>
      <c r="F261" s="20">
        <v>0.1</v>
      </c>
    </row>
    <row r="262" spans="1:6" x14ac:dyDescent="0.3">
      <c r="A262" s="20"/>
      <c r="B262" s="20"/>
      <c r="C262" s="20"/>
      <c r="D262" s="20" t="s">
        <v>416</v>
      </c>
      <c r="E262" s="20">
        <v>0.21</v>
      </c>
      <c r="F262" s="20">
        <v>0.37</v>
      </c>
    </row>
    <row r="263" spans="1:6" x14ac:dyDescent="0.3">
      <c r="A263" s="20"/>
      <c r="B263" s="20"/>
      <c r="C263" s="20"/>
      <c r="D263" s="20" t="s">
        <v>500</v>
      </c>
      <c r="E263" s="20">
        <v>0.28000000000000003</v>
      </c>
      <c r="F263" s="20">
        <v>0.23</v>
      </c>
    </row>
    <row r="264" spans="1:6" x14ac:dyDescent="0.3">
      <c r="A264" s="20"/>
      <c r="B264" s="20"/>
      <c r="C264" s="20"/>
      <c r="D264" s="20" t="s">
        <v>312</v>
      </c>
      <c r="E264" s="20">
        <v>0.11</v>
      </c>
      <c r="F264" s="20">
        <v>0.66</v>
      </c>
    </row>
    <row r="265" spans="1:6" x14ac:dyDescent="0.3">
      <c r="A265" s="20"/>
      <c r="B265" s="20"/>
      <c r="C265" s="20" t="s">
        <v>424</v>
      </c>
      <c r="D265" s="20" t="s">
        <v>245</v>
      </c>
      <c r="E265" s="20">
        <v>0.04</v>
      </c>
      <c r="F265" s="20">
        <v>0.87</v>
      </c>
    </row>
    <row r="266" spans="1:6" x14ac:dyDescent="0.3">
      <c r="A266" s="20"/>
      <c r="B266" s="20"/>
      <c r="C266" s="20"/>
      <c r="D266" s="20" t="s">
        <v>313</v>
      </c>
      <c r="E266" s="20">
        <v>0.39</v>
      </c>
      <c r="F266" s="20">
        <v>0.09</v>
      </c>
    </row>
    <row r="267" spans="1:6" x14ac:dyDescent="0.3">
      <c r="A267" s="20"/>
      <c r="B267" s="20"/>
      <c r="C267" s="20"/>
      <c r="D267" s="20" t="s">
        <v>311</v>
      </c>
      <c r="E267" s="20">
        <v>-0.25</v>
      </c>
      <c r="F267" s="20">
        <v>0.28999999999999998</v>
      </c>
    </row>
    <row r="268" spans="1:6" x14ac:dyDescent="0.3">
      <c r="A268" s="20"/>
      <c r="B268" s="20"/>
      <c r="C268" s="20"/>
      <c r="D268" s="20" t="s">
        <v>310</v>
      </c>
      <c r="E268" s="20">
        <v>-0.05</v>
      </c>
      <c r="F268" s="20">
        <v>0.84</v>
      </c>
    </row>
    <row r="269" spans="1:6" x14ac:dyDescent="0.3">
      <c r="A269" s="20"/>
      <c r="B269" s="20"/>
      <c r="C269" s="20"/>
      <c r="D269" s="20" t="s">
        <v>420</v>
      </c>
      <c r="E269" s="20">
        <v>0.11</v>
      </c>
      <c r="F269" s="20">
        <v>0.66</v>
      </c>
    </row>
    <row r="270" spans="1:6" x14ac:dyDescent="0.3">
      <c r="A270" s="20"/>
      <c r="B270" s="20"/>
      <c r="C270" s="20"/>
      <c r="D270" s="20" t="s">
        <v>423</v>
      </c>
      <c r="E270" s="20">
        <v>0.11</v>
      </c>
      <c r="F270" s="20">
        <v>0.65</v>
      </c>
    </row>
    <row r="271" spans="1:6" x14ac:dyDescent="0.3">
      <c r="A271" s="20"/>
      <c r="B271" s="20"/>
      <c r="C271" s="20"/>
      <c r="D271" s="20" t="s">
        <v>422</v>
      </c>
      <c r="E271" s="20">
        <v>0.11</v>
      </c>
      <c r="F271" s="20">
        <v>0.63</v>
      </c>
    </row>
    <row r="272" spans="1:6" x14ac:dyDescent="0.3">
      <c r="A272" s="20"/>
      <c r="B272" s="20"/>
      <c r="C272" s="20"/>
      <c r="D272" s="20" t="s">
        <v>415</v>
      </c>
      <c r="E272" s="20">
        <v>0.19</v>
      </c>
      <c r="F272" s="20">
        <v>0.42</v>
      </c>
    </row>
    <row r="273" spans="1:6" x14ac:dyDescent="0.3">
      <c r="A273" s="20"/>
      <c r="B273" s="20"/>
      <c r="C273" s="20"/>
      <c r="D273" s="20" t="s">
        <v>416</v>
      </c>
      <c r="E273" s="20">
        <v>-0.03</v>
      </c>
      <c r="F273" s="20">
        <v>0.91</v>
      </c>
    </row>
    <row r="274" spans="1:6" x14ac:dyDescent="0.3">
      <c r="A274" s="20"/>
      <c r="B274" s="20"/>
      <c r="C274" s="20"/>
      <c r="D274" s="20" t="s">
        <v>500</v>
      </c>
      <c r="E274" s="20">
        <v>0.21</v>
      </c>
      <c r="F274" s="20">
        <v>0.38</v>
      </c>
    </row>
    <row r="275" spans="1:6" x14ac:dyDescent="0.3">
      <c r="A275" s="20"/>
      <c r="B275" s="20"/>
      <c r="C275" s="20"/>
      <c r="D275" s="20" t="s">
        <v>312</v>
      </c>
      <c r="E275" s="20">
        <v>0.12</v>
      </c>
      <c r="F275" s="20">
        <v>0.61</v>
      </c>
    </row>
    <row r="276" spans="1:6" x14ac:dyDescent="0.3">
      <c r="A276" s="20"/>
      <c r="B276" s="20"/>
      <c r="C276" s="20" t="s">
        <v>425</v>
      </c>
      <c r="D276" s="20" t="s">
        <v>245</v>
      </c>
      <c r="E276" s="20">
        <v>0.04</v>
      </c>
      <c r="F276" s="20">
        <v>0.86</v>
      </c>
    </row>
    <row r="277" spans="1:6" x14ac:dyDescent="0.3">
      <c r="A277" s="20"/>
      <c r="B277" s="20"/>
      <c r="C277" s="20"/>
      <c r="D277" s="20" t="s">
        <v>313</v>
      </c>
      <c r="E277" s="20">
        <v>-0.36</v>
      </c>
      <c r="F277" s="20">
        <v>0.12</v>
      </c>
    </row>
    <row r="278" spans="1:6" x14ac:dyDescent="0.3">
      <c r="A278" s="20"/>
      <c r="B278" s="20"/>
      <c r="C278" s="20"/>
      <c r="D278" s="20" t="s">
        <v>311</v>
      </c>
      <c r="E278" s="20">
        <v>0.06</v>
      </c>
      <c r="F278" s="20">
        <v>0.8</v>
      </c>
    </row>
    <row r="279" spans="1:6" x14ac:dyDescent="0.3">
      <c r="A279" s="20"/>
      <c r="B279" s="20"/>
      <c r="C279" s="20"/>
      <c r="D279" s="20" t="s">
        <v>310</v>
      </c>
      <c r="E279" s="20">
        <v>-0.08</v>
      </c>
      <c r="F279" s="20">
        <v>0.74</v>
      </c>
    </row>
    <row r="280" spans="1:6" x14ac:dyDescent="0.3">
      <c r="A280" s="20"/>
      <c r="B280" s="20"/>
      <c r="C280" s="20"/>
      <c r="D280" s="20" t="s">
        <v>420</v>
      </c>
      <c r="E280" s="20">
        <v>-0.03</v>
      </c>
      <c r="F280" s="20">
        <v>0.9</v>
      </c>
    </row>
    <row r="281" spans="1:6" x14ac:dyDescent="0.3">
      <c r="A281" s="20"/>
      <c r="B281" s="20"/>
      <c r="C281" s="20"/>
      <c r="D281" s="20" t="s">
        <v>423</v>
      </c>
      <c r="E281" s="20">
        <v>-0.03</v>
      </c>
      <c r="F281" s="20">
        <v>0.91</v>
      </c>
    </row>
    <row r="282" spans="1:6" x14ac:dyDescent="0.3">
      <c r="A282" s="20"/>
      <c r="B282" s="20"/>
      <c r="C282" s="20"/>
      <c r="D282" s="20" t="s">
        <v>422</v>
      </c>
      <c r="E282" s="20">
        <v>0</v>
      </c>
      <c r="F282" s="20">
        <v>0.98</v>
      </c>
    </row>
    <row r="283" spans="1:6" x14ac:dyDescent="0.3">
      <c r="A283" s="20"/>
      <c r="B283" s="20"/>
      <c r="C283" s="20"/>
      <c r="D283" s="20" t="s">
        <v>415</v>
      </c>
      <c r="E283" s="20">
        <v>-0.09</v>
      </c>
      <c r="F283" s="20">
        <v>0.71</v>
      </c>
    </row>
    <row r="284" spans="1:6" x14ac:dyDescent="0.3">
      <c r="A284" s="20"/>
      <c r="B284" s="20"/>
      <c r="C284" s="20"/>
      <c r="D284" s="20" t="s">
        <v>416</v>
      </c>
      <c r="E284" s="20">
        <v>0.06</v>
      </c>
      <c r="F284" s="20">
        <v>0.81</v>
      </c>
    </row>
    <row r="285" spans="1:6" x14ac:dyDescent="0.3">
      <c r="A285" s="20"/>
      <c r="B285" s="20"/>
      <c r="C285" s="20"/>
      <c r="D285" s="20" t="s">
        <v>500</v>
      </c>
      <c r="E285" s="20">
        <v>-0.15</v>
      </c>
      <c r="F285" s="20">
        <v>0.53</v>
      </c>
    </row>
    <row r="286" spans="1:6" x14ac:dyDescent="0.3">
      <c r="A286" s="20"/>
      <c r="B286" s="20"/>
      <c r="C286" s="20"/>
      <c r="D286" s="20" t="s">
        <v>312</v>
      </c>
      <c r="E286" s="20">
        <v>-0.08</v>
      </c>
      <c r="F286" s="20">
        <v>0.72</v>
      </c>
    </row>
    <row r="287" spans="1:6" x14ac:dyDescent="0.3">
      <c r="A287" s="20"/>
      <c r="B287" s="20" t="s">
        <v>428</v>
      </c>
      <c r="C287" s="20" t="s">
        <v>427</v>
      </c>
      <c r="D287" s="20" t="s">
        <v>245</v>
      </c>
      <c r="E287" s="20">
        <v>0.11</v>
      </c>
      <c r="F287" s="20">
        <v>0.64</v>
      </c>
    </row>
    <row r="288" spans="1:6" x14ac:dyDescent="0.3">
      <c r="A288" s="20"/>
      <c r="B288" s="20"/>
      <c r="C288" s="20"/>
      <c r="D288" s="20" t="s">
        <v>313</v>
      </c>
      <c r="E288" s="20">
        <v>-0.35</v>
      </c>
      <c r="F288" s="20">
        <v>0.13</v>
      </c>
    </row>
    <row r="289" spans="1:6" x14ac:dyDescent="0.3">
      <c r="A289" s="20"/>
      <c r="B289" s="20"/>
      <c r="C289" s="20"/>
      <c r="D289" s="20" t="s">
        <v>311</v>
      </c>
      <c r="E289" s="20">
        <v>-0.19</v>
      </c>
      <c r="F289" s="20">
        <v>0.43</v>
      </c>
    </row>
    <row r="290" spans="1:6" x14ac:dyDescent="0.3">
      <c r="A290" s="20"/>
      <c r="B290" s="20"/>
      <c r="C290" s="20"/>
      <c r="D290" s="20" t="s">
        <v>310</v>
      </c>
      <c r="E290" s="20">
        <v>-0.08</v>
      </c>
      <c r="F290" s="20">
        <v>0.72</v>
      </c>
    </row>
    <row r="291" spans="1:6" x14ac:dyDescent="0.3">
      <c r="A291" s="20"/>
      <c r="B291" s="20"/>
      <c r="C291" s="20"/>
      <c r="D291" s="20" t="s">
        <v>420</v>
      </c>
      <c r="E291" s="20">
        <v>0.1</v>
      </c>
      <c r="F291" s="20">
        <v>0.68</v>
      </c>
    </row>
    <row r="292" spans="1:6" x14ac:dyDescent="0.3">
      <c r="A292" s="20"/>
      <c r="B292" s="20"/>
      <c r="C292" s="20"/>
      <c r="D292" s="20" t="s">
        <v>423</v>
      </c>
      <c r="E292" s="20">
        <v>0.1</v>
      </c>
      <c r="F292" s="20">
        <v>0.68</v>
      </c>
    </row>
    <row r="293" spans="1:6" x14ac:dyDescent="0.3">
      <c r="A293" s="20"/>
      <c r="B293" s="20"/>
      <c r="C293" s="20"/>
      <c r="D293" s="20" t="s">
        <v>422</v>
      </c>
      <c r="E293" s="20">
        <v>0.13</v>
      </c>
      <c r="F293" s="20">
        <v>0.59</v>
      </c>
    </row>
    <row r="294" spans="1:6" x14ac:dyDescent="0.3">
      <c r="A294" s="20"/>
      <c r="B294" s="20"/>
      <c r="C294" s="20"/>
      <c r="D294" s="20" t="s">
        <v>415</v>
      </c>
      <c r="E294" s="20">
        <v>0.06</v>
      </c>
      <c r="F294" s="20">
        <v>0.79</v>
      </c>
    </row>
    <row r="295" spans="1:6" x14ac:dyDescent="0.3">
      <c r="A295" s="20"/>
      <c r="B295" s="20"/>
      <c r="C295" s="20"/>
      <c r="D295" s="20" t="s">
        <v>416</v>
      </c>
      <c r="E295" s="20">
        <v>0.19</v>
      </c>
      <c r="F295" s="20">
        <v>0.43</v>
      </c>
    </row>
    <row r="296" spans="1:6" x14ac:dyDescent="0.3">
      <c r="A296" s="20"/>
      <c r="B296" s="20"/>
      <c r="C296" s="20"/>
      <c r="D296" s="20" t="s">
        <v>500</v>
      </c>
      <c r="E296" s="20">
        <v>0.03</v>
      </c>
      <c r="F296" s="20">
        <v>0.89</v>
      </c>
    </row>
    <row r="297" spans="1:6" x14ac:dyDescent="0.3">
      <c r="A297" s="20"/>
      <c r="B297" s="20"/>
      <c r="C297" s="20"/>
      <c r="D297" s="20" t="s">
        <v>312</v>
      </c>
      <c r="E297" s="20">
        <v>0.27</v>
      </c>
      <c r="F297" s="20">
        <v>0.24</v>
      </c>
    </row>
    <row r="298" spans="1:6" x14ac:dyDescent="0.3">
      <c r="A298" s="20"/>
      <c r="B298" s="20"/>
      <c r="C298" s="20" t="s">
        <v>426</v>
      </c>
      <c r="D298" s="20" t="s">
        <v>245</v>
      </c>
      <c r="E298" s="20">
        <v>0.04</v>
      </c>
      <c r="F298" s="20">
        <v>0.87</v>
      </c>
    </row>
    <row r="299" spans="1:6" x14ac:dyDescent="0.3">
      <c r="A299" s="20"/>
      <c r="B299" s="20"/>
      <c r="C299" s="20"/>
      <c r="D299" s="20" t="s">
        <v>313</v>
      </c>
      <c r="E299" s="20">
        <v>-0.34</v>
      </c>
      <c r="F299" s="20">
        <v>0.14000000000000001</v>
      </c>
    </row>
    <row r="300" spans="1:6" x14ac:dyDescent="0.3">
      <c r="A300" s="20"/>
      <c r="B300" s="20"/>
      <c r="C300" s="20"/>
      <c r="D300" s="20" t="s">
        <v>311</v>
      </c>
      <c r="E300" s="20">
        <v>-0.11</v>
      </c>
      <c r="F300" s="20">
        <v>0.64</v>
      </c>
    </row>
    <row r="301" spans="1:6" x14ac:dyDescent="0.3">
      <c r="A301" s="20"/>
      <c r="B301" s="20"/>
      <c r="C301" s="20"/>
      <c r="D301" s="20" t="s">
        <v>310</v>
      </c>
      <c r="E301" s="20">
        <v>0</v>
      </c>
      <c r="F301" s="20">
        <v>0.99</v>
      </c>
    </row>
    <row r="302" spans="1:6" x14ac:dyDescent="0.3">
      <c r="A302" s="20"/>
      <c r="B302" s="20"/>
      <c r="C302" s="20"/>
      <c r="D302" s="20" t="s">
        <v>420</v>
      </c>
      <c r="E302" s="20">
        <v>0.04</v>
      </c>
      <c r="F302" s="20">
        <v>0.88</v>
      </c>
    </row>
    <row r="303" spans="1:6" x14ac:dyDescent="0.3">
      <c r="A303" s="20"/>
      <c r="B303" s="20"/>
      <c r="C303" s="20"/>
      <c r="D303" s="20" t="s">
        <v>423</v>
      </c>
      <c r="E303" s="20">
        <v>0.02</v>
      </c>
      <c r="F303" s="20">
        <v>0.93</v>
      </c>
    </row>
    <row r="304" spans="1:6" x14ac:dyDescent="0.3">
      <c r="A304" s="20"/>
      <c r="B304" s="20"/>
      <c r="C304" s="20"/>
      <c r="D304" s="20" t="s">
        <v>422</v>
      </c>
      <c r="E304" s="20">
        <v>7.0000000000000007E-2</v>
      </c>
      <c r="F304" s="20">
        <v>0.77</v>
      </c>
    </row>
    <row r="305" spans="1:6" x14ac:dyDescent="0.3">
      <c r="A305" s="20"/>
      <c r="B305" s="20"/>
      <c r="C305" s="20"/>
      <c r="D305" s="20" t="s">
        <v>415</v>
      </c>
      <c r="E305" s="20">
        <v>0</v>
      </c>
      <c r="F305" s="20">
        <v>0.99</v>
      </c>
    </row>
    <row r="306" spans="1:6" x14ac:dyDescent="0.3">
      <c r="A306" s="20"/>
      <c r="B306" s="20"/>
      <c r="C306" s="20"/>
      <c r="D306" s="20" t="s">
        <v>416</v>
      </c>
      <c r="E306" s="20">
        <v>0.13</v>
      </c>
      <c r="F306" s="20">
        <v>0.57999999999999996</v>
      </c>
    </row>
    <row r="307" spans="1:6" x14ac:dyDescent="0.3">
      <c r="A307" s="20"/>
      <c r="B307" s="20"/>
      <c r="C307" s="20"/>
      <c r="D307" s="20" t="s">
        <v>500</v>
      </c>
      <c r="E307" s="20">
        <v>-0.03</v>
      </c>
      <c r="F307" s="20">
        <v>0.91</v>
      </c>
    </row>
    <row r="308" spans="1:6" x14ac:dyDescent="0.3">
      <c r="A308" s="20"/>
      <c r="B308" s="20"/>
      <c r="C308" s="20"/>
      <c r="D308" s="20" t="s">
        <v>312</v>
      </c>
      <c r="E308" s="20">
        <v>0.25</v>
      </c>
      <c r="F308" s="20">
        <v>0.3</v>
      </c>
    </row>
    <row r="309" spans="1:6" x14ac:dyDescent="0.3">
      <c r="A309" s="20"/>
      <c r="B309" s="20"/>
      <c r="C309" s="20" t="s">
        <v>424</v>
      </c>
      <c r="D309" s="20" t="s">
        <v>245</v>
      </c>
      <c r="E309" s="20">
        <v>-0.09</v>
      </c>
      <c r="F309" s="20">
        <v>0.7</v>
      </c>
    </row>
    <row r="310" spans="1:6" x14ac:dyDescent="0.3">
      <c r="A310" s="20"/>
      <c r="B310" s="20"/>
      <c r="C310" s="20"/>
      <c r="D310" s="20" t="s">
        <v>313</v>
      </c>
      <c r="E310" s="20">
        <v>-0.28000000000000003</v>
      </c>
      <c r="F310" s="20">
        <v>0.23</v>
      </c>
    </row>
    <row r="311" spans="1:6" x14ac:dyDescent="0.3">
      <c r="A311" s="20"/>
      <c r="B311" s="20"/>
      <c r="C311" s="20"/>
      <c r="D311" s="20" t="s">
        <v>311</v>
      </c>
      <c r="E311" s="20">
        <v>-0.13</v>
      </c>
      <c r="F311" s="20">
        <v>0.59</v>
      </c>
    </row>
    <row r="312" spans="1:6" x14ac:dyDescent="0.3">
      <c r="A312" s="20"/>
      <c r="B312" s="20"/>
      <c r="C312" s="20"/>
      <c r="D312" s="20" t="s">
        <v>310</v>
      </c>
      <c r="E312" s="20">
        <v>-0.2</v>
      </c>
      <c r="F312" s="20">
        <v>0.41</v>
      </c>
    </row>
    <row r="313" spans="1:6" x14ac:dyDescent="0.3">
      <c r="A313" s="20"/>
      <c r="B313" s="20"/>
      <c r="C313" s="20"/>
      <c r="D313" s="20" t="s">
        <v>420</v>
      </c>
      <c r="E313" s="20">
        <v>-0.17</v>
      </c>
      <c r="F313" s="20">
        <v>0.48</v>
      </c>
    </row>
    <row r="314" spans="1:6" x14ac:dyDescent="0.3">
      <c r="A314" s="20"/>
      <c r="B314" s="20"/>
      <c r="C314" s="20"/>
      <c r="D314" s="20" t="s">
        <v>423</v>
      </c>
      <c r="E314" s="20">
        <v>-0.15</v>
      </c>
      <c r="F314" s="20">
        <v>0.53</v>
      </c>
    </row>
    <row r="315" spans="1:6" x14ac:dyDescent="0.3">
      <c r="A315" s="20"/>
      <c r="B315" s="20"/>
      <c r="C315" s="20"/>
      <c r="D315" s="20" t="s">
        <v>422</v>
      </c>
      <c r="E315" s="20">
        <v>0.13</v>
      </c>
      <c r="F315" s="20">
        <v>0.59</v>
      </c>
    </row>
    <row r="316" spans="1:6" x14ac:dyDescent="0.3">
      <c r="A316" s="20"/>
      <c r="B316" s="20"/>
      <c r="C316" s="20"/>
      <c r="D316" s="20" t="s">
        <v>415</v>
      </c>
      <c r="E316" s="20">
        <v>-0.2</v>
      </c>
      <c r="F316" s="20">
        <v>0.41</v>
      </c>
    </row>
    <row r="317" spans="1:6" x14ac:dyDescent="0.3">
      <c r="A317" s="20"/>
      <c r="B317" s="20"/>
      <c r="C317" s="20"/>
      <c r="D317" s="20" t="s">
        <v>416</v>
      </c>
      <c r="E317" s="20">
        <v>-0.12</v>
      </c>
      <c r="F317" s="20">
        <v>0.6</v>
      </c>
    </row>
    <row r="318" spans="1:6" x14ac:dyDescent="0.3">
      <c r="A318" s="20"/>
      <c r="B318" s="20"/>
      <c r="C318" s="20"/>
      <c r="D318" s="20" t="s">
        <v>500</v>
      </c>
      <c r="E318" s="20">
        <v>-0.24</v>
      </c>
      <c r="F318" s="20">
        <v>0.3</v>
      </c>
    </row>
    <row r="319" spans="1:6" x14ac:dyDescent="0.3">
      <c r="A319" s="20"/>
      <c r="B319" s="20"/>
      <c r="C319" s="20"/>
      <c r="D319" s="20" t="s">
        <v>312</v>
      </c>
      <c r="E319" s="20">
        <v>0.21</v>
      </c>
      <c r="F319" s="20">
        <v>0.38</v>
      </c>
    </row>
    <row r="320" spans="1:6" x14ac:dyDescent="0.3">
      <c r="A320" s="20"/>
      <c r="B320" s="20"/>
      <c r="C320" s="20" t="s">
        <v>425</v>
      </c>
      <c r="D320" s="20" t="s">
        <v>245</v>
      </c>
      <c r="E320" s="20">
        <v>0.04</v>
      </c>
      <c r="F320" s="20">
        <v>0.86</v>
      </c>
    </row>
    <row r="321" spans="1:6" x14ac:dyDescent="0.3">
      <c r="A321" s="20"/>
      <c r="B321" s="20"/>
      <c r="C321" s="20"/>
      <c r="D321" s="20" t="s">
        <v>313</v>
      </c>
      <c r="E321" s="20">
        <v>0.19</v>
      </c>
      <c r="F321" s="20">
        <v>0.42</v>
      </c>
    </row>
    <row r="322" spans="1:6" x14ac:dyDescent="0.3">
      <c r="A322" s="20"/>
      <c r="B322" s="20"/>
      <c r="C322" s="20"/>
      <c r="D322" s="20" t="s">
        <v>311</v>
      </c>
      <c r="E322" s="20">
        <v>0.05</v>
      </c>
      <c r="F322" s="20">
        <v>0.82</v>
      </c>
    </row>
    <row r="323" spans="1:6" x14ac:dyDescent="0.3">
      <c r="A323" s="20"/>
      <c r="B323" s="20"/>
      <c r="C323" s="20"/>
      <c r="D323" s="20" t="s">
        <v>310</v>
      </c>
      <c r="E323" s="20">
        <v>0.11</v>
      </c>
      <c r="F323" s="20">
        <v>0.65</v>
      </c>
    </row>
    <row r="324" spans="1:6" x14ac:dyDescent="0.3">
      <c r="A324" s="20"/>
      <c r="B324" s="20"/>
      <c r="C324" s="20"/>
      <c r="D324" s="20" t="s">
        <v>420</v>
      </c>
      <c r="E324" s="20">
        <v>0.09</v>
      </c>
      <c r="F324" s="20">
        <v>0.7</v>
      </c>
    </row>
    <row r="325" spans="1:6" x14ac:dyDescent="0.3">
      <c r="A325" s="20"/>
      <c r="B325" s="20"/>
      <c r="C325" s="20"/>
      <c r="D325" s="20" t="s">
        <v>423</v>
      </c>
      <c r="E325" s="20">
        <v>0.08</v>
      </c>
      <c r="F325" s="20">
        <v>0.73</v>
      </c>
    </row>
    <row r="326" spans="1:6" x14ac:dyDescent="0.3">
      <c r="A326" s="20"/>
      <c r="B326" s="20"/>
      <c r="C326" s="20"/>
      <c r="D326" s="20" t="s">
        <v>422</v>
      </c>
      <c r="E326" s="20">
        <v>-0.22</v>
      </c>
      <c r="F326" s="20">
        <v>0.36</v>
      </c>
    </row>
    <row r="327" spans="1:6" x14ac:dyDescent="0.3">
      <c r="A327" s="20"/>
      <c r="B327" s="20"/>
      <c r="C327" s="20"/>
      <c r="D327" s="20" t="s">
        <v>415</v>
      </c>
      <c r="E327" s="20">
        <v>0.13</v>
      </c>
      <c r="F327" s="20">
        <v>0.59</v>
      </c>
    </row>
    <row r="328" spans="1:6" x14ac:dyDescent="0.3">
      <c r="A328" s="20"/>
      <c r="B328" s="20"/>
      <c r="C328" s="20"/>
      <c r="D328" s="20" t="s">
        <v>416</v>
      </c>
      <c r="E328" s="20">
        <v>7.0000000000000007E-2</v>
      </c>
      <c r="F328" s="20">
        <v>0.76</v>
      </c>
    </row>
    <row r="329" spans="1:6" x14ac:dyDescent="0.3">
      <c r="A329" s="20"/>
      <c r="B329" s="20"/>
      <c r="C329" s="20"/>
      <c r="D329" s="20" t="s">
        <v>500</v>
      </c>
      <c r="E329" s="20">
        <v>0.23</v>
      </c>
      <c r="F329" s="20">
        <v>0.33</v>
      </c>
    </row>
    <row r="330" spans="1:6" x14ac:dyDescent="0.3">
      <c r="A330" s="20"/>
      <c r="B330" s="20"/>
      <c r="C330" s="20"/>
      <c r="D330" s="20" t="s">
        <v>312</v>
      </c>
      <c r="E330" s="20">
        <v>-0.09</v>
      </c>
      <c r="F330" s="20">
        <v>0.69</v>
      </c>
    </row>
    <row r="331" spans="1:6" x14ac:dyDescent="0.3">
      <c r="A331" s="20"/>
      <c r="B331" s="20" t="s">
        <v>240</v>
      </c>
      <c r="C331" s="20" t="s">
        <v>238</v>
      </c>
      <c r="D331" s="20" t="s">
        <v>245</v>
      </c>
      <c r="E331" s="20">
        <v>0.05</v>
      </c>
      <c r="F331" s="20">
        <v>0.82</v>
      </c>
    </row>
    <row r="332" spans="1:6" x14ac:dyDescent="0.3">
      <c r="A332" s="20"/>
      <c r="B332" s="20"/>
      <c r="C332" s="20"/>
      <c r="D332" s="20" t="s">
        <v>313</v>
      </c>
      <c r="E332" s="20">
        <v>-0.24</v>
      </c>
      <c r="F332" s="20">
        <v>0.3</v>
      </c>
    </row>
    <row r="333" spans="1:6" x14ac:dyDescent="0.3">
      <c r="A333" s="20"/>
      <c r="B333" s="20"/>
      <c r="C333" s="20"/>
      <c r="D333" s="20" t="s">
        <v>311</v>
      </c>
      <c r="E333" s="20">
        <v>-0.19</v>
      </c>
      <c r="F333" s="20">
        <v>0.42</v>
      </c>
    </row>
    <row r="334" spans="1:6" x14ac:dyDescent="0.3">
      <c r="A334" s="20"/>
      <c r="B334" s="20"/>
      <c r="C334" s="20"/>
      <c r="D334" s="20" t="s">
        <v>310</v>
      </c>
      <c r="E334" s="20">
        <v>-0.04</v>
      </c>
      <c r="F334" s="20">
        <v>0.88</v>
      </c>
    </row>
    <row r="335" spans="1:6" x14ac:dyDescent="0.3">
      <c r="A335" s="20"/>
      <c r="B335" s="20"/>
      <c r="C335" s="20"/>
      <c r="D335" s="20" t="s">
        <v>420</v>
      </c>
      <c r="E335" s="20">
        <v>0.06</v>
      </c>
      <c r="F335" s="20">
        <v>0.79</v>
      </c>
    </row>
    <row r="336" spans="1:6" x14ac:dyDescent="0.3">
      <c r="A336" s="20"/>
      <c r="B336" s="20"/>
      <c r="C336" s="20"/>
      <c r="D336" s="20" t="s">
        <v>423</v>
      </c>
      <c r="E336" s="20">
        <v>0.05</v>
      </c>
      <c r="F336" s="20">
        <v>0.84</v>
      </c>
    </row>
    <row r="337" spans="1:6" x14ac:dyDescent="0.3">
      <c r="A337" s="20"/>
      <c r="B337" s="20"/>
      <c r="C337" s="20"/>
      <c r="D337" s="20" t="s">
        <v>422</v>
      </c>
      <c r="E337" s="20">
        <v>-0.12</v>
      </c>
      <c r="F337" s="20">
        <v>0.61</v>
      </c>
    </row>
    <row r="338" spans="1:6" x14ac:dyDescent="0.3">
      <c r="A338" s="20"/>
      <c r="B338" s="20"/>
      <c r="C338" s="20"/>
      <c r="D338" s="20" t="s">
        <v>415</v>
      </c>
      <c r="E338" s="20">
        <v>0.08</v>
      </c>
      <c r="F338" s="20">
        <v>0.72</v>
      </c>
    </row>
    <row r="339" spans="1:6" x14ac:dyDescent="0.3">
      <c r="A339" s="20"/>
      <c r="B339" s="20"/>
      <c r="C339" s="20"/>
      <c r="D339" s="20" t="s">
        <v>416</v>
      </c>
      <c r="E339" s="20">
        <v>0.15</v>
      </c>
      <c r="F339" s="20">
        <v>0.53</v>
      </c>
    </row>
    <row r="340" spans="1:6" x14ac:dyDescent="0.3">
      <c r="A340" s="20"/>
      <c r="B340" s="20"/>
      <c r="C340" s="20"/>
      <c r="D340" s="20" t="s">
        <v>500</v>
      </c>
      <c r="E340" s="20">
        <v>0.11</v>
      </c>
      <c r="F340" s="20">
        <v>0.63</v>
      </c>
    </row>
    <row r="341" spans="1:6" x14ac:dyDescent="0.3">
      <c r="A341" s="20"/>
      <c r="B341" s="20"/>
      <c r="C341" s="20"/>
      <c r="D341" s="20" t="s">
        <v>312</v>
      </c>
      <c r="E341" s="20">
        <v>0.19</v>
      </c>
      <c r="F341" s="20">
        <v>0.43</v>
      </c>
    </row>
    <row r="342" spans="1:6" x14ac:dyDescent="0.3">
      <c r="A342" s="20"/>
      <c r="B342" s="20"/>
      <c r="C342" s="20" t="s">
        <v>426</v>
      </c>
      <c r="D342" s="20" t="s">
        <v>245</v>
      </c>
      <c r="E342" s="20">
        <v>0.05</v>
      </c>
      <c r="F342" s="20">
        <v>0.84</v>
      </c>
    </row>
    <row r="343" spans="1:6" x14ac:dyDescent="0.3">
      <c r="A343" s="20"/>
      <c r="B343" s="20"/>
      <c r="C343" s="20"/>
      <c r="D343" s="20" t="s">
        <v>313</v>
      </c>
      <c r="E343" s="20">
        <v>-0.23</v>
      </c>
      <c r="F343" s="20">
        <v>0.32</v>
      </c>
    </row>
    <row r="344" spans="1:6" x14ac:dyDescent="0.3">
      <c r="A344" s="20"/>
      <c r="B344" s="20"/>
      <c r="C344" s="20"/>
      <c r="D344" s="20" t="s">
        <v>311</v>
      </c>
      <c r="E344" s="20">
        <v>-0.21</v>
      </c>
      <c r="F344" s="20">
        <v>0.38</v>
      </c>
    </row>
    <row r="345" spans="1:6" x14ac:dyDescent="0.3">
      <c r="A345" s="20"/>
      <c r="B345" s="20"/>
      <c r="C345" s="20"/>
      <c r="D345" s="20" t="s">
        <v>310</v>
      </c>
      <c r="E345" s="20">
        <v>-0.05</v>
      </c>
      <c r="F345" s="20">
        <v>0.83</v>
      </c>
    </row>
    <row r="346" spans="1:6" x14ac:dyDescent="0.3">
      <c r="A346" s="20"/>
      <c r="B346" s="20"/>
      <c r="C346" s="20"/>
      <c r="D346" s="20" t="s">
        <v>420</v>
      </c>
      <c r="E346" s="20">
        <v>0.06</v>
      </c>
      <c r="F346" s="20">
        <v>0.82</v>
      </c>
    </row>
    <row r="347" spans="1:6" x14ac:dyDescent="0.3">
      <c r="A347" s="20"/>
      <c r="B347" s="20"/>
      <c r="C347" s="20"/>
      <c r="D347" s="20" t="s">
        <v>423</v>
      </c>
      <c r="E347" s="20">
        <v>0.04</v>
      </c>
      <c r="F347" s="20">
        <v>0.85</v>
      </c>
    </row>
    <row r="348" spans="1:6" x14ac:dyDescent="0.3">
      <c r="A348" s="20"/>
      <c r="B348" s="20"/>
      <c r="C348" s="20"/>
      <c r="D348" s="20" t="s">
        <v>422</v>
      </c>
      <c r="E348" s="20">
        <v>-0.12</v>
      </c>
      <c r="F348" s="20">
        <v>0.63</v>
      </c>
    </row>
    <row r="349" spans="1:6" x14ac:dyDescent="0.3">
      <c r="A349" s="20"/>
      <c r="B349" s="20"/>
      <c r="C349" s="20"/>
      <c r="D349" s="20" t="s">
        <v>415</v>
      </c>
      <c r="E349" s="20">
        <v>0.08</v>
      </c>
      <c r="F349" s="20">
        <v>0.74</v>
      </c>
    </row>
    <row r="350" spans="1:6" x14ac:dyDescent="0.3">
      <c r="A350" s="20"/>
      <c r="B350" s="20"/>
      <c r="C350" s="20"/>
      <c r="D350" s="20" t="s">
        <v>416</v>
      </c>
      <c r="E350" s="20">
        <v>0.14000000000000001</v>
      </c>
      <c r="F350" s="20">
        <v>0.56000000000000005</v>
      </c>
    </row>
    <row r="351" spans="1:6" x14ac:dyDescent="0.3">
      <c r="A351" s="20"/>
      <c r="B351" s="20"/>
      <c r="C351" s="20"/>
      <c r="D351" s="20" t="s">
        <v>500</v>
      </c>
      <c r="E351" s="20">
        <v>0.1</v>
      </c>
      <c r="F351" s="20">
        <v>0.66</v>
      </c>
    </row>
    <row r="352" spans="1:6" x14ac:dyDescent="0.3">
      <c r="A352" s="20"/>
      <c r="B352" s="20"/>
      <c r="C352" s="20"/>
      <c r="D352" s="20" t="s">
        <v>312</v>
      </c>
      <c r="E352" s="20">
        <v>0.2</v>
      </c>
      <c r="F352" s="20">
        <v>0.39</v>
      </c>
    </row>
    <row r="353" spans="1:6" x14ac:dyDescent="0.3">
      <c r="A353" s="20"/>
      <c r="B353" s="20"/>
      <c r="C353" s="20" t="s">
        <v>424</v>
      </c>
      <c r="D353" s="20" t="s">
        <v>245</v>
      </c>
      <c r="E353" s="20">
        <v>-0.18</v>
      </c>
      <c r="F353" s="20">
        <v>0.46</v>
      </c>
    </row>
    <row r="354" spans="1:6" x14ac:dyDescent="0.3">
      <c r="A354" s="20"/>
      <c r="B354" s="20"/>
      <c r="C354" s="20"/>
      <c r="D354" s="20" t="s">
        <v>313</v>
      </c>
      <c r="E354" s="20">
        <v>-0.18</v>
      </c>
      <c r="F354" s="20">
        <v>0.46</v>
      </c>
    </row>
    <row r="355" spans="1:6" x14ac:dyDescent="0.3">
      <c r="A355" s="20"/>
      <c r="B355" s="20"/>
      <c r="C355" s="20"/>
      <c r="D355" s="20" t="s">
        <v>311</v>
      </c>
      <c r="E355" s="20">
        <v>-0.32</v>
      </c>
      <c r="F355" s="20">
        <v>0.17</v>
      </c>
    </row>
    <row r="356" spans="1:6" x14ac:dyDescent="0.3">
      <c r="A356" s="20"/>
      <c r="B356" s="20"/>
      <c r="C356" s="20"/>
      <c r="D356" s="20" t="s">
        <v>310</v>
      </c>
      <c r="E356" s="20">
        <v>-0.27</v>
      </c>
      <c r="F356" s="20">
        <v>0.25</v>
      </c>
    </row>
    <row r="357" spans="1:6" x14ac:dyDescent="0.3">
      <c r="A357" s="20"/>
      <c r="B357" s="20"/>
      <c r="C357" s="20"/>
      <c r="D357" s="20" t="s">
        <v>420</v>
      </c>
      <c r="E357" s="20">
        <v>-0.21</v>
      </c>
      <c r="F357" s="20">
        <v>0.36</v>
      </c>
    </row>
    <row r="358" spans="1:6" x14ac:dyDescent="0.3">
      <c r="A358" s="20"/>
      <c r="B358" s="20"/>
      <c r="C358" s="20"/>
      <c r="D358" s="20" t="s">
        <v>423</v>
      </c>
      <c r="E358" s="20">
        <v>-0.2</v>
      </c>
      <c r="F358" s="20">
        <v>0.4</v>
      </c>
    </row>
    <row r="359" spans="1:6" x14ac:dyDescent="0.3">
      <c r="A359" s="20"/>
      <c r="B359" s="20"/>
      <c r="C359" s="20"/>
      <c r="D359" s="20" t="s">
        <v>422</v>
      </c>
      <c r="E359" s="20">
        <v>-0.13</v>
      </c>
      <c r="F359" s="20">
        <v>0.59</v>
      </c>
    </row>
    <row r="360" spans="1:6" x14ac:dyDescent="0.3">
      <c r="A360" s="20"/>
      <c r="B360" s="20"/>
      <c r="C360" s="20"/>
      <c r="D360" s="20" t="s">
        <v>415</v>
      </c>
      <c r="E360" s="20">
        <v>-0.18</v>
      </c>
      <c r="F360" s="20">
        <v>0.45</v>
      </c>
    </row>
    <row r="361" spans="1:6" x14ac:dyDescent="0.3">
      <c r="A361" s="20"/>
      <c r="B361" s="20"/>
      <c r="C361" s="20"/>
      <c r="D361" s="20" t="s">
        <v>416</v>
      </c>
      <c r="E361" s="20">
        <v>-0.22</v>
      </c>
      <c r="F361" s="20">
        <v>0.36</v>
      </c>
    </row>
    <row r="362" spans="1:6" x14ac:dyDescent="0.3">
      <c r="A362" s="20"/>
      <c r="B362" s="20"/>
      <c r="C362" s="20"/>
      <c r="D362" s="20" t="s">
        <v>500</v>
      </c>
      <c r="E362" s="20">
        <v>-0.11</v>
      </c>
      <c r="F362" s="20">
        <v>0.64</v>
      </c>
    </row>
    <row r="363" spans="1:6" x14ac:dyDescent="0.3">
      <c r="A363" s="20"/>
      <c r="B363" s="20"/>
      <c r="C363" s="20"/>
      <c r="D363" s="20" t="s">
        <v>312</v>
      </c>
      <c r="E363" s="20">
        <v>0.28000000000000003</v>
      </c>
      <c r="F363" s="20">
        <v>0.24</v>
      </c>
    </row>
    <row r="364" spans="1:6" x14ac:dyDescent="0.3">
      <c r="A364" s="20"/>
      <c r="B364" s="20"/>
      <c r="C364" s="20" t="s">
        <v>425</v>
      </c>
      <c r="D364" s="20" t="s">
        <v>245</v>
      </c>
      <c r="E364" s="20">
        <v>0.22</v>
      </c>
      <c r="F364" s="20">
        <v>0.34</v>
      </c>
    </row>
    <row r="365" spans="1:6" x14ac:dyDescent="0.3">
      <c r="A365" s="20"/>
      <c r="B365" s="20"/>
      <c r="C365" s="20"/>
      <c r="D365" s="20" t="s">
        <v>313</v>
      </c>
      <c r="E365" s="20">
        <v>0.13</v>
      </c>
      <c r="F365" s="20">
        <v>0.59</v>
      </c>
    </row>
    <row r="366" spans="1:6" x14ac:dyDescent="0.3">
      <c r="A366" s="20"/>
      <c r="B366" s="20"/>
      <c r="C366" s="20"/>
      <c r="D366" s="20" t="s">
        <v>311</v>
      </c>
      <c r="E366" s="20">
        <v>0.36</v>
      </c>
      <c r="F366" s="20">
        <v>0.12</v>
      </c>
    </row>
    <row r="367" spans="1:6" x14ac:dyDescent="0.3">
      <c r="A367" s="20"/>
      <c r="B367" s="20"/>
      <c r="C367" s="20"/>
      <c r="D367" s="20" t="s">
        <v>310</v>
      </c>
      <c r="E367" s="20">
        <v>0.34</v>
      </c>
      <c r="F367" s="20">
        <v>0.14000000000000001</v>
      </c>
    </row>
    <row r="368" spans="1:6" x14ac:dyDescent="0.3">
      <c r="A368" s="20"/>
      <c r="B368" s="20"/>
      <c r="C368" s="20"/>
      <c r="D368" s="20" t="s">
        <v>420</v>
      </c>
      <c r="E368" s="20">
        <v>0.27</v>
      </c>
      <c r="F368" s="20">
        <v>0.26</v>
      </c>
    </row>
    <row r="369" spans="1:6" x14ac:dyDescent="0.3">
      <c r="A369" s="20"/>
      <c r="B369" s="20"/>
      <c r="C369" s="20"/>
      <c r="D369" s="20" t="s">
        <v>423</v>
      </c>
      <c r="E369" s="20">
        <v>0.25</v>
      </c>
      <c r="F369" s="20">
        <v>0.28000000000000003</v>
      </c>
    </row>
    <row r="370" spans="1:6" x14ac:dyDescent="0.3">
      <c r="A370" s="20"/>
      <c r="B370" s="20"/>
      <c r="C370" s="20"/>
      <c r="D370" s="20" t="s">
        <v>422</v>
      </c>
      <c r="E370" s="20">
        <v>0.14000000000000001</v>
      </c>
      <c r="F370" s="20">
        <v>0.55000000000000004</v>
      </c>
    </row>
    <row r="371" spans="1:6" x14ac:dyDescent="0.3">
      <c r="A371" s="20"/>
      <c r="B371" s="20"/>
      <c r="C371" s="20"/>
      <c r="D371" s="20" t="s">
        <v>415</v>
      </c>
      <c r="E371" s="20">
        <v>0.23</v>
      </c>
      <c r="F371" s="20">
        <v>0.33</v>
      </c>
    </row>
    <row r="372" spans="1:6" x14ac:dyDescent="0.3">
      <c r="A372" s="20"/>
      <c r="B372" s="20"/>
      <c r="C372" s="20"/>
      <c r="D372" s="20" t="s">
        <v>416</v>
      </c>
      <c r="E372" s="20">
        <v>0.3</v>
      </c>
      <c r="F372" s="20">
        <v>0.2</v>
      </c>
    </row>
    <row r="373" spans="1:6" x14ac:dyDescent="0.3">
      <c r="A373" s="20"/>
      <c r="B373" s="20"/>
      <c r="C373" s="20"/>
      <c r="D373" s="20" t="s">
        <v>500</v>
      </c>
      <c r="E373" s="20">
        <v>0.2</v>
      </c>
      <c r="F373" s="20">
        <v>0.4</v>
      </c>
    </row>
    <row r="374" spans="1:6" x14ac:dyDescent="0.3">
      <c r="A374" s="20"/>
      <c r="B374" s="20"/>
      <c r="C374" s="20"/>
      <c r="D374" s="20" t="s">
        <v>312</v>
      </c>
      <c r="E374" s="20">
        <v>-0.22</v>
      </c>
      <c r="F374" s="20">
        <v>0.36</v>
      </c>
    </row>
    <row r="375" spans="1:6" x14ac:dyDescent="0.3">
      <c r="A375" s="20"/>
      <c r="B375" s="20" t="s">
        <v>41</v>
      </c>
      <c r="C375" s="20" t="s">
        <v>427</v>
      </c>
      <c r="D375" s="20" t="s">
        <v>245</v>
      </c>
      <c r="E375" s="20">
        <v>-0.13</v>
      </c>
      <c r="F375" s="20">
        <v>0.59</v>
      </c>
    </row>
    <row r="376" spans="1:6" x14ac:dyDescent="0.3">
      <c r="A376" s="20"/>
      <c r="B376" s="20"/>
      <c r="C376" s="20"/>
      <c r="D376" s="20" t="s">
        <v>313</v>
      </c>
      <c r="E376" s="20">
        <v>-0.57999999999999996</v>
      </c>
      <c r="F376" s="20">
        <v>0.01</v>
      </c>
    </row>
    <row r="377" spans="1:6" x14ac:dyDescent="0.3">
      <c r="A377" s="20"/>
      <c r="B377" s="20"/>
      <c r="C377" s="20"/>
      <c r="D377" s="20" t="s">
        <v>311</v>
      </c>
      <c r="E377" s="20">
        <v>-0.12</v>
      </c>
      <c r="F377" s="20">
        <v>0.61</v>
      </c>
    </row>
    <row r="378" spans="1:6" x14ac:dyDescent="0.3">
      <c r="A378" s="20"/>
      <c r="B378" s="20"/>
      <c r="C378" s="20"/>
      <c r="D378" s="20" t="s">
        <v>310</v>
      </c>
      <c r="E378" s="20">
        <v>-0.06</v>
      </c>
      <c r="F378" s="20">
        <v>0.81</v>
      </c>
    </row>
    <row r="379" spans="1:6" x14ac:dyDescent="0.3">
      <c r="A379" s="20"/>
      <c r="B379" s="20"/>
      <c r="C379" s="20"/>
      <c r="D379" s="20" t="s">
        <v>420</v>
      </c>
      <c r="E379" s="20">
        <v>-0.11</v>
      </c>
      <c r="F379" s="20">
        <v>0.65</v>
      </c>
    </row>
    <row r="380" spans="1:6" x14ac:dyDescent="0.3">
      <c r="A380" s="20"/>
      <c r="B380" s="20"/>
      <c r="C380" s="20"/>
      <c r="D380" s="20" t="s">
        <v>423</v>
      </c>
      <c r="E380" s="20">
        <v>-0.13</v>
      </c>
      <c r="F380" s="20">
        <v>0.57999999999999996</v>
      </c>
    </row>
    <row r="381" spans="1:6" x14ac:dyDescent="0.3">
      <c r="A381" s="20"/>
      <c r="B381" s="20"/>
      <c r="C381" s="20"/>
      <c r="D381" s="20" t="s">
        <v>422</v>
      </c>
      <c r="E381" s="20">
        <v>-0.53</v>
      </c>
      <c r="F381" s="20">
        <v>0.02</v>
      </c>
    </row>
    <row r="382" spans="1:6" x14ac:dyDescent="0.3">
      <c r="A382" s="20"/>
      <c r="B382" s="20"/>
      <c r="C382" s="20"/>
      <c r="D382" s="20" t="s">
        <v>415</v>
      </c>
      <c r="E382" s="20">
        <v>-0.11</v>
      </c>
      <c r="F382" s="20">
        <v>0.65</v>
      </c>
    </row>
    <row r="383" spans="1:6" x14ac:dyDescent="0.3">
      <c r="A383" s="20"/>
      <c r="B383" s="20"/>
      <c r="C383" s="20"/>
      <c r="D383" s="20" t="s">
        <v>416</v>
      </c>
      <c r="E383" s="20">
        <v>0</v>
      </c>
      <c r="F383" s="20">
        <v>0.99</v>
      </c>
    </row>
    <row r="384" spans="1:6" x14ac:dyDescent="0.3">
      <c r="A384" s="20"/>
      <c r="B384" s="20"/>
      <c r="C384" s="20"/>
      <c r="D384" s="20" t="s">
        <v>500</v>
      </c>
      <c r="E384" s="20">
        <v>7.0000000000000007E-2</v>
      </c>
      <c r="F384" s="20">
        <v>0.78</v>
      </c>
    </row>
    <row r="385" spans="1:6" x14ac:dyDescent="0.3">
      <c r="A385" s="20"/>
      <c r="B385" s="20"/>
      <c r="C385" s="20"/>
      <c r="D385" s="20" t="s">
        <v>312</v>
      </c>
      <c r="E385" s="20">
        <v>0.16</v>
      </c>
      <c r="F385" s="20">
        <v>0.51</v>
      </c>
    </row>
    <row r="386" spans="1:6" x14ac:dyDescent="0.3">
      <c r="A386" s="20"/>
      <c r="B386" s="20"/>
      <c r="C386" s="20" t="s">
        <v>426</v>
      </c>
      <c r="D386" s="20" t="s">
        <v>245</v>
      </c>
      <c r="E386" s="20">
        <v>-0.12</v>
      </c>
      <c r="F386" s="20">
        <v>0.62</v>
      </c>
    </row>
    <row r="387" spans="1:6" x14ac:dyDescent="0.3">
      <c r="A387" s="20"/>
      <c r="B387" s="20"/>
      <c r="C387" s="20"/>
      <c r="D387" s="20" t="s">
        <v>313</v>
      </c>
      <c r="E387" s="20">
        <v>-0.57999999999999996</v>
      </c>
      <c r="F387" s="20">
        <v>0.01</v>
      </c>
    </row>
    <row r="388" spans="1:6" x14ac:dyDescent="0.3">
      <c r="A388" s="20"/>
      <c r="B388" s="20"/>
      <c r="C388" s="20"/>
      <c r="D388" s="20" t="s">
        <v>311</v>
      </c>
      <c r="E388" s="20">
        <v>-0.13</v>
      </c>
      <c r="F388" s="20">
        <v>0.57999999999999996</v>
      </c>
    </row>
    <row r="389" spans="1:6" x14ac:dyDescent="0.3">
      <c r="A389" s="20"/>
      <c r="B389" s="20"/>
      <c r="C389" s="20"/>
      <c r="D389" s="20" t="s">
        <v>310</v>
      </c>
      <c r="E389" s="20">
        <v>-7.0000000000000007E-2</v>
      </c>
      <c r="F389" s="20">
        <v>0.78</v>
      </c>
    </row>
    <row r="390" spans="1:6" x14ac:dyDescent="0.3">
      <c r="A390" s="20"/>
      <c r="B390" s="20"/>
      <c r="C390" s="20"/>
      <c r="D390" s="20" t="s">
        <v>420</v>
      </c>
      <c r="E390" s="20">
        <v>-0.1</v>
      </c>
      <c r="F390" s="20">
        <v>0.67</v>
      </c>
    </row>
    <row r="391" spans="1:6" x14ac:dyDescent="0.3">
      <c r="A391" s="20"/>
      <c r="B391" s="20"/>
      <c r="C391" s="20"/>
      <c r="D391" s="20" t="s">
        <v>423</v>
      </c>
      <c r="E391" s="20">
        <v>-0.12</v>
      </c>
      <c r="F391" s="20">
        <v>0.61</v>
      </c>
    </row>
    <row r="392" spans="1:6" x14ac:dyDescent="0.3">
      <c r="A392" s="20"/>
      <c r="B392" s="20"/>
      <c r="C392" s="20"/>
      <c r="D392" s="20" t="s">
        <v>422</v>
      </c>
      <c r="E392" s="20">
        <v>-0.52</v>
      </c>
      <c r="F392" s="20">
        <v>0.02</v>
      </c>
    </row>
    <row r="393" spans="1:6" x14ac:dyDescent="0.3">
      <c r="A393" s="20"/>
      <c r="B393" s="20"/>
      <c r="C393" s="20"/>
      <c r="D393" s="20" t="s">
        <v>415</v>
      </c>
      <c r="E393" s="20">
        <v>-0.1</v>
      </c>
      <c r="F393" s="20">
        <v>0.68</v>
      </c>
    </row>
    <row r="394" spans="1:6" x14ac:dyDescent="0.3">
      <c r="A394" s="20"/>
      <c r="B394" s="20"/>
      <c r="C394" s="20"/>
      <c r="D394" s="20" t="s">
        <v>416</v>
      </c>
      <c r="E394" s="20">
        <v>0.01</v>
      </c>
      <c r="F394" s="20">
        <v>0.97</v>
      </c>
    </row>
    <row r="395" spans="1:6" x14ac:dyDescent="0.3">
      <c r="A395" s="20"/>
      <c r="B395" s="20"/>
      <c r="C395" s="20"/>
      <c r="D395" s="20" t="s">
        <v>500</v>
      </c>
      <c r="E395" s="20">
        <v>7.0000000000000007E-2</v>
      </c>
      <c r="F395" s="20">
        <v>0.77</v>
      </c>
    </row>
    <row r="396" spans="1:6" x14ac:dyDescent="0.3">
      <c r="A396" s="20"/>
      <c r="B396" s="20"/>
      <c r="C396" s="20"/>
      <c r="D396" s="20" t="s">
        <v>312</v>
      </c>
      <c r="E396" s="20">
        <v>0.16</v>
      </c>
      <c r="F396" s="20">
        <v>0.49</v>
      </c>
    </row>
    <row r="397" spans="1:6" x14ac:dyDescent="0.3">
      <c r="A397" s="20"/>
      <c r="B397" s="20"/>
      <c r="C397" s="20" t="s">
        <v>424</v>
      </c>
      <c r="D397" s="20" t="s">
        <v>245</v>
      </c>
      <c r="E397" s="20">
        <v>-0.13</v>
      </c>
      <c r="F397" s="20">
        <v>0.59</v>
      </c>
    </row>
    <row r="398" spans="1:6" x14ac:dyDescent="0.3">
      <c r="A398" s="20"/>
      <c r="B398" s="20"/>
      <c r="C398" s="20"/>
      <c r="D398" s="20" t="s">
        <v>313</v>
      </c>
      <c r="E398" s="20">
        <v>-0.55000000000000004</v>
      </c>
      <c r="F398" s="20">
        <v>0.01</v>
      </c>
    </row>
    <row r="399" spans="1:6" x14ac:dyDescent="0.3">
      <c r="A399" s="20"/>
      <c r="B399" s="20"/>
      <c r="C399" s="20"/>
      <c r="D399" s="20" t="s">
        <v>311</v>
      </c>
      <c r="E399" s="20">
        <v>0.01</v>
      </c>
      <c r="F399" s="20">
        <v>0.98</v>
      </c>
    </row>
    <row r="400" spans="1:6" x14ac:dyDescent="0.3">
      <c r="A400" s="20"/>
      <c r="B400" s="20"/>
      <c r="C400" s="20"/>
      <c r="D400" s="20" t="s">
        <v>310</v>
      </c>
      <c r="E400" s="20">
        <v>-0.08</v>
      </c>
      <c r="F400" s="20">
        <v>0.74</v>
      </c>
    </row>
    <row r="401" spans="1:6" x14ac:dyDescent="0.3">
      <c r="A401" s="20"/>
      <c r="B401" s="20"/>
      <c r="C401" s="20"/>
      <c r="D401" s="20" t="s">
        <v>420</v>
      </c>
      <c r="E401" s="20">
        <v>-0.22</v>
      </c>
      <c r="F401" s="20">
        <v>0.35</v>
      </c>
    </row>
    <row r="402" spans="1:6" x14ac:dyDescent="0.3">
      <c r="A402" s="20"/>
      <c r="B402" s="20"/>
      <c r="C402" s="20"/>
      <c r="D402" s="20" t="s">
        <v>423</v>
      </c>
      <c r="E402" s="20">
        <v>-0.23</v>
      </c>
      <c r="F402" s="20">
        <v>0.33</v>
      </c>
    </row>
    <row r="403" spans="1:6" x14ac:dyDescent="0.3">
      <c r="A403" s="20"/>
      <c r="B403" s="20"/>
      <c r="C403" s="20"/>
      <c r="D403" s="20" t="s">
        <v>422</v>
      </c>
      <c r="E403" s="20">
        <v>-0.39</v>
      </c>
      <c r="F403" s="20">
        <v>0.09</v>
      </c>
    </row>
    <row r="404" spans="1:6" x14ac:dyDescent="0.3">
      <c r="A404" s="20"/>
      <c r="B404" s="20"/>
      <c r="C404" s="20"/>
      <c r="D404" s="20" t="s">
        <v>415</v>
      </c>
      <c r="E404" s="20">
        <v>-0.23</v>
      </c>
      <c r="F404" s="20">
        <v>0.32</v>
      </c>
    </row>
    <row r="405" spans="1:6" x14ac:dyDescent="0.3">
      <c r="A405" s="20"/>
      <c r="B405" s="20"/>
      <c r="C405" s="20"/>
      <c r="D405" s="20" t="s">
        <v>416</v>
      </c>
      <c r="E405" s="20">
        <v>-0.05</v>
      </c>
      <c r="F405" s="20">
        <v>0.82</v>
      </c>
    </row>
    <row r="406" spans="1:6" x14ac:dyDescent="0.3">
      <c r="A406" s="20"/>
      <c r="B406" s="20"/>
      <c r="C406" s="20"/>
      <c r="D406" s="20" t="s">
        <v>500</v>
      </c>
      <c r="E406" s="20">
        <v>-0.15</v>
      </c>
      <c r="F406" s="20">
        <v>0.53</v>
      </c>
    </row>
    <row r="407" spans="1:6" x14ac:dyDescent="0.3">
      <c r="A407" s="20"/>
      <c r="B407" s="20"/>
      <c r="C407" s="20"/>
      <c r="D407" s="20" t="s">
        <v>312</v>
      </c>
      <c r="E407" s="20">
        <v>-0.01</v>
      </c>
      <c r="F407" s="20">
        <v>0.96</v>
      </c>
    </row>
    <row r="408" spans="1:6" x14ac:dyDescent="0.3">
      <c r="A408" s="20"/>
      <c r="B408" s="20"/>
      <c r="C408" s="20" t="s">
        <v>425</v>
      </c>
      <c r="D408" s="20" t="s">
        <v>245</v>
      </c>
      <c r="E408" s="20">
        <v>0.14000000000000001</v>
      </c>
      <c r="F408" s="20">
        <v>0.56999999999999995</v>
      </c>
    </row>
    <row r="409" spans="1:6" x14ac:dyDescent="0.3">
      <c r="A409" s="20"/>
      <c r="B409" s="20"/>
      <c r="C409" s="20"/>
      <c r="D409" s="20" t="s">
        <v>313</v>
      </c>
      <c r="E409" s="20">
        <v>0.44</v>
      </c>
      <c r="F409" s="20">
        <v>0.05</v>
      </c>
    </row>
    <row r="410" spans="1:6" x14ac:dyDescent="0.3">
      <c r="A410" s="20"/>
      <c r="B410" s="20"/>
      <c r="C410" s="20"/>
      <c r="D410" s="20" t="s">
        <v>311</v>
      </c>
      <c r="E410" s="20">
        <v>0.2</v>
      </c>
      <c r="F410" s="20">
        <v>0.4</v>
      </c>
    </row>
    <row r="411" spans="1:6" x14ac:dyDescent="0.3">
      <c r="A411" s="20"/>
      <c r="B411" s="20"/>
      <c r="C411" s="20"/>
      <c r="D411" s="20" t="s">
        <v>310</v>
      </c>
      <c r="E411" s="20">
        <v>0.24</v>
      </c>
      <c r="F411" s="20">
        <v>0.3</v>
      </c>
    </row>
    <row r="412" spans="1:6" x14ac:dyDescent="0.3">
      <c r="A412" s="20"/>
      <c r="B412" s="20"/>
      <c r="C412" s="20"/>
      <c r="D412" s="20" t="s">
        <v>420</v>
      </c>
      <c r="E412" s="20">
        <v>0.22</v>
      </c>
      <c r="F412" s="20">
        <v>0.36</v>
      </c>
    </row>
    <row r="413" spans="1:6" x14ac:dyDescent="0.3">
      <c r="A413" s="20"/>
      <c r="B413" s="20"/>
      <c r="C413" s="20"/>
      <c r="D413" s="20" t="s">
        <v>423</v>
      </c>
      <c r="E413" s="20">
        <v>0.22</v>
      </c>
      <c r="F413" s="20">
        <v>0.35</v>
      </c>
    </row>
    <row r="414" spans="1:6" x14ac:dyDescent="0.3">
      <c r="A414" s="20"/>
      <c r="B414" s="20"/>
      <c r="C414" s="20"/>
      <c r="D414" s="20" t="s">
        <v>422</v>
      </c>
      <c r="E414" s="20">
        <v>0.28999999999999998</v>
      </c>
      <c r="F414" s="20">
        <v>0.22</v>
      </c>
    </row>
    <row r="415" spans="1:6" x14ac:dyDescent="0.3">
      <c r="A415" s="20"/>
      <c r="B415" s="20"/>
      <c r="C415" s="20"/>
      <c r="D415" s="20" t="s">
        <v>415</v>
      </c>
      <c r="E415" s="20">
        <v>0.22</v>
      </c>
      <c r="F415" s="20">
        <v>0.34</v>
      </c>
    </row>
    <row r="416" spans="1:6" x14ac:dyDescent="0.3">
      <c r="A416" s="20"/>
      <c r="B416" s="20"/>
      <c r="C416" s="20"/>
      <c r="D416" s="20" t="s">
        <v>416</v>
      </c>
      <c r="E416" s="20">
        <v>0.13</v>
      </c>
      <c r="F416" s="20">
        <v>0.57999999999999996</v>
      </c>
    </row>
    <row r="417" spans="1:6" x14ac:dyDescent="0.3">
      <c r="A417" s="20"/>
      <c r="B417" s="20"/>
      <c r="C417" s="20"/>
      <c r="D417" s="20" t="s">
        <v>500</v>
      </c>
      <c r="E417" s="20">
        <v>0.2</v>
      </c>
      <c r="F417" s="20">
        <v>0.41</v>
      </c>
    </row>
    <row r="418" spans="1:6" x14ac:dyDescent="0.3">
      <c r="A418" s="20"/>
      <c r="B418" s="20"/>
      <c r="C418" s="20"/>
      <c r="D418" s="20" t="s">
        <v>312</v>
      </c>
      <c r="E418" s="20">
        <v>-7.0000000000000007E-2</v>
      </c>
      <c r="F418" s="20">
        <v>0.77</v>
      </c>
    </row>
    <row r="419" spans="1:6" x14ac:dyDescent="0.3">
      <c r="A419" s="20"/>
      <c r="B419" s="20" t="s">
        <v>241</v>
      </c>
      <c r="C419" s="20" t="s">
        <v>238</v>
      </c>
      <c r="D419" s="20" t="s">
        <v>245</v>
      </c>
      <c r="E419" s="20">
        <v>-0.09</v>
      </c>
      <c r="F419" s="20">
        <v>0.69</v>
      </c>
    </row>
    <row r="420" spans="1:6" x14ac:dyDescent="0.3">
      <c r="A420" s="20"/>
      <c r="B420" s="20"/>
      <c r="C420" s="20"/>
      <c r="D420" s="20" t="s">
        <v>313</v>
      </c>
      <c r="E420" s="20">
        <v>-0.51</v>
      </c>
      <c r="F420" s="20">
        <v>0.02</v>
      </c>
    </row>
    <row r="421" spans="1:6" x14ac:dyDescent="0.3">
      <c r="A421" s="20"/>
      <c r="B421" s="20"/>
      <c r="C421" s="20"/>
      <c r="D421" s="20" t="s">
        <v>311</v>
      </c>
      <c r="E421" s="20">
        <v>-0.26</v>
      </c>
      <c r="F421" s="20">
        <v>0.27</v>
      </c>
    </row>
    <row r="422" spans="1:6" x14ac:dyDescent="0.3">
      <c r="A422" s="20"/>
      <c r="B422" s="20"/>
      <c r="C422" s="20"/>
      <c r="D422" s="20" t="s">
        <v>310</v>
      </c>
      <c r="E422" s="20">
        <v>-0.17</v>
      </c>
      <c r="F422" s="20">
        <v>0.48</v>
      </c>
    </row>
    <row r="423" spans="1:6" x14ac:dyDescent="0.3">
      <c r="A423" s="20"/>
      <c r="B423" s="20"/>
      <c r="C423" s="20"/>
      <c r="D423" s="20" t="s">
        <v>420</v>
      </c>
      <c r="E423" s="20">
        <v>-0.11</v>
      </c>
      <c r="F423" s="20">
        <v>0.66</v>
      </c>
    </row>
    <row r="424" spans="1:6" x14ac:dyDescent="0.3">
      <c r="A424" s="20"/>
      <c r="B424" s="20"/>
      <c r="C424" s="20"/>
      <c r="D424" s="20" t="s">
        <v>423</v>
      </c>
      <c r="E424" s="20">
        <v>-0.12</v>
      </c>
      <c r="F424" s="20">
        <v>0.6</v>
      </c>
    </row>
    <row r="425" spans="1:6" x14ac:dyDescent="0.3">
      <c r="A425" s="20"/>
      <c r="B425" s="20"/>
      <c r="C425" s="20"/>
      <c r="D425" s="20" t="s">
        <v>422</v>
      </c>
      <c r="E425" s="20">
        <v>-0.44</v>
      </c>
      <c r="F425" s="20">
        <v>0.05</v>
      </c>
    </row>
    <row r="426" spans="1:6" x14ac:dyDescent="0.3">
      <c r="A426" s="20"/>
      <c r="B426" s="20"/>
      <c r="C426" s="20"/>
      <c r="D426" s="20" t="s">
        <v>415</v>
      </c>
      <c r="E426" s="20">
        <v>-0.08</v>
      </c>
      <c r="F426" s="20">
        <v>0.73</v>
      </c>
    </row>
    <row r="427" spans="1:6" x14ac:dyDescent="0.3">
      <c r="A427" s="20"/>
      <c r="B427" s="20"/>
      <c r="C427" s="20"/>
      <c r="D427" s="20" t="s">
        <v>416</v>
      </c>
      <c r="E427" s="20">
        <v>-0.02</v>
      </c>
      <c r="F427" s="20">
        <v>0.94</v>
      </c>
    </row>
    <row r="428" spans="1:6" x14ac:dyDescent="0.3">
      <c r="A428" s="20"/>
      <c r="B428" s="20"/>
      <c r="C428" s="20"/>
      <c r="D428" s="20" t="s">
        <v>500</v>
      </c>
      <c r="E428" s="20">
        <v>0.11</v>
      </c>
      <c r="F428" s="20">
        <v>0.66</v>
      </c>
    </row>
    <row r="429" spans="1:6" x14ac:dyDescent="0.3">
      <c r="A429" s="20"/>
      <c r="B429" s="20"/>
      <c r="C429" s="20"/>
      <c r="D429" s="20" t="s">
        <v>312</v>
      </c>
      <c r="E429" s="20">
        <v>0.43</v>
      </c>
      <c r="F429" s="20">
        <v>0.06</v>
      </c>
    </row>
    <row r="430" spans="1:6" x14ac:dyDescent="0.3">
      <c r="A430" s="20"/>
      <c r="B430" s="20"/>
      <c r="C430" s="20" t="s">
        <v>426</v>
      </c>
      <c r="D430" s="20" t="s">
        <v>245</v>
      </c>
      <c r="E430" s="20">
        <v>-0.09</v>
      </c>
      <c r="F430" s="20">
        <v>0.71</v>
      </c>
    </row>
    <row r="431" spans="1:6" x14ac:dyDescent="0.3">
      <c r="A431" s="20"/>
      <c r="B431" s="20"/>
      <c r="C431" s="20"/>
      <c r="D431" s="20" t="s">
        <v>313</v>
      </c>
      <c r="E431" s="20">
        <v>-0.52</v>
      </c>
      <c r="F431" s="20">
        <v>0.02</v>
      </c>
    </row>
    <row r="432" spans="1:6" x14ac:dyDescent="0.3">
      <c r="A432" s="20"/>
      <c r="B432" s="20"/>
      <c r="C432" s="20"/>
      <c r="D432" s="20" t="s">
        <v>311</v>
      </c>
      <c r="E432" s="20">
        <v>-0.26</v>
      </c>
      <c r="F432" s="20">
        <v>0.26</v>
      </c>
    </row>
    <row r="433" spans="1:6" x14ac:dyDescent="0.3">
      <c r="A433" s="20"/>
      <c r="B433" s="20"/>
      <c r="C433" s="20"/>
      <c r="D433" s="20" t="s">
        <v>310</v>
      </c>
      <c r="E433" s="20">
        <v>-0.17</v>
      </c>
      <c r="F433" s="20">
        <v>0.47</v>
      </c>
    </row>
    <row r="434" spans="1:6" x14ac:dyDescent="0.3">
      <c r="A434" s="20"/>
      <c r="B434" s="20"/>
      <c r="C434" s="20"/>
      <c r="D434" s="20" t="s">
        <v>420</v>
      </c>
      <c r="E434" s="20">
        <v>-0.1</v>
      </c>
      <c r="F434" s="20">
        <v>0.68</v>
      </c>
    </row>
    <row r="435" spans="1:6" x14ac:dyDescent="0.3">
      <c r="A435" s="20"/>
      <c r="B435" s="20"/>
      <c r="C435" s="20"/>
      <c r="D435" s="20" t="s">
        <v>423</v>
      </c>
      <c r="E435" s="20">
        <v>-0.11</v>
      </c>
      <c r="F435" s="20">
        <v>0.63</v>
      </c>
    </row>
    <row r="436" spans="1:6" x14ac:dyDescent="0.3">
      <c r="A436" s="20"/>
      <c r="B436" s="20"/>
      <c r="C436" s="20"/>
      <c r="D436" s="20" t="s">
        <v>422</v>
      </c>
      <c r="E436" s="20">
        <v>-0.43</v>
      </c>
      <c r="F436" s="20">
        <v>0.06</v>
      </c>
    </row>
    <row r="437" spans="1:6" x14ac:dyDescent="0.3">
      <c r="A437" s="20"/>
      <c r="B437" s="20"/>
      <c r="C437" s="20"/>
      <c r="D437" s="20" t="s">
        <v>415</v>
      </c>
      <c r="E437" s="20">
        <v>-0.08</v>
      </c>
      <c r="F437" s="20">
        <v>0.75</v>
      </c>
    </row>
    <row r="438" spans="1:6" x14ac:dyDescent="0.3">
      <c r="A438" s="20"/>
      <c r="B438" s="20"/>
      <c r="C438" s="20"/>
      <c r="D438" s="20" t="s">
        <v>416</v>
      </c>
      <c r="E438" s="20">
        <v>-0.01</v>
      </c>
      <c r="F438" s="20">
        <v>0.96</v>
      </c>
    </row>
    <row r="439" spans="1:6" x14ac:dyDescent="0.3">
      <c r="A439" s="20"/>
      <c r="B439" s="20"/>
      <c r="C439" s="20"/>
      <c r="D439" s="20" t="s">
        <v>500</v>
      </c>
      <c r="E439" s="20">
        <v>0.11</v>
      </c>
      <c r="F439" s="20">
        <v>0.65</v>
      </c>
    </row>
    <row r="440" spans="1:6" x14ac:dyDescent="0.3">
      <c r="A440" s="20"/>
      <c r="B440" s="20"/>
      <c r="C440" s="20"/>
      <c r="D440" s="20" t="s">
        <v>312</v>
      </c>
      <c r="E440" s="20">
        <v>0.4</v>
      </c>
      <c r="F440" s="20">
        <v>0.08</v>
      </c>
    </row>
    <row r="441" spans="1:6" x14ac:dyDescent="0.3">
      <c r="A441" s="20"/>
      <c r="B441" s="20"/>
      <c r="C441" s="20" t="s">
        <v>424</v>
      </c>
      <c r="D441" s="20" t="s">
        <v>245</v>
      </c>
      <c r="E441" s="20">
        <v>0.08</v>
      </c>
      <c r="F441" s="20">
        <v>0.72</v>
      </c>
    </row>
    <row r="442" spans="1:6" x14ac:dyDescent="0.3">
      <c r="A442" s="20"/>
      <c r="B442" s="20"/>
      <c r="C442" s="20"/>
      <c r="D442" s="20" t="s">
        <v>313</v>
      </c>
      <c r="E442" s="20">
        <v>0.06</v>
      </c>
      <c r="F442" s="20">
        <v>0.81</v>
      </c>
    </row>
    <row r="443" spans="1:6" x14ac:dyDescent="0.3">
      <c r="A443" s="20"/>
      <c r="B443" s="20"/>
      <c r="C443" s="20"/>
      <c r="D443" s="20" t="s">
        <v>311</v>
      </c>
      <c r="E443" s="20">
        <v>-0.18</v>
      </c>
      <c r="F443" s="20">
        <v>0.45</v>
      </c>
    </row>
    <row r="444" spans="1:6" x14ac:dyDescent="0.3">
      <c r="A444" s="20"/>
      <c r="B444" s="20"/>
      <c r="C444" s="20"/>
      <c r="D444" s="20" t="s">
        <v>310</v>
      </c>
      <c r="E444" s="20">
        <v>0.03</v>
      </c>
      <c r="F444" s="20">
        <v>0.91</v>
      </c>
    </row>
    <row r="445" spans="1:6" x14ac:dyDescent="0.3">
      <c r="A445" s="20"/>
      <c r="B445" s="20"/>
      <c r="C445" s="20"/>
      <c r="D445" s="20" t="s">
        <v>420</v>
      </c>
      <c r="E445" s="20">
        <v>7.0000000000000007E-2</v>
      </c>
      <c r="F445" s="20">
        <v>0.76</v>
      </c>
    </row>
    <row r="446" spans="1:6" x14ac:dyDescent="0.3">
      <c r="A446" s="20"/>
      <c r="B446" s="20"/>
      <c r="C446" s="20"/>
      <c r="D446" s="20" t="s">
        <v>423</v>
      </c>
      <c r="E446" s="20">
        <v>7.0000000000000007E-2</v>
      </c>
      <c r="F446" s="20">
        <v>0.76</v>
      </c>
    </row>
    <row r="447" spans="1:6" x14ac:dyDescent="0.3">
      <c r="A447" s="20"/>
      <c r="B447" s="20"/>
      <c r="C447" s="20"/>
      <c r="D447" s="20" t="s">
        <v>422</v>
      </c>
      <c r="E447" s="20">
        <v>-0.05</v>
      </c>
      <c r="F447" s="20">
        <v>0.82</v>
      </c>
    </row>
    <row r="448" spans="1:6" x14ac:dyDescent="0.3">
      <c r="A448" s="20"/>
      <c r="B448" s="20"/>
      <c r="C448" s="20"/>
      <c r="D448" s="20" t="s">
        <v>415</v>
      </c>
      <c r="E448" s="20">
        <v>0.12</v>
      </c>
      <c r="F448" s="20">
        <v>0.6</v>
      </c>
    </row>
    <row r="449" spans="1:6" x14ac:dyDescent="0.3">
      <c r="A449" s="20"/>
      <c r="B449" s="20"/>
      <c r="C449" s="20"/>
      <c r="D449" s="20" t="s">
        <v>416</v>
      </c>
      <c r="E449" s="20">
        <v>0.09</v>
      </c>
      <c r="F449" s="20">
        <v>0.7</v>
      </c>
    </row>
    <row r="450" spans="1:6" x14ac:dyDescent="0.3">
      <c r="A450" s="20"/>
      <c r="B450" s="20"/>
      <c r="C450" s="20"/>
      <c r="D450" s="20" t="s">
        <v>500</v>
      </c>
      <c r="E450" s="20">
        <v>0.25</v>
      </c>
      <c r="F450" s="20">
        <v>0.28999999999999998</v>
      </c>
    </row>
    <row r="451" spans="1:6" x14ac:dyDescent="0.3">
      <c r="A451" s="20"/>
      <c r="B451" s="20"/>
      <c r="C451" s="20"/>
      <c r="D451" s="20" t="s">
        <v>312</v>
      </c>
      <c r="E451" s="20">
        <v>0.15</v>
      </c>
      <c r="F451" s="20">
        <v>0.52</v>
      </c>
    </row>
    <row r="452" spans="1:6" x14ac:dyDescent="0.3">
      <c r="A452" s="20"/>
      <c r="B452" s="20"/>
      <c r="C452" s="20" t="s">
        <v>425</v>
      </c>
      <c r="D452" s="20" t="s">
        <v>245</v>
      </c>
      <c r="E452" s="20">
        <v>0.12</v>
      </c>
      <c r="F452" s="20">
        <v>0.62</v>
      </c>
    </row>
    <row r="453" spans="1:6" x14ac:dyDescent="0.3">
      <c r="A453" s="20"/>
      <c r="B453" s="20"/>
      <c r="C453" s="20"/>
      <c r="D453" s="20" t="s">
        <v>313</v>
      </c>
      <c r="E453" s="20">
        <v>-0.11</v>
      </c>
      <c r="F453" s="20">
        <v>0.64</v>
      </c>
    </row>
    <row r="454" spans="1:6" x14ac:dyDescent="0.3">
      <c r="A454" s="20"/>
      <c r="B454" s="20"/>
      <c r="C454" s="20"/>
      <c r="D454" s="20" t="s">
        <v>311</v>
      </c>
      <c r="E454" s="20">
        <v>0.23</v>
      </c>
      <c r="F454" s="20">
        <v>0.33</v>
      </c>
    </row>
    <row r="455" spans="1:6" x14ac:dyDescent="0.3">
      <c r="A455" s="20"/>
      <c r="B455" s="20"/>
      <c r="C455" s="20"/>
      <c r="D455" s="20" t="s">
        <v>310</v>
      </c>
      <c r="E455" s="20">
        <v>0.06</v>
      </c>
      <c r="F455" s="20">
        <v>0.8</v>
      </c>
    </row>
    <row r="456" spans="1:6" x14ac:dyDescent="0.3">
      <c r="A456" s="20"/>
      <c r="B456" s="20"/>
      <c r="C456" s="20"/>
      <c r="D456" s="20" t="s">
        <v>420</v>
      </c>
      <c r="E456" s="20">
        <v>0.09</v>
      </c>
      <c r="F456" s="20">
        <v>0.72</v>
      </c>
    </row>
    <row r="457" spans="1:6" x14ac:dyDescent="0.3">
      <c r="A457" s="20"/>
      <c r="B457" s="20"/>
      <c r="C457" s="20"/>
      <c r="D457" s="20" t="s">
        <v>423</v>
      </c>
      <c r="E457" s="20">
        <v>0.1</v>
      </c>
      <c r="F457" s="20">
        <v>0.68</v>
      </c>
    </row>
    <row r="458" spans="1:6" x14ac:dyDescent="0.3">
      <c r="A458" s="20"/>
      <c r="B458" s="20"/>
      <c r="C458" s="20"/>
      <c r="D458" s="20" t="s">
        <v>422</v>
      </c>
      <c r="E458" s="20">
        <v>0.03</v>
      </c>
      <c r="F458" s="20">
        <v>0.89</v>
      </c>
    </row>
    <row r="459" spans="1:6" x14ac:dyDescent="0.3">
      <c r="A459" s="20"/>
      <c r="B459" s="20"/>
      <c r="C459" s="20"/>
      <c r="D459" s="20" t="s">
        <v>415</v>
      </c>
      <c r="E459" s="20">
        <v>7.0000000000000007E-2</v>
      </c>
      <c r="F459" s="20">
        <v>0.77</v>
      </c>
    </row>
    <row r="460" spans="1:6" x14ac:dyDescent="0.3">
      <c r="A460" s="20"/>
      <c r="B460" s="20"/>
      <c r="C460" s="20"/>
      <c r="D460" s="20" t="s">
        <v>416</v>
      </c>
      <c r="E460" s="20">
        <v>0.16</v>
      </c>
      <c r="F460" s="20">
        <v>0.49</v>
      </c>
    </row>
    <row r="461" spans="1:6" x14ac:dyDescent="0.3">
      <c r="A461" s="20"/>
      <c r="B461" s="20"/>
      <c r="C461" s="20"/>
      <c r="D461" s="20" t="s">
        <v>500</v>
      </c>
      <c r="E461" s="20">
        <v>0.03</v>
      </c>
      <c r="F461" s="20">
        <v>0.91</v>
      </c>
    </row>
    <row r="462" spans="1:6" ht="14.5" thickBot="1" x14ac:dyDescent="0.35">
      <c r="A462" s="26"/>
      <c r="B462" s="26"/>
      <c r="C462" s="26"/>
      <c r="D462" s="26" t="s">
        <v>312</v>
      </c>
      <c r="E462" s="26">
        <v>-0.11</v>
      </c>
      <c r="F462" s="26">
        <v>0.64</v>
      </c>
    </row>
    <row r="463" spans="1:6" x14ac:dyDescent="0.3">
      <c r="A463" s="77" t="s">
        <v>584</v>
      </c>
      <c r="B463" s="77"/>
      <c r="C463" s="77"/>
      <c r="D463" s="77"/>
      <c r="E463" s="77"/>
      <c r="F463" s="77"/>
    </row>
  </sheetData>
  <mergeCells count="2">
    <mergeCell ref="A1:F1"/>
    <mergeCell ref="A463:F46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01A5-3F88-4010-BFC6-BE16236C47B9}">
  <dimension ref="A1:I80"/>
  <sheetViews>
    <sheetView zoomScaleNormal="100" workbookViewId="0">
      <selection sqref="A1:G1"/>
    </sheetView>
  </sheetViews>
  <sheetFormatPr defaultRowHeight="14" x14ac:dyDescent="0.3"/>
  <cols>
    <col min="2" max="2" width="57.6640625" customWidth="1"/>
    <col min="3" max="3" width="15.4140625" customWidth="1"/>
    <col min="4" max="4" width="13.33203125" customWidth="1"/>
    <col min="5" max="5" width="15.25" customWidth="1"/>
    <col min="6" max="6" width="14.1640625" customWidth="1"/>
    <col min="7" max="7" width="20.4140625" customWidth="1"/>
  </cols>
  <sheetData>
    <row r="1" spans="1:7" ht="14.5" thickBot="1" x14ac:dyDescent="0.35">
      <c r="A1" s="78" t="s">
        <v>589</v>
      </c>
      <c r="B1" s="78"/>
      <c r="C1" s="78"/>
      <c r="D1" s="78"/>
      <c r="E1" s="78"/>
      <c r="F1" s="78"/>
      <c r="G1" s="78"/>
    </row>
    <row r="2" spans="1:7" ht="14.5" thickBot="1" x14ac:dyDescent="0.35">
      <c r="A2" s="52" t="s">
        <v>430</v>
      </c>
      <c r="B2" s="54"/>
      <c r="C2" s="54" t="s">
        <v>23</v>
      </c>
      <c r="D2" s="54" t="s">
        <v>22</v>
      </c>
      <c r="E2" s="54" t="s">
        <v>25</v>
      </c>
      <c r="F2" s="54" t="s">
        <v>24</v>
      </c>
      <c r="G2" s="54" t="s">
        <v>434</v>
      </c>
    </row>
    <row r="3" spans="1:7" x14ac:dyDescent="0.3">
      <c r="A3" s="51" t="s">
        <v>428</v>
      </c>
      <c r="B3" s="9" t="s">
        <v>20</v>
      </c>
      <c r="C3" s="14">
        <v>44.818300000000001</v>
      </c>
      <c r="D3" s="14">
        <v>6.2428999999999997</v>
      </c>
      <c r="E3" s="14">
        <v>53.030299999999997</v>
      </c>
      <c r="F3" s="14">
        <v>12.6029</v>
      </c>
      <c r="G3" s="14">
        <v>4.5150000000000003E-2</v>
      </c>
    </row>
    <row r="4" spans="1:7" x14ac:dyDescent="0.3">
      <c r="B4" s="9" t="s">
        <v>21</v>
      </c>
      <c r="C4" s="14">
        <v>4.3900000000000002E-2</v>
      </c>
      <c r="D4" s="14">
        <v>5.3900000000000003E-2</v>
      </c>
      <c r="E4" s="14">
        <v>0.19829326157013</v>
      </c>
      <c r="F4" s="14">
        <v>0.16258411921407301</v>
      </c>
      <c r="G4" s="14">
        <v>4.4350000000000001E-2</v>
      </c>
    </row>
    <row r="5" spans="1:7" x14ac:dyDescent="0.3">
      <c r="A5" s="53"/>
      <c r="B5" s="16" t="s">
        <v>26</v>
      </c>
      <c r="C5" s="62">
        <v>1.7700000000000001E-3</v>
      </c>
      <c r="D5" s="63">
        <v>3.8300000000000001E-3</v>
      </c>
      <c r="E5" s="63">
        <v>1.7399999999999999E-2</v>
      </c>
      <c r="F5" s="63">
        <v>1.6899999999999998E-2</v>
      </c>
      <c r="G5" s="63">
        <v>1.8100000000000002E-2</v>
      </c>
    </row>
    <row r="6" spans="1:7" x14ac:dyDescent="0.3">
      <c r="A6" s="51" t="s">
        <v>240</v>
      </c>
      <c r="B6" s="9" t="s">
        <v>474</v>
      </c>
      <c r="C6" s="14">
        <v>21.48</v>
      </c>
      <c r="D6" s="14">
        <v>3.613</v>
      </c>
      <c r="E6" s="14">
        <v>14.61</v>
      </c>
      <c r="F6" s="14">
        <v>5.4139999999999997</v>
      </c>
      <c r="G6" s="14">
        <v>7.2849999999999998E-3</v>
      </c>
    </row>
    <row r="7" spans="1:7" x14ac:dyDescent="0.3">
      <c r="B7" s="9" t="s">
        <v>27</v>
      </c>
      <c r="C7" s="14">
        <v>3.4140000000000001</v>
      </c>
      <c r="D7" s="14">
        <v>1.2909999999999999</v>
      </c>
      <c r="E7" s="14">
        <v>2.048</v>
      </c>
      <c r="F7" s="14">
        <v>0.9173</v>
      </c>
      <c r="G7" s="14">
        <v>7.2849999999999998E-3</v>
      </c>
    </row>
    <row r="8" spans="1:7" x14ac:dyDescent="0.3">
      <c r="B8" s="9" t="s">
        <v>28</v>
      </c>
      <c r="C8" s="14">
        <v>1.349</v>
      </c>
      <c r="D8" s="14">
        <v>1.464</v>
      </c>
      <c r="E8" s="14">
        <v>2.2200000000000002</v>
      </c>
      <c r="F8" s="14">
        <v>0.97960000000000003</v>
      </c>
      <c r="G8" s="14">
        <v>1.4019999999999999E-2</v>
      </c>
    </row>
    <row r="9" spans="1:7" x14ac:dyDescent="0.3">
      <c r="B9" s="9" t="s">
        <v>29</v>
      </c>
      <c r="C9" s="14">
        <v>0.57720000000000005</v>
      </c>
      <c r="D9" s="14">
        <v>0.52370000000000005</v>
      </c>
      <c r="E9" s="14">
        <v>1.17</v>
      </c>
      <c r="F9" s="14">
        <v>0.57730000000000004</v>
      </c>
      <c r="G9" s="14">
        <v>1.7260000000000001E-2</v>
      </c>
    </row>
    <row r="10" spans="1:7" x14ac:dyDescent="0.3">
      <c r="B10" s="9" t="s">
        <v>30</v>
      </c>
      <c r="C10" s="14">
        <v>0.65369999999999995</v>
      </c>
      <c r="D10" s="14">
        <v>0.5504</v>
      </c>
      <c r="E10" s="14">
        <v>0.18909999999999999</v>
      </c>
      <c r="F10" s="14">
        <v>0.14860000000000001</v>
      </c>
      <c r="G10" s="14">
        <v>2.8270000000000001E-3</v>
      </c>
    </row>
    <row r="11" spans="1:7" x14ac:dyDescent="0.3">
      <c r="B11" s="9" t="s">
        <v>304</v>
      </c>
      <c r="C11" s="14">
        <v>0.1353</v>
      </c>
      <c r="D11" s="14">
        <v>0.2606</v>
      </c>
      <c r="E11" s="14">
        <v>0.34739999999999999</v>
      </c>
      <c r="F11" s="14">
        <v>0.30120000000000002</v>
      </c>
      <c r="G11" s="14">
        <v>1.0109999999999999E-2</v>
      </c>
    </row>
    <row r="12" spans="1:7" x14ac:dyDescent="0.3">
      <c r="B12" s="9" t="s">
        <v>31</v>
      </c>
      <c r="C12" s="14">
        <v>0.40150000000000002</v>
      </c>
      <c r="D12" s="14">
        <v>0.43330000000000002</v>
      </c>
      <c r="E12" s="14">
        <v>3.5409999999999997E-2</v>
      </c>
      <c r="F12" s="14">
        <v>6.6030000000000005E-2</v>
      </c>
      <c r="G12" s="14">
        <v>1.918E-3</v>
      </c>
    </row>
    <row r="13" spans="1:7" x14ac:dyDescent="0.3">
      <c r="B13" s="9" t="s">
        <v>32</v>
      </c>
      <c r="C13" s="14">
        <v>0.2135</v>
      </c>
      <c r="D13" s="14">
        <v>5.935E-2</v>
      </c>
      <c r="E13" s="14">
        <v>0.14480000000000001</v>
      </c>
      <c r="F13" s="14">
        <v>5.4429999999999999E-2</v>
      </c>
      <c r="G13" s="14">
        <v>2.3290000000000002E-2</v>
      </c>
    </row>
    <row r="14" spans="1:7" x14ac:dyDescent="0.3">
      <c r="B14" s="9" t="s">
        <v>33</v>
      </c>
      <c r="C14" s="14">
        <v>4.3909999999999998E-2</v>
      </c>
      <c r="D14" s="14">
        <v>5.391E-2</v>
      </c>
      <c r="E14" s="14">
        <v>0.1983</v>
      </c>
      <c r="F14" s="14">
        <v>0.16259999999999999</v>
      </c>
      <c r="G14" s="14">
        <v>4.4350000000000001E-2</v>
      </c>
    </row>
    <row r="15" spans="1:7" x14ac:dyDescent="0.3">
      <c r="B15" s="9" t="s">
        <v>34</v>
      </c>
      <c r="C15" s="14">
        <v>2.7269999999999999E-2</v>
      </c>
      <c r="D15" s="14">
        <v>2.283E-2</v>
      </c>
      <c r="E15" s="14">
        <v>6.905E-2</v>
      </c>
      <c r="F15" s="14">
        <v>2.7130000000000001E-2</v>
      </c>
      <c r="G15" s="14">
        <v>5.6670000000000002E-3</v>
      </c>
    </row>
    <row r="16" spans="1:7" x14ac:dyDescent="0.3">
      <c r="B16" s="9" t="s">
        <v>35</v>
      </c>
      <c r="C16" s="14">
        <v>2.266E-2</v>
      </c>
      <c r="D16" s="14">
        <v>1.504E-2</v>
      </c>
      <c r="E16" s="14">
        <v>7.3649999999999993E-2</v>
      </c>
      <c r="F16" s="14">
        <v>5.3460000000000001E-2</v>
      </c>
      <c r="G16" s="14">
        <v>4.4949999999999999E-3</v>
      </c>
    </row>
    <row r="17" spans="1:7" x14ac:dyDescent="0.3">
      <c r="B17" s="9" t="s">
        <v>36</v>
      </c>
      <c r="C17" s="14">
        <v>5.2760000000000001E-2</v>
      </c>
      <c r="D17" s="14">
        <v>4.2540000000000001E-2</v>
      </c>
      <c r="E17" s="14">
        <v>1.133E-2</v>
      </c>
      <c r="F17" s="14">
        <v>1.0529999999999999E-2</v>
      </c>
      <c r="G17" s="14">
        <v>1.3439999999999999E-3</v>
      </c>
    </row>
    <row r="18" spans="1:7" s="19" customFormat="1" x14ac:dyDescent="0.3">
      <c r="B18" s="17" t="s">
        <v>37</v>
      </c>
      <c r="C18" s="14">
        <v>1.7700000000000001E-3</v>
      </c>
      <c r="D18" s="14">
        <v>3.8249999999999998E-3</v>
      </c>
      <c r="E18" s="14">
        <v>1.7350000000000001E-2</v>
      </c>
      <c r="F18" s="14">
        <v>1.6899999999999998E-2</v>
      </c>
      <c r="G18" s="14">
        <v>1.8100000000000002E-2</v>
      </c>
    </row>
    <row r="19" spans="1:7" s="19" customFormat="1" x14ac:dyDescent="0.3">
      <c r="B19" s="9" t="s">
        <v>38</v>
      </c>
      <c r="C19" s="14">
        <v>1.6639999999999999E-2</v>
      </c>
      <c r="D19" s="14">
        <v>2.5100000000000001E-2</v>
      </c>
      <c r="E19" s="14">
        <v>0</v>
      </c>
      <c r="F19" s="14">
        <v>0</v>
      </c>
      <c r="G19" s="14">
        <v>1.4930000000000001E-2</v>
      </c>
    </row>
    <row r="20" spans="1:7" x14ac:dyDescent="0.3">
      <c r="B20" s="9" t="s">
        <v>39</v>
      </c>
      <c r="C20" s="14">
        <v>8.8520000000000005E-3</v>
      </c>
      <c r="D20" s="14">
        <v>9.6249999999999999E-3</v>
      </c>
      <c r="E20" s="14">
        <v>0</v>
      </c>
      <c r="F20" s="14">
        <v>0</v>
      </c>
      <c r="G20" s="14">
        <v>2.1549999999999998E-3</v>
      </c>
    </row>
    <row r="21" spans="1:7" x14ac:dyDescent="0.3">
      <c r="A21" s="53"/>
      <c r="B21" s="10" t="s">
        <v>40</v>
      </c>
      <c r="C21" s="15">
        <v>3.5409999999999999E-3</v>
      </c>
      <c r="D21" s="15">
        <v>5.7819999999999998E-3</v>
      </c>
      <c r="E21" s="15">
        <v>0</v>
      </c>
      <c r="F21" s="15">
        <v>0</v>
      </c>
      <c r="G21" s="15">
        <v>3.4840000000000003E-2</v>
      </c>
    </row>
    <row r="22" spans="1:7" x14ac:dyDescent="0.3">
      <c r="A22" s="51" t="s">
        <v>431</v>
      </c>
      <c r="B22" s="9" t="s">
        <v>141</v>
      </c>
      <c r="C22" s="14">
        <v>5.1609362199999902</v>
      </c>
      <c r="D22" s="14">
        <v>7.2973045321046497</v>
      </c>
      <c r="E22" s="14">
        <v>3.5342232999999998</v>
      </c>
      <c r="F22" s="14">
        <v>1.44782755906317</v>
      </c>
      <c r="G22" s="14">
        <v>5.2683402062244401E-3</v>
      </c>
    </row>
    <row r="23" spans="1:7" x14ac:dyDescent="0.3">
      <c r="B23" s="9" t="s">
        <v>43</v>
      </c>
      <c r="C23" s="14">
        <v>3.4140000000000001</v>
      </c>
      <c r="D23" s="14">
        <v>1.2909999999999999</v>
      </c>
      <c r="E23" s="14">
        <v>2.048</v>
      </c>
      <c r="F23" s="14">
        <v>0.9173</v>
      </c>
      <c r="G23" s="14">
        <v>7.2849999999999998E-3</v>
      </c>
    </row>
    <row r="24" spans="1:7" s="28" customFormat="1" x14ac:dyDescent="0.3">
      <c r="A24"/>
      <c r="B24" s="9" t="s">
        <v>45</v>
      </c>
      <c r="C24" s="14">
        <v>1.734</v>
      </c>
      <c r="D24" s="14">
        <v>0.91749999999999998</v>
      </c>
      <c r="E24" s="14">
        <v>2.6240000000000001</v>
      </c>
      <c r="F24" s="14">
        <v>1.1439999999999999</v>
      </c>
      <c r="G24" s="14">
        <v>4.5150000000000003E-2</v>
      </c>
    </row>
    <row r="25" spans="1:7" s="28" customFormat="1" x14ac:dyDescent="0.3">
      <c r="A25"/>
      <c r="B25" s="9" t="s">
        <v>302</v>
      </c>
      <c r="C25" s="14">
        <v>1.349</v>
      </c>
      <c r="D25" s="14">
        <v>1.464</v>
      </c>
      <c r="E25" s="14">
        <v>2.2200000000000002</v>
      </c>
      <c r="F25" s="14">
        <v>0.97960000000000003</v>
      </c>
      <c r="G25" s="14">
        <v>1.4019999999999999E-2</v>
      </c>
    </row>
    <row r="26" spans="1:7" x14ac:dyDescent="0.3">
      <c r="B26" s="47" t="s">
        <v>447</v>
      </c>
      <c r="C26" s="14">
        <v>1.6339999999999999</v>
      </c>
      <c r="D26" s="14">
        <v>0.31190000000000001</v>
      </c>
      <c r="E26" s="14">
        <v>0.98299999999999998</v>
      </c>
      <c r="F26" s="14">
        <v>0.47349999999999998</v>
      </c>
      <c r="G26" s="14">
        <v>5.7949999999999998E-3</v>
      </c>
    </row>
    <row r="27" spans="1:7" s="28" customFormat="1" x14ac:dyDescent="0.3">
      <c r="A27"/>
      <c r="B27" s="9" t="s">
        <v>303</v>
      </c>
      <c r="C27" s="14">
        <v>0.57720000000000005</v>
      </c>
      <c r="D27" s="14">
        <v>0.52370000000000005</v>
      </c>
      <c r="E27" s="14">
        <v>1.17</v>
      </c>
      <c r="F27" s="14">
        <v>0.57730000000000004</v>
      </c>
      <c r="G27" s="14">
        <v>1.7260000000000001E-2</v>
      </c>
    </row>
    <row r="28" spans="1:7" x14ac:dyDescent="0.3">
      <c r="B28" s="47" t="s">
        <v>410</v>
      </c>
      <c r="C28" s="14">
        <v>1.3169999999999999</v>
      </c>
      <c r="D28" s="14">
        <v>0.86960000000000004</v>
      </c>
      <c r="E28" s="14">
        <v>0.35520000000000002</v>
      </c>
      <c r="F28" s="14">
        <v>0.2707</v>
      </c>
      <c r="G28" s="14">
        <v>5.1419999999999999E-3</v>
      </c>
    </row>
    <row r="29" spans="1:7" x14ac:dyDescent="0.3">
      <c r="B29" s="47" t="s">
        <v>448</v>
      </c>
      <c r="C29" s="14">
        <v>1.288</v>
      </c>
      <c r="D29" s="14">
        <v>0.77239999999999998</v>
      </c>
      <c r="E29" s="14">
        <v>0.24179999999999999</v>
      </c>
      <c r="F29" s="14">
        <v>0.251</v>
      </c>
      <c r="G29" s="14">
        <v>1.0039999999999999E-3</v>
      </c>
    </row>
    <row r="30" spans="1:7" x14ac:dyDescent="0.3">
      <c r="B30" s="47" t="s">
        <v>453</v>
      </c>
      <c r="C30" s="14">
        <v>0.56759999999999999</v>
      </c>
      <c r="D30" s="14">
        <v>0.1966</v>
      </c>
      <c r="E30" s="14">
        <v>0.39729999999999999</v>
      </c>
      <c r="F30" s="14">
        <v>0.2261</v>
      </c>
      <c r="G30" s="14">
        <v>4.1099999999999998E-2</v>
      </c>
    </row>
    <row r="31" spans="1:7" x14ac:dyDescent="0.3">
      <c r="B31" s="47" t="s">
        <v>449</v>
      </c>
      <c r="C31" s="14">
        <v>0.61609999999999998</v>
      </c>
      <c r="D31" s="14">
        <v>0.53059999999999996</v>
      </c>
      <c r="E31" s="14">
        <v>0.1678</v>
      </c>
      <c r="F31" s="14">
        <v>0.1464</v>
      </c>
      <c r="G31" s="14">
        <v>2.202E-3</v>
      </c>
    </row>
    <row r="32" spans="1:7" x14ac:dyDescent="0.3">
      <c r="B32" s="47" t="s">
        <v>409</v>
      </c>
      <c r="C32" s="14">
        <v>0.41249999999999998</v>
      </c>
      <c r="D32" s="14">
        <v>0.1925</v>
      </c>
      <c r="E32" s="14">
        <v>0.1236</v>
      </c>
      <c r="F32" s="14">
        <v>0.1014</v>
      </c>
      <c r="G32" s="14">
        <v>1.142E-3</v>
      </c>
    </row>
    <row r="33" spans="2:7" x14ac:dyDescent="0.3">
      <c r="B33" s="9" t="s">
        <v>305</v>
      </c>
      <c r="C33" s="14">
        <v>0.15720000000000001</v>
      </c>
      <c r="D33" s="14">
        <v>0.19420000000000001</v>
      </c>
      <c r="E33" s="14">
        <v>0.2918</v>
      </c>
      <c r="F33" s="14">
        <v>0.1948</v>
      </c>
      <c r="G33" s="14">
        <v>2.819E-2</v>
      </c>
    </row>
    <row r="34" spans="2:7" x14ac:dyDescent="0.3">
      <c r="B34" s="47" t="s">
        <v>446</v>
      </c>
      <c r="C34" s="14">
        <v>0.13420000000000001</v>
      </c>
      <c r="D34" s="14">
        <v>7.1590000000000001E-2</v>
      </c>
      <c r="E34" s="14">
        <v>0.31409999999999999</v>
      </c>
      <c r="F34" s="14">
        <v>0.15609999999999999</v>
      </c>
      <c r="G34" s="14">
        <v>2.324E-2</v>
      </c>
    </row>
    <row r="35" spans="2:7" x14ac:dyDescent="0.3">
      <c r="B35" s="9" t="s">
        <v>454</v>
      </c>
      <c r="C35" s="14">
        <v>0.29499999999999998</v>
      </c>
      <c r="D35" s="14">
        <v>0.253</v>
      </c>
      <c r="E35" s="14">
        <v>9.1359999999999997E-2</v>
      </c>
      <c r="F35" s="14">
        <v>0.12909999999999999</v>
      </c>
      <c r="G35" s="14">
        <v>2.5579999999999999E-2</v>
      </c>
    </row>
    <row r="36" spans="2:7" x14ac:dyDescent="0.3">
      <c r="B36" s="47" t="s">
        <v>412</v>
      </c>
      <c r="C36" s="14">
        <v>0.3332</v>
      </c>
      <c r="D36" s="14">
        <v>0.40810000000000002</v>
      </c>
      <c r="E36" s="14">
        <v>2.443E-2</v>
      </c>
      <c r="F36" s="14">
        <v>4.1849999999999998E-2</v>
      </c>
      <c r="G36" s="14">
        <v>3.323E-3</v>
      </c>
    </row>
    <row r="37" spans="2:7" x14ac:dyDescent="0.3">
      <c r="B37" s="47" t="s">
        <v>450</v>
      </c>
      <c r="C37" s="14">
        <v>0.2114</v>
      </c>
      <c r="D37" s="14">
        <v>5.7340000000000002E-2</v>
      </c>
      <c r="E37" s="14">
        <v>0.12920000000000001</v>
      </c>
      <c r="F37" s="14">
        <v>5.4039999999999998E-2</v>
      </c>
      <c r="G37" s="14">
        <v>8.1270000000000005E-3</v>
      </c>
    </row>
    <row r="38" spans="2:7" x14ac:dyDescent="0.3">
      <c r="B38" s="9" t="s">
        <v>301</v>
      </c>
      <c r="C38" s="14">
        <v>0.31480000000000002</v>
      </c>
      <c r="D38" s="14">
        <v>0.44080000000000003</v>
      </c>
      <c r="E38" s="14">
        <v>2.1950000000000001E-2</v>
      </c>
      <c r="F38" s="14">
        <v>3.2009999999999997E-2</v>
      </c>
      <c r="G38" s="14">
        <v>9.8560000000000002E-3</v>
      </c>
    </row>
    <row r="39" spans="2:7" x14ac:dyDescent="0.3">
      <c r="B39" s="9" t="s">
        <v>60</v>
      </c>
      <c r="C39" s="14">
        <v>0.10730000000000001</v>
      </c>
      <c r="D39" s="14">
        <v>7.145E-2</v>
      </c>
      <c r="E39" s="14">
        <v>0.22450000000000001</v>
      </c>
      <c r="F39" s="14">
        <v>0.123</v>
      </c>
      <c r="G39" s="14">
        <v>4.1169999999999998E-2</v>
      </c>
    </row>
    <row r="40" spans="2:7" x14ac:dyDescent="0.3">
      <c r="B40" s="47" t="s">
        <v>306</v>
      </c>
      <c r="C40" s="14">
        <v>9.9849999999999994E-2</v>
      </c>
      <c r="D40" s="14">
        <v>0.14549999999999999</v>
      </c>
      <c r="E40" s="14">
        <v>0.22020000000000001</v>
      </c>
      <c r="F40" s="14">
        <v>0.18129999999999999</v>
      </c>
      <c r="G40" s="14">
        <v>4.095E-2</v>
      </c>
    </row>
    <row r="41" spans="2:7" x14ac:dyDescent="0.3">
      <c r="B41" s="9" t="s">
        <v>62</v>
      </c>
      <c r="C41" s="14">
        <v>7.0819999999999998E-4</v>
      </c>
      <c r="D41" s="14">
        <v>2.2390000000000001E-3</v>
      </c>
      <c r="E41" s="14">
        <v>0.30880000000000002</v>
      </c>
      <c r="F41" s="14">
        <v>0.89359999999999995</v>
      </c>
      <c r="G41" s="14">
        <v>1.8749999999999999E-2</v>
      </c>
    </row>
    <row r="42" spans="2:7" x14ac:dyDescent="0.3">
      <c r="B42" s="47" t="s">
        <v>451</v>
      </c>
      <c r="C42" s="14">
        <v>0.2394</v>
      </c>
      <c r="D42" s="14">
        <v>0.13150000000000001</v>
      </c>
      <c r="E42" s="14">
        <v>6.9400000000000003E-2</v>
      </c>
      <c r="F42" s="14">
        <v>7.5340000000000004E-2</v>
      </c>
      <c r="G42" s="14">
        <v>3.5100000000000001E-3</v>
      </c>
    </row>
    <row r="43" spans="2:7" x14ac:dyDescent="0.3">
      <c r="B43" s="9" t="s">
        <v>307</v>
      </c>
      <c r="C43" s="14">
        <v>1.9480000000000001E-2</v>
      </c>
      <c r="D43" s="14">
        <v>2.5329999999999998E-2</v>
      </c>
      <c r="E43" s="14">
        <v>0.24260000000000001</v>
      </c>
      <c r="F43" s="14">
        <v>0.29959999999999998</v>
      </c>
      <c r="G43" s="14">
        <v>1.25E-3</v>
      </c>
    </row>
    <row r="44" spans="2:7" x14ac:dyDescent="0.3">
      <c r="B44" s="9" t="s">
        <v>65</v>
      </c>
      <c r="C44" s="14">
        <v>4.922E-2</v>
      </c>
      <c r="D44" s="14">
        <v>6.1199999999999997E-2</v>
      </c>
      <c r="E44" s="14">
        <v>0.2089</v>
      </c>
      <c r="F44" s="14">
        <v>0.1948</v>
      </c>
      <c r="G44" s="14">
        <v>4.4670000000000001E-2</v>
      </c>
    </row>
    <row r="45" spans="2:7" x14ac:dyDescent="0.3">
      <c r="B45" s="47" t="s">
        <v>455</v>
      </c>
      <c r="C45" s="14">
        <v>4.3909999999999998E-2</v>
      </c>
      <c r="D45" s="14">
        <v>5.391E-2</v>
      </c>
      <c r="E45" s="14">
        <v>0.1983</v>
      </c>
      <c r="F45" s="14">
        <v>0.16259999999999999</v>
      </c>
      <c r="G45" s="14">
        <v>4.4350000000000001E-2</v>
      </c>
    </row>
    <row r="46" spans="2:7" x14ac:dyDescent="0.3">
      <c r="B46" s="9" t="s">
        <v>456</v>
      </c>
      <c r="C46" s="14">
        <v>4.249E-2</v>
      </c>
      <c r="D46" s="14">
        <v>7.5689999999999993E-2</v>
      </c>
      <c r="E46" s="14">
        <v>0.13769999999999999</v>
      </c>
      <c r="F46" s="14">
        <v>0.20680000000000001</v>
      </c>
      <c r="G46" s="14">
        <v>1.3129999999999999E-2</v>
      </c>
    </row>
    <row r="47" spans="2:7" x14ac:dyDescent="0.3">
      <c r="B47" s="47" t="s">
        <v>68</v>
      </c>
      <c r="C47" s="14">
        <v>0.108</v>
      </c>
      <c r="D47" s="14">
        <v>7.5429999999999997E-2</v>
      </c>
      <c r="E47" s="14">
        <v>2.9389999999999999E-2</v>
      </c>
      <c r="F47" s="14">
        <v>2.666E-2</v>
      </c>
      <c r="G47" s="14">
        <v>7.1529999999999996E-3</v>
      </c>
    </row>
    <row r="48" spans="2:7" x14ac:dyDescent="0.3">
      <c r="B48" s="9" t="s">
        <v>69</v>
      </c>
      <c r="C48" s="14">
        <v>0.1268</v>
      </c>
      <c r="D48" s="14">
        <v>0.11409999999999999</v>
      </c>
      <c r="E48" s="14">
        <v>7.4359999999999999E-3</v>
      </c>
      <c r="F48" s="14">
        <v>1.5879999999999998E-2</v>
      </c>
      <c r="G48" s="14">
        <v>1.9789999999999999E-3</v>
      </c>
    </row>
    <row r="49" spans="2:7" x14ac:dyDescent="0.3">
      <c r="B49" s="47" t="s">
        <v>70</v>
      </c>
      <c r="C49" s="14">
        <v>3.0810000000000001E-2</v>
      </c>
      <c r="D49" s="14">
        <v>2.0240000000000001E-2</v>
      </c>
      <c r="E49" s="14">
        <v>0.10199999999999999</v>
      </c>
      <c r="F49" s="14">
        <v>5.323E-2</v>
      </c>
      <c r="G49" s="14">
        <v>3.5729999999999998E-3</v>
      </c>
    </row>
    <row r="50" spans="2:7" x14ac:dyDescent="0.3">
      <c r="B50" s="9" t="s">
        <v>71</v>
      </c>
      <c r="C50" s="14">
        <v>2.7269999999999999E-2</v>
      </c>
      <c r="D50" s="14">
        <v>2.283E-2</v>
      </c>
      <c r="E50" s="14">
        <v>6.905E-2</v>
      </c>
      <c r="F50" s="14">
        <v>2.7130000000000001E-2</v>
      </c>
      <c r="G50" s="14">
        <v>5.6670000000000002E-3</v>
      </c>
    </row>
    <row r="51" spans="2:7" x14ac:dyDescent="0.3">
      <c r="B51" s="9" t="s">
        <v>72</v>
      </c>
      <c r="C51" s="14">
        <v>2.266E-2</v>
      </c>
      <c r="D51" s="14">
        <v>1.504E-2</v>
      </c>
      <c r="E51" s="14">
        <v>7.3649999999999993E-2</v>
      </c>
      <c r="F51" s="14">
        <v>5.3460000000000001E-2</v>
      </c>
      <c r="G51" s="14">
        <v>4.4949999999999999E-3</v>
      </c>
    </row>
    <row r="52" spans="2:7" x14ac:dyDescent="0.3">
      <c r="B52" s="9" t="s">
        <v>452</v>
      </c>
      <c r="C52" s="14">
        <v>7.9670000000000005E-2</v>
      </c>
      <c r="D52" s="14">
        <v>7.6219999999999996E-2</v>
      </c>
      <c r="E52" s="14">
        <v>1.239E-2</v>
      </c>
      <c r="F52" s="14">
        <v>1.7840000000000002E-2</v>
      </c>
      <c r="G52" s="14">
        <v>8.4930000000000005E-3</v>
      </c>
    </row>
    <row r="53" spans="2:7" x14ac:dyDescent="0.3">
      <c r="B53" s="47" t="s">
        <v>74</v>
      </c>
      <c r="C53" s="14">
        <v>2.0539999999999999E-2</v>
      </c>
      <c r="D53" s="14">
        <v>3.6679999999999997E-2</v>
      </c>
      <c r="E53" s="14">
        <v>4.6030000000000001E-2</v>
      </c>
      <c r="F53" s="14">
        <v>3.1359999999999999E-2</v>
      </c>
      <c r="G53" s="14">
        <v>3.1820000000000001E-2</v>
      </c>
    </row>
    <row r="54" spans="2:7" x14ac:dyDescent="0.3">
      <c r="B54" s="47" t="s">
        <v>411</v>
      </c>
      <c r="C54" s="14">
        <v>5.2760000000000001E-2</v>
      </c>
      <c r="D54" s="14">
        <v>4.2540000000000001E-2</v>
      </c>
      <c r="E54" s="14">
        <v>1.133E-2</v>
      </c>
      <c r="F54" s="14">
        <v>1.0529999999999999E-2</v>
      </c>
      <c r="G54" s="14">
        <v>1.3439999999999999E-3</v>
      </c>
    </row>
    <row r="55" spans="2:7" x14ac:dyDescent="0.3">
      <c r="B55" s="47" t="s">
        <v>76</v>
      </c>
      <c r="C55" s="14">
        <v>4.8160000000000001E-2</v>
      </c>
      <c r="D55" s="14">
        <v>4.8669999999999998E-2</v>
      </c>
      <c r="E55" s="14">
        <v>8.4980000000000003E-3</v>
      </c>
      <c r="F55" s="14">
        <v>1.7989999999999999E-2</v>
      </c>
      <c r="G55" s="14">
        <v>2.9429999999999999E-3</v>
      </c>
    </row>
    <row r="56" spans="2:7" x14ac:dyDescent="0.3">
      <c r="B56" s="9" t="s">
        <v>77</v>
      </c>
      <c r="C56" s="14">
        <v>2.1250000000000002E-3</v>
      </c>
      <c r="D56" s="14">
        <v>3.8059999999999999E-3</v>
      </c>
      <c r="E56" s="14">
        <v>5.0990000000000001E-2</v>
      </c>
      <c r="F56" s="14">
        <v>5.8709999999999998E-2</v>
      </c>
      <c r="G56" s="14">
        <v>5.5199999999999997E-3</v>
      </c>
    </row>
    <row r="57" spans="2:7" x14ac:dyDescent="0.3">
      <c r="B57" s="47" t="s">
        <v>78</v>
      </c>
      <c r="C57" s="14">
        <v>3.0810000000000001E-2</v>
      </c>
      <c r="D57" s="14">
        <v>5.1589999999999997E-2</v>
      </c>
      <c r="E57" s="14">
        <v>2.4789999999999999E-3</v>
      </c>
      <c r="F57" s="14">
        <v>5.2919999999999998E-3</v>
      </c>
      <c r="G57" s="14">
        <v>4.0489999999999998E-2</v>
      </c>
    </row>
    <row r="58" spans="2:7" x14ac:dyDescent="0.3">
      <c r="B58" s="9" t="s">
        <v>79</v>
      </c>
      <c r="C58" s="14">
        <v>2.231E-2</v>
      </c>
      <c r="D58" s="14">
        <v>2.64E-2</v>
      </c>
      <c r="E58" s="14">
        <v>1.4159999999999999E-3</v>
      </c>
      <c r="F58" s="14">
        <v>4.4790000000000003E-3</v>
      </c>
      <c r="G58" s="14">
        <v>2.0969999999999999E-2</v>
      </c>
    </row>
    <row r="59" spans="2:7" x14ac:dyDescent="0.3">
      <c r="B59" s="47" t="s">
        <v>80</v>
      </c>
      <c r="C59" s="14">
        <v>1.9480000000000001E-2</v>
      </c>
      <c r="D59" s="14">
        <v>1.3990000000000001E-2</v>
      </c>
      <c r="E59" s="14">
        <v>2.4789999999999999E-3</v>
      </c>
      <c r="F59" s="14">
        <v>7.8379999999999995E-3</v>
      </c>
      <c r="G59" s="14">
        <v>5.5290000000000001E-3</v>
      </c>
    </row>
    <row r="60" spans="2:7" x14ac:dyDescent="0.3">
      <c r="B60" s="47" t="s">
        <v>81</v>
      </c>
      <c r="C60" s="14">
        <v>3.895E-3</v>
      </c>
      <c r="D60" s="14">
        <v>4.8520000000000004E-3</v>
      </c>
      <c r="E60" s="14">
        <v>1.7000000000000001E-2</v>
      </c>
      <c r="F60" s="14">
        <v>1.4630000000000001E-2</v>
      </c>
      <c r="G60" s="14">
        <v>3.9820000000000001E-2</v>
      </c>
    </row>
    <row r="61" spans="2:7" x14ac:dyDescent="0.3">
      <c r="B61" s="9" t="s">
        <v>82</v>
      </c>
      <c r="C61" s="14">
        <v>1.7700000000000001E-3</v>
      </c>
      <c r="D61" s="14">
        <v>3.8249999999999998E-3</v>
      </c>
      <c r="E61" s="14">
        <v>1.7350000000000001E-2</v>
      </c>
      <c r="F61" s="14">
        <v>1.6899999999999998E-2</v>
      </c>
      <c r="G61" s="14">
        <v>1.8100000000000002E-2</v>
      </c>
    </row>
    <row r="62" spans="2:7" x14ac:dyDescent="0.3">
      <c r="B62" s="47" t="s">
        <v>83</v>
      </c>
      <c r="C62" s="14">
        <v>1.1690000000000001E-2</v>
      </c>
      <c r="D62" s="14">
        <v>2.265E-2</v>
      </c>
      <c r="E62" s="14">
        <v>0</v>
      </c>
      <c r="F62" s="14">
        <v>0</v>
      </c>
      <c r="G62" s="14">
        <v>3.4979999999999997E-2</v>
      </c>
    </row>
    <row r="63" spans="2:7" x14ac:dyDescent="0.3">
      <c r="B63" s="9" t="s">
        <v>84</v>
      </c>
      <c r="C63" s="14">
        <v>6.7279999999999996E-3</v>
      </c>
      <c r="D63" s="14">
        <v>8.7460000000000003E-3</v>
      </c>
      <c r="E63" s="14">
        <v>0</v>
      </c>
      <c r="F63" s="14">
        <v>0</v>
      </c>
      <c r="G63" s="14">
        <v>1.4800000000000001E-2</v>
      </c>
    </row>
    <row r="64" spans="2:7" s="53" customFormat="1" x14ac:dyDescent="0.3">
      <c r="B64" s="48" t="s">
        <v>85</v>
      </c>
      <c r="C64" s="15">
        <v>3.5409999999999999E-3</v>
      </c>
      <c r="D64" s="15">
        <v>5.7819999999999998E-3</v>
      </c>
      <c r="E64" s="15">
        <v>0</v>
      </c>
      <c r="F64" s="15">
        <v>0</v>
      </c>
      <c r="G64" s="15">
        <v>3.4840000000000003E-2</v>
      </c>
    </row>
    <row r="65" spans="1:9" x14ac:dyDescent="0.3">
      <c r="A65" s="79" t="s">
        <v>436</v>
      </c>
      <c r="B65" s="79"/>
      <c r="C65" s="79"/>
      <c r="D65" s="79"/>
      <c r="E65" s="79"/>
      <c r="F65" s="79"/>
      <c r="G65" s="79"/>
      <c r="H65" s="79"/>
      <c r="I65" s="79"/>
    </row>
    <row r="80" spans="1:9" x14ac:dyDescent="0.3">
      <c r="B80">
        <v>3.8138749946228102E-2</v>
      </c>
    </row>
  </sheetData>
  <mergeCells count="2">
    <mergeCell ref="A1:G1"/>
    <mergeCell ref="A65:I65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B05C-D77E-495D-9AFC-CDAF62998FE1}">
  <dimension ref="A1:G22"/>
  <sheetViews>
    <sheetView workbookViewId="0">
      <selection activeCell="B15" sqref="B15"/>
    </sheetView>
  </sheetViews>
  <sheetFormatPr defaultRowHeight="14" x14ac:dyDescent="0.3"/>
  <cols>
    <col min="2" max="2" width="35.83203125" customWidth="1"/>
    <col min="3" max="3" width="15.4140625" customWidth="1"/>
    <col min="4" max="4" width="13.33203125" customWidth="1"/>
    <col min="5" max="5" width="15.25" customWidth="1"/>
    <col min="6" max="6" width="14.1640625" customWidth="1"/>
    <col min="7" max="7" width="20.4140625" customWidth="1"/>
  </cols>
  <sheetData>
    <row r="1" spans="1:7" ht="14.5" thickBot="1" x14ac:dyDescent="0.35">
      <c r="A1" s="80" t="s">
        <v>590</v>
      </c>
      <c r="B1" s="80"/>
      <c r="C1" s="80"/>
      <c r="D1" s="80"/>
      <c r="E1" s="80"/>
      <c r="F1" s="80"/>
      <c r="G1" s="80"/>
    </row>
    <row r="2" spans="1:7" ht="14.5" thickBot="1" x14ac:dyDescent="0.35">
      <c r="A2" s="52" t="s">
        <v>430</v>
      </c>
      <c r="B2" s="54"/>
      <c r="C2" s="54" t="s">
        <v>23</v>
      </c>
      <c r="D2" s="54" t="s">
        <v>22</v>
      </c>
      <c r="E2" s="54" t="s">
        <v>25</v>
      </c>
      <c r="F2" s="54" t="s">
        <v>24</v>
      </c>
      <c r="G2" s="54" t="s">
        <v>434</v>
      </c>
    </row>
    <row r="3" spans="1:7" x14ac:dyDescent="0.3">
      <c r="A3" s="51" t="s">
        <v>240</v>
      </c>
      <c r="B3" s="9" t="s">
        <v>86</v>
      </c>
      <c r="C3" s="66">
        <v>2.5840000000000001</v>
      </c>
      <c r="D3" s="66">
        <v>0.68889999999999996</v>
      </c>
      <c r="E3" s="66">
        <v>3.5390000000000001</v>
      </c>
      <c r="F3" s="66">
        <v>0.63790000000000002</v>
      </c>
      <c r="G3" s="66">
        <v>7.2849999999999998E-3</v>
      </c>
    </row>
    <row r="4" spans="1:7" x14ac:dyDescent="0.3">
      <c r="B4" s="9" t="s">
        <v>87</v>
      </c>
      <c r="C4" s="66">
        <v>0.1462</v>
      </c>
      <c r="D4" s="66">
        <v>4.632E-2</v>
      </c>
      <c r="E4" s="66">
        <v>9.2770000000000005E-2</v>
      </c>
      <c r="F4" s="66">
        <v>2.9940000000000001E-2</v>
      </c>
      <c r="G4" s="66">
        <v>5.0590000000000001E-3</v>
      </c>
    </row>
    <row r="5" spans="1:7" x14ac:dyDescent="0.3">
      <c r="B5" s="9" t="s">
        <v>32</v>
      </c>
      <c r="C5" s="66">
        <v>2.5850000000000001E-2</v>
      </c>
      <c r="D5" s="66">
        <v>2.0580000000000001E-2</v>
      </c>
      <c r="E5" s="66">
        <v>6.0200000000000002E-3</v>
      </c>
      <c r="F5" s="66">
        <v>1.043E-2</v>
      </c>
      <c r="G5" s="66">
        <v>2.886E-2</v>
      </c>
    </row>
    <row r="6" spans="1:7" x14ac:dyDescent="0.3">
      <c r="B6" s="9" t="s">
        <v>88</v>
      </c>
      <c r="C6" s="66">
        <v>2.3369999999999998E-2</v>
      </c>
      <c r="D6" s="66">
        <v>1.5129999999999999E-2</v>
      </c>
      <c r="E6" s="66">
        <v>7.79E-3</v>
      </c>
      <c r="F6" s="66">
        <v>8.9580000000000007E-3</v>
      </c>
      <c r="G6" s="66">
        <v>1.9650000000000001E-2</v>
      </c>
    </row>
    <row r="7" spans="1:7" x14ac:dyDescent="0.3">
      <c r="A7" s="53"/>
      <c r="B7" s="10" t="s">
        <v>89</v>
      </c>
      <c r="C7" s="67">
        <v>1.7700000000000001E-3</v>
      </c>
      <c r="D7" s="67">
        <v>5.5989999999999998E-3</v>
      </c>
      <c r="E7" s="67">
        <v>1.523E-2</v>
      </c>
      <c r="F7" s="67">
        <v>1.8440000000000002E-2</v>
      </c>
      <c r="G7" s="67">
        <v>2.3640000000000001E-2</v>
      </c>
    </row>
    <row r="8" spans="1:7" s="28" customFormat="1" x14ac:dyDescent="0.3">
      <c r="A8" s="51" t="s">
        <v>431</v>
      </c>
      <c r="B8" s="9" t="s">
        <v>91</v>
      </c>
      <c r="C8" s="66">
        <v>2.5781000000000001</v>
      </c>
      <c r="D8" s="66">
        <v>0.68979999999999997</v>
      </c>
      <c r="E8" s="66">
        <v>3.5289999999999999</v>
      </c>
      <c r="F8" s="66">
        <v>0.63490000000000002</v>
      </c>
      <c r="G8" s="66">
        <v>7.2849999999999998E-3</v>
      </c>
    </row>
    <row r="9" spans="1:7" s="28" customFormat="1" x14ac:dyDescent="0.3">
      <c r="A9"/>
      <c r="B9" s="9" t="s">
        <v>414</v>
      </c>
      <c r="C9" s="66">
        <v>0.46210000000000001</v>
      </c>
      <c r="D9" s="66">
        <v>0.32719999999999999</v>
      </c>
      <c r="E9" s="66">
        <v>0.73719999999999997</v>
      </c>
      <c r="F9" s="66">
        <v>0.42020000000000002</v>
      </c>
      <c r="G9" s="66">
        <v>4.8899999999999999E-2</v>
      </c>
    </row>
    <row r="10" spans="1:7" x14ac:dyDescent="0.3">
      <c r="B10" s="47" t="s">
        <v>92</v>
      </c>
      <c r="C10" s="66">
        <v>0.52159999999999995</v>
      </c>
      <c r="D10" s="66">
        <v>0.18859999999999999</v>
      </c>
      <c r="E10" s="66">
        <v>0.32969999999999999</v>
      </c>
      <c r="F10" s="66">
        <v>0.17349999999999999</v>
      </c>
      <c r="G10" s="66">
        <v>4.9200000000000001E-2</v>
      </c>
    </row>
    <row r="11" spans="1:7" x14ac:dyDescent="0.3">
      <c r="B11" s="9" t="s">
        <v>315</v>
      </c>
      <c r="C11" s="66">
        <v>0.18140000000000001</v>
      </c>
      <c r="D11" s="66">
        <v>3.4700000000000002E-2</v>
      </c>
      <c r="E11" s="66">
        <v>0.13139999999999999</v>
      </c>
      <c r="F11" s="66">
        <v>5.5399999999999998E-2</v>
      </c>
      <c r="G11" s="66">
        <v>2.8899999999999999E-2</v>
      </c>
    </row>
    <row r="12" spans="1:7" x14ac:dyDescent="0.3">
      <c r="B12" s="47" t="s">
        <v>93</v>
      </c>
      <c r="C12" s="66">
        <v>0.1462</v>
      </c>
      <c r="D12" s="66">
        <v>4.632E-2</v>
      </c>
      <c r="E12" s="66">
        <v>9.2770000000000005E-2</v>
      </c>
      <c r="F12" s="66">
        <v>2.9940000000000001E-2</v>
      </c>
      <c r="G12" s="66">
        <v>5.0590000000000001E-3</v>
      </c>
    </row>
    <row r="13" spans="1:7" x14ac:dyDescent="0.3">
      <c r="B13" s="9" t="s">
        <v>94</v>
      </c>
      <c r="C13" s="66">
        <v>0.1023</v>
      </c>
      <c r="D13" s="66">
        <v>9.0389999999999998E-2</v>
      </c>
      <c r="E13" s="66">
        <v>2.1950000000000001E-2</v>
      </c>
      <c r="F13" s="66">
        <v>3.925E-2</v>
      </c>
      <c r="G13" s="66">
        <v>1.3979999999999999E-2</v>
      </c>
    </row>
    <row r="14" spans="1:7" x14ac:dyDescent="0.3">
      <c r="B14" s="47" t="s">
        <v>418</v>
      </c>
      <c r="C14" s="66">
        <v>5.3800000000000001E-2</v>
      </c>
      <c r="D14" s="66">
        <v>3.0999999999999999E-3</v>
      </c>
      <c r="E14" s="66">
        <v>4.7800000000000002E-2</v>
      </c>
      <c r="F14" s="66">
        <v>6.6E-3</v>
      </c>
      <c r="G14" s="66">
        <v>1.6400000000000001E-2</v>
      </c>
    </row>
    <row r="15" spans="1:7" x14ac:dyDescent="0.3">
      <c r="B15" s="47" t="s">
        <v>314</v>
      </c>
      <c r="C15" s="66">
        <v>2.443E-2</v>
      </c>
      <c r="D15" s="66">
        <v>1.7780000000000001E-2</v>
      </c>
      <c r="E15" s="66">
        <v>4.7449999999999999E-2</v>
      </c>
      <c r="F15" s="66">
        <v>1.941E-2</v>
      </c>
      <c r="G15" s="66">
        <v>1.848E-2</v>
      </c>
    </row>
    <row r="16" spans="1:7" x14ac:dyDescent="0.3">
      <c r="B16" s="9" t="s">
        <v>95</v>
      </c>
      <c r="C16" s="66">
        <v>1.77E-2</v>
      </c>
      <c r="D16" s="66">
        <v>1.669E-2</v>
      </c>
      <c r="E16" s="66">
        <v>5.1339999999999997E-2</v>
      </c>
      <c r="F16" s="66">
        <v>4.079E-2</v>
      </c>
      <c r="G16" s="66">
        <v>3.585E-2</v>
      </c>
    </row>
    <row r="17" spans="1:7" x14ac:dyDescent="0.3">
      <c r="B17" s="9" t="s">
        <v>316</v>
      </c>
      <c r="C17" s="66">
        <v>2.3369999999999998E-2</v>
      </c>
      <c r="D17" s="66">
        <v>1.5129999999999999E-2</v>
      </c>
      <c r="E17" s="66">
        <v>7.79E-3</v>
      </c>
      <c r="F17" s="66">
        <v>8.9580000000000007E-3</v>
      </c>
      <c r="G17" s="66">
        <v>1.9650000000000001E-2</v>
      </c>
    </row>
    <row r="18" spans="1:7" x14ac:dyDescent="0.3">
      <c r="B18" s="47" t="s">
        <v>319</v>
      </c>
      <c r="C18" s="66">
        <v>2.3720000000000001E-2</v>
      </c>
      <c r="D18" s="66">
        <v>1.9609999999999999E-2</v>
      </c>
      <c r="E18" s="66">
        <v>4.9569999999999996E-3</v>
      </c>
      <c r="F18" s="66">
        <v>1.0449999999999999E-2</v>
      </c>
      <c r="G18" s="66">
        <v>2.2630000000000001E-2</v>
      </c>
    </row>
    <row r="19" spans="1:7" x14ac:dyDescent="0.3">
      <c r="B19" s="9" t="s">
        <v>417</v>
      </c>
      <c r="C19" s="66">
        <v>2.5139999999999999E-2</v>
      </c>
      <c r="D19" s="66">
        <v>3.3279999999999997E-2</v>
      </c>
      <c r="E19" s="66">
        <v>7.0819999999999998E-4</v>
      </c>
      <c r="F19" s="66">
        <v>2.2390000000000001E-3</v>
      </c>
      <c r="G19" s="66">
        <v>1.4670000000000001E-2</v>
      </c>
    </row>
    <row r="20" spans="1:7" s="28" customFormat="1" x14ac:dyDescent="0.3">
      <c r="A20"/>
      <c r="B20" s="47" t="s">
        <v>413</v>
      </c>
      <c r="C20" s="66">
        <v>1.098E-2</v>
      </c>
      <c r="D20" s="66">
        <v>1.4500000000000001E-2</v>
      </c>
      <c r="E20" s="66">
        <v>2.833E-3</v>
      </c>
      <c r="F20" s="66">
        <v>8.9580000000000007E-3</v>
      </c>
      <c r="G20" s="66">
        <v>2.0930000000000001E-2</v>
      </c>
    </row>
    <row r="21" spans="1:7" x14ac:dyDescent="0.3">
      <c r="A21" s="53"/>
      <c r="B21" s="10" t="s">
        <v>96</v>
      </c>
      <c r="C21" s="67">
        <v>1.7700000000000001E-3</v>
      </c>
      <c r="D21" s="67">
        <v>5.5989999999999998E-3</v>
      </c>
      <c r="E21" s="67">
        <v>1.523E-2</v>
      </c>
      <c r="F21" s="67">
        <v>1.8440000000000002E-2</v>
      </c>
      <c r="G21" s="67">
        <v>2.3640000000000001E-2</v>
      </c>
    </row>
    <row r="22" spans="1:7" x14ac:dyDescent="0.3">
      <c r="A22" s="81" t="s">
        <v>436</v>
      </c>
      <c r="B22" s="81"/>
      <c r="C22" s="81"/>
      <c r="D22" s="81"/>
      <c r="E22" s="81"/>
      <c r="F22" s="81"/>
      <c r="G22" s="81"/>
    </row>
  </sheetData>
  <mergeCells count="2">
    <mergeCell ref="A1:G1"/>
    <mergeCell ref="A22:G2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91EE-E732-4EDF-9DC7-6D167BE6570B}">
  <dimension ref="A1:I22"/>
  <sheetViews>
    <sheetView workbookViewId="0">
      <selection activeCell="B6" sqref="B6:E6"/>
    </sheetView>
  </sheetViews>
  <sheetFormatPr defaultRowHeight="14" x14ac:dyDescent="0.3"/>
  <cols>
    <col min="1" max="1" width="8.6640625" style="20"/>
    <col min="2" max="2" width="8.58203125" customWidth="1"/>
    <col min="4" max="4" width="1.6640625" customWidth="1"/>
    <col min="5" max="5" width="0.25" customWidth="1"/>
    <col min="6" max="6" width="10.5" customWidth="1"/>
    <col min="9" max="9" width="18.1640625" customWidth="1"/>
  </cols>
  <sheetData>
    <row r="1" spans="1:9" ht="15.5" thickBot="1" x14ac:dyDescent="0.35">
      <c r="A1" s="86" t="s">
        <v>591</v>
      </c>
      <c r="B1" s="86"/>
      <c r="C1" s="86"/>
      <c r="D1" s="86"/>
      <c r="E1" s="86"/>
      <c r="F1" s="86"/>
      <c r="G1" s="86"/>
      <c r="H1" s="86"/>
      <c r="I1" s="86"/>
    </row>
    <row r="2" spans="1:9" x14ac:dyDescent="0.3">
      <c r="A2" s="27"/>
      <c r="B2" s="83"/>
      <c r="C2" s="83"/>
      <c r="D2" s="83"/>
      <c r="E2" s="83"/>
      <c r="F2" s="84" t="s">
        <v>0</v>
      </c>
      <c r="G2" s="84"/>
      <c r="H2" s="1"/>
      <c r="I2" s="1"/>
    </row>
    <row r="3" spans="1:9" ht="15.5" x14ac:dyDescent="0.35">
      <c r="A3" s="58" t="s">
        <v>432</v>
      </c>
      <c r="B3" s="85" t="s">
        <v>463</v>
      </c>
      <c r="C3" s="85"/>
      <c r="D3" s="85"/>
      <c r="E3" s="85"/>
      <c r="F3" s="58" t="s">
        <v>283</v>
      </c>
      <c r="G3" s="58" t="s">
        <v>284</v>
      </c>
      <c r="H3" s="59" t="s">
        <v>1</v>
      </c>
      <c r="I3" s="59" t="s">
        <v>437</v>
      </c>
    </row>
    <row r="4" spans="1:9" ht="15.5" x14ac:dyDescent="0.35">
      <c r="A4" s="20" t="s">
        <v>242</v>
      </c>
      <c r="B4" s="82" t="s">
        <v>464</v>
      </c>
      <c r="C4" s="82"/>
      <c r="D4" s="82"/>
      <c r="E4" s="82"/>
      <c r="F4" s="12">
        <v>154.08999999999997</v>
      </c>
      <c r="G4" s="3">
        <v>153.29</v>
      </c>
      <c r="H4" s="12">
        <v>5.0199999999999996</v>
      </c>
      <c r="I4" s="3">
        <v>0.88</v>
      </c>
    </row>
    <row r="5" spans="1:9" ht="15.5" x14ac:dyDescent="0.35">
      <c r="B5" s="82" t="s">
        <v>465</v>
      </c>
      <c r="C5" s="82"/>
      <c r="D5" s="82"/>
      <c r="E5" s="82"/>
      <c r="F5" s="12">
        <v>71.08</v>
      </c>
      <c r="G5" s="3">
        <v>72.02</v>
      </c>
      <c r="H5" s="12">
        <v>2.48</v>
      </c>
      <c r="I5" s="3">
        <v>0.44</v>
      </c>
    </row>
    <row r="6" spans="1:9" ht="15.5" x14ac:dyDescent="0.35">
      <c r="B6" s="82" t="s">
        <v>466</v>
      </c>
      <c r="C6" s="82"/>
      <c r="D6" s="82"/>
      <c r="E6" s="82"/>
      <c r="F6" s="12">
        <v>41.839999999999996</v>
      </c>
      <c r="G6" s="3">
        <v>35.15</v>
      </c>
      <c r="H6" s="12">
        <v>2.4300000000000002</v>
      </c>
      <c r="I6" s="3">
        <v>0.01</v>
      </c>
    </row>
    <row r="7" spans="1:9" ht="15.5" x14ac:dyDescent="0.35">
      <c r="B7" s="82" t="s">
        <v>467</v>
      </c>
      <c r="C7" s="82"/>
      <c r="D7" s="82"/>
      <c r="E7" s="82"/>
      <c r="F7" s="12">
        <v>6.2600000000000007</v>
      </c>
      <c r="G7" s="3">
        <v>6.5200000000000014</v>
      </c>
      <c r="H7" s="12">
        <v>0.42</v>
      </c>
      <c r="I7" s="3">
        <v>0.55000000000000004</v>
      </c>
    </row>
    <row r="8" spans="1:9" ht="15.5" x14ac:dyDescent="0.35">
      <c r="B8" s="82" t="s">
        <v>468</v>
      </c>
      <c r="C8" s="82"/>
      <c r="D8" s="82"/>
      <c r="E8" s="82"/>
      <c r="F8" s="12">
        <v>20.119999999999997</v>
      </c>
      <c r="G8" s="3">
        <v>21.97</v>
      </c>
      <c r="H8" s="12">
        <v>1.1399999999999999</v>
      </c>
      <c r="I8" s="3">
        <v>0.12</v>
      </c>
    </row>
    <row r="9" spans="1:9" ht="15.5" x14ac:dyDescent="0.35">
      <c r="B9" s="82" t="s">
        <v>469</v>
      </c>
      <c r="C9" s="82"/>
      <c r="D9" s="82"/>
      <c r="E9" s="82"/>
      <c r="F9" s="12">
        <v>6.5400000000000009</v>
      </c>
      <c r="G9" s="3">
        <v>6.3299999999999992</v>
      </c>
      <c r="H9" s="12">
        <v>0.53</v>
      </c>
      <c r="I9" s="3">
        <v>0.7</v>
      </c>
    </row>
    <row r="10" spans="1:9" ht="15.5" x14ac:dyDescent="0.35">
      <c r="B10" s="82" t="s">
        <v>470</v>
      </c>
      <c r="C10" s="82"/>
      <c r="D10" s="82"/>
      <c r="E10" s="82"/>
      <c r="F10" s="12">
        <v>8.16</v>
      </c>
      <c r="G10" s="3">
        <v>8.27</v>
      </c>
      <c r="H10" s="3">
        <v>0.78</v>
      </c>
      <c r="I10" s="3">
        <v>0.89</v>
      </c>
    </row>
    <row r="11" spans="1:9" ht="15.5" x14ac:dyDescent="0.35">
      <c r="B11" s="82" t="s">
        <v>471</v>
      </c>
      <c r="C11" s="82"/>
      <c r="D11" s="82"/>
      <c r="E11" s="82"/>
      <c r="F11" s="12">
        <v>3.4040000000000001E-2</v>
      </c>
      <c r="G11" s="3">
        <v>0.03</v>
      </c>
      <c r="H11" s="3">
        <v>6.0000000000000001E-3</v>
      </c>
      <c r="I11" s="3">
        <v>0.67</v>
      </c>
    </row>
    <row r="12" spans="1:9" ht="15.5" x14ac:dyDescent="0.35">
      <c r="B12" s="82" t="s">
        <v>472</v>
      </c>
      <c r="C12" s="82"/>
      <c r="D12" s="82"/>
      <c r="E12" s="82"/>
      <c r="F12" s="12">
        <v>1.85</v>
      </c>
      <c r="G12" s="3">
        <v>3.0300000000000002</v>
      </c>
      <c r="H12" s="3">
        <v>0.42</v>
      </c>
      <c r="I12" s="3">
        <v>0.02</v>
      </c>
    </row>
    <row r="13" spans="1:9" ht="15.5" x14ac:dyDescent="0.35">
      <c r="A13" s="33" t="s">
        <v>243</v>
      </c>
      <c r="B13" s="88" t="s">
        <v>464</v>
      </c>
      <c r="C13" s="88"/>
      <c r="D13" s="88"/>
      <c r="E13" s="88"/>
      <c r="F13" s="11">
        <v>8.0640000000000001</v>
      </c>
      <c r="G13" s="2">
        <v>7.5110000000000001</v>
      </c>
      <c r="H13" s="2">
        <v>0.62</v>
      </c>
      <c r="I13" s="61">
        <v>0.39</v>
      </c>
    </row>
    <row r="14" spans="1:9" ht="15.5" x14ac:dyDescent="0.35">
      <c r="B14" s="82" t="s">
        <v>465</v>
      </c>
      <c r="C14" s="82"/>
      <c r="D14" s="82"/>
      <c r="E14" s="82"/>
      <c r="F14" s="12">
        <v>5.3280000000000003</v>
      </c>
      <c r="G14" s="3">
        <v>5.0200000000000014</v>
      </c>
      <c r="H14" s="3">
        <v>0.43</v>
      </c>
      <c r="I14" s="13">
        <v>0.49</v>
      </c>
    </row>
    <row r="15" spans="1:9" ht="15.5" x14ac:dyDescent="0.35">
      <c r="B15" s="82" t="s">
        <v>466</v>
      </c>
      <c r="C15" s="82"/>
      <c r="D15" s="82"/>
      <c r="E15" s="82"/>
      <c r="F15" s="12">
        <v>1.6029</v>
      </c>
      <c r="G15" s="3">
        <v>1.5209999999999999</v>
      </c>
      <c r="H15" s="3">
        <v>0.15</v>
      </c>
      <c r="I15" s="13">
        <v>0.6</v>
      </c>
    </row>
    <row r="16" spans="1:9" ht="15.5" x14ac:dyDescent="0.35">
      <c r="B16" s="89" t="s">
        <v>467</v>
      </c>
      <c r="C16" s="89"/>
      <c r="D16" s="89"/>
      <c r="E16" s="89"/>
      <c r="F16" s="12">
        <v>7.1678749999999999E-2</v>
      </c>
      <c r="G16" s="3">
        <v>0.09</v>
      </c>
      <c r="H16" s="3">
        <v>0.01</v>
      </c>
      <c r="I16" s="13">
        <v>8.3000000000000004E-2</v>
      </c>
    </row>
    <row r="17" spans="1:9" ht="15.5" x14ac:dyDescent="0.35">
      <c r="B17" s="82" t="s">
        <v>468</v>
      </c>
      <c r="C17" s="82"/>
      <c r="D17" s="82"/>
      <c r="E17" s="82"/>
      <c r="F17" s="12">
        <v>1.0717750000000001</v>
      </c>
      <c r="G17" s="3">
        <v>0.81</v>
      </c>
      <c r="H17" s="3">
        <v>0.12</v>
      </c>
      <c r="I17" s="13">
        <v>0.02</v>
      </c>
    </row>
    <row r="18" spans="1:9" ht="15.5" x14ac:dyDescent="0.35">
      <c r="B18" s="82" t="s">
        <v>469</v>
      </c>
      <c r="C18" s="82"/>
      <c r="D18" s="82"/>
      <c r="E18" s="82"/>
      <c r="F18" s="12">
        <v>4.70625E-2</v>
      </c>
      <c r="G18" s="12">
        <v>6.2173611111111103E-2</v>
      </c>
      <c r="H18" s="12">
        <v>9.1999999999999998E-3</v>
      </c>
      <c r="I18" s="13">
        <v>0.124</v>
      </c>
    </row>
    <row r="19" spans="1:9" ht="15.5" x14ac:dyDescent="0.35">
      <c r="B19" s="82" t="s">
        <v>470</v>
      </c>
      <c r="C19" s="82"/>
      <c r="D19" s="82"/>
      <c r="E19" s="82"/>
      <c r="F19" s="12">
        <v>0.1724</v>
      </c>
      <c r="G19" s="3">
        <v>0.19</v>
      </c>
      <c r="H19" s="3">
        <v>0.02</v>
      </c>
      <c r="I19" s="13">
        <v>0.49199999999999999</v>
      </c>
    </row>
    <row r="20" spans="1:9" ht="15.5" x14ac:dyDescent="0.35">
      <c r="B20" s="82" t="s">
        <v>473</v>
      </c>
      <c r="C20" s="82"/>
      <c r="D20" s="82"/>
      <c r="E20" s="82"/>
      <c r="F20" s="60">
        <v>3.11415E-3</v>
      </c>
      <c r="G20" s="3">
        <v>0.03</v>
      </c>
      <c r="H20" s="3">
        <v>0.03</v>
      </c>
      <c r="I20" s="13">
        <v>0.371</v>
      </c>
    </row>
    <row r="21" spans="1:9" ht="16" thickBot="1" x14ac:dyDescent="0.4">
      <c r="B21" s="82" t="s">
        <v>472</v>
      </c>
      <c r="C21" s="82"/>
      <c r="D21" s="82"/>
      <c r="E21" s="82"/>
      <c r="F21" s="60">
        <v>4.1372500000000003E-3</v>
      </c>
      <c r="G21" s="3">
        <v>8.0000000000000002E-3</v>
      </c>
      <c r="H21" s="3">
        <v>4.0000000000000001E-3</v>
      </c>
      <c r="I21" s="13">
        <v>0.36399999999999999</v>
      </c>
    </row>
    <row r="22" spans="1:9" x14ac:dyDescent="0.3">
      <c r="A22" s="87" t="s">
        <v>435</v>
      </c>
      <c r="B22" s="87"/>
      <c r="C22" s="87"/>
      <c r="D22" s="87"/>
      <c r="E22" s="87"/>
      <c r="F22" s="87"/>
      <c r="G22" s="87"/>
      <c r="H22" s="87"/>
      <c r="I22" s="87"/>
    </row>
  </sheetData>
  <mergeCells count="23">
    <mergeCell ref="A1:I1"/>
    <mergeCell ref="A22:I22"/>
    <mergeCell ref="B18:E18"/>
    <mergeCell ref="B19:E19"/>
    <mergeCell ref="B20:E20"/>
    <mergeCell ref="B21:E21"/>
    <mergeCell ref="B12:E12"/>
    <mergeCell ref="B13:E13"/>
    <mergeCell ref="B14:E14"/>
    <mergeCell ref="B15:E15"/>
    <mergeCell ref="B16:E16"/>
    <mergeCell ref="B17:E17"/>
    <mergeCell ref="B6:E6"/>
    <mergeCell ref="B7:E7"/>
    <mergeCell ref="B8:E8"/>
    <mergeCell ref="B9:E9"/>
    <mergeCell ref="B10:E10"/>
    <mergeCell ref="B11:E11"/>
    <mergeCell ref="B2:E2"/>
    <mergeCell ref="F2:G2"/>
    <mergeCell ref="B3:E3"/>
    <mergeCell ref="B4:E4"/>
    <mergeCell ref="B5:E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2B404-77AA-421E-A4A2-8163682B3E28}">
  <dimension ref="A1:N192"/>
  <sheetViews>
    <sheetView topLeftCell="A37" zoomScale="70" zoomScaleNormal="70" workbookViewId="0">
      <selection activeCell="C20" sqref="C20"/>
    </sheetView>
  </sheetViews>
  <sheetFormatPr defaultRowHeight="14" x14ac:dyDescent="0.3"/>
  <cols>
    <col min="2" max="2" width="12" customWidth="1"/>
    <col min="3" max="3" width="31.25" style="18" customWidth="1"/>
    <col min="4" max="4" width="23.4140625" customWidth="1"/>
    <col min="5" max="5" width="17.4140625" style="28" customWidth="1"/>
    <col min="6" max="6" width="22.75" style="28" customWidth="1"/>
    <col min="7" max="7" width="16.6640625" customWidth="1"/>
    <col min="10" max="10" width="18.58203125" customWidth="1"/>
    <col min="11" max="11" width="22.08203125" customWidth="1"/>
    <col min="12" max="12" width="18.6640625" customWidth="1"/>
    <col min="13" max="13" width="14" style="28" customWidth="1"/>
    <col min="14" max="14" width="17.58203125" customWidth="1"/>
  </cols>
  <sheetData>
    <row r="1" spans="1:14" s="90" customFormat="1" ht="14.5" thickBot="1" x14ac:dyDescent="0.35">
      <c r="A1" s="90" t="s">
        <v>592</v>
      </c>
    </row>
    <row r="2" spans="1:14" ht="14.5" thickBot="1" x14ac:dyDescent="0.35">
      <c r="A2" s="27" t="s">
        <v>170</v>
      </c>
      <c r="B2" s="22" t="s">
        <v>185</v>
      </c>
      <c r="C2" s="23" t="s">
        <v>503</v>
      </c>
      <c r="D2" s="22" t="s">
        <v>187</v>
      </c>
      <c r="E2" s="22" t="s">
        <v>189</v>
      </c>
      <c r="F2" s="22" t="s">
        <v>191</v>
      </c>
      <c r="G2" s="22" t="s">
        <v>193</v>
      </c>
      <c r="H2" s="22" t="s">
        <v>163</v>
      </c>
      <c r="I2" s="22" t="s">
        <v>164</v>
      </c>
      <c r="J2" s="22" t="s">
        <v>195</v>
      </c>
      <c r="K2" s="22" t="s">
        <v>197</v>
      </c>
      <c r="L2" s="22" t="s">
        <v>166</v>
      </c>
      <c r="M2" s="22" t="s">
        <v>318</v>
      </c>
      <c r="N2" s="22" t="s">
        <v>199</v>
      </c>
    </row>
    <row r="3" spans="1:14" x14ac:dyDescent="0.3">
      <c r="A3" s="27" t="s">
        <v>171</v>
      </c>
      <c r="B3" s="21">
        <v>1</v>
      </c>
      <c r="C3" s="5" t="s">
        <v>97</v>
      </c>
      <c r="D3" s="31">
        <v>5.988888889</v>
      </c>
      <c r="E3" s="31">
        <v>0</v>
      </c>
      <c r="F3" s="31">
        <v>0.16697588099999999</v>
      </c>
      <c r="G3" s="31">
        <v>0</v>
      </c>
      <c r="H3" s="31">
        <v>1</v>
      </c>
      <c r="I3" s="31">
        <v>8</v>
      </c>
      <c r="J3" s="31">
        <v>2</v>
      </c>
      <c r="K3" s="31">
        <v>1</v>
      </c>
      <c r="L3" s="31">
        <v>0.86141975299999995</v>
      </c>
      <c r="M3" s="31">
        <v>0</v>
      </c>
      <c r="N3" s="31">
        <v>0</v>
      </c>
    </row>
    <row r="4" spans="1:14" x14ac:dyDescent="0.3">
      <c r="A4" s="20" t="s">
        <v>171</v>
      </c>
      <c r="B4" s="21">
        <v>1</v>
      </c>
      <c r="C4" s="5" t="s">
        <v>94</v>
      </c>
      <c r="D4" s="31">
        <v>5</v>
      </c>
      <c r="E4" s="31">
        <v>2.2222222E-2</v>
      </c>
      <c r="F4" s="31">
        <v>0.2</v>
      </c>
      <c r="G4" s="31">
        <v>0</v>
      </c>
      <c r="H4" s="31">
        <v>2</v>
      </c>
      <c r="I4" s="31">
        <v>7</v>
      </c>
      <c r="J4" s="31">
        <v>1.5</v>
      </c>
      <c r="K4" s="31">
        <v>2</v>
      </c>
      <c r="L4" s="31">
        <v>0.88888888899999996</v>
      </c>
      <c r="M4" s="31">
        <v>884</v>
      </c>
      <c r="N4" s="31">
        <v>0.5</v>
      </c>
    </row>
    <row r="5" spans="1:14" x14ac:dyDescent="0.3">
      <c r="A5" s="20" t="s">
        <v>171</v>
      </c>
      <c r="B5" s="21">
        <v>1</v>
      </c>
      <c r="C5" s="5" t="s">
        <v>98</v>
      </c>
      <c r="D5" s="31">
        <v>3.266666667</v>
      </c>
      <c r="E5" s="31">
        <v>0</v>
      </c>
      <c r="F5" s="31">
        <v>0.30612244900000002</v>
      </c>
      <c r="G5" s="31">
        <v>1</v>
      </c>
      <c r="H5" s="31">
        <v>2</v>
      </c>
      <c r="I5" s="31">
        <v>5</v>
      </c>
      <c r="J5" s="31">
        <v>7.5</v>
      </c>
      <c r="K5" s="31">
        <v>2</v>
      </c>
      <c r="L5" s="31">
        <v>0.93703703699999996</v>
      </c>
      <c r="M5" s="31">
        <v>0</v>
      </c>
      <c r="N5" s="31">
        <v>0.625</v>
      </c>
    </row>
    <row r="6" spans="1:14" x14ac:dyDescent="0.3">
      <c r="A6" s="20" t="s">
        <v>171</v>
      </c>
      <c r="B6" s="21">
        <v>1</v>
      </c>
      <c r="C6" s="5" t="s">
        <v>99</v>
      </c>
      <c r="D6" s="31">
        <v>3.4444444440000002</v>
      </c>
      <c r="E6" s="31">
        <v>0</v>
      </c>
      <c r="F6" s="31">
        <v>0.29032258100000002</v>
      </c>
      <c r="G6" s="31">
        <v>0</v>
      </c>
      <c r="H6" s="31">
        <v>1</v>
      </c>
      <c r="I6" s="31">
        <v>6</v>
      </c>
      <c r="J6" s="31">
        <v>9</v>
      </c>
      <c r="K6" s="31">
        <v>1</v>
      </c>
      <c r="L6" s="31">
        <v>0.932098765</v>
      </c>
      <c r="M6" s="31">
        <v>0</v>
      </c>
      <c r="N6" s="31">
        <v>0</v>
      </c>
    </row>
    <row r="7" spans="1:14" x14ac:dyDescent="0.3">
      <c r="A7" s="20" t="s">
        <v>171</v>
      </c>
      <c r="B7" s="21">
        <v>1</v>
      </c>
      <c r="C7" s="5" t="s">
        <v>100</v>
      </c>
      <c r="D7" s="31">
        <v>3.233333333</v>
      </c>
      <c r="E7" s="31">
        <v>8.2809330000000007E-3</v>
      </c>
      <c r="F7" s="31">
        <v>0.30927835100000001</v>
      </c>
      <c r="G7" s="31">
        <v>0</v>
      </c>
      <c r="H7" s="31">
        <v>2</v>
      </c>
      <c r="I7" s="31">
        <v>5</v>
      </c>
      <c r="J7" s="31">
        <v>6.5</v>
      </c>
      <c r="K7" s="31">
        <v>2</v>
      </c>
      <c r="L7" s="31">
        <v>0.93796296300000004</v>
      </c>
      <c r="M7" s="31">
        <v>258</v>
      </c>
      <c r="N7" s="31">
        <v>0.5</v>
      </c>
    </row>
    <row r="8" spans="1:14" x14ac:dyDescent="0.3">
      <c r="A8" s="20" t="s">
        <v>171</v>
      </c>
      <c r="B8" s="21">
        <v>1</v>
      </c>
      <c r="C8" s="5" t="s">
        <v>101</v>
      </c>
      <c r="D8" s="31">
        <v>2.9333333330000002</v>
      </c>
      <c r="E8" s="31">
        <v>2.4198122999999998E-2</v>
      </c>
      <c r="F8" s="31">
        <v>0.340909091</v>
      </c>
      <c r="G8" s="31">
        <v>0.33333333300000001</v>
      </c>
      <c r="H8" s="31">
        <v>4</v>
      </c>
      <c r="I8" s="31">
        <v>5</v>
      </c>
      <c r="J8" s="31">
        <v>8</v>
      </c>
      <c r="K8" s="31">
        <v>4</v>
      </c>
      <c r="L8" s="31">
        <v>0.94629629599999998</v>
      </c>
      <c r="M8" s="31">
        <v>698</v>
      </c>
      <c r="N8" s="31">
        <v>0.32291666699999999</v>
      </c>
    </row>
    <row r="9" spans="1:14" x14ac:dyDescent="0.3">
      <c r="A9" s="20" t="s">
        <v>171</v>
      </c>
      <c r="B9" s="21">
        <v>1</v>
      </c>
      <c r="C9" s="5" t="s">
        <v>102</v>
      </c>
      <c r="D9" s="31">
        <v>2.2111111110000001</v>
      </c>
      <c r="E9" s="31">
        <v>2.9841090000000001E-2</v>
      </c>
      <c r="F9" s="31">
        <v>0.452261307</v>
      </c>
      <c r="G9" s="31">
        <v>0.50735294099999995</v>
      </c>
      <c r="H9" s="31">
        <v>17</v>
      </c>
      <c r="I9" s="31">
        <v>6</v>
      </c>
      <c r="J9" s="31">
        <v>17.235294119999999</v>
      </c>
      <c r="K9" s="31">
        <v>17</v>
      </c>
      <c r="L9" s="31">
        <v>0.96635802500000001</v>
      </c>
      <c r="M9" s="31">
        <v>1862</v>
      </c>
      <c r="N9" s="31">
        <v>0.28627450999999998</v>
      </c>
    </row>
    <row r="10" spans="1:14" x14ac:dyDescent="0.3">
      <c r="A10" s="20" t="s">
        <v>171</v>
      </c>
      <c r="B10" s="21">
        <v>1</v>
      </c>
      <c r="C10" s="5" t="s">
        <v>168</v>
      </c>
      <c r="D10" s="31">
        <v>2.4555555560000002</v>
      </c>
      <c r="E10" s="31">
        <v>4.8441202000000003E-2</v>
      </c>
      <c r="F10" s="31">
        <v>0.407239819</v>
      </c>
      <c r="G10" s="31">
        <v>0.38888888900000002</v>
      </c>
      <c r="H10" s="31">
        <v>9</v>
      </c>
      <c r="I10" s="31">
        <v>5</v>
      </c>
      <c r="J10" s="31">
        <v>13.33333333</v>
      </c>
      <c r="K10" s="31">
        <v>9</v>
      </c>
      <c r="L10" s="31">
        <v>0.959567901</v>
      </c>
      <c r="M10" s="31">
        <v>2762</v>
      </c>
      <c r="N10" s="31">
        <v>0.29797979800000002</v>
      </c>
    </row>
    <row r="11" spans="1:14" x14ac:dyDescent="0.3">
      <c r="A11" s="20" t="s">
        <v>171</v>
      </c>
      <c r="B11" s="21">
        <v>1</v>
      </c>
      <c r="C11" s="5" t="s">
        <v>55</v>
      </c>
      <c r="D11" s="31">
        <v>3.0888888890000001</v>
      </c>
      <c r="E11" s="31">
        <v>7.1387867999999993E-2</v>
      </c>
      <c r="F11" s="31">
        <v>0.32374100700000003</v>
      </c>
      <c r="G11" s="31">
        <v>0</v>
      </c>
      <c r="H11" s="31">
        <v>4</v>
      </c>
      <c r="I11" s="31">
        <v>5</v>
      </c>
      <c r="J11" s="31">
        <v>4.25</v>
      </c>
      <c r="K11" s="31">
        <v>4</v>
      </c>
      <c r="L11" s="31">
        <v>0.94197530900000004</v>
      </c>
      <c r="M11" s="31">
        <v>2840</v>
      </c>
      <c r="N11" s="31">
        <v>0.25</v>
      </c>
    </row>
    <row r="12" spans="1:14" x14ac:dyDescent="0.3">
      <c r="A12" s="20" t="s">
        <v>171</v>
      </c>
      <c r="B12" s="21">
        <v>1</v>
      </c>
      <c r="C12" s="5" t="s">
        <v>103</v>
      </c>
      <c r="D12" s="31">
        <v>4.0333333329999999</v>
      </c>
      <c r="E12" s="31">
        <v>4.3945069000000003E-2</v>
      </c>
      <c r="F12" s="31">
        <v>0.24793388399999999</v>
      </c>
      <c r="G12" s="31">
        <v>0</v>
      </c>
      <c r="H12" s="31">
        <v>2</v>
      </c>
      <c r="I12" s="31">
        <v>6</v>
      </c>
      <c r="J12" s="31">
        <v>3</v>
      </c>
      <c r="K12" s="31">
        <v>2</v>
      </c>
      <c r="L12" s="31">
        <v>0.91574074100000002</v>
      </c>
      <c r="M12" s="31">
        <v>1764</v>
      </c>
      <c r="N12" s="31">
        <v>0.5</v>
      </c>
    </row>
    <row r="13" spans="1:14" x14ac:dyDescent="0.3">
      <c r="A13" s="20" t="s">
        <v>171</v>
      </c>
      <c r="B13" s="21">
        <v>1</v>
      </c>
      <c r="C13" s="5" t="s">
        <v>317</v>
      </c>
      <c r="D13" s="31">
        <v>1.988888889</v>
      </c>
      <c r="E13" s="31">
        <v>4.7644911999999998E-2</v>
      </c>
      <c r="F13" s="31">
        <v>0.502793296</v>
      </c>
      <c r="G13" s="31">
        <v>0.426666667</v>
      </c>
      <c r="H13" s="31">
        <v>25</v>
      </c>
      <c r="I13" s="31">
        <v>6</v>
      </c>
      <c r="J13" s="31">
        <v>20.56</v>
      </c>
      <c r="K13" s="31">
        <v>25</v>
      </c>
      <c r="L13" s="31">
        <v>0.97253086399999999</v>
      </c>
      <c r="M13" s="31">
        <v>3898</v>
      </c>
      <c r="N13" s="31">
        <v>0.28555555599999999</v>
      </c>
    </row>
    <row r="14" spans="1:14" x14ac:dyDescent="0.3">
      <c r="A14" s="20" t="s">
        <v>171</v>
      </c>
      <c r="B14" s="21">
        <v>1</v>
      </c>
      <c r="C14" s="5" t="s">
        <v>104</v>
      </c>
      <c r="D14" s="31">
        <v>2.3555555560000001</v>
      </c>
      <c r="E14" s="31">
        <v>5.1221970999999998E-2</v>
      </c>
      <c r="F14" s="31">
        <v>0.42452830200000002</v>
      </c>
      <c r="G14" s="31">
        <v>0.29090909100000001</v>
      </c>
      <c r="H14" s="31">
        <v>11</v>
      </c>
      <c r="I14" s="31">
        <v>5</v>
      </c>
      <c r="J14" s="31">
        <v>12.09090909</v>
      </c>
      <c r="K14" s="31">
        <v>11</v>
      </c>
      <c r="L14" s="31">
        <v>0.96234567900000001</v>
      </c>
      <c r="M14" s="31">
        <v>3122</v>
      </c>
      <c r="N14" s="31">
        <v>0.232517483</v>
      </c>
    </row>
    <row r="15" spans="1:14" x14ac:dyDescent="0.3">
      <c r="A15" s="20" t="s">
        <v>171</v>
      </c>
      <c r="B15" s="21">
        <v>1</v>
      </c>
      <c r="C15" s="5" t="s">
        <v>105</v>
      </c>
      <c r="D15" s="31">
        <v>3.233333333</v>
      </c>
      <c r="E15" s="31">
        <v>9.0200000000000002E-4</v>
      </c>
      <c r="F15" s="31">
        <v>0.30927835100000001</v>
      </c>
      <c r="G15" s="31">
        <v>0.33333333300000001</v>
      </c>
      <c r="H15" s="31">
        <v>3</v>
      </c>
      <c r="I15" s="31">
        <v>6</v>
      </c>
      <c r="J15" s="31">
        <v>6.3333333329999997</v>
      </c>
      <c r="K15" s="31">
        <v>3</v>
      </c>
      <c r="L15" s="31">
        <v>0.93796296300000004</v>
      </c>
      <c r="M15" s="31">
        <v>34</v>
      </c>
      <c r="N15" s="31">
        <v>0.46153846199999998</v>
      </c>
    </row>
    <row r="16" spans="1:14" x14ac:dyDescent="0.3">
      <c r="A16" s="20" t="s">
        <v>171</v>
      </c>
      <c r="B16" s="21">
        <v>1</v>
      </c>
      <c r="C16" s="5" t="s">
        <v>106</v>
      </c>
      <c r="D16" s="31">
        <v>3.2</v>
      </c>
      <c r="E16" s="31">
        <v>6.7400000000000001E-4</v>
      </c>
      <c r="F16" s="31">
        <v>0.3125</v>
      </c>
      <c r="G16" s="31">
        <v>0</v>
      </c>
      <c r="H16" s="31">
        <v>2</v>
      </c>
      <c r="I16" s="31">
        <v>6</v>
      </c>
      <c r="J16" s="31">
        <v>9</v>
      </c>
      <c r="K16" s="31">
        <v>2</v>
      </c>
      <c r="L16" s="31">
        <v>0.938888889</v>
      </c>
      <c r="M16" s="31">
        <v>38</v>
      </c>
      <c r="N16" s="31">
        <v>0.53333333299999997</v>
      </c>
    </row>
    <row r="17" spans="1:14" x14ac:dyDescent="0.3">
      <c r="A17" s="20" t="s">
        <v>171</v>
      </c>
      <c r="B17" s="21">
        <v>1</v>
      </c>
      <c r="C17" s="5" t="s">
        <v>107</v>
      </c>
      <c r="D17" s="31">
        <v>2.622222222</v>
      </c>
      <c r="E17" s="31">
        <v>8.5088920000000005E-3</v>
      </c>
      <c r="F17" s="31">
        <v>0.38135593200000001</v>
      </c>
      <c r="G17" s="31">
        <v>0.4</v>
      </c>
      <c r="H17" s="31">
        <v>6</v>
      </c>
      <c r="I17" s="31">
        <v>6</v>
      </c>
      <c r="J17" s="31">
        <v>11.33333333</v>
      </c>
      <c r="K17" s="31">
        <v>6</v>
      </c>
      <c r="L17" s="31">
        <v>0.95493827200000003</v>
      </c>
      <c r="M17" s="31">
        <v>420</v>
      </c>
      <c r="N17" s="31">
        <v>0.31018518499999997</v>
      </c>
    </row>
    <row r="18" spans="1:14" x14ac:dyDescent="0.3">
      <c r="A18" s="20" t="s">
        <v>171</v>
      </c>
      <c r="B18" s="21">
        <v>1</v>
      </c>
      <c r="C18" s="5" t="s">
        <v>108</v>
      </c>
      <c r="D18" s="31">
        <v>2.4777777780000001</v>
      </c>
      <c r="E18" s="31">
        <v>1.5485500000000001E-3</v>
      </c>
      <c r="F18" s="31">
        <v>0.40358744400000002</v>
      </c>
      <c r="G18" s="31">
        <v>0.66666666699999999</v>
      </c>
      <c r="H18" s="31">
        <v>7</v>
      </c>
      <c r="I18" s="31">
        <v>6</v>
      </c>
      <c r="J18" s="31">
        <v>19.428571430000002</v>
      </c>
      <c r="K18" s="31">
        <v>7</v>
      </c>
      <c r="L18" s="31">
        <v>0.95895061699999995</v>
      </c>
      <c r="M18" s="31">
        <v>146</v>
      </c>
      <c r="N18" s="31">
        <v>0.38857142900000002</v>
      </c>
    </row>
    <row r="19" spans="1:14" x14ac:dyDescent="0.3">
      <c r="A19" s="20" t="s">
        <v>171</v>
      </c>
      <c r="B19" s="21">
        <v>1</v>
      </c>
      <c r="C19" s="5" t="s">
        <v>109</v>
      </c>
      <c r="D19" s="31">
        <v>2.244444444</v>
      </c>
      <c r="E19" s="31">
        <v>5.2826654000000001E-2</v>
      </c>
      <c r="F19" s="31">
        <v>0.44554455399999998</v>
      </c>
      <c r="G19" s="31">
        <v>0.485714286</v>
      </c>
      <c r="H19" s="31">
        <v>15</v>
      </c>
      <c r="I19" s="31">
        <v>5</v>
      </c>
      <c r="J19" s="31">
        <v>15.866666670000001</v>
      </c>
      <c r="K19" s="31">
        <v>15</v>
      </c>
      <c r="L19" s="31">
        <v>0.96543209900000004</v>
      </c>
      <c r="M19" s="31">
        <v>3238</v>
      </c>
      <c r="N19" s="31">
        <v>0.27719298199999998</v>
      </c>
    </row>
    <row r="20" spans="1:14" x14ac:dyDescent="0.3">
      <c r="A20" s="20" t="s">
        <v>171</v>
      </c>
      <c r="B20" s="21">
        <v>1</v>
      </c>
      <c r="C20" s="5" t="s">
        <v>110</v>
      </c>
      <c r="D20" s="31">
        <v>2.755555556</v>
      </c>
      <c r="E20" s="31">
        <v>1.2474251E-2</v>
      </c>
      <c r="F20" s="31">
        <v>0.36290322600000002</v>
      </c>
      <c r="G20" s="31">
        <v>0.53333333299999997</v>
      </c>
      <c r="H20" s="31">
        <v>6</v>
      </c>
      <c r="I20" s="31">
        <v>6</v>
      </c>
      <c r="J20" s="31">
        <v>13.66666667</v>
      </c>
      <c r="K20" s="31">
        <v>6</v>
      </c>
      <c r="L20" s="31">
        <v>0.95123456799999995</v>
      </c>
      <c r="M20" s="31">
        <v>410</v>
      </c>
      <c r="N20" s="31">
        <v>0.421875</v>
      </c>
    </row>
    <row r="21" spans="1:14" x14ac:dyDescent="0.3">
      <c r="A21" s="20" t="s">
        <v>171</v>
      </c>
      <c r="B21" s="21">
        <v>1</v>
      </c>
      <c r="C21" s="5" t="s">
        <v>111</v>
      </c>
      <c r="D21" s="31">
        <v>2.1</v>
      </c>
      <c r="E21" s="31">
        <v>2.9425896999999999E-2</v>
      </c>
      <c r="F21" s="31">
        <v>0.47619047599999997</v>
      </c>
      <c r="G21" s="31">
        <v>0.46666666699999998</v>
      </c>
      <c r="H21" s="31">
        <v>15</v>
      </c>
      <c r="I21" s="31">
        <v>6</v>
      </c>
      <c r="J21" s="31">
        <v>22.266666669999999</v>
      </c>
      <c r="K21" s="31">
        <v>15</v>
      </c>
      <c r="L21" s="31">
        <v>0.96944444399999996</v>
      </c>
      <c r="M21" s="31">
        <v>2446</v>
      </c>
      <c r="N21" s="31">
        <v>0.30925925900000001</v>
      </c>
    </row>
    <row r="22" spans="1:14" x14ac:dyDescent="0.3">
      <c r="A22" s="20" t="s">
        <v>171</v>
      </c>
      <c r="B22" s="21">
        <v>2</v>
      </c>
      <c r="C22" s="5" t="s">
        <v>459</v>
      </c>
      <c r="D22" s="31">
        <v>2.4666666670000001</v>
      </c>
      <c r="E22" s="31">
        <v>8.5067040000000003E-3</v>
      </c>
      <c r="F22" s="31">
        <v>0.405405405</v>
      </c>
      <c r="G22" s="31">
        <v>0.45454545499999999</v>
      </c>
      <c r="H22" s="31">
        <v>11</v>
      </c>
      <c r="I22" s="31">
        <v>6</v>
      </c>
      <c r="J22" s="31">
        <v>19.636363639999999</v>
      </c>
      <c r="K22" s="31">
        <v>11</v>
      </c>
      <c r="L22" s="31">
        <v>0.95925925899999998</v>
      </c>
      <c r="M22" s="31">
        <v>586</v>
      </c>
      <c r="N22" s="31">
        <v>0.383244207</v>
      </c>
    </row>
    <row r="23" spans="1:14" x14ac:dyDescent="0.3">
      <c r="A23" s="20" t="s">
        <v>171</v>
      </c>
      <c r="B23" s="21">
        <v>2</v>
      </c>
      <c r="C23" s="5" t="s">
        <v>112</v>
      </c>
      <c r="D23" s="31">
        <v>2.5555555559999998</v>
      </c>
      <c r="E23" s="31">
        <v>4.4637410000000002E-3</v>
      </c>
      <c r="F23" s="31">
        <v>0.39130434800000002</v>
      </c>
      <c r="G23" s="31">
        <v>0.4</v>
      </c>
      <c r="H23" s="31">
        <v>5</v>
      </c>
      <c r="I23" s="31">
        <v>7</v>
      </c>
      <c r="J23" s="31">
        <v>16.8</v>
      </c>
      <c r="K23" s="31">
        <v>5</v>
      </c>
      <c r="L23" s="31">
        <v>0.95679012299999999</v>
      </c>
      <c r="M23" s="31">
        <v>272</v>
      </c>
      <c r="N23" s="31">
        <v>0.360869565</v>
      </c>
    </row>
    <row r="24" spans="1:14" x14ac:dyDescent="0.3">
      <c r="A24" s="20" t="s">
        <v>171</v>
      </c>
      <c r="B24" s="21">
        <v>2</v>
      </c>
      <c r="C24" s="5" t="s">
        <v>113</v>
      </c>
      <c r="D24" s="31">
        <v>2.5333333329999999</v>
      </c>
      <c r="E24" s="31">
        <v>9.1914860000000004E-3</v>
      </c>
      <c r="F24" s="31">
        <v>0.39473684199999998</v>
      </c>
      <c r="G24" s="31">
        <v>0.46666666699999998</v>
      </c>
      <c r="H24" s="31">
        <v>10</v>
      </c>
      <c r="I24" s="31">
        <v>6</v>
      </c>
      <c r="J24" s="31">
        <v>15.6</v>
      </c>
      <c r="K24" s="31">
        <v>10</v>
      </c>
      <c r="L24" s="31">
        <v>0.95740740700000004</v>
      </c>
      <c r="M24" s="31">
        <v>624</v>
      </c>
      <c r="N24" s="31">
        <v>0.31836734700000002</v>
      </c>
    </row>
    <row r="25" spans="1:14" x14ac:dyDescent="0.3">
      <c r="A25" s="20" t="s">
        <v>171</v>
      </c>
      <c r="B25" s="21">
        <v>2</v>
      </c>
      <c r="C25" s="5" t="s">
        <v>75</v>
      </c>
      <c r="D25" s="31">
        <v>2.6333333329999999</v>
      </c>
      <c r="E25" s="31">
        <v>1.0393186E-2</v>
      </c>
      <c r="F25" s="31">
        <v>0.379746835</v>
      </c>
      <c r="G25" s="31">
        <v>0.46666666699999998</v>
      </c>
      <c r="H25" s="31">
        <v>6</v>
      </c>
      <c r="I25" s="31">
        <v>5</v>
      </c>
      <c r="J25" s="31">
        <v>9.8333333330000006</v>
      </c>
      <c r="K25" s="31">
        <v>6</v>
      </c>
      <c r="L25" s="31">
        <v>0.95462963000000001</v>
      </c>
      <c r="M25" s="31">
        <v>396</v>
      </c>
      <c r="N25" s="31">
        <v>0.29292929299999998</v>
      </c>
    </row>
    <row r="26" spans="1:14" x14ac:dyDescent="0.3">
      <c r="A26" s="20" t="s">
        <v>171</v>
      </c>
      <c r="B26" s="21">
        <v>2</v>
      </c>
      <c r="C26" s="5" t="s">
        <v>54</v>
      </c>
      <c r="D26" s="31">
        <v>2.6555555559999999</v>
      </c>
      <c r="E26" s="31">
        <v>3.9731829999999999E-3</v>
      </c>
      <c r="F26" s="31">
        <v>0.37656903800000002</v>
      </c>
      <c r="G26" s="31">
        <v>0.4</v>
      </c>
      <c r="H26" s="31">
        <v>6</v>
      </c>
      <c r="I26" s="31">
        <v>5</v>
      </c>
      <c r="J26" s="31">
        <v>15.66666667</v>
      </c>
      <c r="K26" s="31">
        <v>6</v>
      </c>
      <c r="L26" s="31">
        <v>0.95401234599999996</v>
      </c>
      <c r="M26" s="31">
        <v>330</v>
      </c>
      <c r="N26" s="31">
        <v>0.39166666700000002</v>
      </c>
    </row>
    <row r="27" spans="1:14" x14ac:dyDescent="0.3">
      <c r="A27" s="20" t="s">
        <v>171</v>
      </c>
      <c r="B27" s="21">
        <v>2</v>
      </c>
      <c r="C27" s="5" t="s">
        <v>114</v>
      </c>
      <c r="D27" s="31">
        <v>2.5666666669999998</v>
      </c>
      <c r="E27" s="31">
        <v>6.1862203999999997E-2</v>
      </c>
      <c r="F27" s="31">
        <v>0.38961038999999997</v>
      </c>
      <c r="G27" s="31">
        <v>0.38888888900000002</v>
      </c>
      <c r="H27" s="31">
        <v>9</v>
      </c>
      <c r="I27" s="31">
        <v>5</v>
      </c>
      <c r="J27" s="31">
        <v>12</v>
      </c>
      <c r="K27" s="31">
        <v>9</v>
      </c>
      <c r="L27" s="31">
        <v>0.95648148099999997</v>
      </c>
      <c r="M27" s="31">
        <v>3082</v>
      </c>
      <c r="N27" s="31">
        <v>0.28997289999999998</v>
      </c>
    </row>
    <row r="28" spans="1:14" x14ac:dyDescent="0.3">
      <c r="A28" s="20" t="s">
        <v>171</v>
      </c>
      <c r="B28" s="21">
        <v>2</v>
      </c>
      <c r="C28" s="5" t="s">
        <v>52</v>
      </c>
      <c r="D28" s="31">
        <v>2.511111111</v>
      </c>
      <c r="E28" s="31">
        <v>1.3702166E-2</v>
      </c>
      <c r="F28" s="31">
        <v>0.39823008799999998</v>
      </c>
      <c r="G28" s="31">
        <v>0.436363636</v>
      </c>
      <c r="H28" s="31">
        <v>11</v>
      </c>
      <c r="I28" s="31">
        <v>5</v>
      </c>
      <c r="J28" s="31">
        <v>13.727272729999999</v>
      </c>
      <c r="K28" s="31">
        <v>11</v>
      </c>
      <c r="L28" s="31">
        <v>0.95802469099999998</v>
      </c>
      <c r="M28" s="31">
        <v>940</v>
      </c>
      <c r="N28" s="31">
        <v>0.298418972</v>
      </c>
    </row>
    <row r="29" spans="1:14" x14ac:dyDescent="0.3">
      <c r="A29" s="20" t="s">
        <v>171</v>
      </c>
      <c r="B29" s="21">
        <v>2</v>
      </c>
      <c r="C29" s="5" t="s">
        <v>115</v>
      </c>
      <c r="D29" s="31">
        <v>2.266666667</v>
      </c>
      <c r="E29" s="31">
        <v>2.0229593000000001E-2</v>
      </c>
      <c r="F29" s="31">
        <v>0.44117647100000001</v>
      </c>
      <c r="G29" s="31">
        <v>0.66911764699999998</v>
      </c>
      <c r="H29" s="31">
        <v>17</v>
      </c>
      <c r="I29" s="31">
        <v>5</v>
      </c>
      <c r="J29" s="31">
        <v>25.058823530000002</v>
      </c>
      <c r="K29" s="31">
        <v>17</v>
      </c>
      <c r="L29" s="31">
        <v>0.96481481499999999</v>
      </c>
      <c r="M29" s="31">
        <v>1532</v>
      </c>
      <c r="N29" s="31">
        <v>0.424725823</v>
      </c>
    </row>
    <row r="30" spans="1:14" x14ac:dyDescent="0.3">
      <c r="A30" s="20" t="s">
        <v>171</v>
      </c>
      <c r="B30" s="21">
        <v>2</v>
      </c>
      <c r="C30" s="5" t="s">
        <v>116</v>
      </c>
      <c r="D30" s="31">
        <v>1.9777777780000001</v>
      </c>
      <c r="E30" s="31">
        <v>5.0502514999999998E-2</v>
      </c>
      <c r="F30" s="31">
        <v>0.50561797799999997</v>
      </c>
      <c r="G30" s="31">
        <v>0.53201970399999998</v>
      </c>
      <c r="H30" s="31">
        <v>29</v>
      </c>
      <c r="I30" s="31">
        <v>5</v>
      </c>
      <c r="J30" s="31">
        <v>23.413793099999999</v>
      </c>
      <c r="K30" s="31">
        <v>29</v>
      </c>
      <c r="L30" s="31">
        <v>0.97283950600000002</v>
      </c>
      <c r="M30" s="31">
        <v>5146</v>
      </c>
      <c r="N30" s="31">
        <v>0.33933033499999998</v>
      </c>
    </row>
    <row r="31" spans="1:14" x14ac:dyDescent="0.3">
      <c r="A31" s="20" t="s">
        <v>171</v>
      </c>
      <c r="B31" s="21">
        <v>2</v>
      </c>
      <c r="C31" s="5" t="s">
        <v>117</v>
      </c>
      <c r="D31" s="31">
        <v>2.7777777779999999</v>
      </c>
      <c r="E31" s="31">
        <v>5.0259479999999997E-3</v>
      </c>
      <c r="F31" s="31">
        <v>0.36</v>
      </c>
      <c r="G31" s="31">
        <v>0.53333333299999997</v>
      </c>
      <c r="H31" s="31">
        <v>6</v>
      </c>
      <c r="I31" s="31">
        <v>5</v>
      </c>
      <c r="J31" s="31">
        <v>9.1666666669999994</v>
      </c>
      <c r="K31" s="31">
        <v>6</v>
      </c>
      <c r="L31" s="31">
        <v>0.95061728400000001</v>
      </c>
      <c r="M31" s="31">
        <v>284</v>
      </c>
      <c r="N31" s="31">
        <v>0.321428571</v>
      </c>
    </row>
    <row r="32" spans="1:14" x14ac:dyDescent="0.3">
      <c r="A32" s="20" t="s">
        <v>171</v>
      </c>
      <c r="B32" s="21">
        <v>2</v>
      </c>
      <c r="C32" s="5" t="s">
        <v>118</v>
      </c>
      <c r="D32" s="31">
        <v>2.5</v>
      </c>
      <c r="E32" s="31">
        <v>6.240822E-3</v>
      </c>
      <c r="F32" s="31">
        <v>0.4</v>
      </c>
      <c r="G32" s="31">
        <v>0.46428571400000002</v>
      </c>
      <c r="H32" s="31">
        <v>8</v>
      </c>
      <c r="I32" s="31">
        <v>5</v>
      </c>
      <c r="J32" s="31">
        <v>14.375</v>
      </c>
      <c r="K32" s="31">
        <v>8</v>
      </c>
      <c r="L32" s="31">
        <v>0.95833333300000001</v>
      </c>
      <c r="M32" s="31">
        <v>416</v>
      </c>
      <c r="N32" s="31">
        <v>0.31944444399999999</v>
      </c>
    </row>
    <row r="33" spans="1:14" x14ac:dyDescent="0.3">
      <c r="A33" s="20" t="s">
        <v>171</v>
      </c>
      <c r="B33" s="21">
        <v>3</v>
      </c>
      <c r="C33" s="5" t="s">
        <v>56</v>
      </c>
      <c r="D33" s="31">
        <v>2.2777777779999999</v>
      </c>
      <c r="E33" s="31">
        <v>9.8267890000000007E-3</v>
      </c>
      <c r="F33" s="31">
        <v>0.43902438999999999</v>
      </c>
      <c r="G33" s="31">
        <v>0.53676470600000004</v>
      </c>
      <c r="H33" s="31">
        <v>17</v>
      </c>
      <c r="I33" s="31">
        <v>7</v>
      </c>
      <c r="J33" s="31">
        <v>20.941176469999998</v>
      </c>
      <c r="K33" s="31">
        <v>17</v>
      </c>
      <c r="L33" s="31">
        <v>0.96450617299999997</v>
      </c>
      <c r="M33" s="31">
        <v>870</v>
      </c>
      <c r="N33" s="31">
        <v>0.35493519400000001</v>
      </c>
    </row>
    <row r="34" spans="1:14" x14ac:dyDescent="0.3">
      <c r="A34" s="20" t="s">
        <v>171</v>
      </c>
      <c r="B34" s="21">
        <v>3</v>
      </c>
      <c r="C34" s="5" t="s">
        <v>123</v>
      </c>
      <c r="D34" s="31">
        <v>2.3555555560000001</v>
      </c>
      <c r="E34" s="31">
        <v>4.7064730000000001E-3</v>
      </c>
      <c r="F34" s="31">
        <v>0.42452830200000002</v>
      </c>
      <c r="G34" s="31">
        <v>0.60952381</v>
      </c>
      <c r="H34" s="31">
        <v>15</v>
      </c>
      <c r="I34" s="31">
        <v>7</v>
      </c>
      <c r="J34" s="31">
        <v>20.533333330000001</v>
      </c>
      <c r="K34" s="31">
        <v>15</v>
      </c>
      <c r="L34" s="31">
        <v>0.96234567900000001</v>
      </c>
      <c r="M34" s="31">
        <v>484</v>
      </c>
      <c r="N34" s="31">
        <v>0.366666667</v>
      </c>
    </row>
    <row r="35" spans="1:14" x14ac:dyDescent="0.3">
      <c r="A35" s="20" t="s">
        <v>171</v>
      </c>
      <c r="B35" s="21">
        <v>3</v>
      </c>
      <c r="C35" s="5" t="s">
        <v>124</v>
      </c>
      <c r="D35" s="31">
        <v>2.4666666670000001</v>
      </c>
      <c r="E35" s="31">
        <v>1.1232792E-2</v>
      </c>
      <c r="F35" s="31">
        <v>0.405405405</v>
      </c>
      <c r="G35" s="31">
        <v>0.69090909099999998</v>
      </c>
      <c r="H35" s="31">
        <v>11</v>
      </c>
      <c r="I35" s="31">
        <v>6</v>
      </c>
      <c r="J35" s="31">
        <v>18.90909091</v>
      </c>
      <c r="K35" s="31">
        <v>11</v>
      </c>
      <c r="L35" s="31">
        <v>0.95925925899999998</v>
      </c>
      <c r="M35" s="31">
        <v>720</v>
      </c>
      <c r="N35" s="31">
        <v>0.39204545499999999</v>
      </c>
    </row>
    <row r="36" spans="1:14" x14ac:dyDescent="0.3">
      <c r="A36" s="20" t="s">
        <v>171</v>
      </c>
      <c r="B36" s="21">
        <v>3</v>
      </c>
      <c r="C36" s="5" t="s">
        <v>125</v>
      </c>
      <c r="D36" s="31">
        <v>2.255555556</v>
      </c>
      <c r="E36" s="31">
        <v>7.9344719999999997E-3</v>
      </c>
      <c r="F36" s="31">
        <v>0.44334975399999998</v>
      </c>
      <c r="G36" s="31">
        <v>0.66911764699999998</v>
      </c>
      <c r="H36" s="31">
        <v>17</v>
      </c>
      <c r="I36" s="31">
        <v>6</v>
      </c>
      <c r="J36" s="31">
        <v>19.764705880000001</v>
      </c>
      <c r="K36" s="31">
        <v>17</v>
      </c>
      <c r="L36" s="31">
        <v>0.96512345700000002</v>
      </c>
      <c r="M36" s="31">
        <v>1194</v>
      </c>
      <c r="N36" s="31">
        <v>0.34674922600000002</v>
      </c>
    </row>
    <row r="37" spans="1:14" x14ac:dyDescent="0.3">
      <c r="A37" s="20" t="s">
        <v>171</v>
      </c>
      <c r="B37" s="21">
        <v>3</v>
      </c>
      <c r="C37" s="5" t="s">
        <v>126</v>
      </c>
      <c r="D37" s="31">
        <v>2.111111111</v>
      </c>
      <c r="E37" s="31">
        <v>4.6755867999999999E-2</v>
      </c>
      <c r="F37" s="31">
        <v>0.47368421100000002</v>
      </c>
      <c r="G37" s="31">
        <v>0.46315789499999999</v>
      </c>
      <c r="H37" s="31">
        <v>20</v>
      </c>
      <c r="I37" s="31">
        <v>6</v>
      </c>
      <c r="J37" s="31">
        <v>17.45</v>
      </c>
      <c r="K37" s="31">
        <v>20</v>
      </c>
      <c r="L37" s="31">
        <v>0.96913580200000005</v>
      </c>
      <c r="M37" s="31">
        <v>3476</v>
      </c>
      <c r="N37" s="31">
        <v>0.26439393900000002</v>
      </c>
    </row>
    <row r="38" spans="1:14" x14ac:dyDescent="0.3">
      <c r="A38" s="20" t="s">
        <v>171</v>
      </c>
      <c r="B38" s="21">
        <v>3</v>
      </c>
      <c r="C38" s="5" t="s">
        <v>127</v>
      </c>
      <c r="D38" s="31">
        <v>2.1555555559999999</v>
      </c>
      <c r="E38" s="31">
        <v>2.1059735999999999E-2</v>
      </c>
      <c r="F38" s="31">
        <v>0.46391752600000002</v>
      </c>
      <c r="G38" s="31">
        <v>0.56315789500000002</v>
      </c>
      <c r="H38" s="31">
        <v>20</v>
      </c>
      <c r="I38" s="31">
        <v>6</v>
      </c>
      <c r="J38" s="31">
        <v>20.55</v>
      </c>
      <c r="K38" s="31">
        <v>20</v>
      </c>
      <c r="L38" s="31">
        <v>0.96790123500000003</v>
      </c>
      <c r="M38" s="31">
        <v>2464</v>
      </c>
      <c r="N38" s="31">
        <v>0.32619047600000001</v>
      </c>
    </row>
    <row r="39" spans="1:14" x14ac:dyDescent="0.3">
      <c r="A39" s="20" t="s">
        <v>171</v>
      </c>
      <c r="B39" s="21">
        <v>3</v>
      </c>
      <c r="C39" s="5" t="s">
        <v>42</v>
      </c>
      <c r="D39" s="31">
        <v>2.255555556</v>
      </c>
      <c r="E39" s="31">
        <v>1.0010613999999999E-2</v>
      </c>
      <c r="F39" s="31">
        <v>0.44334975399999998</v>
      </c>
      <c r="G39" s="31">
        <v>0.61403508799999995</v>
      </c>
      <c r="H39" s="31">
        <v>19</v>
      </c>
      <c r="I39" s="31">
        <v>7</v>
      </c>
      <c r="J39" s="31">
        <v>22.94736842</v>
      </c>
      <c r="K39" s="31">
        <v>19</v>
      </c>
      <c r="L39" s="31">
        <v>0.96512345700000002</v>
      </c>
      <c r="M39" s="31">
        <v>2496</v>
      </c>
      <c r="N39" s="31">
        <v>0.38893844799999999</v>
      </c>
    </row>
    <row r="40" spans="1:14" x14ac:dyDescent="0.3">
      <c r="A40" s="20" t="s">
        <v>171</v>
      </c>
      <c r="B40" s="21">
        <v>3</v>
      </c>
      <c r="C40" s="5" t="s">
        <v>128</v>
      </c>
      <c r="D40" s="31">
        <v>2.255555556</v>
      </c>
      <c r="E40" s="31">
        <v>6.5193680000000002E-3</v>
      </c>
      <c r="F40" s="31">
        <v>0.44334975399999998</v>
      </c>
      <c r="G40" s="31">
        <v>0.7</v>
      </c>
      <c r="H40" s="31">
        <v>16</v>
      </c>
      <c r="I40" s="31">
        <v>6</v>
      </c>
      <c r="J40" s="31">
        <v>20.0625</v>
      </c>
      <c r="K40" s="31">
        <v>16</v>
      </c>
      <c r="L40" s="31">
        <v>0.96512345700000002</v>
      </c>
      <c r="M40" s="31">
        <v>666</v>
      </c>
      <c r="N40" s="31">
        <v>0.34590517199999998</v>
      </c>
    </row>
    <row r="41" spans="1:14" x14ac:dyDescent="0.3">
      <c r="A41" s="20" t="s">
        <v>171</v>
      </c>
      <c r="B41" s="21">
        <v>3</v>
      </c>
      <c r="C41" s="5" t="s">
        <v>129</v>
      </c>
      <c r="D41" s="31">
        <v>2.0666666669999998</v>
      </c>
      <c r="E41" s="31">
        <v>1.2659245E-2</v>
      </c>
      <c r="F41" s="31">
        <v>0.48387096800000001</v>
      </c>
      <c r="G41" s="31">
        <v>0.60666666700000005</v>
      </c>
      <c r="H41" s="31">
        <v>25</v>
      </c>
      <c r="I41" s="31">
        <v>6</v>
      </c>
      <c r="J41" s="31">
        <v>25.36</v>
      </c>
      <c r="K41" s="31">
        <v>25</v>
      </c>
      <c r="L41" s="31">
        <v>0.97037037000000004</v>
      </c>
      <c r="M41" s="31">
        <v>1654</v>
      </c>
      <c r="N41" s="31">
        <v>0.39015384600000003</v>
      </c>
    </row>
    <row r="42" spans="1:14" x14ac:dyDescent="0.3">
      <c r="A42" s="20" t="s">
        <v>171</v>
      </c>
      <c r="B42" s="21">
        <v>3</v>
      </c>
      <c r="C42" s="5" t="s">
        <v>51</v>
      </c>
      <c r="D42" s="31">
        <v>2.766666667</v>
      </c>
      <c r="E42" s="31">
        <v>2.1539300000000001E-2</v>
      </c>
      <c r="F42" s="31">
        <v>0.36144578300000002</v>
      </c>
      <c r="G42" s="31">
        <v>0.571428571</v>
      </c>
      <c r="H42" s="31">
        <v>8</v>
      </c>
      <c r="I42" s="31">
        <v>7</v>
      </c>
      <c r="J42" s="31">
        <v>16.375</v>
      </c>
      <c r="K42" s="31">
        <v>8</v>
      </c>
      <c r="L42" s="31">
        <v>0.95092592600000003</v>
      </c>
      <c r="M42" s="31">
        <v>5026</v>
      </c>
      <c r="N42" s="31">
        <v>0.43918918899999998</v>
      </c>
    </row>
    <row r="43" spans="1:14" x14ac:dyDescent="0.3">
      <c r="A43" s="20" t="s">
        <v>171</v>
      </c>
      <c r="B43" s="21">
        <v>3</v>
      </c>
      <c r="C43" s="5" t="s">
        <v>130</v>
      </c>
      <c r="D43" s="31">
        <v>2.5444444439999998</v>
      </c>
      <c r="E43" s="31">
        <v>1.64569E-3</v>
      </c>
      <c r="F43" s="31">
        <v>0.3930131</v>
      </c>
      <c r="G43" s="31">
        <v>0.73333333300000003</v>
      </c>
      <c r="H43" s="31">
        <v>10</v>
      </c>
      <c r="I43" s="31">
        <v>7</v>
      </c>
      <c r="J43" s="31">
        <v>19.7</v>
      </c>
      <c r="K43" s="31">
        <v>10</v>
      </c>
      <c r="L43" s="31">
        <v>0.95709876500000002</v>
      </c>
      <c r="M43" s="31">
        <v>526</v>
      </c>
      <c r="N43" s="31">
        <v>0.41041666700000001</v>
      </c>
    </row>
    <row r="44" spans="1:14" x14ac:dyDescent="0.3">
      <c r="A44" s="20" t="s">
        <v>171</v>
      </c>
      <c r="B44" s="21">
        <v>3</v>
      </c>
      <c r="C44" s="5" t="s">
        <v>131</v>
      </c>
      <c r="D44" s="31">
        <v>2.0222222219999999</v>
      </c>
      <c r="E44" s="31">
        <v>1.8143006E-2</v>
      </c>
      <c r="F44" s="31">
        <v>0.49450549500000002</v>
      </c>
      <c r="G44" s="31">
        <v>0.578461538</v>
      </c>
      <c r="H44" s="31">
        <v>26</v>
      </c>
      <c r="I44" s="31">
        <v>6</v>
      </c>
      <c r="J44" s="31">
        <v>23.76923077</v>
      </c>
      <c r="K44" s="31">
        <v>26</v>
      </c>
      <c r="L44" s="31">
        <v>0.97160493800000003</v>
      </c>
      <c r="M44" s="31">
        <v>2668</v>
      </c>
      <c r="N44" s="31">
        <v>0.34954751099999998</v>
      </c>
    </row>
    <row r="45" spans="1:14" x14ac:dyDescent="0.3">
      <c r="A45" s="20" t="s">
        <v>171</v>
      </c>
      <c r="B45" s="21">
        <v>3</v>
      </c>
      <c r="C45" s="5" t="s">
        <v>132</v>
      </c>
      <c r="D45" s="31">
        <v>2.0222222219999999</v>
      </c>
      <c r="E45" s="31">
        <v>3.4354518000000001E-2</v>
      </c>
      <c r="F45" s="31">
        <v>0.49450549500000002</v>
      </c>
      <c r="G45" s="31">
        <v>0.50492610800000004</v>
      </c>
      <c r="H45" s="31">
        <v>29</v>
      </c>
      <c r="I45" s="31">
        <v>6</v>
      </c>
      <c r="J45" s="31">
        <v>21.586206900000001</v>
      </c>
      <c r="K45" s="31">
        <v>29</v>
      </c>
      <c r="L45" s="31">
        <v>0.97160493800000003</v>
      </c>
      <c r="M45" s="31">
        <v>5466</v>
      </c>
      <c r="N45" s="31">
        <v>0.32706374100000002</v>
      </c>
    </row>
    <row r="46" spans="1:14" x14ac:dyDescent="0.3">
      <c r="A46" s="20" t="s">
        <v>171</v>
      </c>
      <c r="B46" s="21">
        <v>3</v>
      </c>
      <c r="C46" s="5" t="s">
        <v>133</v>
      </c>
      <c r="D46" s="31">
        <v>1.8666666670000001</v>
      </c>
      <c r="E46" s="31">
        <v>5.5529817000000002E-2</v>
      </c>
      <c r="F46" s="31">
        <v>0.53571428600000004</v>
      </c>
      <c r="G46" s="31">
        <v>0.46780303000000001</v>
      </c>
      <c r="H46" s="31">
        <v>33</v>
      </c>
      <c r="I46" s="31">
        <v>6</v>
      </c>
      <c r="J46" s="31">
        <v>22.848484849999998</v>
      </c>
      <c r="K46" s="31">
        <v>33</v>
      </c>
      <c r="L46" s="31">
        <v>0.97592592600000005</v>
      </c>
      <c r="M46" s="31">
        <v>6334</v>
      </c>
      <c r="N46" s="31">
        <v>0.30464646499999998</v>
      </c>
    </row>
    <row r="47" spans="1:14" x14ac:dyDescent="0.3">
      <c r="A47" s="20" t="s">
        <v>171</v>
      </c>
      <c r="B47" s="21">
        <v>3</v>
      </c>
      <c r="C47" s="5" t="s">
        <v>134</v>
      </c>
      <c r="D47" s="31">
        <v>2.2000000000000002</v>
      </c>
      <c r="E47" s="31">
        <v>1.5771371999999999E-2</v>
      </c>
      <c r="F47" s="31">
        <v>0.45454545499999999</v>
      </c>
      <c r="G47" s="31">
        <v>0.54978355000000001</v>
      </c>
      <c r="H47" s="31">
        <v>22</v>
      </c>
      <c r="I47" s="31">
        <v>7</v>
      </c>
      <c r="J47" s="31">
        <v>20.727272729999999</v>
      </c>
      <c r="K47" s="31">
        <v>22</v>
      </c>
      <c r="L47" s="31">
        <v>0.96666666700000003</v>
      </c>
      <c r="M47" s="31">
        <v>2570</v>
      </c>
      <c r="N47" s="31">
        <v>0.33979135599999999</v>
      </c>
    </row>
    <row r="48" spans="1:14" x14ac:dyDescent="0.3">
      <c r="A48" s="20" t="s">
        <v>171</v>
      </c>
      <c r="B48" s="21">
        <v>3</v>
      </c>
      <c r="C48" s="5" t="s">
        <v>135</v>
      </c>
      <c r="D48" s="31">
        <v>2.244444444</v>
      </c>
      <c r="E48" s="31">
        <v>9.6779559999999997E-3</v>
      </c>
      <c r="F48" s="31">
        <v>0.44554455399999998</v>
      </c>
      <c r="G48" s="31">
        <v>0.58421052600000001</v>
      </c>
      <c r="H48" s="31">
        <v>20</v>
      </c>
      <c r="I48" s="31">
        <v>7</v>
      </c>
      <c r="J48" s="31">
        <v>20.3</v>
      </c>
      <c r="K48" s="31">
        <v>20</v>
      </c>
      <c r="L48" s="31">
        <v>0.96543209900000004</v>
      </c>
      <c r="M48" s="31">
        <v>1754</v>
      </c>
      <c r="N48" s="31">
        <v>0.34406779700000001</v>
      </c>
    </row>
    <row r="49" spans="1:14" x14ac:dyDescent="0.3">
      <c r="A49" s="20" t="s">
        <v>171</v>
      </c>
      <c r="B49" s="21">
        <v>3</v>
      </c>
      <c r="C49" s="5" t="s">
        <v>136</v>
      </c>
      <c r="D49" s="31">
        <v>1.9666666669999999</v>
      </c>
      <c r="E49" s="31">
        <v>2.9016518000000002E-2</v>
      </c>
      <c r="F49" s="31">
        <v>0.50847457600000001</v>
      </c>
      <c r="G49" s="31">
        <v>0.53763440900000004</v>
      </c>
      <c r="H49" s="31">
        <v>31</v>
      </c>
      <c r="I49" s="31">
        <v>6</v>
      </c>
      <c r="J49" s="31">
        <v>24.516129029999998</v>
      </c>
      <c r="K49" s="31">
        <v>31</v>
      </c>
      <c r="L49" s="31">
        <v>0.97314814800000005</v>
      </c>
      <c r="M49" s="31">
        <v>5342</v>
      </c>
      <c r="N49" s="31">
        <v>0.36053130900000002</v>
      </c>
    </row>
    <row r="50" spans="1:14" x14ac:dyDescent="0.3">
      <c r="A50" s="20" t="s">
        <v>171</v>
      </c>
      <c r="B50" s="21">
        <v>4</v>
      </c>
      <c r="C50" s="5" t="s">
        <v>119</v>
      </c>
      <c r="D50" s="31">
        <v>3.7111111110000001</v>
      </c>
      <c r="E50" s="31">
        <v>4.0000000000000002E-4</v>
      </c>
      <c r="F50" s="31">
        <v>0.26946107800000002</v>
      </c>
      <c r="G50" s="31">
        <v>0</v>
      </c>
      <c r="H50" s="31">
        <v>2</v>
      </c>
      <c r="I50" s="31">
        <v>8</v>
      </c>
      <c r="J50" s="31">
        <v>5.5</v>
      </c>
      <c r="K50" s="31">
        <v>2</v>
      </c>
      <c r="L50" s="31">
        <v>0.92469135800000002</v>
      </c>
      <c r="M50" s="31">
        <v>38</v>
      </c>
      <c r="N50" s="31">
        <v>0.5625</v>
      </c>
    </row>
    <row r="51" spans="1:14" x14ac:dyDescent="0.3">
      <c r="A51" s="20" t="s">
        <v>171</v>
      </c>
      <c r="B51" s="21">
        <v>4</v>
      </c>
      <c r="C51" s="5" t="s">
        <v>120</v>
      </c>
      <c r="D51" s="31">
        <v>2.9111111109999999</v>
      </c>
      <c r="E51" s="31">
        <v>1.3225738000000001E-2</v>
      </c>
      <c r="F51" s="31">
        <v>0.34351145</v>
      </c>
      <c r="G51" s="31">
        <v>0.33333333300000001</v>
      </c>
      <c r="H51" s="31">
        <v>4</v>
      </c>
      <c r="I51" s="31">
        <v>7</v>
      </c>
      <c r="J51" s="31">
        <v>10.25</v>
      </c>
      <c r="K51" s="31">
        <v>4</v>
      </c>
      <c r="L51" s="31">
        <v>0.94691358000000003</v>
      </c>
      <c r="M51" s="31">
        <v>902</v>
      </c>
      <c r="N51" s="31">
        <v>0.322580645</v>
      </c>
    </row>
    <row r="52" spans="1:14" x14ac:dyDescent="0.3">
      <c r="A52" s="20" t="s">
        <v>171</v>
      </c>
      <c r="B52" s="21">
        <v>4</v>
      </c>
      <c r="C52" s="5" t="s">
        <v>58</v>
      </c>
      <c r="D52" s="31">
        <v>3.4666666670000001</v>
      </c>
      <c r="E52" s="31">
        <v>1.419898E-3</v>
      </c>
      <c r="F52" s="31">
        <v>0.28846153800000002</v>
      </c>
      <c r="G52" s="31">
        <v>0.33333333300000001</v>
      </c>
      <c r="H52" s="31">
        <v>3</v>
      </c>
      <c r="I52" s="31">
        <v>8</v>
      </c>
      <c r="J52" s="31">
        <v>5</v>
      </c>
      <c r="K52" s="31">
        <v>3</v>
      </c>
      <c r="L52" s="31">
        <v>0.93148148099999994</v>
      </c>
      <c r="M52" s="31">
        <v>504</v>
      </c>
      <c r="N52" s="31">
        <v>0.46666666699999998</v>
      </c>
    </row>
    <row r="53" spans="1:14" x14ac:dyDescent="0.3">
      <c r="A53" s="20" t="s">
        <v>171</v>
      </c>
      <c r="B53" s="21">
        <v>4</v>
      </c>
      <c r="C53" s="5" t="s">
        <v>48</v>
      </c>
      <c r="D53" s="31">
        <v>3.3333333330000001</v>
      </c>
      <c r="E53" s="31">
        <v>1.1393519999999999E-3</v>
      </c>
      <c r="F53" s="31">
        <v>0.3</v>
      </c>
      <c r="G53" s="31">
        <v>0</v>
      </c>
      <c r="H53" s="31">
        <v>2</v>
      </c>
      <c r="I53" s="31">
        <v>7</v>
      </c>
      <c r="J53" s="31">
        <v>5</v>
      </c>
      <c r="K53" s="31">
        <v>2</v>
      </c>
      <c r="L53" s="31">
        <v>0.93518518500000003</v>
      </c>
      <c r="M53" s="31">
        <v>62</v>
      </c>
      <c r="N53" s="31">
        <v>0.5</v>
      </c>
    </row>
    <row r="54" spans="1:14" x14ac:dyDescent="0.3">
      <c r="A54" s="20" t="s">
        <v>171</v>
      </c>
      <c r="B54" s="21">
        <v>4</v>
      </c>
      <c r="C54" s="5" t="s">
        <v>121</v>
      </c>
      <c r="D54" s="31">
        <v>2.5333333329999999</v>
      </c>
      <c r="E54" s="31">
        <v>2.3855980999999998E-2</v>
      </c>
      <c r="F54" s="31">
        <v>0.39473684199999998</v>
      </c>
      <c r="G54" s="31">
        <v>0.47222222200000002</v>
      </c>
      <c r="H54" s="31">
        <v>9</v>
      </c>
      <c r="I54" s="31">
        <v>7</v>
      </c>
      <c r="J54" s="31">
        <v>18.777777780000001</v>
      </c>
      <c r="K54" s="31">
        <v>9</v>
      </c>
      <c r="L54" s="31">
        <v>0.95740740700000004</v>
      </c>
      <c r="M54" s="31">
        <v>3314</v>
      </c>
      <c r="N54" s="31">
        <v>0.37555555600000001</v>
      </c>
    </row>
    <row r="55" spans="1:14" x14ac:dyDescent="0.3">
      <c r="A55" s="20" t="s">
        <v>171</v>
      </c>
      <c r="B55" s="21">
        <v>4</v>
      </c>
      <c r="C55" s="5" t="s">
        <v>122</v>
      </c>
      <c r="D55" s="31">
        <v>2.0333333329999999</v>
      </c>
      <c r="E55" s="31">
        <v>4.5131527999999997E-2</v>
      </c>
      <c r="F55" s="31">
        <v>0.49180327899999998</v>
      </c>
      <c r="G55" s="31">
        <v>0.58689458699999997</v>
      </c>
      <c r="H55" s="31">
        <v>27</v>
      </c>
      <c r="I55" s="31">
        <v>6</v>
      </c>
      <c r="J55" s="31">
        <v>25.148148150000001</v>
      </c>
      <c r="K55" s="31">
        <v>27</v>
      </c>
      <c r="L55" s="31">
        <v>0.971296296</v>
      </c>
      <c r="M55" s="31">
        <v>5542</v>
      </c>
      <c r="N55" s="31">
        <v>0.36982570799999998</v>
      </c>
    </row>
    <row r="56" spans="1:14" x14ac:dyDescent="0.3">
      <c r="A56" s="20" t="s">
        <v>171</v>
      </c>
      <c r="B56" s="21">
        <v>6</v>
      </c>
      <c r="C56" s="5" t="s">
        <v>137</v>
      </c>
      <c r="D56" s="31">
        <v>2.6444444439999999</v>
      </c>
      <c r="E56" s="31">
        <v>7.7176429999999997E-3</v>
      </c>
      <c r="F56" s="31">
        <v>0.37815126100000002</v>
      </c>
      <c r="G56" s="31">
        <v>0.2</v>
      </c>
      <c r="H56" s="31">
        <v>5</v>
      </c>
      <c r="I56" s="31">
        <v>7</v>
      </c>
      <c r="J56" s="31">
        <v>12.2</v>
      </c>
      <c r="K56" s="31">
        <v>5</v>
      </c>
      <c r="L56" s="31">
        <v>0.95432098799999998</v>
      </c>
      <c r="M56" s="31">
        <v>458</v>
      </c>
      <c r="N56" s="31">
        <v>0.28780487799999999</v>
      </c>
    </row>
    <row r="57" spans="1:14" x14ac:dyDescent="0.3">
      <c r="A57" s="20" t="s">
        <v>171</v>
      </c>
      <c r="B57" s="21">
        <v>5</v>
      </c>
      <c r="C57" s="5" t="s">
        <v>155</v>
      </c>
      <c r="D57" s="31">
        <v>2.4333333330000002</v>
      </c>
      <c r="E57" s="31">
        <v>1.487564E-3</v>
      </c>
      <c r="F57" s="31">
        <v>0.41095890400000001</v>
      </c>
      <c r="G57" s="31">
        <v>0.695238095</v>
      </c>
      <c r="H57" s="31">
        <v>15</v>
      </c>
      <c r="I57" s="31">
        <v>6</v>
      </c>
      <c r="J57" s="31">
        <v>24.06666667</v>
      </c>
      <c r="K57" s="31">
        <v>15</v>
      </c>
      <c r="L57" s="31">
        <v>0.96018518500000005</v>
      </c>
      <c r="M57" s="31">
        <v>146</v>
      </c>
      <c r="N57" s="31">
        <v>0.47189542499999998</v>
      </c>
    </row>
    <row r="58" spans="1:14" x14ac:dyDescent="0.3">
      <c r="A58" s="20" t="s">
        <v>171</v>
      </c>
      <c r="B58" s="21">
        <v>5</v>
      </c>
      <c r="C58" s="5" t="s">
        <v>46</v>
      </c>
      <c r="D58" s="31">
        <v>2.4777777780000001</v>
      </c>
      <c r="E58" s="31">
        <v>3.2379050000000001E-3</v>
      </c>
      <c r="F58" s="31">
        <v>0.40358744400000002</v>
      </c>
      <c r="G58" s="31">
        <v>0.62820512799999995</v>
      </c>
      <c r="H58" s="31">
        <v>13</v>
      </c>
      <c r="I58" s="31">
        <v>7</v>
      </c>
      <c r="J58" s="31">
        <v>22.46153846</v>
      </c>
      <c r="K58" s="31">
        <v>13</v>
      </c>
      <c r="L58" s="31">
        <v>0.95895061699999995</v>
      </c>
      <c r="M58" s="31">
        <v>450</v>
      </c>
      <c r="N58" s="31">
        <v>0.41595441599999999</v>
      </c>
    </row>
    <row r="59" spans="1:14" x14ac:dyDescent="0.3">
      <c r="A59" s="20" t="s">
        <v>171</v>
      </c>
      <c r="B59" s="21">
        <v>5</v>
      </c>
      <c r="C59" s="5" t="s">
        <v>156</v>
      </c>
      <c r="D59" s="31">
        <v>2.4444444440000002</v>
      </c>
      <c r="E59" s="31">
        <v>3.0004300000000001E-3</v>
      </c>
      <c r="F59" s="31">
        <v>0.409090909</v>
      </c>
      <c r="G59" s="31">
        <v>0.55128205100000005</v>
      </c>
      <c r="H59" s="31">
        <v>13</v>
      </c>
      <c r="I59" s="31">
        <v>7</v>
      </c>
      <c r="J59" s="31">
        <v>21.84615385</v>
      </c>
      <c r="K59" s="31">
        <v>13</v>
      </c>
      <c r="L59" s="31">
        <v>0.95987654300000003</v>
      </c>
      <c r="M59" s="31">
        <v>404</v>
      </c>
      <c r="N59" s="31">
        <v>0.397202797</v>
      </c>
    </row>
    <row r="60" spans="1:14" x14ac:dyDescent="0.3">
      <c r="A60" s="20" t="s">
        <v>171</v>
      </c>
      <c r="B60" s="21">
        <v>5</v>
      </c>
      <c r="C60" s="5" t="s">
        <v>157</v>
      </c>
      <c r="D60" s="31">
        <v>2.388888889</v>
      </c>
      <c r="E60" s="31">
        <v>3.3193599999999999E-3</v>
      </c>
      <c r="F60" s="31">
        <v>0.41860465099999999</v>
      </c>
      <c r="G60" s="31">
        <v>0.571428571</v>
      </c>
      <c r="H60" s="31">
        <v>14</v>
      </c>
      <c r="I60" s="31">
        <v>7</v>
      </c>
      <c r="J60" s="31">
        <v>23.214285709999999</v>
      </c>
      <c r="K60" s="31">
        <v>14</v>
      </c>
      <c r="L60" s="31">
        <v>0.96141975300000004</v>
      </c>
      <c r="M60" s="31">
        <v>452</v>
      </c>
      <c r="N60" s="31">
        <v>0.41454081599999998</v>
      </c>
    </row>
    <row r="61" spans="1:14" x14ac:dyDescent="0.3">
      <c r="A61" s="20" t="s">
        <v>171</v>
      </c>
      <c r="B61" s="21">
        <v>5</v>
      </c>
      <c r="C61" s="5" t="s">
        <v>158</v>
      </c>
      <c r="D61" s="31">
        <v>2.4777777780000001</v>
      </c>
      <c r="E61" s="31">
        <v>2.7445939999999999E-3</v>
      </c>
      <c r="F61" s="31">
        <v>0.40358744400000002</v>
      </c>
      <c r="G61" s="31">
        <v>0.6</v>
      </c>
      <c r="H61" s="31">
        <v>10</v>
      </c>
      <c r="I61" s="31">
        <v>7</v>
      </c>
      <c r="J61" s="31">
        <v>21.8</v>
      </c>
      <c r="K61" s="31">
        <v>10</v>
      </c>
      <c r="L61" s="31">
        <v>0.95895061699999995</v>
      </c>
      <c r="M61" s="31">
        <v>412</v>
      </c>
      <c r="N61" s="31">
        <v>0.39636363600000002</v>
      </c>
    </row>
    <row r="62" spans="1:14" x14ac:dyDescent="0.3">
      <c r="A62" s="20" t="s">
        <v>171</v>
      </c>
      <c r="B62" s="21">
        <v>5</v>
      </c>
      <c r="C62" s="5" t="s">
        <v>159</v>
      </c>
      <c r="D62" s="31">
        <v>1.922222222</v>
      </c>
      <c r="E62" s="31">
        <v>2.6914535999999999E-2</v>
      </c>
      <c r="F62" s="31">
        <v>0.52023121400000005</v>
      </c>
      <c r="G62" s="31">
        <v>0.52406417100000002</v>
      </c>
      <c r="H62" s="31">
        <v>34</v>
      </c>
      <c r="I62" s="31">
        <v>6</v>
      </c>
      <c r="J62" s="31">
        <v>23.882352940000001</v>
      </c>
      <c r="K62" s="31">
        <v>34</v>
      </c>
      <c r="L62" s="31">
        <v>0.97438271600000004</v>
      </c>
      <c r="M62" s="31">
        <v>3746</v>
      </c>
      <c r="N62" s="31">
        <v>0.34612105700000001</v>
      </c>
    </row>
    <row r="63" spans="1:14" x14ac:dyDescent="0.3">
      <c r="A63" s="20" t="s">
        <v>171</v>
      </c>
      <c r="B63" s="21">
        <v>5</v>
      </c>
      <c r="C63" s="5" t="s">
        <v>160</v>
      </c>
      <c r="D63" s="31">
        <v>2.1777777779999998</v>
      </c>
      <c r="E63" s="31">
        <v>9.7103810000000006E-3</v>
      </c>
      <c r="F63" s="31">
        <v>0.45918367300000001</v>
      </c>
      <c r="G63" s="31">
        <v>0.57516339900000002</v>
      </c>
      <c r="H63" s="31">
        <v>18</v>
      </c>
      <c r="I63" s="31">
        <v>6</v>
      </c>
      <c r="J63" s="31">
        <v>25.11111111</v>
      </c>
      <c r="K63" s="31">
        <v>18</v>
      </c>
      <c r="L63" s="31">
        <v>0.96728395099999998</v>
      </c>
      <c r="M63" s="31">
        <v>1220</v>
      </c>
      <c r="N63" s="31">
        <v>0.39858906500000002</v>
      </c>
    </row>
    <row r="64" spans="1:14" x14ac:dyDescent="0.3">
      <c r="A64" s="20" t="s">
        <v>171</v>
      </c>
      <c r="B64" s="21">
        <v>5</v>
      </c>
      <c r="C64" s="5" t="s">
        <v>161</v>
      </c>
      <c r="D64" s="31">
        <v>1.877777778</v>
      </c>
      <c r="E64" s="31">
        <v>3.9209094E-2</v>
      </c>
      <c r="F64" s="31">
        <v>0.53254437899999996</v>
      </c>
      <c r="G64" s="31">
        <v>0.5</v>
      </c>
      <c r="H64" s="31">
        <v>36</v>
      </c>
      <c r="I64" s="31">
        <v>6</v>
      </c>
      <c r="J64" s="31">
        <v>22.88888889</v>
      </c>
      <c r="K64" s="31">
        <v>36</v>
      </c>
      <c r="L64" s="31">
        <v>0.97561728400000003</v>
      </c>
      <c r="M64" s="31">
        <v>5056</v>
      </c>
      <c r="N64" s="31">
        <v>0.317901235</v>
      </c>
    </row>
    <row r="65" spans="1:14" x14ac:dyDescent="0.3">
      <c r="A65" s="20" t="s">
        <v>171</v>
      </c>
      <c r="B65" s="21">
        <v>5</v>
      </c>
      <c r="C65" s="5" t="s">
        <v>162</v>
      </c>
      <c r="D65" s="31">
        <v>2.122222222</v>
      </c>
      <c r="E65" s="31">
        <v>1.858489E-2</v>
      </c>
      <c r="F65" s="31">
        <v>0.47120418800000002</v>
      </c>
      <c r="G65" s="31">
        <v>0.56781609200000005</v>
      </c>
      <c r="H65" s="31">
        <v>30</v>
      </c>
      <c r="I65" s="31">
        <v>6</v>
      </c>
      <c r="J65" s="31">
        <v>23.56666667</v>
      </c>
      <c r="K65" s="31">
        <v>30</v>
      </c>
      <c r="L65" s="31">
        <v>0.96882716000000002</v>
      </c>
      <c r="M65" s="31">
        <v>2580</v>
      </c>
      <c r="N65" s="31">
        <v>0.37407407399999998</v>
      </c>
    </row>
    <row r="66" spans="1:14" x14ac:dyDescent="0.3">
      <c r="A66" s="20" t="s">
        <v>171</v>
      </c>
      <c r="B66" s="21">
        <v>6</v>
      </c>
      <c r="C66" s="5" t="s">
        <v>138</v>
      </c>
      <c r="D66" s="31">
        <v>3.1777777779999998</v>
      </c>
      <c r="E66" s="31">
        <v>0</v>
      </c>
      <c r="F66" s="31">
        <v>0.31468531500000002</v>
      </c>
      <c r="G66" s="31">
        <v>1</v>
      </c>
      <c r="H66" s="31">
        <v>6</v>
      </c>
      <c r="I66" s="31">
        <v>7</v>
      </c>
      <c r="J66" s="31">
        <v>14.16666667</v>
      </c>
      <c r="K66" s="31">
        <v>6</v>
      </c>
      <c r="L66" s="31">
        <v>0.93950617300000006</v>
      </c>
      <c r="M66" s="31">
        <v>0</v>
      </c>
      <c r="N66" s="31">
        <v>0.59027777800000003</v>
      </c>
    </row>
    <row r="67" spans="1:14" x14ac:dyDescent="0.3">
      <c r="A67" s="20" t="s">
        <v>171</v>
      </c>
      <c r="B67" s="21">
        <v>6</v>
      </c>
      <c r="C67" s="5" t="s">
        <v>139</v>
      </c>
      <c r="D67" s="31">
        <v>2.6666666669999999</v>
      </c>
      <c r="E67" s="31">
        <v>1.1479282E-2</v>
      </c>
      <c r="F67" s="31">
        <v>0.37586868800000001</v>
      </c>
      <c r="G67" s="31">
        <v>0.571428571</v>
      </c>
      <c r="H67" s="31">
        <v>7</v>
      </c>
      <c r="I67" s="31">
        <v>7</v>
      </c>
      <c r="J67" s="31">
        <v>12.57142857</v>
      </c>
      <c r="K67" s="31">
        <v>7</v>
      </c>
      <c r="L67" s="31">
        <v>0.95370370400000004</v>
      </c>
      <c r="M67" s="31">
        <v>836</v>
      </c>
      <c r="N67" s="31">
        <v>0.31428571399999999</v>
      </c>
    </row>
    <row r="68" spans="1:14" x14ac:dyDescent="0.3">
      <c r="A68" s="20" t="s">
        <v>171</v>
      </c>
      <c r="B68" s="21">
        <v>6</v>
      </c>
      <c r="C68" s="5" t="s">
        <v>140</v>
      </c>
      <c r="D68" s="31">
        <v>2.7111111110000001</v>
      </c>
      <c r="E68" s="31">
        <v>1.0381022E-2</v>
      </c>
      <c r="F68" s="31">
        <v>0.36885245900000002</v>
      </c>
      <c r="G68" s="31">
        <v>0.33333333300000001</v>
      </c>
      <c r="H68" s="31">
        <v>6</v>
      </c>
      <c r="I68" s="31">
        <v>6</v>
      </c>
      <c r="J68" s="31">
        <v>9.3333333330000006</v>
      </c>
      <c r="K68" s="31">
        <v>6</v>
      </c>
      <c r="L68" s="31">
        <v>0.95246913600000005</v>
      </c>
      <c r="M68" s="31">
        <v>444</v>
      </c>
      <c r="N68" s="31">
        <v>0.27450980400000002</v>
      </c>
    </row>
    <row r="69" spans="1:14" x14ac:dyDescent="0.3">
      <c r="A69" s="20" t="s">
        <v>171</v>
      </c>
      <c r="B69" s="21">
        <v>6</v>
      </c>
      <c r="C69" s="5" t="s">
        <v>460</v>
      </c>
      <c r="D69" s="31">
        <v>2.8333333330000001</v>
      </c>
      <c r="E69" s="31">
        <v>8.7079659999999993E-3</v>
      </c>
      <c r="F69" s="31">
        <v>0.35294117600000002</v>
      </c>
      <c r="G69" s="31">
        <v>0.6</v>
      </c>
      <c r="H69" s="31">
        <v>10</v>
      </c>
      <c r="I69" s="31">
        <v>7</v>
      </c>
      <c r="J69" s="31">
        <v>11.6</v>
      </c>
      <c r="K69" s="31">
        <v>10</v>
      </c>
      <c r="L69" s="31">
        <v>0.94907407399999999</v>
      </c>
      <c r="M69" s="31">
        <v>580</v>
      </c>
      <c r="N69" s="31">
        <v>0.4</v>
      </c>
    </row>
    <row r="70" spans="1:14" x14ac:dyDescent="0.3">
      <c r="A70" s="20" t="s">
        <v>171</v>
      </c>
      <c r="B70" s="21">
        <v>6</v>
      </c>
      <c r="C70" s="5" t="s">
        <v>447</v>
      </c>
      <c r="D70" s="31">
        <v>2.8333333330000001</v>
      </c>
      <c r="E70" s="31">
        <v>1.2537150000000001E-3</v>
      </c>
      <c r="F70" s="31">
        <v>0.35294117600000002</v>
      </c>
      <c r="G70" s="31">
        <v>0.80555555599999995</v>
      </c>
      <c r="H70" s="31">
        <v>9</v>
      </c>
      <c r="I70" s="31">
        <v>7</v>
      </c>
      <c r="J70" s="31">
        <v>14.66666667</v>
      </c>
      <c r="K70" s="31">
        <v>9</v>
      </c>
      <c r="L70" s="31">
        <v>0.94907407399999999</v>
      </c>
      <c r="M70" s="31">
        <v>250</v>
      </c>
      <c r="N70" s="31">
        <v>0.43137254899999999</v>
      </c>
    </row>
    <row r="71" spans="1:14" x14ac:dyDescent="0.3">
      <c r="A71" s="20" t="s">
        <v>171</v>
      </c>
      <c r="B71" s="21">
        <v>6</v>
      </c>
      <c r="C71" s="5" t="s">
        <v>462</v>
      </c>
      <c r="D71" s="31">
        <v>2.5555555559999998</v>
      </c>
      <c r="E71" s="31">
        <v>1.1698853E-2</v>
      </c>
      <c r="F71" s="31">
        <v>0.39130434800000002</v>
      </c>
      <c r="G71" s="31">
        <v>0.56043955999999995</v>
      </c>
      <c r="H71" s="31">
        <v>14</v>
      </c>
      <c r="I71" s="31">
        <v>7</v>
      </c>
      <c r="J71" s="31">
        <v>16.428571430000002</v>
      </c>
      <c r="K71" s="31">
        <v>14</v>
      </c>
      <c r="L71" s="31">
        <v>0.95679012299999999</v>
      </c>
      <c r="M71" s="31">
        <v>2048</v>
      </c>
      <c r="N71" s="31">
        <v>0.34954407300000001</v>
      </c>
    </row>
    <row r="72" spans="1:14" x14ac:dyDescent="0.3">
      <c r="A72" s="20" t="s">
        <v>171</v>
      </c>
      <c r="B72" s="21">
        <v>6</v>
      </c>
      <c r="C72" s="5" t="s">
        <v>461</v>
      </c>
      <c r="D72" s="31">
        <v>2.1888888889999998</v>
      </c>
      <c r="E72" s="31">
        <v>2.1742207999999999E-2</v>
      </c>
      <c r="F72" s="31">
        <v>0.45685279200000001</v>
      </c>
      <c r="G72" s="31">
        <v>0.56000000000000005</v>
      </c>
      <c r="H72" s="31">
        <v>25</v>
      </c>
      <c r="I72" s="31">
        <v>6</v>
      </c>
      <c r="J72" s="31">
        <v>23.4</v>
      </c>
      <c r="K72" s="31">
        <v>25</v>
      </c>
      <c r="L72" s="31">
        <v>0.96697530899999995</v>
      </c>
      <c r="M72" s="31">
        <v>3624</v>
      </c>
      <c r="N72" s="31">
        <v>0.37741935500000001</v>
      </c>
    </row>
    <row r="73" spans="1:14" x14ac:dyDescent="0.3">
      <c r="A73" s="20" t="s">
        <v>171</v>
      </c>
      <c r="B73" s="21">
        <v>6</v>
      </c>
      <c r="C73" s="5" t="s">
        <v>142</v>
      </c>
      <c r="D73" s="31">
        <v>2.4666666670000001</v>
      </c>
      <c r="E73" s="31">
        <v>4.5017019999999998E-3</v>
      </c>
      <c r="F73" s="31">
        <v>0.405405405</v>
      </c>
      <c r="G73" s="31">
        <v>0.571428571</v>
      </c>
      <c r="H73" s="31">
        <v>15</v>
      </c>
      <c r="I73" s="31">
        <v>7</v>
      </c>
      <c r="J73" s="31">
        <v>20.733333330000001</v>
      </c>
      <c r="K73" s="31">
        <v>15</v>
      </c>
      <c r="L73" s="31">
        <v>0.95925925899999998</v>
      </c>
      <c r="M73" s="31">
        <v>526</v>
      </c>
      <c r="N73" s="31">
        <v>0.391194969</v>
      </c>
    </row>
    <row r="74" spans="1:14" x14ac:dyDescent="0.3">
      <c r="A74" s="20" t="s">
        <v>171</v>
      </c>
      <c r="B74" s="21">
        <v>6</v>
      </c>
      <c r="C74" s="5" t="s">
        <v>143</v>
      </c>
      <c r="D74" s="31">
        <v>2.5555555559999998</v>
      </c>
      <c r="E74" s="31">
        <v>2.8689829999999999E-3</v>
      </c>
      <c r="F74" s="31">
        <v>0.39130434800000002</v>
      </c>
      <c r="G74" s="31">
        <v>0.62121212100000001</v>
      </c>
      <c r="H74" s="31">
        <v>12</v>
      </c>
      <c r="I74" s="31">
        <v>7</v>
      </c>
      <c r="J74" s="31">
        <v>20</v>
      </c>
      <c r="K74" s="31">
        <v>12</v>
      </c>
      <c r="L74" s="31">
        <v>0.95679012299999999</v>
      </c>
      <c r="M74" s="31">
        <v>266</v>
      </c>
      <c r="N74" s="31">
        <v>0.4</v>
      </c>
    </row>
    <row r="75" spans="1:14" x14ac:dyDescent="0.3">
      <c r="A75" s="20" t="s">
        <v>171</v>
      </c>
      <c r="B75" s="21">
        <v>6</v>
      </c>
      <c r="C75" s="5" t="s">
        <v>144</v>
      </c>
      <c r="D75" s="31">
        <v>2.6777777779999998</v>
      </c>
      <c r="E75" s="31">
        <v>3.780065E-3</v>
      </c>
      <c r="F75" s="31">
        <v>0.37344398299999998</v>
      </c>
      <c r="G75" s="31">
        <v>0.66666666699999999</v>
      </c>
      <c r="H75" s="31">
        <v>12</v>
      </c>
      <c r="I75" s="31">
        <v>7</v>
      </c>
      <c r="J75" s="31">
        <v>15.08333333</v>
      </c>
      <c r="K75" s="31">
        <v>12</v>
      </c>
      <c r="L75" s="31">
        <v>0.95339506200000002</v>
      </c>
      <c r="M75" s="31">
        <v>690</v>
      </c>
      <c r="N75" s="31">
        <v>0.37708333300000002</v>
      </c>
    </row>
    <row r="76" spans="1:14" x14ac:dyDescent="0.3">
      <c r="A76" s="20" t="s">
        <v>171</v>
      </c>
      <c r="B76" s="21">
        <v>6</v>
      </c>
      <c r="C76" s="5" t="s">
        <v>451</v>
      </c>
      <c r="D76" s="31">
        <v>2.3444444440000001</v>
      </c>
      <c r="E76" s="31">
        <v>1.6329032E-2</v>
      </c>
      <c r="F76" s="31">
        <v>0.42654028399999999</v>
      </c>
      <c r="G76" s="31">
        <v>0.59558823500000002</v>
      </c>
      <c r="H76" s="31">
        <v>17</v>
      </c>
      <c r="I76" s="31">
        <v>7</v>
      </c>
      <c r="J76" s="31">
        <v>20.29411765</v>
      </c>
      <c r="K76" s="31">
        <v>17</v>
      </c>
      <c r="L76" s="31">
        <v>0.96265432100000004</v>
      </c>
      <c r="M76" s="31">
        <v>1954</v>
      </c>
      <c r="N76" s="31">
        <v>0.35603715200000002</v>
      </c>
    </row>
    <row r="77" spans="1:14" x14ac:dyDescent="0.3">
      <c r="A77" s="20" t="s">
        <v>171</v>
      </c>
      <c r="B77" s="21">
        <v>6</v>
      </c>
      <c r="C77" s="5" t="s">
        <v>448</v>
      </c>
      <c r="D77" s="31">
        <v>2.255555556</v>
      </c>
      <c r="E77" s="31">
        <v>2.4066646000000001E-2</v>
      </c>
      <c r="F77" s="31">
        <v>0.44334975399999998</v>
      </c>
      <c r="G77" s="31">
        <v>0.52615384600000004</v>
      </c>
      <c r="H77" s="31">
        <v>26</v>
      </c>
      <c r="I77" s="31">
        <v>6</v>
      </c>
      <c r="J77" s="31">
        <v>21.92307692</v>
      </c>
      <c r="K77" s="31">
        <v>26</v>
      </c>
      <c r="L77" s="31">
        <v>0.96512345700000002</v>
      </c>
      <c r="M77" s="31">
        <v>3226</v>
      </c>
      <c r="N77" s="31">
        <v>0.38461538499999998</v>
      </c>
    </row>
    <row r="78" spans="1:14" x14ac:dyDescent="0.3">
      <c r="A78" s="20" t="s">
        <v>171</v>
      </c>
      <c r="B78" s="21">
        <v>6</v>
      </c>
      <c r="C78" s="5" t="s">
        <v>145</v>
      </c>
      <c r="D78" s="31">
        <v>2.388888889</v>
      </c>
      <c r="E78" s="31">
        <v>1.8914725E-2</v>
      </c>
      <c r="F78" s="31">
        <v>0.41860465099999999</v>
      </c>
      <c r="G78" s="31">
        <v>0.53216374300000002</v>
      </c>
      <c r="H78" s="31">
        <v>19</v>
      </c>
      <c r="I78" s="31">
        <v>6</v>
      </c>
      <c r="J78" s="31">
        <v>19.631578950000002</v>
      </c>
      <c r="K78" s="31">
        <v>19</v>
      </c>
      <c r="L78" s="31">
        <v>0.96141975300000004</v>
      </c>
      <c r="M78" s="31">
        <v>3992</v>
      </c>
      <c r="N78" s="31">
        <v>0.363547758</v>
      </c>
    </row>
    <row r="79" spans="1:14" x14ac:dyDescent="0.3">
      <c r="A79" s="20" t="s">
        <v>171</v>
      </c>
      <c r="B79" s="21">
        <v>6</v>
      </c>
      <c r="C79" s="5" t="s">
        <v>69</v>
      </c>
      <c r="D79" s="31">
        <v>2.3666666670000001</v>
      </c>
      <c r="E79" s="31">
        <v>2.1656526999999998E-2</v>
      </c>
      <c r="F79" s="31">
        <v>0.42253521100000002</v>
      </c>
      <c r="G79" s="31">
        <v>0.51904761899999996</v>
      </c>
      <c r="H79" s="31">
        <v>21</v>
      </c>
      <c r="I79" s="31">
        <v>6</v>
      </c>
      <c r="J79" s="31">
        <v>19.428571430000002</v>
      </c>
      <c r="K79" s="31">
        <v>21</v>
      </c>
      <c r="L79" s="31">
        <v>0.96203703699999998</v>
      </c>
      <c r="M79" s="31">
        <v>4352</v>
      </c>
      <c r="N79" s="31">
        <v>0.35978835999999997</v>
      </c>
    </row>
    <row r="80" spans="1:14" x14ac:dyDescent="0.3">
      <c r="A80" s="20" t="s">
        <v>171</v>
      </c>
      <c r="B80" s="21">
        <v>7</v>
      </c>
      <c r="C80" s="5" t="s">
        <v>146</v>
      </c>
      <c r="D80" s="31">
        <v>2.1</v>
      </c>
      <c r="E80" s="31">
        <v>3.123579E-3</v>
      </c>
      <c r="F80" s="31">
        <v>0.47619047599999997</v>
      </c>
      <c r="G80" s="31">
        <v>0.77898550700000002</v>
      </c>
      <c r="H80" s="31">
        <v>24</v>
      </c>
      <c r="I80" s="31">
        <v>6</v>
      </c>
      <c r="J80" s="31">
        <v>27.041666670000001</v>
      </c>
      <c r="K80" s="31">
        <v>24</v>
      </c>
      <c r="L80" s="31">
        <v>0.96944444399999996</v>
      </c>
      <c r="M80" s="31">
        <v>668</v>
      </c>
      <c r="N80" s="31">
        <v>0.40972222200000002</v>
      </c>
    </row>
    <row r="81" spans="1:14" x14ac:dyDescent="0.3">
      <c r="A81" s="20" t="s">
        <v>171</v>
      </c>
      <c r="B81" s="21">
        <v>7</v>
      </c>
      <c r="C81" s="5" t="s">
        <v>147</v>
      </c>
      <c r="D81" s="31">
        <v>2.2000000000000002</v>
      </c>
      <c r="E81" s="31">
        <v>1.8994377E-2</v>
      </c>
      <c r="F81" s="31">
        <v>0.45454545499999999</v>
      </c>
      <c r="G81" s="31">
        <v>0.68571428599999995</v>
      </c>
      <c r="H81" s="31">
        <v>21</v>
      </c>
      <c r="I81" s="31">
        <v>5</v>
      </c>
      <c r="J81" s="31">
        <v>25</v>
      </c>
      <c r="K81" s="31">
        <v>21</v>
      </c>
      <c r="L81" s="31">
        <v>0.96666666700000003</v>
      </c>
      <c r="M81" s="31">
        <v>1344</v>
      </c>
      <c r="N81" s="31">
        <v>0.41666666699999999</v>
      </c>
    </row>
    <row r="82" spans="1:14" x14ac:dyDescent="0.3">
      <c r="A82" s="20" t="s">
        <v>171</v>
      </c>
      <c r="B82" s="21">
        <v>7</v>
      </c>
      <c r="C82" s="5" t="s">
        <v>443</v>
      </c>
      <c r="D82" s="31">
        <v>1.988888889</v>
      </c>
      <c r="E82" s="31">
        <v>2.1400005999999999E-2</v>
      </c>
      <c r="F82" s="31">
        <v>0.50879329600000001</v>
      </c>
      <c r="G82" s="31">
        <v>0.60591132999999997</v>
      </c>
      <c r="H82" s="31">
        <v>29</v>
      </c>
      <c r="I82" s="31">
        <v>6</v>
      </c>
      <c r="J82" s="31">
        <v>25.20689655</v>
      </c>
      <c r="K82" s="31">
        <v>29</v>
      </c>
      <c r="L82" s="31">
        <v>0.97253086399999999</v>
      </c>
      <c r="M82" s="31">
        <v>4170</v>
      </c>
      <c r="N82" s="31">
        <v>0.36531734100000002</v>
      </c>
    </row>
    <row r="83" spans="1:14" x14ac:dyDescent="0.3">
      <c r="A83" s="20" t="s">
        <v>171</v>
      </c>
      <c r="B83" s="21">
        <v>7</v>
      </c>
      <c r="C83" s="5" t="s">
        <v>148</v>
      </c>
      <c r="D83" s="31">
        <v>2.0444444439999998</v>
      </c>
      <c r="E83" s="31">
        <v>7.0924719999999998E-3</v>
      </c>
      <c r="F83" s="31">
        <v>0.48913043499999997</v>
      </c>
      <c r="G83" s="31">
        <v>0.70940170899999999</v>
      </c>
      <c r="H83" s="31">
        <v>27</v>
      </c>
      <c r="I83" s="31">
        <v>6</v>
      </c>
      <c r="J83" s="31">
        <v>27.185185189999999</v>
      </c>
      <c r="K83" s="31">
        <v>27</v>
      </c>
      <c r="L83" s="31">
        <v>0.97098765399999998</v>
      </c>
      <c r="M83" s="31">
        <v>1998</v>
      </c>
      <c r="N83" s="31">
        <v>0.40574903299999998</v>
      </c>
    </row>
    <row r="84" spans="1:14" x14ac:dyDescent="0.3">
      <c r="A84" s="20" t="s">
        <v>171</v>
      </c>
      <c r="B84" s="21">
        <v>7</v>
      </c>
      <c r="C84" s="5" t="s">
        <v>149</v>
      </c>
      <c r="D84" s="31">
        <v>2.1</v>
      </c>
      <c r="E84" s="31">
        <v>6.5428839999999997E-3</v>
      </c>
      <c r="F84" s="31">
        <v>0.47619047599999997</v>
      </c>
      <c r="G84" s="31">
        <v>0.71861471899999996</v>
      </c>
      <c r="H84" s="31">
        <v>22</v>
      </c>
      <c r="I84" s="31">
        <v>6</v>
      </c>
      <c r="J84" s="31">
        <v>26.636363639999999</v>
      </c>
      <c r="K84" s="31">
        <v>22</v>
      </c>
      <c r="L84" s="31">
        <v>0.96944444399999996</v>
      </c>
      <c r="M84" s="31">
        <v>1008</v>
      </c>
      <c r="N84" s="31">
        <v>0.40358126700000002</v>
      </c>
    </row>
    <row r="85" spans="1:14" x14ac:dyDescent="0.3">
      <c r="A85" s="20" t="s">
        <v>171</v>
      </c>
      <c r="B85" s="21">
        <v>7</v>
      </c>
      <c r="C85" s="5" t="s">
        <v>150</v>
      </c>
      <c r="D85" s="31">
        <v>2</v>
      </c>
      <c r="E85" s="31">
        <v>6.2211549999999999E-3</v>
      </c>
      <c r="F85" s="31">
        <v>0.50000578600000001</v>
      </c>
      <c r="G85" s="31">
        <v>0.74461538500000002</v>
      </c>
      <c r="H85" s="31">
        <v>26</v>
      </c>
      <c r="I85" s="31">
        <v>6</v>
      </c>
      <c r="J85" s="31">
        <v>27.65384615</v>
      </c>
      <c r="K85" s="31">
        <v>26</v>
      </c>
      <c r="L85" s="31">
        <v>0.97222222199999997</v>
      </c>
      <c r="M85" s="31">
        <v>1544</v>
      </c>
      <c r="N85" s="31">
        <v>0.39505494499999999</v>
      </c>
    </row>
    <row r="86" spans="1:14" x14ac:dyDescent="0.3">
      <c r="A86" s="20" t="s">
        <v>171</v>
      </c>
      <c r="B86" s="21">
        <v>7</v>
      </c>
      <c r="C86" s="5" t="s">
        <v>458</v>
      </c>
      <c r="D86" s="31">
        <v>1.9666666669999999</v>
      </c>
      <c r="E86" s="31">
        <v>5.7722540000000003E-2</v>
      </c>
      <c r="F86" s="31">
        <v>0.50847457600000001</v>
      </c>
      <c r="G86" s="31">
        <v>0.51666666699999997</v>
      </c>
      <c r="H86" s="31">
        <v>25</v>
      </c>
      <c r="I86" s="31">
        <v>6</v>
      </c>
      <c r="J86" s="31">
        <v>24.2</v>
      </c>
      <c r="K86" s="31">
        <v>25</v>
      </c>
      <c r="L86" s="31">
        <v>0.97314814800000005</v>
      </c>
      <c r="M86" s="31">
        <v>5368</v>
      </c>
      <c r="N86" s="31">
        <v>0.330958904</v>
      </c>
    </row>
    <row r="87" spans="1:14" x14ac:dyDescent="0.3">
      <c r="A87" s="20" t="s">
        <v>171</v>
      </c>
      <c r="B87" s="21">
        <v>7</v>
      </c>
      <c r="C87" s="5" t="s">
        <v>90</v>
      </c>
      <c r="D87" s="31">
        <v>1.9666666669999999</v>
      </c>
      <c r="E87" s="31">
        <v>1.2011763999999999E-2</v>
      </c>
      <c r="F87" s="31">
        <v>0.50847457600000001</v>
      </c>
      <c r="G87" s="31">
        <v>0.59354838700000001</v>
      </c>
      <c r="H87" s="31">
        <v>31</v>
      </c>
      <c r="I87" s="31">
        <v>6</v>
      </c>
      <c r="J87" s="31">
        <v>24.709677419999998</v>
      </c>
      <c r="K87" s="31">
        <v>31</v>
      </c>
      <c r="L87" s="31">
        <v>0.97314814800000005</v>
      </c>
      <c r="M87" s="31">
        <v>4512</v>
      </c>
      <c r="N87" s="31">
        <v>0.35811126700000001</v>
      </c>
    </row>
    <row r="88" spans="1:14" x14ac:dyDescent="0.3">
      <c r="A88" s="20" t="s">
        <v>171</v>
      </c>
      <c r="B88" s="21">
        <v>7</v>
      </c>
      <c r="C88" s="5" t="s">
        <v>151</v>
      </c>
      <c r="D88" s="31">
        <v>1.988888889</v>
      </c>
      <c r="E88" s="31">
        <v>1.5699673000000001E-2</v>
      </c>
      <c r="F88" s="31">
        <v>0.502793296</v>
      </c>
      <c r="G88" s="31">
        <v>0.60591132999999997</v>
      </c>
      <c r="H88" s="31">
        <v>29</v>
      </c>
      <c r="I88" s="31">
        <v>6</v>
      </c>
      <c r="J88" s="31">
        <v>25.62068966</v>
      </c>
      <c r="K88" s="31">
        <v>29</v>
      </c>
      <c r="L88" s="31">
        <v>0.97253086399999999</v>
      </c>
      <c r="M88" s="31">
        <v>2890</v>
      </c>
      <c r="N88" s="31">
        <v>0.376774848</v>
      </c>
    </row>
    <row r="89" spans="1:14" x14ac:dyDescent="0.3">
      <c r="A89" s="20" t="s">
        <v>171</v>
      </c>
      <c r="B89" s="21">
        <v>7</v>
      </c>
      <c r="C89" s="5" t="s">
        <v>61</v>
      </c>
      <c r="D89" s="31">
        <v>2.1</v>
      </c>
      <c r="E89" s="31">
        <v>8.3686690000000005E-3</v>
      </c>
      <c r="F89" s="31">
        <v>0.47619047599999997</v>
      </c>
      <c r="G89" s="31">
        <v>0.65333333299999996</v>
      </c>
      <c r="H89" s="31">
        <v>25</v>
      </c>
      <c r="I89" s="31">
        <v>6</v>
      </c>
      <c r="J89" s="31">
        <v>24.76</v>
      </c>
      <c r="K89" s="31">
        <v>25</v>
      </c>
      <c r="L89" s="31">
        <v>0.96944444399999996</v>
      </c>
      <c r="M89" s="31">
        <v>1336</v>
      </c>
      <c r="N89" s="31">
        <v>0.37515151499999999</v>
      </c>
    </row>
    <row r="90" spans="1:14" x14ac:dyDescent="0.3">
      <c r="A90" s="20" t="s">
        <v>171</v>
      </c>
      <c r="B90" s="21">
        <v>7</v>
      </c>
      <c r="C90" s="5" t="s">
        <v>152</v>
      </c>
      <c r="D90" s="31">
        <v>2.011111111</v>
      </c>
      <c r="E90" s="31">
        <v>1.7411125E-2</v>
      </c>
      <c r="F90" s="31">
        <v>0.49723756899999999</v>
      </c>
      <c r="G90" s="31">
        <v>0.64039408900000006</v>
      </c>
      <c r="H90" s="31">
        <v>29</v>
      </c>
      <c r="I90" s="31">
        <v>6</v>
      </c>
      <c r="J90" s="31">
        <v>25.724137930000001</v>
      </c>
      <c r="K90" s="31">
        <v>29</v>
      </c>
      <c r="L90" s="31">
        <v>0.97191358000000005</v>
      </c>
      <c r="M90" s="31">
        <v>3644</v>
      </c>
      <c r="N90" s="31">
        <v>0.372813593</v>
      </c>
    </row>
    <row r="91" spans="1:14" x14ac:dyDescent="0.3">
      <c r="A91" s="20" t="s">
        <v>171</v>
      </c>
      <c r="B91" s="21">
        <v>7</v>
      </c>
      <c r="C91" s="5" t="s">
        <v>165</v>
      </c>
      <c r="D91" s="31">
        <v>1.9111111110000001</v>
      </c>
      <c r="E91" s="31">
        <v>1.9231379E-2</v>
      </c>
      <c r="F91" s="31">
        <v>0.52325581399999999</v>
      </c>
      <c r="G91" s="31">
        <v>0.53119429600000001</v>
      </c>
      <c r="H91" s="31">
        <v>34</v>
      </c>
      <c r="I91" s="31">
        <v>6</v>
      </c>
      <c r="J91" s="31">
        <v>24.41176471</v>
      </c>
      <c r="K91" s="31">
        <v>34</v>
      </c>
      <c r="L91" s="31">
        <v>0.97469135799999995</v>
      </c>
      <c r="M91" s="31">
        <v>4674</v>
      </c>
      <c r="N91" s="31">
        <v>0.34873949599999998</v>
      </c>
    </row>
    <row r="92" spans="1:14" x14ac:dyDescent="0.3">
      <c r="A92" s="20" t="s">
        <v>171</v>
      </c>
      <c r="B92" s="21">
        <v>7</v>
      </c>
      <c r="C92" s="5" t="s">
        <v>153</v>
      </c>
      <c r="D92" s="31">
        <v>2.0333333329999999</v>
      </c>
      <c r="E92" s="31">
        <v>9.480713E-3</v>
      </c>
      <c r="F92" s="31">
        <v>0.49180327899999998</v>
      </c>
      <c r="G92" s="31">
        <v>0.67724867700000002</v>
      </c>
      <c r="H92" s="31">
        <v>28</v>
      </c>
      <c r="I92" s="31">
        <v>6</v>
      </c>
      <c r="J92" s="31">
        <v>26.571428569999998</v>
      </c>
      <c r="K92" s="31">
        <v>28</v>
      </c>
      <c r="L92" s="31">
        <v>0.971296296</v>
      </c>
      <c r="M92" s="31">
        <v>1914</v>
      </c>
      <c r="N92" s="31">
        <v>0.39658848600000002</v>
      </c>
    </row>
    <row r="93" spans="1:14" ht="14.5" thickBot="1" x14ac:dyDescent="0.35">
      <c r="A93" s="26" t="s">
        <v>171</v>
      </c>
      <c r="B93" s="24">
        <v>7</v>
      </c>
      <c r="C93" s="25" t="s">
        <v>154</v>
      </c>
      <c r="D93" s="32">
        <v>2.0555555559999998</v>
      </c>
      <c r="E93" s="32">
        <v>8.7582509999999999E-3</v>
      </c>
      <c r="F93" s="32">
        <v>0.486486486</v>
      </c>
      <c r="G93" s="32">
        <v>0.67806267799999997</v>
      </c>
      <c r="H93" s="32">
        <v>27</v>
      </c>
      <c r="I93" s="32">
        <v>6</v>
      </c>
      <c r="J93" s="32">
        <v>26.518518520000001</v>
      </c>
      <c r="K93" s="32">
        <v>27</v>
      </c>
      <c r="L93" s="32">
        <v>0.97067901199999995</v>
      </c>
      <c r="M93" s="32">
        <v>1764</v>
      </c>
      <c r="N93" s="32">
        <v>0.40179573499999999</v>
      </c>
    </row>
    <row r="94" spans="1:14" x14ac:dyDescent="0.3">
      <c r="A94" s="20" t="s">
        <v>172</v>
      </c>
      <c r="B94" s="21">
        <v>1</v>
      </c>
      <c r="C94" s="5" t="s">
        <v>152</v>
      </c>
      <c r="D94" s="31">
        <v>2.0707070707070701</v>
      </c>
      <c r="E94" s="31">
        <v>2.6264809565518701E-2</v>
      </c>
      <c r="F94" s="31">
        <v>0.482926829268292</v>
      </c>
      <c r="G94" s="31">
        <v>0.55268817204301002</v>
      </c>
      <c r="H94" s="31">
        <v>31</v>
      </c>
      <c r="I94" s="31">
        <v>4</v>
      </c>
      <c r="J94" s="31">
        <v>23.2903225806451</v>
      </c>
      <c r="K94" s="31">
        <v>31</v>
      </c>
      <c r="L94" s="31">
        <v>0.96940836940836905</v>
      </c>
      <c r="M94" s="31">
        <v>3260</v>
      </c>
      <c r="N94" s="31">
        <v>0.34761675493500199</v>
      </c>
    </row>
    <row r="95" spans="1:14" x14ac:dyDescent="0.3">
      <c r="A95" s="20" t="s">
        <v>172</v>
      </c>
      <c r="B95" s="21">
        <v>1</v>
      </c>
      <c r="C95" s="5" t="s">
        <v>60</v>
      </c>
      <c r="D95" s="31">
        <v>2.1212121212121202</v>
      </c>
      <c r="E95" s="31">
        <v>9.4939600388443506E-3</v>
      </c>
      <c r="F95" s="31">
        <v>0.47142857142857097</v>
      </c>
      <c r="G95" s="31">
        <v>0.61846153846153795</v>
      </c>
      <c r="H95" s="31">
        <v>26</v>
      </c>
      <c r="I95" s="31">
        <v>4</v>
      </c>
      <c r="J95" s="31">
        <v>24.423076923076898</v>
      </c>
      <c r="K95" s="31">
        <v>26</v>
      </c>
      <c r="L95" s="31">
        <v>0.96796536796536703</v>
      </c>
      <c r="M95" s="31">
        <v>1464</v>
      </c>
      <c r="N95" s="31">
        <v>0.37573964497041401</v>
      </c>
    </row>
    <row r="96" spans="1:14" x14ac:dyDescent="0.3">
      <c r="A96" s="20" t="s">
        <v>172</v>
      </c>
      <c r="B96" s="21">
        <v>1</v>
      </c>
      <c r="C96" s="5" t="s">
        <v>138</v>
      </c>
      <c r="D96" s="31">
        <v>2.7878787878787801</v>
      </c>
      <c r="E96" s="31">
        <v>5.7286742425938404E-4</v>
      </c>
      <c r="F96" s="31">
        <v>0.35869565217391303</v>
      </c>
      <c r="G96" s="31">
        <v>0.6</v>
      </c>
      <c r="H96" s="31">
        <v>5</v>
      </c>
      <c r="I96" s="31">
        <v>5</v>
      </c>
      <c r="J96" s="31">
        <v>17.2</v>
      </c>
      <c r="K96" s="31">
        <v>5</v>
      </c>
      <c r="L96" s="31">
        <v>0.94891774891774805</v>
      </c>
      <c r="M96" s="31">
        <v>84</v>
      </c>
      <c r="N96" s="31">
        <v>0.41951219512195098</v>
      </c>
    </row>
    <row r="97" spans="1:14" x14ac:dyDescent="0.3">
      <c r="A97" s="20" t="s">
        <v>172</v>
      </c>
      <c r="B97" s="21">
        <v>1</v>
      </c>
      <c r="C97" s="5" t="s">
        <v>131</v>
      </c>
      <c r="D97" s="31">
        <v>2.8181818181818099</v>
      </c>
      <c r="E97" s="31">
        <v>6.9044738082521605E-4</v>
      </c>
      <c r="F97" s="31">
        <v>0.35483870967741898</v>
      </c>
      <c r="G97" s="31">
        <v>0.64285714285714202</v>
      </c>
      <c r="H97" s="31">
        <v>8</v>
      </c>
      <c r="I97" s="31">
        <v>5</v>
      </c>
      <c r="J97" s="31">
        <v>15.75</v>
      </c>
      <c r="K97" s="31">
        <v>8</v>
      </c>
      <c r="L97" s="31">
        <v>0.94805194805194803</v>
      </c>
      <c r="M97" s="31">
        <v>50</v>
      </c>
      <c r="N97" s="31">
        <v>0.41447368421052599</v>
      </c>
    </row>
    <row r="98" spans="1:14" x14ac:dyDescent="0.3">
      <c r="A98" s="20" t="s">
        <v>172</v>
      </c>
      <c r="B98" s="21">
        <v>1</v>
      </c>
      <c r="C98" s="5" t="s">
        <v>129</v>
      </c>
      <c r="D98" s="31">
        <v>1.9090909090909001</v>
      </c>
      <c r="E98" s="31">
        <v>2.88057142721495E-2</v>
      </c>
      <c r="F98" s="31">
        <v>0.52380952380952295</v>
      </c>
      <c r="G98" s="31">
        <v>0.55113636363636298</v>
      </c>
      <c r="H98" s="31">
        <v>33</v>
      </c>
      <c r="I98" s="31">
        <v>4</v>
      </c>
      <c r="J98" s="31">
        <v>23.848484848484802</v>
      </c>
      <c r="K98" s="31">
        <v>33</v>
      </c>
      <c r="L98" s="31">
        <v>0.97402597402597402</v>
      </c>
      <c r="M98" s="31">
        <v>3566</v>
      </c>
      <c r="N98" s="31">
        <v>0.31379585326953702</v>
      </c>
    </row>
    <row r="99" spans="1:14" x14ac:dyDescent="0.3">
      <c r="A99" s="20" t="s">
        <v>172</v>
      </c>
      <c r="B99" s="21">
        <v>1</v>
      </c>
      <c r="C99" s="5" t="s">
        <v>116</v>
      </c>
      <c r="D99" s="31">
        <v>2.3333333333333299</v>
      </c>
      <c r="E99" s="31">
        <v>9.2753113389651004E-3</v>
      </c>
      <c r="F99" s="31">
        <v>0.42857142857142799</v>
      </c>
      <c r="G99" s="31">
        <v>0.625</v>
      </c>
      <c r="H99" s="31">
        <v>16</v>
      </c>
      <c r="I99" s="31">
        <v>4</v>
      </c>
      <c r="J99" s="31">
        <v>22.125</v>
      </c>
      <c r="K99" s="31">
        <v>16</v>
      </c>
      <c r="L99" s="31">
        <v>0.96190476190476104</v>
      </c>
      <c r="M99" s="31">
        <v>1064</v>
      </c>
      <c r="N99" s="31">
        <v>0.375</v>
      </c>
    </row>
    <row r="100" spans="1:14" x14ac:dyDescent="0.3">
      <c r="A100" s="20" t="s">
        <v>172</v>
      </c>
      <c r="B100" s="21">
        <v>1</v>
      </c>
      <c r="C100" s="5" t="s">
        <v>148</v>
      </c>
      <c r="D100" s="31">
        <v>2.23232323232323</v>
      </c>
      <c r="E100" s="31">
        <v>2.2134746769946999E-2</v>
      </c>
      <c r="F100" s="31">
        <v>0.44796380090497701</v>
      </c>
      <c r="G100" s="31">
        <v>0.54411764705882304</v>
      </c>
      <c r="H100" s="31">
        <v>17</v>
      </c>
      <c r="I100" s="31">
        <v>4</v>
      </c>
      <c r="J100" s="31">
        <v>22</v>
      </c>
      <c r="K100" s="31">
        <v>17</v>
      </c>
      <c r="L100" s="31">
        <v>0.96479076479076398</v>
      </c>
      <c r="M100" s="31">
        <v>1852</v>
      </c>
      <c r="N100" s="31">
        <v>0.34375</v>
      </c>
    </row>
    <row r="101" spans="1:14" x14ac:dyDescent="0.3">
      <c r="A101" s="20" t="s">
        <v>172</v>
      </c>
      <c r="B101" s="21">
        <v>1</v>
      </c>
      <c r="C101" s="5" t="s">
        <v>173</v>
      </c>
      <c r="D101" s="31">
        <v>2.1717171717171699</v>
      </c>
      <c r="E101" s="31">
        <v>1.8455472979824802E-2</v>
      </c>
      <c r="F101" s="31">
        <v>0.460465116279069</v>
      </c>
      <c r="G101" s="31">
        <v>0.55434782608695599</v>
      </c>
      <c r="H101" s="31">
        <v>24</v>
      </c>
      <c r="I101" s="31">
        <v>4</v>
      </c>
      <c r="J101" s="31">
        <v>22.9583333333333</v>
      </c>
      <c r="K101" s="31">
        <v>24</v>
      </c>
      <c r="L101" s="31">
        <v>0.96652236652236601</v>
      </c>
      <c r="M101" s="31">
        <v>2298</v>
      </c>
      <c r="N101" s="31">
        <v>0.35872395833333298</v>
      </c>
    </row>
    <row r="102" spans="1:14" x14ac:dyDescent="0.3">
      <c r="A102" s="20" t="s">
        <v>172</v>
      </c>
      <c r="B102" s="21">
        <v>1</v>
      </c>
      <c r="C102" s="5" t="s">
        <v>111</v>
      </c>
      <c r="D102" s="31">
        <v>2.4545454545454501</v>
      </c>
      <c r="E102" s="31">
        <v>8.2036337931085303E-3</v>
      </c>
      <c r="F102" s="31">
        <v>0.407407407407407</v>
      </c>
      <c r="G102" s="31">
        <v>0.65151515151515105</v>
      </c>
      <c r="H102" s="31">
        <v>12</v>
      </c>
      <c r="I102" s="31">
        <v>4</v>
      </c>
      <c r="J102" s="31">
        <v>22.4166666666666</v>
      </c>
      <c r="K102" s="31">
        <v>12</v>
      </c>
      <c r="L102" s="31">
        <v>0.95844155844155798</v>
      </c>
      <c r="M102" s="31">
        <v>586</v>
      </c>
      <c r="N102" s="31">
        <v>0.41358024691357997</v>
      </c>
    </row>
    <row r="103" spans="1:14" x14ac:dyDescent="0.3">
      <c r="A103" s="20" t="s">
        <v>172</v>
      </c>
      <c r="B103" s="21">
        <v>1</v>
      </c>
      <c r="C103" s="5" t="s">
        <v>42</v>
      </c>
      <c r="D103" s="31">
        <v>2.15151515151515</v>
      </c>
      <c r="E103" s="31">
        <v>2.1953179284226399E-2</v>
      </c>
      <c r="F103" s="31">
        <v>0.46478873239436602</v>
      </c>
      <c r="G103" s="31">
        <v>0.52333333333333298</v>
      </c>
      <c r="H103" s="31">
        <v>25</v>
      </c>
      <c r="I103" s="31">
        <v>4</v>
      </c>
      <c r="J103" s="31">
        <v>22.08</v>
      </c>
      <c r="K103" s="31">
        <v>25</v>
      </c>
      <c r="L103" s="31">
        <v>0.96709956709956701</v>
      </c>
      <c r="M103" s="31">
        <v>2434</v>
      </c>
      <c r="N103" s="31">
        <v>0.35047619047619</v>
      </c>
    </row>
    <row r="104" spans="1:14" x14ac:dyDescent="0.3">
      <c r="A104" s="20" t="s">
        <v>172</v>
      </c>
      <c r="B104" s="21">
        <v>1</v>
      </c>
      <c r="C104" s="5" t="s">
        <v>174</v>
      </c>
      <c r="D104" s="31">
        <v>1.92929292929292</v>
      </c>
      <c r="E104" s="31">
        <v>4.1002722372358698E-2</v>
      </c>
      <c r="F104" s="31">
        <v>0.51832460732984298</v>
      </c>
      <c r="G104" s="31">
        <v>0.56349206349206304</v>
      </c>
      <c r="H104" s="31">
        <v>28</v>
      </c>
      <c r="I104" s="31">
        <v>3</v>
      </c>
      <c r="J104" s="31">
        <v>24.1428571428571</v>
      </c>
      <c r="K104" s="31">
        <v>28</v>
      </c>
      <c r="L104" s="31">
        <v>0.97344877344877301</v>
      </c>
      <c r="M104" s="31">
        <v>4392</v>
      </c>
      <c r="N104" s="31">
        <v>0.30952380952380898</v>
      </c>
    </row>
    <row r="105" spans="1:14" x14ac:dyDescent="0.3">
      <c r="A105" s="20" t="s">
        <v>172</v>
      </c>
      <c r="B105" s="21">
        <v>1</v>
      </c>
      <c r="C105" s="5" t="s">
        <v>137</v>
      </c>
      <c r="D105" s="31">
        <v>2.64646464646464</v>
      </c>
      <c r="E105" s="31">
        <v>1.2059463327487501E-3</v>
      </c>
      <c r="F105" s="31">
        <v>0.37786259541984701</v>
      </c>
      <c r="G105" s="31">
        <v>0.71428571428571397</v>
      </c>
      <c r="H105" s="31">
        <v>7</v>
      </c>
      <c r="I105" s="31">
        <v>4</v>
      </c>
      <c r="J105" s="31">
        <v>18.571428571428498</v>
      </c>
      <c r="K105" s="31">
        <v>7</v>
      </c>
      <c r="L105" s="31">
        <v>0.952958152958153</v>
      </c>
      <c r="M105" s="31">
        <v>152</v>
      </c>
      <c r="N105" s="31">
        <v>0.44217687074829898</v>
      </c>
    </row>
    <row r="106" spans="1:14" x14ac:dyDescent="0.3">
      <c r="A106" s="20" t="s">
        <v>172</v>
      </c>
      <c r="B106" s="21">
        <v>1</v>
      </c>
      <c r="C106" s="5" t="s">
        <v>130</v>
      </c>
      <c r="D106" s="31">
        <v>2.0404040404040402</v>
      </c>
      <c r="E106" s="31">
        <v>1.8192484173739198E-2</v>
      </c>
      <c r="F106" s="31">
        <v>0.49009900990098998</v>
      </c>
      <c r="G106" s="31">
        <v>0.56125356125356096</v>
      </c>
      <c r="H106" s="31">
        <v>27</v>
      </c>
      <c r="I106" s="31">
        <v>4</v>
      </c>
      <c r="J106" s="31">
        <v>23.4444444444444</v>
      </c>
      <c r="K106" s="31">
        <v>27</v>
      </c>
      <c r="L106" s="31">
        <v>0.97027417027416996</v>
      </c>
      <c r="M106" s="31">
        <v>2072</v>
      </c>
      <c r="N106" s="31">
        <v>0.33492063492063401</v>
      </c>
    </row>
    <row r="107" spans="1:14" x14ac:dyDescent="0.3">
      <c r="A107" s="20" t="s">
        <v>172</v>
      </c>
      <c r="B107" s="21">
        <v>1</v>
      </c>
      <c r="C107" s="5" t="s">
        <v>149</v>
      </c>
      <c r="D107" s="31">
        <v>2.6262626262626201</v>
      </c>
      <c r="E107" s="31">
        <v>2.8349977175835799E-3</v>
      </c>
      <c r="F107" s="31">
        <v>0.38076923076923003</v>
      </c>
      <c r="G107" s="31">
        <v>0.58181818181818101</v>
      </c>
      <c r="H107" s="31">
        <v>11</v>
      </c>
      <c r="I107" s="31">
        <v>5</v>
      </c>
      <c r="J107" s="31">
        <v>18</v>
      </c>
      <c r="K107" s="31">
        <v>11</v>
      </c>
      <c r="L107" s="31">
        <v>0.95353535353535301</v>
      </c>
      <c r="M107" s="31">
        <v>286</v>
      </c>
      <c r="N107" s="31">
        <v>0.40909090909090901</v>
      </c>
    </row>
    <row r="108" spans="1:14" x14ac:dyDescent="0.3">
      <c r="A108" s="20" t="s">
        <v>172</v>
      </c>
      <c r="B108" s="21">
        <v>1</v>
      </c>
      <c r="C108" s="5" t="s">
        <v>46</v>
      </c>
      <c r="D108" s="31">
        <v>2.5050505050504999</v>
      </c>
      <c r="E108" s="31">
        <v>6.7043016051009595E-4</v>
      </c>
      <c r="F108" s="31">
        <v>0.39919354838709598</v>
      </c>
      <c r="G108" s="31">
        <v>0.78787878787878696</v>
      </c>
      <c r="H108" s="31">
        <v>12</v>
      </c>
      <c r="I108" s="31">
        <v>5</v>
      </c>
      <c r="J108" s="31">
        <v>24.8333333333333</v>
      </c>
      <c r="K108" s="31">
        <v>12</v>
      </c>
      <c r="L108" s="31">
        <v>0.95699855699855696</v>
      </c>
      <c r="M108" s="31">
        <v>102</v>
      </c>
      <c r="N108" s="31">
        <v>0.45987654320987598</v>
      </c>
    </row>
    <row r="109" spans="1:14" x14ac:dyDescent="0.3">
      <c r="A109" s="20" t="s">
        <v>172</v>
      </c>
      <c r="B109" s="21">
        <v>1</v>
      </c>
      <c r="C109" s="5" t="s">
        <v>175</v>
      </c>
      <c r="D109" s="31">
        <v>2.7575757575757498</v>
      </c>
      <c r="E109" s="31">
        <v>4.49636268805601E-3</v>
      </c>
      <c r="F109" s="31">
        <v>0.36263736263736202</v>
      </c>
      <c r="G109" s="31">
        <v>0.4</v>
      </c>
      <c r="H109" s="31">
        <v>6</v>
      </c>
      <c r="I109" s="31">
        <v>5</v>
      </c>
      <c r="J109" s="31">
        <v>14</v>
      </c>
      <c r="K109" s="31">
        <v>6</v>
      </c>
      <c r="L109" s="31">
        <v>0.94978354978354895</v>
      </c>
      <c r="M109" s="31">
        <v>230</v>
      </c>
      <c r="N109" s="31">
        <v>0.32936507936507903</v>
      </c>
    </row>
    <row r="110" spans="1:14" x14ac:dyDescent="0.3">
      <c r="A110" s="20" t="s">
        <v>172</v>
      </c>
      <c r="B110" s="21">
        <v>1</v>
      </c>
      <c r="C110" s="5" t="s">
        <v>101</v>
      </c>
      <c r="D110" s="31">
        <v>2.6161616161616101</v>
      </c>
      <c r="E110" s="31">
        <v>1.4190230255146099E-3</v>
      </c>
      <c r="F110" s="31">
        <v>0.38223938223938198</v>
      </c>
      <c r="G110" s="31">
        <v>0.57142857142857095</v>
      </c>
      <c r="H110" s="31">
        <v>7</v>
      </c>
      <c r="I110" s="31">
        <v>5</v>
      </c>
      <c r="J110" s="31">
        <v>18.571428571428498</v>
      </c>
      <c r="K110" s="31">
        <v>7</v>
      </c>
      <c r="L110" s="31">
        <v>0.95382395382395302</v>
      </c>
      <c r="M110" s="31">
        <v>186</v>
      </c>
      <c r="N110" s="31">
        <v>0.38690476190476097</v>
      </c>
    </row>
    <row r="111" spans="1:14" x14ac:dyDescent="0.3">
      <c r="A111" s="20" t="s">
        <v>172</v>
      </c>
      <c r="B111" s="21">
        <v>2</v>
      </c>
      <c r="C111" s="5" t="s">
        <v>146</v>
      </c>
      <c r="D111" s="31">
        <v>1.92929292929292</v>
      </c>
      <c r="E111" s="31">
        <v>2.45584281333153E-2</v>
      </c>
      <c r="F111" s="31">
        <v>0.51832460732984298</v>
      </c>
      <c r="G111" s="31">
        <v>0.53109243697478903</v>
      </c>
      <c r="H111" s="31">
        <v>35</v>
      </c>
      <c r="I111" s="31">
        <v>4</v>
      </c>
      <c r="J111" s="31">
        <v>23.457142857142799</v>
      </c>
      <c r="K111" s="31">
        <v>35</v>
      </c>
      <c r="L111" s="31">
        <v>0.97344877344877301</v>
      </c>
      <c r="M111" s="31">
        <v>3296</v>
      </c>
      <c r="N111" s="31">
        <v>0.31698841698841701</v>
      </c>
    </row>
    <row r="112" spans="1:14" x14ac:dyDescent="0.3">
      <c r="A112" s="20" t="s">
        <v>172</v>
      </c>
      <c r="B112" s="21">
        <v>2</v>
      </c>
      <c r="C112" s="5" t="s">
        <v>120</v>
      </c>
      <c r="D112" s="31">
        <v>2.2727272727272698</v>
      </c>
      <c r="E112" s="31">
        <v>1.6084974007600499E-2</v>
      </c>
      <c r="F112" s="31">
        <v>0.439999999999999</v>
      </c>
      <c r="G112" s="31">
        <v>0.49264705882352899</v>
      </c>
      <c r="H112" s="31">
        <v>17</v>
      </c>
      <c r="I112" s="31">
        <v>4</v>
      </c>
      <c r="J112" s="31">
        <v>19.9411764705882</v>
      </c>
      <c r="K112" s="31">
        <v>17</v>
      </c>
      <c r="L112" s="31">
        <v>0.96363636363636296</v>
      </c>
      <c r="M112" s="31">
        <v>1408</v>
      </c>
      <c r="N112" s="31">
        <v>0.32690453230472499</v>
      </c>
    </row>
    <row r="113" spans="1:14" x14ac:dyDescent="0.3">
      <c r="A113" s="20" t="s">
        <v>172</v>
      </c>
      <c r="B113" s="21">
        <v>2</v>
      </c>
      <c r="C113" s="5" t="s">
        <v>55</v>
      </c>
      <c r="D113" s="31">
        <v>2.5858585858585799</v>
      </c>
      <c r="E113" s="31">
        <v>5.9094689501909799E-3</v>
      </c>
      <c r="F113" s="31">
        <v>0.386718749999999</v>
      </c>
      <c r="G113" s="31">
        <v>0.52777777777777701</v>
      </c>
      <c r="H113" s="31">
        <v>9</v>
      </c>
      <c r="I113" s="31">
        <v>5</v>
      </c>
      <c r="J113" s="31">
        <v>17.1111111111111</v>
      </c>
      <c r="K113" s="31">
        <v>9</v>
      </c>
      <c r="L113" s="31">
        <v>0.95468975468975403</v>
      </c>
      <c r="M113" s="31">
        <v>382</v>
      </c>
      <c r="N113" s="31">
        <v>0.36406619385342698</v>
      </c>
    </row>
    <row r="114" spans="1:14" x14ac:dyDescent="0.3">
      <c r="A114" s="20" t="s">
        <v>172</v>
      </c>
      <c r="B114" s="21">
        <v>2</v>
      </c>
      <c r="C114" s="5" t="s">
        <v>161</v>
      </c>
      <c r="D114" s="31">
        <v>2.2020202020202002</v>
      </c>
      <c r="E114" s="31">
        <v>3.1342071205031297E-2</v>
      </c>
      <c r="F114" s="31">
        <v>0.45412844036697197</v>
      </c>
      <c r="G114" s="31">
        <v>0.47186147186147098</v>
      </c>
      <c r="H114" s="31">
        <v>22</v>
      </c>
      <c r="I114" s="31">
        <v>4</v>
      </c>
      <c r="J114" s="31">
        <v>21.272727272727199</v>
      </c>
      <c r="K114" s="31">
        <v>22</v>
      </c>
      <c r="L114" s="31">
        <v>0.96565656565656499</v>
      </c>
      <c r="M114" s="31">
        <v>2452</v>
      </c>
      <c r="N114" s="31">
        <v>0.32657342657342597</v>
      </c>
    </row>
    <row r="115" spans="1:14" x14ac:dyDescent="0.3">
      <c r="A115" s="20" t="s">
        <v>172</v>
      </c>
      <c r="B115" s="21">
        <v>2</v>
      </c>
      <c r="C115" s="5" t="s">
        <v>119</v>
      </c>
      <c r="D115" s="31">
        <v>2.0202020202020199</v>
      </c>
      <c r="E115" s="31">
        <v>1.83777818886437E-2</v>
      </c>
      <c r="F115" s="31">
        <v>0.495</v>
      </c>
      <c r="G115" s="31">
        <v>0.576344086021505</v>
      </c>
      <c r="H115" s="31">
        <v>31</v>
      </c>
      <c r="I115" s="31">
        <v>4</v>
      </c>
      <c r="J115" s="31">
        <v>24.064516129032199</v>
      </c>
      <c r="K115" s="31">
        <v>31</v>
      </c>
      <c r="L115" s="31">
        <v>0.97085137085136997</v>
      </c>
      <c r="M115" s="31">
        <v>2534</v>
      </c>
      <c r="N115" s="31">
        <v>0.34876110331930799</v>
      </c>
    </row>
    <row r="116" spans="1:14" x14ac:dyDescent="0.3">
      <c r="A116" s="20" t="s">
        <v>172</v>
      </c>
      <c r="B116" s="21">
        <v>2</v>
      </c>
      <c r="C116" s="5" t="s">
        <v>153</v>
      </c>
      <c r="D116" s="31">
        <v>2.3636363636363602</v>
      </c>
      <c r="E116" s="31">
        <v>2.6157048664675899E-3</v>
      </c>
      <c r="F116" s="31">
        <v>0.42307692307692302</v>
      </c>
      <c r="G116" s="31">
        <v>0.64835164835164805</v>
      </c>
      <c r="H116" s="31">
        <v>14</v>
      </c>
      <c r="I116" s="31">
        <v>4</v>
      </c>
      <c r="J116" s="31">
        <v>22.785714285714199</v>
      </c>
      <c r="K116" s="31">
        <v>14</v>
      </c>
      <c r="L116" s="31">
        <v>0.96103896103896003</v>
      </c>
      <c r="M116" s="31">
        <v>360</v>
      </c>
      <c r="N116" s="31">
        <v>0.40688775510204001</v>
      </c>
    </row>
    <row r="117" spans="1:14" x14ac:dyDescent="0.3">
      <c r="A117" s="20" t="s">
        <v>172</v>
      </c>
      <c r="B117" s="21">
        <v>2</v>
      </c>
      <c r="C117" s="5" t="s">
        <v>103</v>
      </c>
      <c r="D117" s="31">
        <v>2.4646464646464601</v>
      </c>
      <c r="E117" s="31">
        <v>6.3797898671763501E-3</v>
      </c>
      <c r="F117" s="31">
        <v>0.40573770491803202</v>
      </c>
      <c r="G117" s="31">
        <v>0.57142857142857095</v>
      </c>
      <c r="H117" s="31">
        <v>8</v>
      </c>
      <c r="I117" s="31">
        <v>4</v>
      </c>
      <c r="J117" s="31">
        <v>20.5</v>
      </c>
      <c r="K117" s="31">
        <v>8</v>
      </c>
      <c r="L117" s="31">
        <v>0.95815295815295798</v>
      </c>
      <c r="M117" s="31">
        <v>418</v>
      </c>
      <c r="N117" s="31">
        <v>0.38679245283018798</v>
      </c>
    </row>
    <row r="118" spans="1:14" x14ac:dyDescent="0.3">
      <c r="A118" s="20" t="s">
        <v>172</v>
      </c>
      <c r="B118" s="21">
        <v>2</v>
      </c>
      <c r="C118" s="5" t="s">
        <v>72</v>
      </c>
      <c r="D118" s="31">
        <v>3</v>
      </c>
      <c r="E118" s="31">
        <v>4.8775066926472498E-4</v>
      </c>
      <c r="F118" s="31">
        <v>0.33333333333333298</v>
      </c>
      <c r="G118" s="31">
        <v>0.6</v>
      </c>
      <c r="H118" s="31">
        <v>5</v>
      </c>
      <c r="I118" s="31">
        <v>5</v>
      </c>
      <c r="J118" s="31">
        <v>10</v>
      </c>
      <c r="K118" s="31">
        <v>5</v>
      </c>
      <c r="L118" s="31">
        <v>0.94285714285714195</v>
      </c>
      <c r="M118" s="31">
        <v>40</v>
      </c>
      <c r="N118" s="31">
        <v>0.38461538461538403</v>
      </c>
    </row>
    <row r="119" spans="1:14" x14ac:dyDescent="0.3">
      <c r="A119" s="20" t="s">
        <v>172</v>
      </c>
      <c r="B119" s="21">
        <v>2</v>
      </c>
      <c r="C119" s="5" t="s">
        <v>99</v>
      </c>
      <c r="D119" s="31">
        <v>2.1818181818181799</v>
      </c>
      <c r="E119" s="31">
        <v>3.3892195666933501E-2</v>
      </c>
      <c r="F119" s="31">
        <v>0.45833333333333298</v>
      </c>
      <c r="G119" s="31">
        <v>0.50877192982456099</v>
      </c>
      <c r="H119" s="31">
        <v>19</v>
      </c>
      <c r="I119" s="31">
        <v>4</v>
      </c>
      <c r="J119" s="31">
        <v>21.684210526315699</v>
      </c>
      <c r="K119" s="31">
        <v>19</v>
      </c>
      <c r="L119" s="31">
        <v>0.966233766233766</v>
      </c>
      <c r="M119" s="31">
        <v>2704</v>
      </c>
      <c r="N119" s="31">
        <v>0.33360323886639598</v>
      </c>
    </row>
    <row r="120" spans="1:14" x14ac:dyDescent="0.3">
      <c r="A120" s="20" t="s">
        <v>172</v>
      </c>
      <c r="B120" s="21">
        <v>2</v>
      </c>
      <c r="C120" s="5" t="s">
        <v>48</v>
      </c>
      <c r="D120" s="31">
        <v>2.2525252525252499</v>
      </c>
      <c r="E120" s="31">
        <v>1.7960146770262201E-2</v>
      </c>
      <c r="F120" s="31">
        <v>0.44394618834080701</v>
      </c>
      <c r="G120" s="31">
        <v>0.42857142857142799</v>
      </c>
      <c r="H120" s="31">
        <v>15</v>
      </c>
      <c r="I120" s="31">
        <v>4</v>
      </c>
      <c r="J120" s="31">
        <v>19.600000000000001</v>
      </c>
      <c r="K120" s="31">
        <v>15</v>
      </c>
      <c r="L120" s="31">
        <v>0.96421356421356397</v>
      </c>
      <c r="M120" s="31">
        <v>1488</v>
      </c>
      <c r="N120" s="31">
        <v>0.32131147540983601</v>
      </c>
    </row>
    <row r="121" spans="1:14" x14ac:dyDescent="0.3">
      <c r="A121" s="20" t="s">
        <v>172</v>
      </c>
      <c r="B121" s="21">
        <v>2</v>
      </c>
      <c r="C121" s="5" t="s">
        <v>100</v>
      </c>
      <c r="D121" s="31">
        <v>2.9494949494949401</v>
      </c>
      <c r="E121" s="31">
        <v>7.8099854502000805E-4</v>
      </c>
      <c r="F121" s="31">
        <v>0.33904109589041098</v>
      </c>
      <c r="G121" s="31">
        <v>0.6</v>
      </c>
      <c r="H121" s="31">
        <v>5</v>
      </c>
      <c r="I121" s="31">
        <v>5</v>
      </c>
      <c r="J121" s="31">
        <v>13.2</v>
      </c>
      <c r="K121" s="31">
        <v>5</v>
      </c>
      <c r="L121" s="31">
        <v>0.94430014430014397</v>
      </c>
      <c r="M121" s="31">
        <v>54</v>
      </c>
      <c r="N121" s="31">
        <v>0.4</v>
      </c>
    </row>
    <row r="122" spans="1:14" x14ac:dyDescent="0.3">
      <c r="A122" s="20" t="s">
        <v>172</v>
      </c>
      <c r="B122" s="21">
        <v>2</v>
      </c>
      <c r="C122" s="5" t="s">
        <v>154</v>
      </c>
      <c r="D122" s="31">
        <v>2.5757575757575699</v>
      </c>
      <c r="E122" s="31">
        <v>6.4890210364804699E-3</v>
      </c>
      <c r="F122" s="31">
        <v>0.38823529411764701</v>
      </c>
      <c r="G122" s="31">
        <v>0.472727272727272</v>
      </c>
      <c r="H122" s="31">
        <v>11</v>
      </c>
      <c r="I122" s="31">
        <v>5</v>
      </c>
      <c r="J122" s="31">
        <v>16.727272727272702</v>
      </c>
      <c r="K122" s="31">
        <v>11</v>
      </c>
      <c r="L122" s="31">
        <v>0.95497835497835404</v>
      </c>
      <c r="M122" s="31">
        <v>558</v>
      </c>
      <c r="N122" s="31">
        <v>0.32798573975044498</v>
      </c>
    </row>
    <row r="123" spans="1:14" x14ac:dyDescent="0.3">
      <c r="A123" s="20" t="s">
        <v>172</v>
      </c>
      <c r="B123" s="21">
        <v>3</v>
      </c>
      <c r="C123" s="5" t="s">
        <v>136</v>
      </c>
      <c r="D123" s="31">
        <v>1.88888888888888</v>
      </c>
      <c r="E123" s="31">
        <v>2.4623005203281902E-2</v>
      </c>
      <c r="F123" s="31">
        <v>0.52941176470588203</v>
      </c>
      <c r="G123" s="31">
        <v>0.564039408866995</v>
      </c>
      <c r="H123" s="31">
        <v>29</v>
      </c>
      <c r="I123" s="31">
        <v>3</v>
      </c>
      <c r="J123" s="31">
        <v>24.4482758620689</v>
      </c>
      <c r="K123" s="31">
        <v>29</v>
      </c>
      <c r="L123" s="31">
        <v>0.97460317460317403</v>
      </c>
      <c r="M123" s="31">
        <v>3558</v>
      </c>
      <c r="N123" s="31">
        <v>0.301830566198382</v>
      </c>
    </row>
    <row r="124" spans="1:14" x14ac:dyDescent="0.3">
      <c r="A124" s="20" t="s">
        <v>172</v>
      </c>
      <c r="B124" s="21">
        <v>3</v>
      </c>
      <c r="C124" s="5" t="s">
        <v>58</v>
      </c>
      <c r="D124" s="31">
        <v>2.0303030303030298</v>
      </c>
      <c r="E124" s="31">
        <v>6.1119411651723597E-2</v>
      </c>
      <c r="F124" s="31">
        <v>0.49253731343283502</v>
      </c>
      <c r="G124" s="31">
        <v>0.394736842105263</v>
      </c>
      <c r="H124" s="31">
        <v>20</v>
      </c>
      <c r="I124" s="31">
        <v>3</v>
      </c>
      <c r="J124" s="31">
        <v>18.8</v>
      </c>
      <c r="K124" s="31">
        <v>20</v>
      </c>
      <c r="L124" s="31">
        <v>0.97056277056276996</v>
      </c>
      <c r="M124" s="31">
        <v>5588</v>
      </c>
      <c r="N124" s="31">
        <v>0.24736842105263099</v>
      </c>
    </row>
    <row r="125" spans="1:14" x14ac:dyDescent="0.3">
      <c r="A125" s="20" t="s">
        <v>172</v>
      </c>
      <c r="B125" s="21">
        <v>3</v>
      </c>
      <c r="C125" s="5" t="s">
        <v>50</v>
      </c>
      <c r="D125" s="31">
        <v>2.3333333333333299</v>
      </c>
      <c r="E125" s="31">
        <v>2.07816754960796E-2</v>
      </c>
      <c r="F125" s="31">
        <v>0.42857142857142799</v>
      </c>
      <c r="G125" s="31">
        <v>0.381818181818181</v>
      </c>
      <c r="H125" s="31">
        <v>11</v>
      </c>
      <c r="I125" s="31">
        <v>3</v>
      </c>
      <c r="J125" s="31">
        <v>12.272727272727201</v>
      </c>
      <c r="K125" s="31">
        <v>11</v>
      </c>
      <c r="L125" s="31">
        <v>0.96190476190476104</v>
      </c>
      <c r="M125" s="31">
        <v>1524</v>
      </c>
      <c r="N125" s="31">
        <v>0.22314049586776799</v>
      </c>
    </row>
    <row r="126" spans="1:14" x14ac:dyDescent="0.3">
      <c r="A126" s="20" t="s">
        <v>172</v>
      </c>
      <c r="B126" s="21">
        <v>3</v>
      </c>
      <c r="C126" s="5" t="s">
        <v>51</v>
      </c>
      <c r="D126" s="31">
        <v>2.2020202020202002</v>
      </c>
      <c r="E126" s="31">
        <v>3.0627932317877801E-2</v>
      </c>
      <c r="F126" s="31">
        <v>0.45412844036697197</v>
      </c>
      <c r="G126" s="31">
        <v>0.42857142857142799</v>
      </c>
      <c r="H126" s="31">
        <v>14</v>
      </c>
      <c r="I126" s="31">
        <v>4</v>
      </c>
      <c r="J126" s="31">
        <v>19.428571428571399</v>
      </c>
      <c r="K126" s="31">
        <v>14</v>
      </c>
      <c r="L126" s="31">
        <v>0.96565656565656499</v>
      </c>
      <c r="M126" s="31">
        <v>2818</v>
      </c>
      <c r="N126" s="31">
        <v>0.29437229437229401</v>
      </c>
    </row>
    <row r="127" spans="1:14" x14ac:dyDescent="0.3">
      <c r="A127" s="20" t="s">
        <v>172</v>
      </c>
      <c r="B127" s="21">
        <v>3</v>
      </c>
      <c r="C127" s="5" t="s">
        <v>52</v>
      </c>
      <c r="D127" s="31">
        <v>2.5050505050504999</v>
      </c>
      <c r="E127" s="31">
        <v>1.7286948308034601E-2</v>
      </c>
      <c r="F127" s="31">
        <v>0.39919354838709598</v>
      </c>
      <c r="G127" s="31">
        <v>0.53571428571428503</v>
      </c>
      <c r="H127" s="31">
        <v>8</v>
      </c>
      <c r="I127" s="31">
        <v>4</v>
      </c>
      <c r="J127" s="31">
        <v>12.625</v>
      </c>
      <c r="K127" s="31">
        <v>8</v>
      </c>
      <c r="L127" s="31">
        <v>0.95699855699855696</v>
      </c>
      <c r="M127" s="31">
        <v>1130</v>
      </c>
      <c r="N127" s="31">
        <v>0.27777777777777701</v>
      </c>
    </row>
    <row r="128" spans="1:14" x14ac:dyDescent="0.3">
      <c r="A128" s="20" t="s">
        <v>172</v>
      </c>
      <c r="B128" s="21">
        <v>3</v>
      </c>
      <c r="C128" s="5" t="s">
        <v>112</v>
      </c>
      <c r="D128" s="31">
        <v>2.0303030303030298</v>
      </c>
      <c r="E128" s="31">
        <v>3.2909961138998398E-2</v>
      </c>
      <c r="F128" s="31">
        <v>0.49253731343283502</v>
      </c>
      <c r="G128" s="31">
        <v>0.52857142857142803</v>
      </c>
      <c r="H128" s="31">
        <v>21</v>
      </c>
      <c r="I128" s="31">
        <v>3</v>
      </c>
      <c r="J128" s="31">
        <v>22.714285714285701</v>
      </c>
      <c r="K128" s="31">
        <v>21</v>
      </c>
      <c r="L128" s="31">
        <v>0.97056277056276996</v>
      </c>
      <c r="M128" s="31">
        <v>3278</v>
      </c>
      <c r="N128" s="31">
        <v>0.30285714285714199</v>
      </c>
    </row>
    <row r="129" spans="1:14" x14ac:dyDescent="0.3">
      <c r="A129" s="20" t="s">
        <v>172</v>
      </c>
      <c r="B129" s="21">
        <v>3</v>
      </c>
      <c r="C129" s="5" t="s">
        <v>176</v>
      </c>
      <c r="D129" s="31">
        <v>2.2828282828282802</v>
      </c>
      <c r="E129" s="31">
        <v>4.2799962005393398E-2</v>
      </c>
      <c r="F129" s="31">
        <v>0.43805309734513198</v>
      </c>
      <c r="G129" s="31">
        <v>0.38461538461538403</v>
      </c>
      <c r="H129" s="31">
        <v>14</v>
      </c>
      <c r="I129" s="31">
        <v>4</v>
      </c>
      <c r="J129" s="31">
        <v>14.9285714285714</v>
      </c>
      <c r="K129" s="31">
        <v>14</v>
      </c>
      <c r="L129" s="31">
        <v>0.96334776334776295</v>
      </c>
      <c r="M129" s="31">
        <v>4302</v>
      </c>
      <c r="N129" s="31">
        <v>0.24880952380952301</v>
      </c>
    </row>
    <row r="130" spans="1:14" x14ac:dyDescent="0.3">
      <c r="A130" s="20" t="s">
        <v>172</v>
      </c>
      <c r="B130" s="21">
        <v>3</v>
      </c>
      <c r="C130" s="5" t="s">
        <v>70</v>
      </c>
      <c r="D130" s="31">
        <v>2.6565656565656499</v>
      </c>
      <c r="E130" s="31">
        <v>4.3752602109686598E-3</v>
      </c>
      <c r="F130" s="31">
        <v>0.37642585551330798</v>
      </c>
      <c r="G130" s="31">
        <v>0.60714285714285698</v>
      </c>
      <c r="H130" s="31">
        <v>8</v>
      </c>
      <c r="I130" s="31">
        <v>4</v>
      </c>
      <c r="J130" s="31">
        <v>11</v>
      </c>
      <c r="K130" s="31">
        <v>8</v>
      </c>
      <c r="L130" s="31">
        <v>0.952669552669552</v>
      </c>
      <c r="M130" s="31">
        <v>232</v>
      </c>
      <c r="N130" s="31">
        <v>0.30555555555555503</v>
      </c>
    </row>
    <row r="131" spans="1:14" x14ac:dyDescent="0.3">
      <c r="A131" s="20" t="s">
        <v>172</v>
      </c>
      <c r="B131" s="21">
        <v>3</v>
      </c>
      <c r="C131" s="5" t="s">
        <v>71</v>
      </c>
      <c r="D131" s="31">
        <v>2.1313131313131302</v>
      </c>
      <c r="E131" s="31">
        <v>1.7170771132235699E-2</v>
      </c>
      <c r="F131" s="31">
        <v>0.46919431279620799</v>
      </c>
      <c r="G131" s="31">
        <v>0.56666666666666599</v>
      </c>
      <c r="H131" s="31">
        <v>16</v>
      </c>
      <c r="I131" s="31">
        <v>4</v>
      </c>
      <c r="J131" s="31">
        <v>23.1875</v>
      </c>
      <c r="K131" s="31">
        <v>16</v>
      </c>
      <c r="L131" s="31">
        <v>0.96767676767676702</v>
      </c>
      <c r="M131" s="31">
        <v>1996</v>
      </c>
      <c r="N131" s="31">
        <v>0.326584507042253</v>
      </c>
    </row>
    <row r="132" spans="1:14" x14ac:dyDescent="0.3">
      <c r="A132" s="20" t="s">
        <v>172</v>
      </c>
      <c r="B132" s="21">
        <v>3</v>
      </c>
      <c r="C132" s="5" t="s">
        <v>155</v>
      </c>
      <c r="D132" s="31">
        <v>2.71717171717171</v>
      </c>
      <c r="E132" s="31">
        <v>2.8921401636875098E-3</v>
      </c>
      <c r="F132" s="31">
        <v>0.36802973977695103</v>
      </c>
      <c r="G132" s="31">
        <v>0.5</v>
      </c>
      <c r="H132" s="31">
        <v>4</v>
      </c>
      <c r="I132" s="31">
        <v>4</v>
      </c>
      <c r="J132" s="31">
        <v>12.75</v>
      </c>
      <c r="K132" s="31">
        <v>4</v>
      </c>
      <c r="L132" s="31">
        <v>0.95093795093795097</v>
      </c>
      <c r="M132" s="31">
        <v>184</v>
      </c>
      <c r="N132" s="31">
        <v>0.40322580645161199</v>
      </c>
    </row>
    <row r="133" spans="1:14" x14ac:dyDescent="0.3">
      <c r="A133" s="20" t="s">
        <v>172</v>
      </c>
      <c r="B133" s="21">
        <v>3</v>
      </c>
      <c r="C133" s="5" t="s">
        <v>62</v>
      </c>
      <c r="D133" s="31">
        <v>2.9494949494949401</v>
      </c>
      <c r="E133" s="31">
        <v>0</v>
      </c>
      <c r="F133" s="31">
        <v>0.33904109589041098</v>
      </c>
      <c r="G133" s="31">
        <v>1</v>
      </c>
      <c r="H133" s="31">
        <v>4</v>
      </c>
      <c r="I133" s="31">
        <v>4</v>
      </c>
      <c r="J133" s="31">
        <v>11</v>
      </c>
      <c r="K133" s="31">
        <v>4</v>
      </c>
      <c r="L133" s="31">
        <v>0.94430014430014397</v>
      </c>
      <c r="M133" s="31">
        <v>0</v>
      </c>
      <c r="N133" s="31">
        <v>0.47826086956521702</v>
      </c>
    </row>
    <row r="134" spans="1:14" x14ac:dyDescent="0.3">
      <c r="A134" s="20" t="s">
        <v>172</v>
      </c>
      <c r="B134" s="21">
        <v>4</v>
      </c>
      <c r="C134" s="5" t="s">
        <v>158</v>
      </c>
      <c r="D134" s="31">
        <v>3.0202020202020199</v>
      </c>
      <c r="E134" s="31">
        <v>9.2789437279092099E-3</v>
      </c>
      <c r="F134" s="31">
        <v>0.331103678929765</v>
      </c>
      <c r="G134" s="31">
        <v>0.33333333333333298</v>
      </c>
      <c r="H134" s="31">
        <v>4</v>
      </c>
      <c r="I134" s="31">
        <v>5</v>
      </c>
      <c r="J134" s="31">
        <v>7</v>
      </c>
      <c r="K134" s="31">
        <v>4</v>
      </c>
      <c r="L134" s="31">
        <v>0.94227994227994205</v>
      </c>
      <c r="M134" s="31">
        <v>670</v>
      </c>
      <c r="N134" s="31">
        <v>0.33750000000000002</v>
      </c>
    </row>
    <row r="135" spans="1:14" x14ac:dyDescent="0.3">
      <c r="A135" s="20" t="s">
        <v>172</v>
      </c>
      <c r="B135" s="21">
        <v>4</v>
      </c>
      <c r="C135" s="5" t="s">
        <v>94</v>
      </c>
      <c r="D135" s="31">
        <v>2.64646464646464</v>
      </c>
      <c r="E135" s="31">
        <v>1.5883072354678202E-2</v>
      </c>
      <c r="F135" s="31">
        <v>0.37786259541984701</v>
      </c>
      <c r="G135" s="31">
        <v>0.28571428571428498</v>
      </c>
      <c r="H135" s="31">
        <v>8</v>
      </c>
      <c r="I135" s="31">
        <v>4</v>
      </c>
      <c r="J135" s="31">
        <v>9.25</v>
      </c>
      <c r="K135" s="31">
        <v>8</v>
      </c>
      <c r="L135" s="31">
        <v>0.952958152958153</v>
      </c>
      <c r="M135" s="31">
        <v>1258</v>
      </c>
      <c r="N135" s="31">
        <v>0.25347222222222199</v>
      </c>
    </row>
    <row r="136" spans="1:14" x14ac:dyDescent="0.3">
      <c r="A136" s="20" t="s">
        <v>172</v>
      </c>
      <c r="B136" s="21">
        <v>4</v>
      </c>
      <c r="C136" s="5" t="s">
        <v>181</v>
      </c>
      <c r="D136" s="31">
        <v>3.2929292929292902</v>
      </c>
      <c r="E136" s="31">
        <v>1.0344173222961101E-3</v>
      </c>
      <c r="F136" s="31">
        <v>0.30368098159509199</v>
      </c>
      <c r="G136" s="31">
        <v>0.66666666666666596</v>
      </c>
      <c r="H136" s="31">
        <v>3</v>
      </c>
      <c r="I136" s="31">
        <v>5</v>
      </c>
      <c r="J136" s="31">
        <v>7.6666666666666599</v>
      </c>
      <c r="K136" s="31">
        <v>3</v>
      </c>
      <c r="L136" s="31">
        <v>0.93448773448773403</v>
      </c>
      <c r="M136" s="31">
        <v>44</v>
      </c>
      <c r="N136" s="31">
        <v>0.47916666666666602</v>
      </c>
    </row>
    <row r="137" spans="1:14" x14ac:dyDescent="0.3">
      <c r="A137" s="20" t="s">
        <v>172</v>
      </c>
      <c r="B137" s="21">
        <v>4</v>
      </c>
      <c r="C137" s="5" t="s">
        <v>98</v>
      </c>
      <c r="D137" s="31">
        <v>2.4444444444444402</v>
      </c>
      <c r="E137" s="31">
        <v>3.0674977947700601E-2</v>
      </c>
      <c r="F137" s="31">
        <v>0.40909090909090901</v>
      </c>
      <c r="G137" s="31">
        <v>0.236363636363636</v>
      </c>
      <c r="H137" s="31">
        <v>11</v>
      </c>
      <c r="I137" s="31">
        <v>4</v>
      </c>
      <c r="J137" s="31">
        <v>8.3636363636363598</v>
      </c>
      <c r="K137" s="31">
        <v>11</v>
      </c>
      <c r="L137" s="31">
        <v>0.95873015873015799</v>
      </c>
      <c r="M137" s="31">
        <v>1874</v>
      </c>
      <c r="N137" s="31">
        <v>0.17068645640074201</v>
      </c>
    </row>
    <row r="138" spans="1:14" x14ac:dyDescent="0.3">
      <c r="A138" s="20" t="s">
        <v>172</v>
      </c>
      <c r="B138" s="21">
        <v>4</v>
      </c>
      <c r="C138" s="5" t="s">
        <v>140</v>
      </c>
      <c r="D138" s="31">
        <v>2.88888888888888</v>
      </c>
      <c r="E138" s="31">
        <v>2.8255690857184402E-3</v>
      </c>
      <c r="F138" s="31">
        <v>0.34615384615384598</v>
      </c>
      <c r="G138" s="31">
        <v>0.4</v>
      </c>
      <c r="H138" s="31">
        <v>5</v>
      </c>
      <c r="I138" s="31">
        <v>5</v>
      </c>
      <c r="J138" s="31">
        <v>8</v>
      </c>
      <c r="K138" s="31">
        <v>5</v>
      </c>
      <c r="L138" s="31">
        <v>0.946031746031746</v>
      </c>
      <c r="M138" s="31">
        <v>124</v>
      </c>
      <c r="N138" s="31">
        <v>0.30769230769230699</v>
      </c>
    </row>
    <row r="139" spans="1:14" x14ac:dyDescent="0.3">
      <c r="A139" s="20" t="s">
        <v>172</v>
      </c>
      <c r="B139" s="21">
        <v>4</v>
      </c>
      <c r="C139" s="5" t="s">
        <v>159</v>
      </c>
      <c r="D139" s="31">
        <v>2.3333333333333299</v>
      </c>
      <c r="E139" s="31">
        <v>1.7701990323046399E-2</v>
      </c>
      <c r="F139" s="31">
        <v>0.42857142857142799</v>
      </c>
      <c r="G139" s="31">
        <v>0.44444444444444398</v>
      </c>
      <c r="H139" s="31">
        <v>9</v>
      </c>
      <c r="I139" s="31">
        <v>4</v>
      </c>
      <c r="J139" s="31">
        <v>19.5555555555555</v>
      </c>
      <c r="K139" s="31">
        <v>9</v>
      </c>
      <c r="L139" s="31">
        <v>0.96190476190476104</v>
      </c>
      <c r="M139" s="31">
        <v>1098</v>
      </c>
      <c r="N139" s="31">
        <v>0.31541218637992802</v>
      </c>
    </row>
    <row r="140" spans="1:14" x14ac:dyDescent="0.3">
      <c r="A140" s="20" t="s">
        <v>172</v>
      </c>
      <c r="B140" s="21">
        <v>4</v>
      </c>
      <c r="C140" s="5" t="s">
        <v>124</v>
      </c>
      <c r="D140" s="31">
        <v>2.6060606060606002</v>
      </c>
      <c r="E140" s="31">
        <v>5.7206184321533498E-3</v>
      </c>
      <c r="F140" s="31">
        <v>0.38372093023255799</v>
      </c>
      <c r="G140" s="31">
        <v>0.4</v>
      </c>
      <c r="H140" s="31">
        <v>5</v>
      </c>
      <c r="I140" s="31">
        <v>4</v>
      </c>
      <c r="J140" s="31">
        <v>11.2</v>
      </c>
      <c r="K140" s="31">
        <v>5</v>
      </c>
      <c r="L140" s="31">
        <v>0.95411255411255402</v>
      </c>
      <c r="M140" s="31">
        <v>306</v>
      </c>
      <c r="N140" s="31">
        <v>0.27317073170731698</v>
      </c>
    </row>
    <row r="141" spans="1:14" x14ac:dyDescent="0.3">
      <c r="A141" s="20" t="s">
        <v>172</v>
      </c>
      <c r="B141" s="21">
        <v>4</v>
      </c>
      <c r="C141" s="5" t="s">
        <v>182</v>
      </c>
      <c r="D141" s="31">
        <v>2.6666666666666599</v>
      </c>
      <c r="E141" s="31">
        <v>6.1497002726543498E-3</v>
      </c>
      <c r="F141" s="31">
        <v>0.375</v>
      </c>
      <c r="G141" s="31">
        <v>0.266666666666666</v>
      </c>
      <c r="H141" s="31">
        <v>6</v>
      </c>
      <c r="I141" s="31">
        <v>4</v>
      </c>
      <c r="J141" s="31">
        <v>10</v>
      </c>
      <c r="K141" s="31">
        <v>6</v>
      </c>
      <c r="L141" s="31">
        <v>0.952380952380952</v>
      </c>
      <c r="M141" s="31">
        <v>376</v>
      </c>
      <c r="N141" s="31">
        <v>0.25213675213675202</v>
      </c>
    </row>
    <row r="142" spans="1:14" x14ac:dyDescent="0.3">
      <c r="A142" s="20" t="s">
        <v>172</v>
      </c>
      <c r="B142" s="21">
        <v>4</v>
      </c>
      <c r="C142" s="5" t="s">
        <v>115</v>
      </c>
      <c r="D142" s="31">
        <v>2.64646464646464</v>
      </c>
      <c r="E142" s="31">
        <v>2.9600299158568399E-3</v>
      </c>
      <c r="F142" s="31">
        <v>0.37786259541984701</v>
      </c>
      <c r="G142" s="31">
        <v>0.4</v>
      </c>
      <c r="H142" s="31">
        <v>5</v>
      </c>
      <c r="I142" s="31">
        <v>4</v>
      </c>
      <c r="J142" s="31">
        <v>13.2</v>
      </c>
      <c r="K142" s="31">
        <v>5</v>
      </c>
      <c r="L142" s="31">
        <v>0.952958152958153</v>
      </c>
      <c r="M142" s="31">
        <v>272</v>
      </c>
      <c r="N142" s="31">
        <v>0.3</v>
      </c>
    </row>
    <row r="143" spans="1:14" x14ac:dyDescent="0.3">
      <c r="A143" s="20" t="s">
        <v>172</v>
      </c>
      <c r="B143" s="21">
        <v>4</v>
      </c>
      <c r="C143" s="5" t="s">
        <v>63</v>
      </c>
      <c r="D143" s="31">
        <v>3.3838383838383801</v>
      </c>
      <c r="E143" s="31">
        <v>4.5504227743961897E-3</v>
      </c>
      <c r="F143" s="31">
        <v>0.29552238805970099</v>
      </c>
      <c r="G143" s="31">
        <v>0</v>
      </c>
      <c r="H143" s="31">
        <v>3</v>
      </c>
      <c r="I143" s="31">
        <v>5</v>
      </c>
      <c r="J143" s="31">
        <v>5</v>
      </c>
      <c r="K143" s="31">
        <v>3</v>
      </c>
      <c r="L143" s="31">
        <v>0.93189033189033199</v>
      </c>
      <c r="M143" s="31">
        <v>116</v>
      </c>
      <c r="N143" s="31">
        <v>0.33333333333333298</v>
      </c>
    </row>
    <row r="144" spans="1:14" x14ac:dyDescent="0.3">
      <c r="A144" s="20" t="s">
        <v>172</v>
      </c>
      <c r="B144" s="21">
        <v>4</v>
      </c>
      <c r="C144" s="5" t="s">
        <v>156</v>
      </c>
      <c r="D144" s="31">
        <v>2.5151515151515098</v>
      </c>
      <c r="E144" s="31">
        <v>8.4149339019063893E-3</v>
      </c>
      <c r="F144" s="31">
        <v>0.39759036144578302</v>
      </c>
      <c r="G144" s="31">
        <v>0.32142857142857101</v>
      </c>
      <c r="H144" s="31">
        <v>8</v>
      </c>
      <c r="I144" s="31">
        <v>4</v>
      </c>
      <c r="J144" s="31">
        <v>12.25</v>
      </c>
      <c r="K144" s="31">
        <v>8</v>
      </c>
      <c r="L144" s="31">
        <v>0.95670995670995596</v>
      </c>
      <c r="M144" s="31">
        <v>650</v>
      </c>
      <c r="N144" s="31">
        <v>0.25520833333333298</v>
      </c>
    </row>
    <row r="145" spans="1:14" x14ac:dyDescent="0.3">
      <c r="A145" s="20" t="s">
        <v>172</v>
      </c>
      <c r="B145" s="21">
        <v>4</v>
      </c>
      <c r="C145" s="5" t="s">
        <v>65</v>
      </c>
      <c r="D145" s="31">
        <v>2.1919191919191898</v>
      </c>
      <c r="E145" s="31">
        <v>2.6438429641987799E-2</v>
      </c>
      <c r="F145" s="31">
        <v>0.456221198156682</v>
      </c>
      <c r="G145" s="31">
        <v>0.66666666666666596</v>
      </c>
      <c r="H145" s="31">
        <v>18</v>
      </c>
      <c r="I145" s="31">
        <v>4</v>
      </c>
      <c r="J145" s="31">
        <v>25.7222222222222</v>
      </c>
      <c r="K145" s="31">
        <v>18</v>
      </c>
      <c r="L145" s="31">
        <v>0.965945165945166</v>
      </c>
      <c r="M145" s="31">
        <v>1826</v>
      </c>
      <c r="N145" s="31">
        <v>0.40104166666666602</v>
      </c>
    </row>
    <row r="146" spans="1:14" x14ac:dyDescent="0.3">
      <c r="A146" s="20" t="s">
        <v>172</v>
      </c>
      <c r="B146" s="21">
        <v>5</v>
      </c>
      <c r="C146" s="5" t="s">
        <v>151</v>
      </c>
      <c r="D146" s="31">
        <v>1.9393939393939299</v>
      </c>
      <c r="E146" s="31">
        <v>3.8138749946228102E-2</v>
      </c>
      <c r="F146" s="31">
        <v>0.515625</v>
      </c>
      <c r="G146" s="31">
        <v>0.50114942528735595</v>
      </c>
      <c r="H146" s="31">
        <v>30</v>
      </c>
      <c r="I146" s="31">
        <v>4</v>
      </c>
      <c r="J146" s="31">
        <v>22.6666666666666</v>
      </c>
      <c r="K146" s="31">
        <v>30</v>
      </c>
      <c r="L146" s="31">
        <v>0.973160173160173</v>
      </c>
      <c r="M146" s="31">
        <v>3614</v>
      </c>
      <c r="N146" s="31">
        <v>0.29437229437229401</v>
      </c>
    </row>
    <row r="147" spans="1:14" x14ac:dyDescent="0.3">
      <c r="A147" s="20" t="s">
        <v>172</v>
      </c>
      <c r="B147" s="21">
        <v>5</v>
      </c>
      <c r="C147" s="5" t="s">
        <v>67</v>
      </c>
      <c r="D147" s="31">
        <v>2.88888888888888</v>
      </c>
      <c r="E147" s="31">
        <v>4.0007116283257999E-3</v>
      </c>
      <c r="F147" s="31">
        <v>0.34615384615384598</v>
      </c>
      <c r="G147" s="31">
        <v>0.4</v>
      </c>
      <c r="H147" s="31">
        <v>6</v>
      </c>
      <c r="I147" s="31">
        <v>5</v>
      </c>
      <c r="J147" s="31">
        <v>8.1666666666666607</v>
      </c>
      <c r="K147" s="31">
        <v>6</v>
      </c>
      <c r="L147" s="31">
        <v>0.946031746031746</v>
      </c>
      <c r="M147" s="31">
        <v>162</v>
      </c>
      <c r="N147" s="31">
        <v>0.30769230769230699</v>
      </c>
    </row>
    <row r="148" spans="1:14" x14ac:dyDescent="0.3">
      <c r="A148" s="20" t="s">
        <v>172</v>
      </c>
      <c r="B148" s="21">
        <v>5</v>
      </c>
      <c r="C148" s="5" t="s">
        <v>108</v>
      </c>
      <c r="D148" s="31">
        <v>2.88888888888888</v>
      </c>
      <c r="E148" s="31">
        <v>2.4047145886956999E-3</v>
      </c>
      <c r="F148" s="31">
        <v>0.34615384615384598</v>
      </c>
      <c r="G148" s="31">
        <v>0.53333333333333299</v>
      </c>
      <c r="H148" s="31">
        <v>6</v>
      </c>
      <c r="I148" s="31">
        <v>5</v>
      </c>
      <c r="J148" s="31">
        <v>9</v>
      </c>
      <c r="K148" s="31">
        <v>6</v>
      </c>
      <c r="L148" s="31">
        <v>0.946031746031746</v>
      </c>
      <c r="M148" s="31">
        <v>128</v>
      </c>
      <c r="N148" s="31">
        <v>0.33333333333333298</v>
      </c>
    </row>
    <row r="149" spans="1:14" x14ac:dyDescent="0.3">
      <c r="A149" s="20" t="s">
        <v>172</v>
      </c>
      <c r="B149" s="21">
        <v>5</v>
      </c>
      <c r="C149" s="5" t="s">
        <v>444</v>
      </c>
      <c r="D149" s="31">
        <v>2.3737373737373701</v>
      </c>
      <c r="E149" s="31">
        <v>6.1097977950665197E-2</v>
      </c>
      <c r="F149" s="31">
        <v>0.52127659574467999</v>
      </c>
      <c r="G149" s="31">
        <v>0.46428571428571402</v>
      </c>
      <c r="H149" s="31">
        <v>8</v>
      </c>
      <c r="I149" s="31">
        <v>4</v>
      </c>
      <c r="J149" s="31">
        <v>20.125</v>
      </c>
      <c r="K149" s="31">
        <v>8</v>
      </c>
      <c r="L149" s="31">
        <v>0.96075036075036002</v>
      </c>
      <c r="M149" s="31">
        <v>586</v>
      </c>
      <c r="N149" s="31">
        <v>0.346982758620689</v>
      </c>
    </row>
    <row r="150" spans="1:14" x14ac:dyDescent="0.3">
      <c r="A150" s="20" t="s">
        <v>172</v>
      </c>
      <c r="B150" s="21">
        <v>5</v>
      </c>
      <c r="C150" s="5" t="s">
        <v>177</v>
      </c>
      <c r="D150" s="31">
        <v>2.2626262626262599</v>
      </c>
      <c r="E150" s="31">
        <v>3.35123243874847E-2</v>
      </c>
      <c r="F150" s="31">
        <v>0.44196428571428498</v>
      </c>
      <c r="G150" s="31">
        <v>0.4</v>
      </c>
      <c r="H150" s="31">
        <v>15</v>
      </c>
      <c r="I150" s="31">
        <v>4</v>
      </c>
      <c r="J150" s="31">
        <v>17.133333333333301</v>
      </c>
      <c r="K150" s="31">
        <v>15</v>
      </c>
      <c r="L150" s="31">
        <v>0.96392496392496396</v>
      </c>
      <c r="M150" s="31">
        <v>3088</v>
      </c>
      <c r="N150" s="31">
        <v>0.27634408602150501</v>
      </c>
    </row>
    <row r="151" spans="1:14" x14ac:dyDescent="0.3">
      <c r="A151" s="20" t="s">
        <v>172</v>
      </c>
      <c r="B151" s="21">
        <v>5</v>
      </c>
      <c r="C151" s="5" t="s">
        <v>178</v>
      </c>
      <c r="D151" s="31">
        <v>2.31313131313131</v>
      </c>
      <c r="E151" s="31">
        <v>1.65317717461387E-2</v>
      </c>
      <c r="F151" s="31">
        <v>0.43231441048034902</v>
      </c>
      <c r="G151" s="31">
        <v>0.37777777777777699</v>
      </c>
      <c r="H151" s="31">
        <v>10</v>
      </c>
      <c r="I151" s="31">
        <v>4</v>
      </c>
      <c r="J151" s="31">
        <v>15.3</v>
      </c>
      <c r="K151" s="31">
        <v>10</v>
      </c>
      <c r="L151" s="31">
        <v>0.96248196248196205</v>
      </c>
      <c r="M151" s="31">
        <v>1312</v>
      </c>
      <c r="N151" s="31">
        <v>0.25081967213114698</v>
      </c>
    </row>
    <row r="152" spans="1:14" x14ac:dyDescent="0.3">
      <c r="A152" s="20" t="s">
        <v>172</v>
      </c>
      <c r="B152" s="21">
        <v>5</v>
      </c>
      <c r="C152" s="5" t="s">
        <v>102</v>
      </c>
      <c r="D152" s="31">
        <v>2.31313131313131</v>
      </c>
      <c r="E152" s="31">
        <v>2.58500246683941E-2</v>
      </c>
      <c r="F152" s="31">
        <v>0.43231441048034902</v>
      </c>
      <c r="G152" s="31">
        <v>0.46666666666666601</v>
      </c>
      <c r="H152" s="31">
        <v>10</v>
      </c>
      <c r="I152" s="31">
        <v>4</v>
      </c>
      <c r="J152" s="31">
        <v>16.3</v>
      </c>
      <c r="K152" s="31">
        <v>10</v>
      </c>
      <c r="L152" s="31">
        <v>0.96248196248196205</v>
      </c>
      <c r="M152" s="31">
        <v>1830</v>
      </c>
      <c r="N152" s="31">
        <v>0.276271186440677</v>
      </c>
    </row>
    <row r="153" spans="1:14" x14ac:dyDescent="0.3">
      <c r="A153" s="20" t="s">
        <v>172</v>
      </c>
      <c r="B153" s="21">
        <v>5</v>
      </c>
      <c r="C153" s="5" t="s">
        <v>113</v>
      </c>
      <c r="D153" s="31">
        <v>2.3636363636363602</v>
      </c>
      <c r="E153" s="31">
        <v>1.2258799858607399E-2</v>
      </c>
      <c r="F153" s="31">
        <v>0.42307692307692302</v>
      </c>
      <c r="G153" s="31">
        <v>0.32142857142857101</v>
      </c>
      <c r="H153" s="31">
        <v>8</v>
      </c>
      <c r="I153" s="31">
        <v>3</v>
      </c>
      <c r="J153" s="31">
        <v>14.25</v>
      </c>
      <c r="K153" s="31">
        <v>8</v>
      </c>
      <c r="L153" s="31">
        <v>0.96103896103896003</v>
      </c>
      <c r="M153" s="31">
        <v>734</v>
      </c>
      <c r="N153" s="31">
        <v>0.25909090909090898</v>
      </c>
    </row>
    <row r="154" spans="1:14" x14ac:dyDescent="0.3">
      <c r="A154" s="20" t="s">
        <v>172</v>
      </c>
      <c r="B154" s="21">
        <v>5</v>
      </c>
      <c r="C154" s="5" t="s">
        <v>126</v>
      </c>
      <c r="D154" s="31">
        <v>2.4242424242424199</v>
      </c>
      <c r="E154" s="31">
        <v>1.96448799383275E-2</v>
      </c>
      <c r="F154" s="31">
        <v>0.41249999999999998</v>
      </c>
      <c r="G154" s="31">
        <v>0.39285714285714202</v>
      </c>
      <c r="H154" s="31">
        <v>8</v>
      </c>
      <c r="I154" s="31">
        <v>4</v>
      </c>
      <c r="J154" s="31">
        <v>13.875</v>
      </c>
      <c r="K154" s="31">
        <v>8</v>
      </c>
      <c r="L154" s="31">
        <v>0.959307359307359</v>
      </c>
      <c r="M154" s="31">
        <v>1590</v>
      </c>
      <c r="N154" s="31">
        <v>0.26682692307692302</v>
      </c>
    </row>
    <row r="155" spans="1:14" x14ac:dyDescent="0.3">
      <c r="A155" s="20" t="s">
        <v>172</v>
      </c>
      <c r="B155" s="21">
        <v>5</v>
      </c>
      <c r="C155" s="5" t="s">
        <v>125</v>
      </c>
      <c r="D155" s="31">
        <v>2.9393939393939301</v>
      </c>
      <c r="E155" s="31">
        <v>7.8640251401934699E-3</v>
      </c>
      <c r="F155" s="31">
        <v>0.34020618556700999</v>
      </c>
      <c r="G155" s="31">
        <v>0.33333333333333298</v>
      </c>
      <c r="H155" s="31">
        <v>6</v>
      </c>
      <c r="I155" s="31">
        <v>5</v>
      </c>
      <c r="J155" s="31">
        <v>7</v>
      </c>
      <c r="K155" s="31">
        <v>6</v>
      </c>
      <c r="L155" s="31">
        <v>0.94458874458874398</v>
      </c>
      <c r="M155" s="31">
        <v>304</v>
      </c>
      <c r="N155" s="31">
        <v>0.27333333333333298</v>
      </c>
    </row>
    <row r="156" spans="1:14" x14ac:dyDescent="0.3">
      <c r="A156" s="20" t="s">
        <v>172</v>
      </c>
      <c r="B156" s="21">
        <v>5</v>
      </c>
      <c r="C156" s="5" t="s">
        <v>142</v>
      </c>
      <c r="D156" s="31">
        <v>3.2525252525252499</v>
      </c>
      <c r="E156" s="31">
        <v>1.29120843562838E-3</v>
      </c>
      <c r="F156" s="31">
        <v>0.30745341614906802</v>
      </c>
      <c r="G156" s="31">
        <v>0</v>
      </c>
      <c r="H156" s="31">
        <v>2</v>
      </c>
      <c r="I156" s="31">
        <v>5</v>
      </c>
      <c r="J156" s="31">
        <v>7</v>
      </c>
      <c r="K156" s="31">
        <v>2</v>
      </c>
      <c r="L156" s="31">
        <v>0.93564213564213505</v>
      </c>
      <c r="M156" s="31">
        <v>58</v>
      </c>
      <c r="N156" s="31">
        <v>0.5</v>
      </c>
    </row>
    <row r="157" spans="1:14" x14ac:dyDescent="0.3">
      <c r="A157" s="20" t="s">
        <v>172</v>
      </c>
      <c r="B157" s="21">
        <v>5</v>
      </c>
      <c r="C157" s="5" t="s">
        <v>179</v>
      </c>
      <c r="D157" s="31">
        <v>3.1111111111111098</v>
      </c>
      <c r="E157" s="31">
        <v>6.5573962662756899E-3</v>
      </c>
      <c r="F157" s="31">
        <v>0.32142857142857101</v>
      </c>
      <c r="G157" s="31">
        <v>0.33333333333333298</v>
      </c>
      <c r="H157" s="31">
        <v>3</v>
      </c>
      <c r="I157" s="31">
        <v>4</v>
      </c>
      <c r="J157" s="31">
        <v>7</v>
      </c>
      <c r="K157" s="31">
        <v>3</v>
      </c>
      <c r="L157" s="31">
        <v>0.93968253968253901</v>
      </c>
      <c r="M157" s="31">
        <v>474</v>
      </c>
      <c r="N157" s="31">
        <v>0.476190476190476</v>
      </c>
    </row>
    <row r="158" spans="1:14" x14ac:dyDescent="0.3">
      <c r="A158" s="20" t="s">
        <v>172</v>
      </c>
      <c r="B158" s="21">
        <v>6</v>
      </c>
      <c r="C158" s="5" t="s">
        <v>160</v>
      </c>
      <c r="D158" s="31">
        <v>1.9494949494949401</v>
      </c>
      <c r="E158" s="31">
        <v>2.0229604560816301E-2</v>
      </c>
      <c r="F158" s="31">
        <v>0.50295336787564704</v>
      </c>
      <c r="G158" s="31">
        <v>0.61379310344827498</v>
      </c>
      <c r="H158" s="31">
        <v>30</v>
      </c>
      <c r="I158" s="31">
        <v>4</v>
      </c>
      <c r="J158" s="31">
        <v>25.1666666666666</v>
      </c>
      <c r="K158" s="31">
        <v>30</v>
      </c>
      <c r="L158" s="31">
        <v>0.972871572871572</v>
      </c>
      <c r="M158" s="31">
        <v>3092</v>
      </c>
      <c r="N158" s="31">
        <v>0.335555555555555</v>
      </c>
    </row>
    <row r="159" spans="1:14" x14ac:dyDescent="0.3">
      <c r="A159" s="20" t="s">
        <v>172</v>
      </c>
      <c r="B159" s="21">
        <v>6</v>
      </c>
      <c r="C159" s="5" t="s">
        <v>141</v>
      </c>
      <c r="D159" s="31">
        <v>1.96969696969696</v>
      </c>
      <c r="E159" s="31">
        <v>1.28718641329314E-2</v>
      </c>
      <c r="F159" s="31">
        <v>0.507692307692307</v>
      </c>
      <c r="G159" s="31">
        <v>0.64285714285714202</v>
      </c>
      <c r="H159" s="31">
        <v>29</v>
      </c>
      <c r="I159" s="31">
        <v>4</v>
      </c>
      <c r="J159" s="31">
        <v>25.620689655172399</v>
      </c>
      <c r="K159" s="31">
        <v>29</v>
      </c>
      <c r="L159" s="31">
        <v>0.97229437229437199</v>
      </c>
      <c r="M159" s="31">
        <v>2056</v>
      </c>
      <c r="N159" s="31">
        <v>0.34622553588070798</v>
      </c>
    </row>
    <row r="160" spans="1:14" x14ac:dyDescent="0.3">
      <c r="A160" s="20" t="s">
        <v>172</v>
      </c>
      <c r="B160" s="21">
        <v>6</v>
      </c>
      <c r="C160" s="5" t="s">
        <v>133</v>
      </c>
      <c r="D160" s="31">
        <v>2.1111111111111098</v>
      </c>
      <c r="E160" s="31">
        <v>1.42487204449297E-2</v>
      </c>
      <c r="F160" s="31">
        <v>0.47368421052631499</v>
      </c>
      <c r="G160" s="31">
        <v>0.60666666666666602</v>
      </c>
      <c r="H160" s="31">
        <v>25</v>
      </c>
      <c r="I160" s="31">
        <v>4</v>
      </c>
      <c r="J160" s="31">
        <v>24.24</v>
      </c>
      <c r="K160" s="31">
        <v>25</v>
      </c>
      <c r="L160" s="31">
        <v>0.96825396825396803</v>
      </c>
      <c r="M160" s="31">
        <v>1484</v>
      </c>
      <c r="N160" s="31">
        <v>0.36179104477611901</v>
      </c>
    </row>
    <row r="161" spans="1:14" x14ac:dyDescent="0.3">
      <c r="A161" s="20" t="s">
        <v>172</v>
      </c>
      <c r="B161" s="21">
        <v>6</v>
      </c>
      <c r="C161" s="5" t="s">
        <v>150</v>
      </c>
      <c r="D161" s="31">
        <v>2.1111111111111098</v>
      </c>
      <c r="E161" s="31">
        <v>7.3789457586111397E-3</v>
      </c>
      <c r="F161" s="31">
        <v>0.47368421052631499</v>
      </c>
      <c r="G161" s="31">
        <v>0.65538461538461501</v>
      </c>
      <c r="H161" s="31">
        <v>26</v>
      </c>
      <c r="I161" s="31">
        <v>4</v>
      </c>
      <c r="J161" s="31">
        <v>25.115384615384599</v>
      </c>
      <c r="K161" s="31">
        <v>26</v>
      </c>
      <c r="L161" s="31">
        <v>0.96825396825396803</v>
      </c>
      <c r="M161" s="31">
        <v>1104</v>
      </c>
      <c r="N161" s="31">
        <v>0.38053613053613</v>
      </c>
    </row>
    <row r="162" spans="1:14" x14ac:dyDescent="0.3">
      <c r="A162" s="20" t="s">
        <v>172</v>
      </c>
      <c r="B162" s="21">
        <v>6</v>
      </c>
      <c r="C162" s="5" t="s">
        <v>122</v>
      </c>
      <c r="D162" s="31">
        <v>1.9494949494949401</v>
      </c>
      <c r="E162" s="31">
        <v>2.5967125761996598E-2</v>
      </c>
      <c r="F162" s="31">
        <v>0.51295336787564705</v>
      </c>
      <c r="G162" s="31">
        <v>0.58064516129032195</v>
      </c>
      <c r="H162" s="31">
        <v>31</v>
      </c>
      <c r="I162" s="31">
        <v>4</v>
      </c>
      <c r="J162" s="31">
        <v>24.193548387096701</v>
      </c>
      <c r="K162" s="31">
        <v>31</v>
      </c>
      <c r="L162" s="31">
        <v>0.972871572871572</v>
      </c>
      <c r="M162" s="31">
        <v>2680</v>
      </c>
      <c r="N162" s="31">
        <v>0.32258064516128998</v>
      </c>
    </row>
    <row r="163" spans="1:14" x14ac:dyDescent="0.3">
      <c r="A163" s="20" t="s">
        <v>172</v>
      </c>
      <c r="B163" s="21">
        <v>6</v>
      </c>
      <c r="C163" s="5" t="s">
        <v>139</v>
      </c>
      <c r="D163" s="31">
        <v>2.0202020202020199</v>
      </c>
      <c r="E163" s="31">
        <v>9.0875606201031908E-3</v>
      </c>
      <c r="F163" s="31">
        <v>0.495</v>
      </c>
      <c r="G163" s="31">
        <v>0.629885057471264</v>
      </c>
      <c r="H163" s="31">
        <v>30</v>
      </c>
      <c r="I163" s="31">
        <v>4</v>
      </c>
      <c r="J163" s="31">
        <v>25</v>
      </c>
      <c r="K163" s="31">
        <v>30</v>
      </c>
      <c r="L163" s="31">
        <v>0.97085137085136997</v>
      </c>
      <c r="M163" s="31">
        <v>1542</v>
      </c>
      <c r="N163" s="31">
        <v>0.35714285714285698</v>
      </c>
    </row>
    <row r="164" spans="1:14" x14ac:dyDescent="0.3">
      <c r="A164" s="20" t="s">
        <v>172</v>
      </c>
      <c r="B164" s="21">
        <v>6</v>
      </c>
      <c r="C164" s="5" t="s">
        <v>90</v>
      </c>
      <c r="D164" s="31">
        <v>1.96969696969696</v>
      </c>
      <c r="E164" s="31">
        <v>3.6833478523518197E-2</v>
      </c>
      <c r="F164" s="31">
        <v>0.507692307692307</v>
      </c>
      <c r="G164" s="31">
        <v>0.53694581280788101</v>
      </c>
      <c r="H164" s="31">
        <v>29</v>
      </c>
      <c r="I164" s="31">
        <v>4</v>
      </c>
      <c r="J164" s="31">
        <v>23.172413793103399</v>
      </c>
      <c r="K164" s="31">
        <v>29</v>
      </c>
      <c r="L164" s="31">
        <v>0.97229437229437199</v>
      </c>
      <c r="M164" s="31">
        <v>3478</v>
      </c>
      <c r="N164" s="31">
        <v>0.308965517241379</v>
      </c>
    </row>
    <row r="165" spans="1:14" x14ac:dyDescent="0.3">
      <c r="A165" s="20" t="s">
        <v>172</v>
      </c>
      <c r="B165" s="21">
        <v>6</v>
      </c>
      <c r="C165" s="5" t="s">
        <v>180</v>
      </c>
      <c r="D165" s="31">
        <v>2.0202020202020199</v>
      </c>
      <c r="E165" s="31">
        <v>2.9784478937691299E-2</v>
      </c>
      <c r="F165" s="31">
        <v>0.495</v>
      </c>
      <c r="G165" s="31">
        <v>0.57635467980295496</v>
      </c>
      <c r="H165" s="31">
        <v>29</v>
      </c>
      <c r="I165" s="31">
        <v>4</v>
      </c>
      <c r="J165" s="31">
        <v>23.931034482758601</v>
      </c>
      <c r="K165" s="31">
        <v>29</v>
      </c>
      <c r="L165" s="31">
        <v>0.97085137085136997</v>
      </c>
      <c r="M165" s="31">
        <v>2996</v>
      </c>
      <c r="N165" s="31">
        <v>0.33705682370082501</v>
      </c>
    </row>
    <row r="166" spans="1:14" x14ac:dyDescent="0.3">
      <c r="A166" s="20" t="s">
        <v>172</v>
      </c>
      <c r="B166" s="21">
        <v>6</v>
      </c>
      <c r="C166" s="5" t="s">
        <v>110</v>
      </c>
      <c r="D166" s="31">
        <v>2.0202020202020199</v>
      </c>
      <c r="E166" s="31">
        <v>2.0101556872773801E-2</v>
      </c>
      <c r="F166" s="31">
        <v>0.495</v>
      </c>
      <c r="G166" s="31">
        <v>0.56980056980056903</v>
      </c>
      <c r="H166" s="31">
        <v>27</v>
      </c>
      <c r="I166" s="31">
        <v>4</v>
      </c>
      <c r="J166" s="31">
        <v>23.4444444444444</v>
      </c>
      <c r="K166" s="31">
        <v>27</v>
      </c>
      <c r="L166" s="31">
        <v>0.97085137085136997</v>
      </c>
      <c r="M166" s="31">
        <v>2124</v>
      </c>
      <c r="N166" s="31">
        <v>0.32561728395061701</v>
      </c>
    </row>
    <row r="167" spans="1:14" x14ac:dyDescent="0.3">
      <c r="A167" s="20" t="s">
        <v>172</v>
      </c>
      <c r="B167" s="21">
        <v>6</v>
      </c>
      <c r="C167" s="5" t="s">
        <v>106</v>
      </c>
      <c r="D167" s="31">
        <v>2.1818181818181799</v>
      </c>
      <c r="E167" s="31">
        <v>6.2276456901636601E-3</v>
      </c>
      <c r="F167" s="31">
        <v>0.45833333333333298</v>
      </c>
      <c r="G167" s="31">
        <v>0.66081871345029197</v>
      </c>
      <c r="H167" s="31">
        <v>19</v>
      </c>
      <c r="I167" s="31">
        <v>4</v>
      </c>
      <c r="J167" s="31">
        <v>24.368421052631501</v>
      </c>
      <c r="K167" s="31">
        <v>19</v>
      </c>
      <c r="L167" s="31">
        <v>0.966233766233766</v>
      </c>
      <c r="M167" s="31">
        <v>688</v>
      </c>
      <c r="N167" s="31">
        <v>0.37489878542510102</v>
      </c>
    </row>
    <row r="168" spans="1:14" x14ac:dyDescent="0.3">
      <c r="A168" s="20" t="s">
        <v>172</v>
      </c>
      <c r="B168" s="21">
        <v>6</v>
      </c>
      <c r="C168" s="5" t="s">
        <v>147</v>
      </c>
      <c r="D168" s="31">
        <v>2.2020202020202002</v>
      </c>
      <c r="E168" s="31">
        <v>5.5979641532049899E-3</v>
      </c>
      <c r="F168" s="31">
        <v>0.45412844036697197</v>
      </c>
      <c r="G168" s="31">
        <v>0.67894736842105197</v>
      </c>
      <c r="H168" s="31">
        <v>20</v>
      </c>
      <c r="I168" s="31">
        <v>4</v>
      </c>
      <c r="J168" s="31">
        <v>24.75</v>
      </c>
      <c r="K168" s="31">
        <v>20</v>
      </c>
      <c r="L168" s="31">
        <v>0.96565656565656499</v>
      </c>
      <c r="M168" s="31">
        <v>654</v>
      </c>
      <c r="N168" s="31">
        <v>0.39285714285714202</v>
      </c>
    </row>
    <row r="169" spans="1:14" x14ac:dyDescent="0.3">
      <c r="A169" s="20" t="s">
        <v>172</v>
      </c>
      <c r="B169" s="21">
        <v>6</v>
      </c>
      <c r="C169" s="5" t="s">
        <v>47</v>
      </c>
      <c r="D169" s="31">
        <v>2.1010101010100999</v>
      </c>
      <c r="E169" s="31">
        <v>3.06750783166648E-2</v>
      </c>
      <c r="F169" s="31">
        <v>0.47596153846153799</v>
      </c>
      <c r="G169" s="31">
        <v>0.52380952380952295</v>
      </c>
      <c r="H169" s="31">
        <v>22</v>
      </c>
      <c r="I169" s="31">
        <v>4</v>
      </c>
      <c r="J169" s="31">
        <v>22.681818181818102</v>
      </c>
      <c r="K169" s="31">
        <v>22</v>
      </c>
      <c r="L169" s="31">
        <v>0.96854256854256804</v>
      </c>
      <c r="M169" s="31">
        <v>2532</v>
      </c>
      <c r="N169" s="31">
        <v>0.319462227912932</v>
      </c>
    </row>
    <row r="170" spans="1:14" x14ac:dyDescent="0.3">
      <c r="A170" s="20" t="s">
        <v>172</v>
      </c>
      <c r="B170" s="21">
        <v>6</v>
      </c>
      <c r="C170" s="5" t="s">
        <v>132</v>
      </c>
      <c r="D170" s="31">
        <v>2.2929292929292902</v>
      </c>
      <c r="E170" s="31">
        <v>1.55099914175219E-2</v>
      </c>
      <c r="F170" s="31">
        <v>0.43612334801762098</v>
      </c>
      <c r="G170" s="31">
        <v>0.43589743589743501</v>
      </c>
      <c r="H170" s="31">
        <v>13</v>
      </c>
      <c r="I170" s="31">
        <v>4</v>
      </c>
      <c r="J170" s="31">
        <v>18.615384615384599</v>
      </c>
      <c r="K170" s="31">
        <v>13</v>
      </c>
      <c r="L170" s="31">
        <v>0.96305916305916295</v>
      </c>
      <c r="M170" s="31">
        <v>1288</v>
      </c>
      <c r="N170" s="31">
        <v>0.31025641025640999</v>
      </c>
    </row>
    <row r="171" spans="1:14" x14ac:dyDescent="0.3">
      <c r="A171" s="20" t="s">
        <v>172</v>
      </c>
      <c r="B171" s="21">
        <v>6</v>
      </c>
      <c r="C171" s="5" t="s">
        <v>143</v>
      </c>
      <c r="D171" s="31">
        <v>2.4343434343434298</v>
      </c>
      <c r="E171" s="31">
        <v>4.73719169107404E-3</v>
      </c>
      <c r="F171" s="31">
        <v>0.41078838174273802</v>
      </c>
      <c r="G171" s="31">
        <v>0.78181818181818097</v>
      </c>
      <c r="H171" s="31">
        <v>11</v>
      </c>
      <c r="I171" s="31">
        <v>4</v>
      </c>
      <c r="J171" s="31">
        <v>25.363636363636299</v>
      </c>
      <c r="K171" s="31">
        <v>11</v>
      </c>
      <c r="L171" s="31">
        <v>0.95901875901875899</v>
      </c>
      <c r="M171" s="31">
        <v>610</v>
      </c>
      <c r="N171" s="31">
        <v>0.46115702479338799</v>
      </c>
    </row>
    <row r="172" spans="1:14" x14ac:dyDescent="0.3">
      <c r="A172" s="20" t="s">
        <v>172</v>
      </c>
      <c r="B172" s="21">
        <v>7</v>
      </c>
      <c r="C172" s="5" t="s">
        <v>114</v>
      </c>
      <c r="D172" s="31">
        <v>2.47474747474747</v>
      </c>
      <c r="E172" s="31">
        <v>2.2984552261467301E-2</v>
      </c>
      <c r="F172" s="31">
        <v>0.40408163265306102</v>
      </c>
      <c r="G172" s="31">
        <v>0.28571428571428498</v>
      </c>
      <c r="H172" s="31">
        <v>8</v>
      </c>
      <c r="I172" s="31">
        <v>4</v>
      </c>
      <c r="J172" s="31">
        <v>10.875</v>
      </c>
      <c r="K172" s="31">
        <v>8</v>
      </c>
      <c r="L172" s="31">
        <v>0.95786435786435697</v>
      </c>
      <c r="M172" s="31">
        <v>1334</v>
      </c>
      <c r="N172" s="31">
        <v>0.21938775510204001</v>
      </c>
    </row>
    <row r="173" spans="1:14" x14ac:dyDescent="0.3">
      <c r="A173" s="20" t="s">
        <v>172</v>
      </c>
      <c r="B173" s="21">
        <v>7</v>
      </c>
      <c r="C173" s="5" t="s">
        <v>162</v>
      </c>
      <c r="D173" s="31">
        <v>2.9797979797979699</v>
      </c>
      <c r="E173" s="31">
        <v>5.3672984109953501E-3</v>
      </c>
      <c r="F173" s="31">
        <v>0.33559322033898298</v>
      </c>
      <c r="G173" s="31">
        <v>0.5</v>
      </c>
      <c r="H173" s="31">
        <v>5</v>
      </c>
      <c r="I173" s="31">
        <v>4</v>
      </c>
      <c r="J173" s="31">
        <v>7.2</v>
      </c>
      <c r="K173" s="31">
        <v>5</v>
      </c>
      <c r="L173" s="31">
        <v>0.94343434343434296</v>
      </c>
      <c r="M173" s="31">
        <v>222</v>
      </c>
      <c r="N173" s="31">
        <v>0.34285714285714203</v>
      </c>
    </row>
    <row r="174" spans="1:14" x14ac:dyDescent="0.3">
      <c r="A174" s="20" t="s">
        <v>172</v>
      </c>
      <c r="B174" s="21">
        <v>7</v>
      </c>
      <c r="C174" s="5" t="s">
        <v>54</v>
      </c>
      <c r="D174" s="31">
        <v>2.88888888888888</v>
      </c>
      <c r="E174" s="31">
        <v>4.2220745849150098E-3</v>
      </c>
      <c r="F174" s="31">
        <v>0.34615384615384598</v>
      </c>
      <c r="G174" s="31">
        <v>0.6</v>
      </c>
      <c r="H174" s="31">
        <v>5</v>
      </c>
      <c r="I174" s="31">
        <v>4</v>
      </c>
      <c r="J174" s="31">
        <v>7.2</v>
      </c>
      <c r="K174" s="31">
        <v>5</v>
      </c>
      <c r="L174" s="31">
        <v>0.946031746031746</v>
      </c>
      <c r="M174" s="31">
        <v>218</v>
      </c>
      <c r="N174" s="31">
        <v>0.34285714285714203</v>
      </c>
    </row>
    <row r="175" spans="1:14" x14ac:dyDescent="0.3">
      <c r="A175" s="20" t="s">
        <v>172</v>
      </c>
      <c r="B175" s="21">
        <v>7</v>
      </c>
      <c r="C175" s="5" t="s">
        <v>53</v>
      </c>
      <c r="D175" s="31">
        <v>2.5151515151515098</v>
      </c>
      <c r="E175" s="31">
        <v>1.94617513175264E-2</v>
      </c>
      <c r="F175" s="31">
        <v>0.39759036144578302</v>
      </c>
      <c r="G175" s="31">
        <v>0.35714285714285698</v>
      </c>
      <c r="H175" s="31">
        <v>8</v>
      </c>
      <c r="I175" s="31">
        <v>4</v>
      </c>
      <c r="J175" s="31">
        <v>11.375</v>
      </c>
      <c r="K175" s="31">
        <v>8</v>
      </c>
      <c r="L175" s="31">
        <v>0.95670995670995596</v>
      </c>
      <c r="M175" s="31">
        <v>1332</v>
      </c>
      <c r="N175" s="31">
        <v>0.25277777777777699</v>
      </c>
    </row>
    <row r="176" spans="1:14" x14ac:dyDescent="0.3">
      <c r="A176" s="20" t="s">
        <v>172</v>
      </c>
      <c r="B176" s="21">
        <v>7</v>
      </c>
      <c r="C176" s="5" t="s">
        <v>49</v>
      </c>
      <c r="D176" s="31">
        <v>2.7575757575757498</v>
      </c>
      <c r="E176" s="31">
        <v>1.4619642395751699E-2</v>
      </c>
      <c r="F176" s="31">
        <v>0.36263736263736202</v>
      </c>
      <c r="G176" s="31">
        <v>0.35714285714285698</v>
      </c>
      <c r="H176" s="31">
        <v>8</v>
      </c>
      <c r="I176" s="31">
        <v>4</v>
      </c>
      <c r="J176" s="31">
        <v>8.25</v>
      </c>
      <c r="K176" s="31">
        <v>8</v>
      </c>
      <c r="L176" s="31">
        <v>0.94978354978354895</v>
      </c>
      <c r="M176" s="31">
        <v>922</v>
      </c>
      <c r="N176" s="31">
        <v>0.27500000000000002</v>
      </c>
    </row>
    <row r="177" spans="1:14" x14ac:dyDescent="0.3">
      <c r="A177" s="20" t="s">
        <v>172</v>
      </c>
      <c r="B177" s="21">
        <v>7</v>
      </c>
      <c r="C177" s="5" t="s">
        <v>123</v>
      </c>
      <c r="D177" s="31">
        <v>2.87878787878787</v>
      </c>
      <c r="E177" s="31">
        <v>6.63374930139605E-3</v>
      </c>
      <c r="F177" s="31">
        <v>0.34736842105263099</v>
      </c>
      <c r="G177" s="31">
        <v>0.476190476190476</v>
      </c>
      <c r="H177" s="31">
        <v>7</v>
      </c>
      <c r="I177" s="31">
        <v>4</v>
      </c>
      <c r="J177" s="31">
        <v>7.8571428571428497</v>
      </c>
      <c r="K177" s="31">
        <v>7</v>
      </c>
      <c r="L177" s="31">
        <v>0.94632034632034601</v>
      </c>
      <c r="M177" s="31">
        <v>296</v>
      </c>
      <c r="N177" s="31">
        <v>0.29100529100529099</v>
      </c>
    </row>
    <row r="178" spans="1:14" x14ac:dyDescent="0.3">
      <c r="A178" s="20" t="s">
        <v>172</v>
      </c>
      <c r="B178" s="21">
        <v>7</v>
      </c>
      <c r="C178" s="5" t="s">
        <v>127</v>
      </c>
      <c r="D178" s="31">
        <v>2.8282828282828198</v>
      </c>
      <c r="E178" s="31">
        <v>1.44318729015514E-2</v>
      </c>
      <c r="F178" s="31">
        <v>0.35357142857142798</v>
      </c>
      <c r="G178" s="31">
        <v>0.39285714285714202</v>
      </c>
      <c r="H178" s="31">
        <v>8</v>
      </c>
      <c r="I178" s="31">
        <v>4</v>
      </c>
      <c r="J178" s="31">
        <v>7</v>
      </c>
      <c r="K178" s="31">
        <v>8</v>
      </c>
      <c r="L178" s="31">
        <v>0.94776334776334703</v>
      </c>
      <c r="M178" s="31">
        <v>624</v>
      </c>
      <c r="N178" s="31">
        <v>0.245535714285714</v>
      </c>
    </row>
    <row r="179" spans="1:14" x14ac:dyDescent="0.3">
      <c r="A179" s="20" t="s">
        <v>172</v>
      </c>
      <c r="B179" s="21">
        <v>7</v>
      </c>
      <c r="C179" s="5" t="s">
        <v>104</v>
      </c>
      <c r="D179" s="31">
        <v>2.6565656565656499</v>
      </c>
      <c r="E179" s="31">
        <v>1.51931416638012E-2</v>
      </c>
      <c r="F179" s="31">
        <v>0.37642585551330798</v>
      </c>
      <c r="G179" s="31">
        <v>0.476190476190476</v>
      </c>
      <c r="H179" s="31">
        <v>7</v>
      </c>
      <c r="I179" s="31">
        <v>4</v>
      </c>
      <c r="J179" s="31">
        <v>9.71428571428571</v>
      </c>
      <c r="K179" s="31">
        <v>7</v>
      </c>
      <c r="L179" s="31">
        <v>0.952669552669552</v>
      </c>
      <c r="M179" s="31">
        <v>1086</v>
      </c>
      <c r="N179" s="31">
        <v>0.27755102040816299</v>
      </c>
    </row>
    <row r="180" spans="1:14" x14ac:dyDescent="0.3">
      <c r="A180" s="20" t="s">
        <v>172</v>
      </c>
      <c r="B180" s="21">
        <v>7</v>
      </c>
      <c r="C180" s="5" t="s">
        <v>56</v>
      </c>
      <c r="D180" s="31">
        <v>2.6969696969696901</v>
      </c>
      <c r="E180" s="31">
        <v>1.5947317414863701E-2</v>
      </c>
      <c r="F180" s="31">
        <v>0.37078651685393199</v>
      </c>
      <c r="G180" s="31">
        <v>0.38888888888888801</v>
      </c>
      <c r="H180" s="31">
        <v>9</v>
      </c>
      <c r="I180" s="31">
        <v>4</v>
      </c>
      <c r="J180" s="31">
        <v>8.4444444444444393</v>
      </c>
      <c r="K180" s="31">
        <v>9</v>
      </c>
      <c r="L180" s="31">
        <v>0.95151515151515098</v>
      </c>
      <c r="M180" s="31">
        <v>674</v>
      </c>
      <c r="N180" s="31">
        <v>0.228228228228228</v>
      </c>
    </row>
    <row r="181" spans="1:14" x14ac:dyDescent="0.3">
      <c r="A181" s="20" t="s">
        <v>172</v>
      </c>
      <c r="B181" s="21">
        <v>7</v>
      </c>
      <c r="C181" s="5" t="s">
        <v>134</v>
      </c>
      <c r="D181" s="31">
        <v>2.4444444444444402</v>
      </c>
      <c r="E181" s="31">
        <v>3.6467278196123297E-2</v>
      </c>
      <c r="F181" s="31">
        <v>0.40909090909090901</v>
      </c>
      <c r="G181" s="31">
        <v>0.25</v>
      </c>
      <c r="H181" s="31">
        <v>8</v>
      </c>
      <c r="I181" s="31">
        <v>4</v>
      </c>
      <c r="J181" s="31">
        <v>9.5</v>
      </c>
      <c r="K181" s="31">
        <v>8</v>
      </c>
      <c r="L181" s="31">
        <v>0.95873015873015799</v>
      </c>
      <c r="M181" s="31">
        <v>1942</v>
      </c>
      <c r="N181" s="31">
        <v>0.19</v>
      </c>
    </row>
    <row r="182" spans="1:14" x14ac:dyDescent="0.3">
      <c r="A182" s="20" t="s">
        <v>172</v>
      </c>
      <c r="B182" s="21">
        <v>7</v>
      </c>
      <c r="C182" s="5" t="s">
        <v>118</v>
      </c>
      <c r="D182" s="31">
        <v>2.6060606060606002</v>
      </c>
      <c r="E182" s="31">
        <v>1.10753890798896E-2</v>
      </c>
      <c r="F182" s="31">
        <v>0.38372093023255799</v>
      </c>
      <c r="G182" s="31">
        <v>0.33333333333333298</v>
      </c>
      <c r="H182" s="31">
        <v>7</v>
      </c>
      <c r="I182" s="31">
        <v>4</v>
      </c>
      <c r="J182" s="31">
        <v>8.4285714285714199</v>
      </c>
      <c r="K182" s="31">
        <v>7</v>
      </c>
      <c r="L182" s="31">
        <v>0.95411255411255402</v>
      </c>
      <c r="M182" s="31">
        <v>684</v>
      </c>
      <c r="N182" s="31">
        <v>0.21611721611721599</v>
      </c>
    </row>
    <row r="183" spans="1:14" x14ac:dyDescent="0.3">
      <c r="A183" s="20" t="s">
        <v>172</v>
      </c>
      <c r="B183" s="21">
        <v>7</v>
      </c>
      <c r="C183" s="5" t="s">
        <v>109</v>
      </c>
      <c r="D183" s="31">
        <v>2.7474747474747399</v>
      </c>
      <c r="E183" s="31">
        <v>1.86961472389842E-2</v>
      </c>
      <c r="F183" s="31">
        <v>0.36397058823529399</v>
      </c>
      <c r="G183" s="31">
        <v>0.27777777777777701</v>
      </c>
      <c r="H183" s="31">
        <v>9</v>
      </c>
      <c r="I183" s="31">
        <v>4</v>
      </c>
      <c r="J183" s="31">
        <v>7.3333333333333304</v>
      </c>
      <c r="K183" s="31">
        <v>9</v>
      </c>
      <c r="L183" s="31">
        <v>0.95007215007214996</v>
      </c>
      <c r="M183" s="31">
        <v>706</v>
      </c>
      <c r="N183" s="31">
        <v>0.22222222222222199</v>
      </c>
    </row>
    <row r="184" spans="1:14" x14ac:dyDescent="0.3">
      <c r="A184" s="20" t="s">
        <v>172</v>
      </c>
      <c r="B184" s="21">
        <v>7</v>
      </c>
      <c r="C184" s="5" t="s">
        <v>128</v>
      </c>
      <c r="D184" s="31">
        <v>2.55555555555555</v>
      </c>
      <c r="E184" s="31">
        <v>2.9125447623932401E-2</v>
      </c>
      <c r="F184" s="31">
        <v>0.39130434782608697</v>
      </c>
      <c r="G184" s="31">
        <v>0.24444444444444399</v>
      </c>
      <c r="H184" s="31">
        <v>10</v>
      </c>
      <c r="I184" s="31">
        <v>4</v>
      </c>
      <c r="J184" s="31">
        <v>7.2</v>
      </c>
      <c r="K184" s="31">
        <v>10</v>
      </c>
      <c r="L184" s="31">
        <v>0.95555555555555505</v>
      </c>
      <c r="M184" s="31">
        <v>1264</v>
      </c>
      <c r="N184" s="31">
        <v>0.18947368421052599</v>
      </c>
    </row>
    <row r="185" spans="1:14" x14ac:dyDescent="0.3">
      <c r="A185" s="20" t="s">
        <v>172</v>
      </c>
      <c r="B185" s="21">
        <v>7</v>
      </c>
      <c r="C185" s="5" t="s">
        <v>107</v>
      </c>
      <c r="D185" s="31">
        <v>2.47474747474747</v>
      </c>
      <c r="E185" s="31">
        <v>2.3896266168679198E-2</v>
      </c>
      <c r="F185" s="31">
        <v>0.40408163265306102</v>
      </c>
      <c r="G185" s="31">
        <v>0.266666666666666</v>
      </c>
      <c r="H185" s="31">
        <v>10</v>
      </c>
      <c r="I185" s="31">
        <v>4</v>
      </c>
      <c r="J185" s="31">
        <v>9</v>
      </c>
      <c r="K185" s="31">
        <v>10</v>
      </c>
      <c r="L185" s="31">
        <v>0.95786435786435697</v>
      </c>
      <c r="M185" s="31">
        <v>1134</v>
      </c>
      <c r="N185" s="31">
        <v>0.19565217391304299</v>
      </c>
    </row>
    <row r="186" spans="1:14" x14ac:dyDescent="0.3">
      <c r="A186" s="20" t="s">
        <v>172</v>
      </c>
      <c r="B186" s="21">
        <v>7</v>
      </c>
      <c r="C186" s="5" t="s">
        <v>157</v>
      </c>
      <c r="D186" s="31">
        <v>2.3333333333333299</v>
      </c>
      <c r="E186" s="31">
        <v>2.3379680540464801E-2</v>
      </c>
      <c r="F186" s="31">
        <v>0.42857142857142799</v>
      </c>
      <c r="G186" s="31">
        <v>0.27777777777777701</v>
      </c>
      <c r="H186" s="31">
        <v>9</v>
      </c>
      <c r="I186" s="31">
        <v>4</v>
      </c>
      <c r="J186" s="31">
        <v>11.8888888888888</v>
      </c>
      <c r="K186" s="31">
        <v>9</v>
      </c>
      <c r="L186" s="31">
        <v>0.96190476190476104</v>
      </c>
      <c r="M186" s="31">
        <v>1202</v>
      </c>
      <c r="N186" s="31">
        <v>0.19489981785063701</v>
      </c>
    </row>
    <row r="187" spans="1:14" x14ac:dyDescent="0.3">
      <c r="A187" s="20" t="s">
        <v>172</v>
      </c>
      <c r="B187" s="21">
        <v>7</v>
      </c>
      <c r="C187" s="5" t="s">
        <v>64</v>
      </c>
      <c r="D187" s="31">
        <v>2.6767676767676698</v>
      </c>
      <c r="E187" s="31">
        <v>5.4905675113255999E-3</v>
      </c>
      <c r="F187" s="31">
        <v>0.373584905660377</v>
      </c>
      <c r="G187" s="31">
        <v>0.2</v>
      </c>
      <c r="H187" s="31">
        <v>5</v>
      </c>
      <c r="I187" s="31">
        <v>4</v>
      </c>
      <c r="J187" s="31">
        <v>9.1999999999999993</v>
      </c>
      <c r="K187" s="31">
        <v>5</v>
      </c>
      <c r="L187" s="31">
        <v>0.95209235209235199</v>
      </c>
      <c r="M187" s="31">
        <v>320</v>
      </c>
      <c r="N187" s="31">
        <v>0.266666666666666</v>
      </c>
    </row>
    <row r="188" spans="1:14" x14ac:dyDescent="0.3">
      <c r="A188" s="20" t="s">
        <v>172</v>
      </c>
      <c r="B188" s="21">
        <v>7</v>
      </c>
      <c r="C188" s="5" t="s">
        <v>135</v>
      </c>
      <c r="D188" s="31">
        <v>2.5959595959595898</v>
      </c>
      <c r="E188" s="31">
        <v>1.0002250673844399E-2</v>
      </c>
      <c r="F188" s="31">
        <v>0.38521400778210102</v>
      </c>
      <c r="G188" s="31">
        <v>0.4</v>
      </c>
      <c r="H188" s="31">
        <v>6</v>
      </c>
      <c r="I188" s="31">
        <v>4</v>
      </c>
      <c r="J188" s="31">
        <v>11.1666666666666</v>
      </c>
      <c r="K188" s="31">
        <v>6</v>
      </c>
      <c r="L188" s="31">
        <v>0.95440115440115403</v>
      </c>
      <c r="M188" s="31">
        <v>480</v>
      </c>
      <c r="N188" s="31">
        <v>0.25968992248062001</v>
      </c>
    </row>
    <row r="189" spans="1:14" x14ac:dyDescent="0.3">
      <c r="A189" s="20" t="s">
        <v>172</v>
      </c>
      <c r="B189" s="21">
        <v>7</v>
      </c>
      <c r="C189" s="5" t="s">
        <v>117</v>
      </c>
      <c r="D189" s="31">
        <v>2.9292929292929202</v>
      </c>
      <c r="E189" s="31">
        <v>7.9620364577503398E-3</v>
      </c>
      <c r="F189" s="31">
        <v>0.34137931034482699</v>
      </c>
      <c r="G189" s="31">
        <v>0.33333333333333298</v>
      </c>
      <c r="H189" s="31">
        <v>6</v>
      </c>
      <c r="I189" s="31">
        <v>4</v>
      </c>
      <c r="J189" s="31">
        <v>6.5</v>
      </c>
      <c r="K189" s="31">
        <v>6</v>
      </c>
      <c r="L189" s="31">
        <v>0.94487734487734498</v>
      </c>
      <c r="M189" s="31">
        <v>312</v>
      </c>
      <c r="N189" s="31">
        <v>0.27083333333333298</v>
      </c>
    </row>
    <row r="190" spans="1:14" x14ac:dyDescent="0.3">
      <c r="A190" s="20" t="s">
        <v>172</v>
      </c>
      <c r="B190" s="21">
        <v>7</v>
      </c>
      <c r="C190" s="5" t="s">
        <v>105</v>
      </c>
      <c r="D190" s="31">
        <v>2.7575757575757498</v>
      </c>
      <c r="E190" s="31">
        <v>5.5169493766561604E-3</v>
      </c>
      <c r="F190" s="31">
        <v>0.36263736263736202</v>
      </c>
      <c r="G190" s="31">
        <v>0.33333333333333298</v>
      </c>
      <c r="H190" s="31">
        <v>4</v>
      </c>
      <c r="I190" s="31">
        <v>4</v>
      </c>
      <c r="J190" s="31">
        <v>9.75</v>
      </c>
      <c r="K190" s="31">
        <v>4</v>
      </c>
      <c r="L190" s="31">
        <v>0.94978354978354895</v>
      </c>
      <c r="M190" s="31">
        <v>360</v>
      </c>
      <c r="N190" s="31">
        <v>0.296875</v>
      </c>
    </row>
    <row r="191" spans="1:14" x14ac:dyDescent="0.3">
      <c r="A191" s="20" t="s">
        <v>172</v>
      </c>
      <c r="B191" s="21">
        <v>7</v>
      </c>
      <c r="C191" s="5" t="s">
        <v>183</v>
      </c>
      <c r="D191" s="31">
        <v>3.5252525252525202</v>
      </c>
      <c r="E191" s="31">
        <v>0</v>
      </c>
      <c r="F191" s="31">
        <v>0.28366762177650401</v>
      </c>
      <c r="G191" s="31">
        <v>1</v>
      </c>
      <c r="H191" s="31">
        <v>2</v>
      </c>
      <c r="I191" s="31">
        <v>5</v>
      </c>
      <c r="J191" s="31">
        <v>7.5</v>
      </c>
      <c r="K191" s="31">
        <v>2</v>
      </c>
      <c r="L191" s="31">
        <v>0.92784992784992704</v>
      </c>
      <c r="M191" s="31">
        <v>0</v>
      </c>
      <c r="N191" s="31">
        <v>0.68181818181818099</v>
      </c>
    </row>
    <row r="192" spans="1:14" ht="14.5" thickBot="1" x14ac:dyDescent="0.35">
      <c r="A192" s="26" t="s">
        <v>172</v>
      </c>
      <c r="B192" s="24">
        <v>7</v>
      </c>
      <c r="C192" s="25" t="s">
        <v>44</v>
      </c>
      <c r="D192" s="32">
        <v>3.2020202020202002</v>
      </c>
      <c r="E192" s="32">
        <v>0</v>
      </c>
      <c r="F192" s="32">
        <v>0.31230283911671902</v>
      </c>
      <c r="G192" s="32">
        <v>1</v>
      </c>
      <c r="H192" s="32">
        <v>3</v>
      </c>
      <c r="I192" s="32">
        <v>5</v>
      </c>
      <c r="J192" s="32">
        <v>7.6666666666666599</v>
      </c>
      <c r="K192" s="32">
        <v>3</v>
      </c>
      <c r="L192" s="32">
        <v>0.93708513708513697</v>
      </c>
      <c r="M192" s="32">
        <v>0</v>
      </c>
      <c r="N192" s="32">
        <v>0.54761904761904701</v>
      </c>
    </row>
  </sheetData>
  <mergeCells count="1">
    <mergeCell ref="A1:XFD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AF92C-8D6F-4060-885B-5CF47CB01664}">
  <dimension ref="A1:XFD186"/>
  <sheetViews>
    <sheetView topLeftCell="A10" zoomScale="70" zoomScaleNormal="70" workbookViewId="0">
      <selection activeCell="C18" sqref="C18"/>
    </sheetView>
  </sheetViews>
  <sheetFormatPr defaultRowHeight="14" x14ac:dyDescent="0.3"/>
  <cols>
    <col min="2" max="2" width="14.83203125" customWidth="1"/>
    <col min="3" max="3" width="37" customWidth="1"/>
    <col min="4" max="4" width="25" customWidth="1"/>
    <col min="5" max="5" width="18.83203125" customWidth="1"/>
    <col min="6" max="6" width="18.9140625" customWidth="1"/>
    <col min="7" max="7" width="19.9140625" customWidth="1"/>
    <col min="8" max="8" width="8.75" bestFit="1" customWidth="1"/>
    <col min="9" max="9" width="9.9140625" customWidth="1"/>
    <col min="10" max="10" width="23" customWidth="1"/>
    <col min="11" max="11" width="30.1640625" customWidth="1"/>
    <col min="12" max="12" width="13.4140625" customWidth="1"/>
    <col min="13" max="13" width="9.5" bestFit="1" customWidth="1"/>
    <col min="14" max="14" width="19.75" customWidth="1"/>
    <col min="15" max="15" width="13.75" customWidth="1"/>
  </cols>
  <sheetData>
    <row r="1" spans="1:15" ht="14.5" thickBot="1" x14ac:dyDescent="0.35">
      <c r="A1" s="91" t="s">
        <v>593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0"/>
    </row>
    <row r="2" spans="1:15" ht="14.5" thickBot="1" x14ac:dyDescent="0.35">
      <c r="A2" s="22" t="s">
        <v>169</v>
      </c>
      <c r="B2" s="22" t="s">
        <v>184</v>
      </c>
      <c r="C2" s="22" t="s">
        <v>503</v>
      </c>
      <c r="D2" s="22" t="s">
        <v>186</v>
      </c>
      <c r="E2" s="22" t="s">
        <v>188</v>
      </c>
      <c r="F2" s="22" t="s">
        <v>190</v>
      </c>
      <c r="G2" s="22" t="s">
        <v>192</v>
      </c>
      <c r="H2" s="22" t="s">
        <v>163</v>
      </c>
      <c r="I2" s="22" t="s">
        <v>164</v>
      </c>
      <c r="J2" s="22" t="s">
        <v>194</v>
      </c>
      <c r="K2" s="22" t="s">
        <v>196</v>
      </c>
      <c r="L2" s="22" t="s">
        <v>166</v>
      </c>
      <c r="M2" s="22" t="s">
        <v>167</v>
      </c>
      <c r="N2" s="22" t="s">
        <v>198</v>
      </c>
      <c r="O2" s="20"/>
    </row>
    <row r="3" spans="1:15" x14ac:dyDescent="0.3">
      <c r="A3" s="21" t="s">
        <v>171</v>
      </c>
      <c r="B3" s="21">
        <v>1</v>
      </c>
      <c r="C3" s="21" t="s">
        <v>200</v>
      </c>
      <c r="D3" s="31">
        <v>2.4044943820224698</v>
      </c>
      <c r="E3" s="31">
        <v>3.1154957978246099E-2</v>
      </c>
      <c r="F3" s="31">
        <v>0.41588785046728899</v>
      </c>
      <c r="G3" s="31">
        <v>0.45054945054945</v>
      </c>
      <c r="H3" s="31">
        <v>14</v>
      </c>
      <c r="I3" s="31">
        <v>5</v>
      </c>
      <c r="J3" s="31">
        <v>11.5</v>
      </c>
      <c r="K3" s="31">
        <v>14</v>
      </c>
      <c r="L3" s="31">
        <v>0.91738268341044205</v>
      </c>
      <c r="M3" s="31">
        <v>2500</v>
      </c>
      <c r="N3" s="31">
        <v>0.23469387755102</v>
      </c>
    </row>
    <row r="4" spans="1:15" x14ac:dyDescent="0.3">
      <c r="A4" s="21" t="s">
        <v>171</v>
      </c>
      <c r="B4" s="21">
        <v>1</v>
      </c>
      <c r="C4" s="21" t="s">
        <v>201</v>
      </c>
      <c r="D4" s="31">
        <v>2.5168539325842598</v>
      </c>
      <c r="E4" s="31">
        <v>2.6597430747101299E-2</v>
      </c>
      <c r="F4" s="31">
        <v>0.39732142857142799</v>
      </c>
      <c r="G4" s="31">
        <v>0.472727272727272</v>
      </c>
      <c r="H4" s="31">
        <v>11</v>
      </c>
      <c r="I4" s="31">
        <v>5</v>
      </c>
      <c r="J4" s="31">
        <v>11.090909090908999</v>
      </c>
      <c r="K4" s="31">
        <v>11</v>
      </c>
      <c r="L4" s="31">
        <v>0.910773298083278</v>
      </c>
      <c r="M4" s="31">
        <v>1646</v>
      </c>
      <c r="N4" s="31">
        <v>0.270509977827051</v>
      </c>
    </row>
    <row r="5" spans="1:15" x14ac:dyDescent="0.3">
      <c r="A5" s="21" t="s">
        <v>171</v>
      </c>
      <c r="B5" s="21">
        <v>1</v>
      </c>
      <c r="C5" s="21" t="s">
        <v>118</v>
      </c>
      <c r="D5" s="31">
        <v>2.4382022471910099</v>
      </c>
      <c r="E5" s="31">
        <v>6.9296844353788106E-2</v>
      </c>
      <c r="F5" s="31">
        <v>0.41013824884792599</v>
      </c>
      <c r="G5" s="31">
        <v>0.32352941176470501</v>
      </c>
      <c r="H5" s="31">
        <v>17</v>
      </c>
      <c r="I5" s="31">
        <v>5</v>
      </c>
      <c r="J5" s="31">
        <v>9.5882352941176396</v>
      </c>
      <c r="K5" s="31">
        <v>17</v>
      </c>
      <c r="L5" s="31">
        <v>0.91539986781229299</v>
      </c>
      <c r="M5" s="31">
        <v>2784</v>
      </c>
      <c r="N5" s="31">
        <v>0.208439897698209</v>
      </c>
    </row>
    <row r="6" spans="1:15" x14ac:dyDescent="0.3">
      <c r="A6" s="21" t="s">
        <v>171</v>
      </c>
      <c r="B6" s="21">
        <v>1</v>
      </c>
      <c r="C6" s="21" t="s">
        <v>202</v>
      </c>
      <c r="D6" s="31">
        <v>2.4269662921348298</v>
      </c>
      <c r="E6" s="31">
        <v>3.8062253206993801E-2</v>
      </c>
      <c r="F6" s="31">
        <v>0.41203703703703698</v>
      </c>
      <c r="G6" s="31">
        <v>0.42307692307692302</v>
      </c>
      <c r="H6" s="31">
        <v>13</v>
      </c>
      <c r="I6" s="31">
        <v>5</v>
      </c>
      <c r="J6" s="31">
        <v>11.076923076923</v>
      </c>
      <c r="K6" s="31">
        <v>13</v>
      </c>
      <c r="L6" s="31">
        <v>0.91606080634500897</v>
      </c>
      <c r="M6" s="31">
        <v>1902</v>
      </c>
      <c r="N6" s="31">
        <v>0.23567921440261799</v>
      </c>
    </row>
    <row r="7" spans="1:15" x14ac:dyDescent="0.3">
      <c r="A7" s="21" t="s">
        <v>171</v>
      </c>
      <c r="B7" s="21">
        <v>1</v>
      </c>
      <c r="C7" s="21" t="s">
        <v>203</v>
      </c>
      <c r="D7" s="31">
        <v>2.59550561797752</v>
      </c>
      <c r="E7" s="31">
        <v>2.179111037729E-2</v>
      </c>
      <c r="F7" s="31">
        <v>0.385281385281385</v>
      </c>
      <c r="G7" s="31">
        <v>0.46666666666666601</v>
      </c>
      <c r="H7" s="31">
        <v>10</v>
      </c>
      <c r="I7" s="31">
        <v>4</v>
      </c>
      <c r="J7" s="31">
        <v>10.8</v>
      </c>
      <c r="K7" s="31">
        <v>10</v>
      </c>
      <c r="L7" s="31">
        <v>0.90614672835426302</v>
      </c>
      <c r="M7" s="31">
        <v>980</v>
      </c>
      <c r="N7" s="31">
        <v>0.27692307692307599</v>
      </c>
    </row>
    <row r="8" spans="1:15" x14ac:dyDescent="0.3">
      <c r="A8" s="21" t="s">
        <v>171</v>
      </c>
      <c r="B8" s="21">
        <v>1</v>
      </c>
      <c r="C8" s="21" t="s">
        <v>204</v>
      </c>
      <c r="D8" s="31">
        <v>2.5280898876404398</v>
      </c>
      <c r="E8" s="31">
        <v>1.17210135313668E-2</v>
      </c>
      <c r="F8" s="31">
        <v>0.39555555555555499</v>
      </c>
      <c r="G8" s="31">
        <v>0.55555555555555503</v>
      </c>
      <c r="H8" s="31">
        <v>10</v>
      </c>
      <c r="I8" s="31">
        <v>5</v>
      </c>
      <c r="J8" s="31">
        <v>12.8</v>
      </c>
      <c r="K8" s="31">
        <v>10</v>
      </c>
      <c r="L8" s="31">
        <v>0.91011235955056102</v>
      </c>
      <c r="M8" s="31">
        <v>822</v>
      </c>
      <c r="N8" s="31">
        <v>0.29767441860465099</v>
      </c>
    </row>
    <row r="9" spans="1:15" x14ac:dyDescent="0.3">
      <c r="A9" s="21" t="s">
        <v>171</v>
      </c>
      <c r="B9" s="21">
        <v>1</v>
      </c>
      <c r="C9" s="21" t="s">
        <v>205</v>
      </c>
      <c r="D9" s="31">
        <v>3.0224719101123498</v>
      </c>
      <c r="E9" s="31">
        <v>2.1360845220726198E-3</v>
      </c>
      <c r="F9" s="31">
        <v>0.33085501858735999</v>
      </c>
      <c r="G9" s="31">
        <v>0.66666666666666596</v>
      </c>
      <c r="H9" s="31">
        <v>6</v>
      </c>
      <c r="I9" s="31">
        <v>5</v>
      </c>
      <c r="J9" s="31">
        <v>11.1666666666666</v>
      </c>
      <c r="K9" s="31">
        <v>6</v>
      </c>
      <c r="L9" s="31">
        <v>0.88103106411103704</v>
      </c>
      <c r="M9" s="31">
        <v>104</v>
      </c>
      <c r="N9" s="31">
        <v>0.42948717948717902</v>
      </c>
    </row>
    <row r="10" spans="1:15" x14ac:dyDescent="0.3">
      <c r="A10" s="21" t="s">
        <v>171</v>
      </c>
      <c r="B10" s="21">
        <v>1</v>
      </c>
      <c r="C10" s="21" t="s">
        <v>206</v>
      </c>
      <c r="D10" s="31">
        <v>3.1460674157303301</v>
      </c>
      <c r="E10" s="31">
        <v>3.8369202723753902E-3</v>
      </c>
      <c r="F10" s="31">
        <v>0.31785714285714201</v>
      </c>
      <c r="G10" s="31">
        <v>0.33333333333333298</v>
      </c>
      <c r="H10" s="31">
        <v>4</v>
      </c>
      <c r="I10" s="31">
        <v>5</v>
      </c>
      <c r="J10" s="31">
        <v>7.25</v>
      </c>
      <c r="K10" s="31">
        <v>4</v>
      </c>
      <c r="L10" s="31">
        <v>0.87376074025115602</v>
      </c>
      <c r="M10" s="31">
        <v>132</v>
      </c>
      <c r="N10" s="31">
        <v>0.36249999999999999</v>
      </c>
    </row>
    <row r="11" spans="1:15" x14ac:dyDescent="0.3">
      <c r="A11" s="21" t="s">
        <v>171</v>
      </c>
      <c r="B11" s="21">
        <v>1</v>
      </c>
      <c r="C11" s="21" t="s">
        <v>207</v>
      </c>
      <c r="D11" s="31">
        <v>2.48314606741573</v>
      </c>
      <c r="E11" s="31">
        <v>3.4626254371597602E-2</v>
      </c>
      <c r="F11" s="31">
        <v>0.42271493212669597</v>
      </c>
      <c r="G11" s="31">
        <v>0.5</v>
      </c>
      <c r="H11" s="31">
        <v>13</v>
      </c>
      <c r="I11" s="31">
        <v>4</v>
      </c>
      <c r="J11" s="31">
        <v>11.307692307692299</v>
      </c>
      <c r="K11" s="31">
        <v>13</v>
      </c>
      <c r="L11" s="31">
        <v>0.91275611368142695</v>
      </c>
      <c r="M11" s="31">
        <v>1392</v>
      </c>
      <c r="N11" s="31">
        <v>0.26296958855098301</v>
      </c>
    </row>
    <row r="12" spans="1:15" x14ac:dyDescent="0.3">
      <c r="A12" s="21" t="s">
        <v>171</v>
      </c>
      <c r="B12" s="21">
        <v>1</v>
      </c>
      <c r="C12" s="21" t="s">
        <v>208</v>
      </c>
      <c r="D12" s="31">
        <v>2.78651685393258</v>
      </c>
      <c r="E12" s="31">
        <v>1.8284596496718999E-2</v>
      </c>
      <c r="F12" s="31">
        <v>0.358870967741935</v>
      </c>
      <c r="G12" s="31">
        <v>0.4</v>
      </c>
      <c r="H12" s="31">
        <v>6</v>
      </c>
      <c r="I12" s="31">
        <v>5</v>
      </c>
      <c r="J12" s="31">
        <v>10.3333333333333</v>
      </c>
      <c r="K12" s="31">
        <v>6</v>
      </c>
      <c r="L12" s="31">
        <v>0.894910773298083</v>
      </c>
      <c r="M12" s="31">
        <v>646</v>
      </c>
      <c r="N12" s="31">
        <v>0.33333333333333298</v>
      </c>
    </row>
    <row r="13" spans="1:15" x14ac:dyDescent="0.3">
      <c r="A13" s="21" t="s">
        <v>171</v>
      </c>
      <c r="B13" s="21">
        <v>1</v>
      </c>
      <c r="C13" s="21" t="s">
        <v>209</v>
      </c>
      <c r="D13" s="31">
        <v>2.7303370786516798</v>
      </c>
      <c r="E13" s="31">
        <v>2.3566346488911299E-2</v>
      </c>
      <c r="F13" s="31">
        <v>0.36625514403292098</v>
      </c>
      <c r="G13" s="31">
        <v>0.42424242424242398</v>
      </c>
      <c r="H13" s="31">
        <v>12</v>
      </c>
      <c r="I13" s="31">
        <v>5</v>
      </c>
      <c r="J13" s="31">
        <v>10</v>
      </c>
      <c r="K13" s="31">
        <v>12</v>
      </c>
      <c r="L13" s="31">
        <v>0.89821546596166502</v>
      </c>
      <c r="M13" s="31">
        <v>962</v>
      </c>
      <c r="N13" s="31">
        <v>0.28571428571428498</v>
      </c>
    </row>
    <row r="14" spans="1:15" x14ac:dyDescent="0.3">
      <c r="A14" s="21" t="s">
        <v>171</v>
      </c>
      <c r="B14" s="21">
        <v>1</v>
      </c>
      <c r="C14" s="21" t="s">
        <v>51</v>
      </c>
      <c r="D14" s="31">
        <v>3.07865168539325</v>
      </c>
      <c r="E14" s="31">
        <v>1.03119043552333E-2</v>
      </c>
      <c r="F14" s="31">
        <v>0.32481751824817501</v>
      </c>
      <c r="G14" s="31">
        <v>0.33333333333333298</v>
      </c>
      <c r="H14" s="31">
        <v>3</v>
      </c>
      <c r="I14" s="31">
        <v>5</v>
      </c>
      <c r="J14" s="31">
        <v>9.3333333333333304</v>
      </c>
      <c r="K14" s="31">
        <v>3</v>
      </c>
      <c r="L14" s="31">
        <v>0.87772637144745502</v>
      </c>
      <c r="M14" s="31">
        <v>280</v>
      </c>
      <c r="N14" s="31">
        <v>0.36</v>
      </c>
    </row>
    <row r="15" spans="1:15" x14ac:dyDescent="0.3">
      <c r="A15" s="21" t="s">
        <v>171</v>
      </c>
      <c r="B15" s="21">
        <v>1</v>
      </c>
      <c r="C15" s="21" t="s">
        <v>128</v>
      </c>
      <c r="D15" s="31">
        <v>3.0337078651685299</v>
      </c>
      <c r="E15" s="31">
        <v>1.1189773550826201E-2</v>
      </c>
      <c r="F15" s="31">
        <v>0.329629629629629</v>
      </c>
      <c r="G15" s="31">
        <v>0.2</v>
      </c>
      <c r="H15" s="31">
        <v>5</v>
      </c>
      <c r="I15" s="31">
        <v>5</v>
      </c>
      <c r="J15" s="31">
        <v>6.8</v>
      </c>
      <c r="K15" s="31">
        <v>5</v>
      </c>
      <c r="L15" s="31">
        <v>0.88037012557832095</v>
      </c>
      <c r="M15" s="31">
        <v>304</v>
      </c>
      <c r="N15" s="31">
        <v>0.26400000000000001</v>
      </c>
    </row>
    <row r="16" spans="1:15" x14ac:dyDescent="0.3">
      <c r="A16" s="21" t="s">
        <v>171</v>
      </c>
      <c r="B16" s="21">
        <v>2</v>
      </c>
      <c r="C16" s="21" t="s">
        <v>210</v>
      </c>
      <c r="D16" s="31">
        <v>2.50561797752809</v>
      </c>
      <c r="E16" s="31">
        <v>3.4242295781158498E-2</v>
      </c>
      <c r="F16" s="31">
        <v>0.39910313901345201</v>
      </c>
      <c r="G16" s="31">
        <v>0.51428571428571401</v>
      </c>
      <c r="H16" s="31">
        <v>15</v>
      </c>
      <c r="I16" s="31">
        <v>5</v>
      </c>
      <c r="J16" s="31">
        <v>12.066666666666601</v>
      </c>
      <c r="K16" s="31">
        <v>15</v>
      </c>
      <c r="L16" s="31">
        <v>0.91143423661599399</v>
      </c>
      <c r="M16" s="31">
        <v>1284</v>
      </c>
      <c r="N16" s="31">
        <v>0.30166666666666597</v>
      </c>
    </row>
    <row r="17" spans="1:14" x14ac:dyDescent="0.3">
      <c r="A17" s="21" t="s">
        <v>171</v>
      </c>
      <c r="B17" s="21">
        <v>2</v>
      </c>
      <c r="C17" s="21" t="s">
        <v>136</v>
      </c>
      <c r="D17" s="31">
        <v>2.7078651685393198</v>
      </c>
      <c r="E17" s="31">
        <v>3.5725445969249899E-3</v>
      </c>
      <c r="F17" s="31">
        <v>0.36929460580912798</v>
      </c>
      <c r="G17" s="31">
        <v>0.72727272727272696</v>
      </c>
      <c r="H17" s="31">
        <v>11</v>
      </c>
      <c r="I17" s="31">
        <v>5</v>
      </c>
      <c r="J17" s="31">
        <v>13.272727272727201</v>
      </c>
      <c r="K17" s="31">
        <v>11</v>
      </c>
      <c r="L17" s="31">
        <v>0.89953734302709798</v>
      </c>
      <c r="M17" s="31">
        <v>298</v>
      </c>
      <c r="N17" s="31">
        <v>0.39037433155080198</v>
      </c>
    </row>
    <row r="18" spans="1:14" x14ac:dyDescent="0.3">
      <c r="A18" s="21" t="s">
        <v>171</v>
      </c>
      <c r="B18" s="21">
        <v>2</v>
      </c>
      <c r="C18" s="21" t="s">
        <v>211</v>
      </c>
      <c r="D18" s="31">
        <v>2.6741573033707802</v>
      </c>
      <c r="E18" s="31">
        <v>5.3312300515225997E-3</v>
      </c>
      <c r="F18" s="31">
        <v>0.373949579831932</v>
      </c>
      <c r="G18" s="31">
        <v>0.66666666666666596</v>
      </c>
      <c r="H18" s="31">
        <v>10</v>
      </c>
      <c r="I18" s="31">
        <v>5</v>
      </c>
      <c r="J18" s="31">
        <v>13.2</v>
      </c>
      <c r="K18" s="31">
        <v>10</v>
      </c>
      <c r="L18" s="31">
        <v>0.90152015862524704</v>
      </c>
      <c r="M18" s="31">
        <v>410</v>
      </c>
      <c r="N18" s="31">
        <v>0.36666666666666597</v>
      </c>
    </row>
    <row r="19" spans="1:14" x14ac:dyDescent="0.3">
      <c r="A19" s="21" t="s">
        <v>171</v>
      </c>
      <c r="B19" s="21">
        <v>2</v>
      </c>
      <c r="C19" s="21" t="s">
        <v>212</v>
      </c>
      <c r="D19" s="31">
        <v>2.50561797752809</v>
      </c>
      <c r="E19" s="31">
        <v>3.3980751894017003E-2</v>
      </c>
      <c r="F19" s="31">
        <v>0.39910313901345201</v>
      </c>
      <c r="G19" s="31">
        <v>0.42857142857142799</v>
      </c>
      <c r="H19" s="31">
        <v>14</v>
      </c>
      <c r="I19" s="31">
        <v>5</v>
      </c>
      <c r="J19" s="31">
        <v>11.5714285714285</v>
      </c>
      <c r="K19" s="31">
        <v>14</v>
      </c>
      <c r="L19" s="31">
        <v>0.91143423661599399</v>
      </c>
      <c r="M19" s="31">
        <v>1362</v>
      </c>
      <c r="N19" s="31">
        <v>0.273809523809523</v>
      </c>
    </row>
    <row r="20" spans="1:14" x14ac:dyDescent="0.3">
      <c r="A20" s="21" t="s">
        <v>171</v>
      </c>
      <c r="B20" s="21">
        <v>2</v>
      </c>
      <c r="C20" s="21" t="s">
        <v>213</v>
      </c>
      <c r="D20" s="31">
        <v>3.0224719101123498</v>
      </c>
      <c r="E20" s="31">
        <v>1.4887833726309301E-2</v>
      </c>
      <c r="F20" s="31">
        <v>0.33085501858735999</v>
      </c>
      <c r="G20" s="31">
        <v>0.5</v>
      </c>
      <c r="H20" s="31">
        <v>8</v>
      </c>
      <c r="I20" s="31">
        <v>6</v>
      </c>
      <c r="J20" s="31">
        <v>7.75</v>
      </c>
      <c r="K20" s="31">
        <v>8</v>
      </c>
      <c r="L20" s="31">
        <v>0.88103106411103704</v>
      </c>
      <c r="M20" s="31">
        <v>838</v>
      </c>
      <c r="N20" s="31">
        <v>0.32291666666666602</v>
      </c>
    </row>
    <row r="21" spans="1:14" x14ac:dyDescent="0.3">
      <c r="A21" s="21" t="s">
        <v>171</v>
      </c>
      <c r="B21" s="21">
        <v>2</v>
      </c>
      <c r="C21" s="21" t="s">
        <v>151</v>
      </c>
      <c r="D21" s="31">
        <v>3.30337078651685</v>
      </c>
      <c r="E21" s="31">
        <v>1.34027083626052E-2</v>
      </c>
      <c r="F21" s="31">
        <v>0.30272108843537399</v>
      </c>
      <c r="G21" s="31">
        <v>0.5</v>
      </c>
      <c r="H21" s="31">
        <v>5</v>
      </c>
      <c r="I21" s="31">
        <v>5</v>
      </c>
      <c r="J21" s="31">
        <v>7.2</v>
      </c>
      <c r="K21" s="31">
        <v>5</v>
      </c>
      <c r="L21" s="31">
        <v>0.86450760079312605</v>
      </c>
      <c r="M21" s="31">
        <v>346</v>
      </c>
      <c r="N21" s="31">
        <v>0.38888888888888801</v>
      </c>
    </row>
    <row r="22" spans="1:14" x14ac:dyDescent="0.3">
      <c r="A22" s="21" t="s">
        <v>171</v>
      </c>
      <c r="B22" s="21">
        <v>2</v>
      </c>
      <c r="C22" s="21" t="s">
        <v>100</v>
      </c>
      <c r="D22" s="31">
        <v>2.8876404494382002</v>
      </c>
      <c r="E22" s="31">
        <v>1.09895351898463E-2</v>
      </c>
      <c r="F22" s="31">
        <v>0.34630350194552501</v>
      </c>
      <c r="G22" s="31">
        <v>0.58333333333333304</v>
      </c>
      <c r="H22" s="31">
        <v>9</v>
      </c>
      <c r="I22" s="31">
        <v>5</v>
      </c>
      <c r="J22" s="31">
        <v>11.6666666666666</v>
      </c>
      <c r="K22" s="31">
        <v>9</v>
      </c>
      <c r="L22" s="31">
        <v>0.88896232650363505</v>
      </c>
      <c r="M22" s="31">
        <v>516</v>
      </c>
      <c r="N22" s="31">
        <v>0.38888888888888801</v>
      </c>
    </row>
    <row r="23" spans="1:14" x14ac:dyDescent="0.3">
      <c r="A23" s="21" t="s">
        <v>171</v>
      </c>
      <c r="B23" s="21">
        <v>2</v>
      </c>
      <c r="C23" s="21" t="s">
        <v>214</v>
      </c>
      <c r="D23" s="31">
        <v>2.7528089887640399</v>
      </c>
      <c r="E23" s="31">
        <v>2.9216032368393201E-2</v>
      </c>
      <c r="F23" s="31">
        <v>0.36326530612244901</v>
      </c>
      <c r="G23" s="31">
        <v>0.40909090909090901</v>
      </c>
      <c r="H23" s="31">
        <v>12</v>
      </c>
      <c r="I23" s="31">
        <v>6</v>
      </c>
      <c r="J23" s="31">
        <v>9.4166666666666607</v>
      </c>
      <c r="K23" s="31">
        <v>12</v>
      </c>
      <c r="L23" s="31">
        <v>0.89689358889623205</v>
      </c>
      <c r="M23" s="31">
        <v>1336</v>
      </c>
      <c r="N23" s="31">
        <v>0.27696078431372501</v>
      </c>
    </row>
    <row r="24" spans="1:14" x14ac:dyDescent="0.3">
      <c r="A24" s="21" t="s">
        <v>171</v>
      </c>
      <c r="B24" s="21">
        <v>2</v>
      </c>
      <c r="C24" s="21" t="s">
        <v>174</v>
      </c>
      <c r="D24" s="31">
        <v>3.6516853932584201</v>
      </c>
      <c r="E24" s="31">
        <v>1.77510529547706E-3</v>
      </c>
      <c r="F24" s="31">
        <v>0.27384615384615302</v>
      </c>
      <c r="G24" s="31">
        <v>0.6</v>
      </c>
      <c r="H24" s="31">
        <v>5</v>
      </c>
      <c r="I24" s="31">
        <v>6</v>
      </c>
      <c r="J24" s="31">
        <v>6</v>
      </c>
      <c r="K24" s="31">
        <v>5</v>
      </c>
      <c r="L24" s="31">
        <v>0.84401850627891595</v>
      </c>
      <c r="M24" s="31">
        <v>60</v>
      </c>
      <c r="N24" s="31">
        <v>0.5</v>
      </c>
    </row>
    <row r="25" spans="1:14" x14ac:dyDescent="0.3">
      <c r="A25" s="21" t="s">
        <v>171</v>
      </c>
      <c r="B25" s="21">
        <v>2</v>
      </c>
      <c r="C25" s="21" t="s">
        <v>119</v>
      </c>
      <c r="D25" s="31">
        <v>2.7303370786516798</v>
      </c>
      <c r="E25" s="31">
        <v>3.8164230997556801E-2</v>
      </c>
      <c r="F25" s="31">
        <v>0.36625514403292098</v>
      </c>
      <c r="G25" s="31">
        <v>0.28571428571428498</v>
      </c>
      <c r="H25" s="31">
        <v>7</v>
      </c>
      <c r="I25" s="31">
        <v>5</v>
      </c>
      <c r="J25" s="31">
        <v>10.4285714285714</v>
      </c>
      <c r="K25" s="31">
        <v>7</v>
      </c>
      <c r="L25" s="31">
        <v>0.89821546596166502</v>
      </c>
      <c r="M25" s="31">
        <v>1126</v>
      </c>
      <c r="N25" s="31">
        <v>0.29831932773109199</v>
      </c>
    </row>
    <row r="26" spans="1:14" x14ac:dyDescent="0.3">
      <c r="A26" s="21" t="s">
        <v>171</v>
      </c>
      <c r="B26" s="21">
        <v>2</v>
      </c>
      <c r="C26" s="21" t="s">
        <v>122</v>
      </c>
      <c r="D26" s="31">
        <v>2.6516853932584201</v>
      </c>
      <c r="E26" s="31">
        <v>3.5670831864629798E-2</v>
      </c>
      <c r="F26" s="31">
        <v>0.37711864406779599</v>
      </c>
      <c r="G26" s="31">
        <v>0.39285714285714202</v>
      </c>
      <c r="H26" s="31">
        <v>8</v>
      </c>
      <c r="I26" s="31">
        <v>5</v>
      </c>
      <c r="J26" s="31">
        <v>10.875</v>
      </c>
      <c r="K26" s="31">
        <v>8</v>
      </c>
      <c r="L26" s="31">
        <v>0.90284203569068</v>
      </c>
      <c r="M26" s="31">
        <v>1838</v>
      </c>
      <c r="N26" s="31">
        <v>0.27187499999999998</v>
      </c>
    </row>
    <row r="27" spans="1:14" x14ac:dyDescent="0.3">
      <c r="A27" s="21" t="s">
        <v>171</v>
      </c>
      <c r="B27" s="21">
        <v>2</v>
      </c>
      <c r="C27" s="21" t="s">
        <v>179</v>
      </c>
      <c r="D27" s="31">
        <v>2.5617977528089799</v>
      </c>
      <c r="E27" s="31">
        <v>6.1134931942721897E-2</v>
      </c>
      <c r="F27" s="31">
        <v>0.390350877192982</v>
      </c>
      <c r="G27" s="31">
        <v>0.28888888888888797</v>
      </c>
      <c r="H27" s="31">
        <v>10</v>
      </c>
      <c r="I27" s="31">
        <v>5</v>
      </c>
      <c r="J27" s="31">
        <v>10.199999999999999</v>
      </c>
      <c r="K27" s="31">
        <v>10</v>
      </c>
      <c r="L27" s="31">
        <v>0.90812954395241197</v>
      </c>
      <c r="M27" s="31">
        <v>2838</v>
      </c>
      <c r="N27" s="31">
        <v>0.229545454545454</v>
      </c>
    </row>
    <row r="28" spans="1:14" x14ac:dyDescent="0.3">
      <c r="A28" s="21" t="s">
        <v>171</v>
      </c>
      <c r="B28" s="21">
        <v>2</v>
      </c>
      <c r="C28" s="21" t="s">
        <v>215</v>
      </c>
      <c r="D28" s="31">
        <v>2.5617977528089799</v>
      </c>
      <c r="E28" s="31">
        <v>2.2015179197336501E-2</v>
      </c>
      <c r="F28" s="31">
        <v>0.390350877192982</v>
      </c>
      <c r="G28" s="31">
        <v>0.48888888888888798</v>
      </c>
      <c r="H28" s="31">
        <v>10</v>
      </c>
      <c r="I28" s="31">
        <v>5</v>
      </c>
      <c r="J28" s="31">
        <v>12.3</v>
      </c>
      <c r="K28" s="31">
        <v>10</v>
      </c>
      <c r="L28" s="31">
        <v>0.90812954395241197</v>
      </c>
      <c r="M28" s="31">
        <v>860</v>
      </c>
      <c r="N28" s="31">
        <v>0.32702702702702702</v>
      </c>
    </row>
    <row r="29" spans="1:14" x14ac:dyDescent="0.3">
      <c r="A29" s="21" t="s">
        <v>171</v>
      </c>
      <c r="B29" s="21">
        <v>2</v>
      </c>
      <c r="C29" s="21" t="s">
        <v>101</v>
      </c>
      <c r="D29" s="31">
        <v>3.1460674157303301</v>
      </c>
      <c r="E29" s="31">
        <v>9.7842214605999098E-3</v>
      </c>
      <c r="F29" s="31">
        <v>0.31785714285714201</v>
      </c>
      <c r="G29" s="31">
        <v>0.476190476190476</v>
      </c>
      <c r="H29" s="31">
        <v>7</v>
      </c>
      <c r="I29" s="31">
        <v>5</v>
      </c>
      <c r="J29" s="31">
        <v>6.8571428571428497</v>
      </c>
      <c r="K29" s="31">
        <v>7</v>
      </c>
      <c r="L29" s="31">
        <v>0.87376074025115602</v>
      </c>
      <c r="M29" s="31">
        <v>412</v>
      </c>
      <c r="N29" s="31">
        <v>0.29813664596273198</v>
      </c>
    </row>
    <row r="30" spans="1:14" x14ac:dyDescent="0.3">
      <c r="A30" s="21" t="s">
        <v>171</v>
      </c>
      <c r="B30" s="21">
        <v>2</v>
      </c>
      <c r="C30" s="21" t="s">
        <v>112</v>
      </c>
      <c r="D30" s="31">
        <v>3.2247191011235898</v>
      </c>
      <c r="E30" s="31">
        <v>5.0711697015556898E-3</v>
      </c>
      <c r="F30" s="31">
        <v>0.31010452961672402</v>
      </c>
      <c r="G30" s="31">
        <v>0.6</v>
      </c>
      <c r="H30" s="31">
        <v>6</v>
      </c>
      <c r="I30" s="31">
        <v>6</v>
      </c>
      <c r="J30" s="31">
        <v>8.1666666666666607</v>
      </c>
      <c r="K30" s="31">
        <v>6</v>
      </c>
      <c r="L30" s="31">
        <v>0.86913417052214104</v>
      </c>
      <c r="M30" s="31">
        <v>314</v>
      </c>
      <c r="N30" s="31">
        <v>0.40833333333333299</v>
      </c>
    </row>
    <row r="31" spans="1:14" x14ac:dyDescent="0.3">
      <c r="A31" s="21" t="s">
        <v>171</v>
      </c>
      <c r="B31" s="21">
        <v>2</v>
      </c>
      <c r="C31" s="21" t="s">
        <v>216</v>
      </c>
      <c r="D31" s="31">
        <v>3.30337078651685</v>
      </c>
      <c r="E31" s="31">
        <v>7.3266443557822199E-3</v>
      </c>
      <c r="F31" s="31">
        <v>0.30272108843537399</v>
      </c>
      <c r="G31" s="31">
        <v>0.33333333333333298</v>
      </c>
      <c r="H31" s="31">
        <v>4</v>
      </c>
      <c r="I31" s="31">
        <v>5</v>
      </c>
      <c r="J31" s="31">
        <v>5.75</v>
      </c>
      <c r="K31" s="31">
        <v>4</v>
      </c>
      <c r="L31" s="31">
        <v>0.86450760079312605</v>
      </c>
      <c r="M31" s="31">
        <v>264</v>
      </c>
      <c r="N31" s="31">
        <v>0.36666666666666597</v>
      </c>
    </row>
    <row r="32" spans="1:14" x14ac:dyDescent="0.3">
      <c r="A32" s="21" t="s">
        <v>171</v>
      </c>
      <c r="B32" s="21">
        <v>2</v>
      </c>
      <c r="C32" s="21" t="s">
        <v>217</v>
      </c>
      <c r="D32" s="31">
        <v>3.4494382022471899</v>
      </c>
      <c r="E32" s="31">
        <v>7.0225813494567196E-3</v>
      </c>
      <c r="F32" s="31">
        <v>0.28990228013029301</v>
      </c>
      <c r="G32" s="31">
        <v>0</v>
      </c>
      <c r="H32" s="31">
        <v>3</v>
      </c>
      <c r="I32" s="31">
        <v>6</v>
      </c>
      <c r="J32" s="31">
        <v>4.6666666666666599</v>
      </c>
      <c r="K32" s="31">
        <v>3</v>
      </c>
      <c r="L32" s="31">
        <v>0.85591539986781195</v>
      </c>
      <c r="M32" s="31">
        <v>156</v>
      </c>
      <c r="N32" s="31">
        <v>0.33333333333333298</v>
      </c>
    </row>
    <row r="33" spans="1:14" x14ac:dyDescent="0.3">
      <c r="A33" s="21" t="s">
        <v>171</v>
      </c>
      <c r="B33" s="21">
        <v>2</v>
      </c>
      <c r="C33" s="21" t="s">
        <v>120</v>
      </c>
      <c r="D33" s="31">
        <v>3.3932584269662902</v>
      </c>
      <c r="E33" s="31">
        <v>7.8703200644482194E-3</v>
      </c>
      <c r="F33" s="31">
        <v>0.29470198675496601</v>
      </c>
      <c r="G33" s="31">
        <v>0</v>
      </c>
      <c r="H33" s="31">
        <v>3</v>
      </c>
      <c r="I33" s="31">
        <v>6</v>
      </c>
      <c r="J33" s="31">
        <v>5.3333333333333304</v>
      </c>
      <c r="K33" s="31">
        <v>3</v>
      </c>
      <c r="L33" s="31">
        <v>0.85922009253139398</v>
      </c>
      <c r="M33" s="31">
        <v>290</v>
      </c>
      <c r="N33" s="31">
        <v>0.36111111111111099</v>
      </c>
    </row>
    <row r="34" spans="1:14" x14ac:dyDescent="0.3">
      <c r="A34" s="21" t="s">
        <v>171</v>
      </c>
      <c r="B34" s="21">
        <v>3</v>
      </c>
      <c r="C34" s="21" t="s">
        <v>218</v>
      </c>
      <c r="D34" s="31">
        <v>2.7752808988763999</v>
      </c>
      <c r="E34" s="31">
        <v>2.00526467498068E-2</v>
      </c>
      <c r="F34" s="31">
        <v>0.36032388663967602</v>
      </c>
      <c r="G34" s="31">
        <v>0.41666666666666602</v>
      </c>
      <c r="H34" s="31">
        <v>9</v>
      </c>
      <c r="I34" s="31">
        <v>5</v>
      </c>
      <c r="J34" s="31">
        <v>9.6666666666666607</v>
      </c>
      <c r="K34" s="31">
        <v>9</v>
      </c>
      <c r="L34" s="31">
        <v>0.89557171183079898</v>
      </c>
      <c r="M34" s="31">
        <v>640</v>
      </c>
      <c r="N34" s="31">
        <v>0.29292929292929198</v>
      </c>
    </row>
    <row r="35" spans="1:14" x14ac:dyDescent="0.3">
      <c r="A35" s="21" t="s">
        <v>171</v>
      </c>
      <c r="B35" s="21">
        <v>3</v>
      </c>
      <c r="C35" s="21" t="s">
        <v>219</v>
      </c>
      <c r="D35" s="31">
        <v>2.9101123595505598</v>
      </c>
      <c r="E35" s="31">
        <v>8.7955185544770793E-3</v>
      </c>
      <c r="F35" s="31">
        <v>0.343629343629343</v>
      </c>
      <c r="G35" s="31">
        <v>0.53571428571428503</v>
      </c>
      <c r="H35" s="31">
        <v>8</v>
      </c>
      <c r="I35" s="31">
        <v>5</v>
      </c>
      <c r="J35" s="31">
        <v>9.125</v>
      </c>
      <c r="K35" s="31">
        <v>8</v>
      </c>
      <c r="L35" s="31">
        <v>0.88764044943820197</v>
      </c>
      <c r="M35" s="31">
        <v>394</v>
      </c>
      <c r="N35" s="31">
        <v>0.31465517241379298</v>
      </c>
    </row>
    <row r="36" spans="1:14" x14ac:dyDescent="0.3">
      <c r="A36" s="21" t="s">
        <v>171</v>
      </c>
      <c r="B36" s="21">
        <v>3</v>
      </c>
      <c r="C36" s="21" t="s">
        <v>220</v>
      </c>
      <c r="D36" s="31">
        <v>2.8314606741573001</v>
      </c>
      <c r="E36" s="31">
        <v>7.1596483642373697E-3</v>
      </c>
      <c r="F36" s="31">
        <v>0.35317460317460297</v>
      </c>
      <c r="G36" s="31">
        <v>0.53333333333333299</v>
      </c>
      <c r="H36" s="31">
        <v>6</v>
      </c>
      <c r="I36" s="31">
        <v>5</v>
      </c>
      <c r="J36" s="31">
        <v>11.3333333333333</v>
      </c>
      <c r="K36" s="31">
        <v>6</v>
      </c>
      <c r="L36" s="31">
        <v>0.89226701916721696</v>
      </c>
      <c r="M36" s="31">
        <v>328</v>
      </c>
      <c r="N36" s="31">
        <v>0.35416666666666602</v>
      </c>
    </row>
    <row r="37" spans="1:14" x14ac:dyDescent="0.3">
      <c r="A37" s="21" t="s">
        <v>171</v>
      </c>
      <c r="B37" s="21">
        <v>3</v>
      </c>
      <c r="C37" s="21" t="s">
        <v>137</v>
      </c>
      <c r="D37" s="31">
        <v>2.80898876404494</v>
      </c>
      <c r="E37" s="31">
        <v>1.9721620305216299E-2</v>
      </c>
      <c r="F37" s="31">
        <v>0.35599999999999998</v>
      </c>
      <c r="G37" s="31">
        <v>0.33333333333333298</v>
      </c>
      <c r="H37" s="31">
        <v>7</v>
      </c>
      <c r="I37" s="31">
        <v>5</v>
      </c>
      <c r="J37" s="31">
        <v>8.8571428571428505</v>
      </c>
      <c r="K37" s="31">
        <v>7</v>
      </c>
      <c r="L37" s="31">
        <v>0.89358889623265003</v>
      </c>
      <c r="M37" s="31">
        <v>670</v>
      </c>
      <c r="N37" s="31">
        <v>0.26785714285714202</v>
      </c>
    </row>
    <row r="38" spans="1:14" x14ac:dyDescent="0.3">
      <c r="A38" s="21" t="s">
        <v>171</v>
      </c>
      <c r="B38" s="21">
        <v>3</v>
      </c>
      <c r="C38" s="21" t="s">
        <v>113</v>
      </c>
      <c r="D38" s="31">
        <v>2.5168539325842598</v>
      </c>
      <c r="E38" s="31">
        <v>3.5799718783376198E-2</v>
      </c>
      <c r="F38" s="31">
        <v>0.39732142857142799</v>
      </c>
      <c r="G38" s="31">
        <v>0.37362637362637302</v>
      </c>
      <c r="H38" s="31">
        <v>14</v>
      </c>
      <c r="I38" s="31">
        <v>5</v>
      </c>
      <c r="J38" s="31">
        <v>10</v>
      </c>
      <c r="K38" s="31">
        <v>14</v>
      </c>
      <c r="L38" s="31">
        <v>0.910773298083278</v>
      </c>
      <c r="M38" s="31">
        <v>1550</v>
      </c>
      <c r="N38" s="31">
        <v>0.238095238095238</v>
      </c>
    </row>
    <row r="39" spans="1:14" x14ac:dyDescent="0.3">
      <c r="A39" s="21" t="s">
        <v>171</v>
      </c>
      <c r="B39" s="21">
        <v>3</v>
      </c>
      <c r="C39" s="21" t="s">
        <v>48</v>
      </c>
      <c r="D39" s="31">
        <v>3.08988764044943</v>
      </c>
      <c r="E39" s="31">
        <v>1.8312494047412599E-3</v>
      </c>
      <c r="F39" s="31">
        <v>0.323636363636363</v>
      </c>
      <c r="G39" s="31">
        <v>0.73333333333333295</v>
      </c>
      <c r="H39" s="31">
        <v>6</v>
      </c>
      <c r="I39" s="31">
        <v>5</v>
      </c>
      <c r="J39" s="31">
        <v>8.8333333333333304</v>
      </c>
      <c r="K39" s="31">
        <v>6</v>
      </c>
      <c r="L39" s="31">
        <v>0.87706543291473804</v>
      </c>
      <c r="M39" s="31">
        <v>102</v>
      </c>
      <c r="N39" s="31">
        <v>0.36805555555555503</v>
      </c>
    </row>
    <row r="40" spans="1:14" x14ac:dyDescent="0.3">
      <c r="A40" s="21" t="s">
        <v>171</v>
      </c>
      <c r="B40" s="21">
        <v>3</v>
      </c>
      <c r="C40" s="21" t="s">
        <v>60</v>
      </c>
      <c r="D40" s="31">
        <v>2.7191011235954998</v>
      </c>
      <c r="E40" s="31">
        <v>1.28600384422031E-2</v>
      </c>
      <c r="F40" s="31">
        <v>0.36776859504132198</v>
      </c>
      <c r="G40" s="31">
        <v>0.46666666666666601</v>
      </c>
      <c r="H40" s="31">
        <v>10</v>
      </c>
      <c r="I40" s="31">
        <v>5</v>
      </c>
      <c r="J40" s="31">
        <v>10.6</v>
      </c>
      <c r="K40" s="31">
        <v>10</v>
      </c>
      <c r="L40" s="31">
        <v>0.898876404494382</v>
      </c>
      <c r="M40" s="31">
        <v>658</v>
      </c>
      <c r="N40" s="31">
        <v>0.30285714285714199</v>
      </c>
    </row>
    <row r="41" spans="1:14" x14ac:dyDescent="0.3">
      <c r="A41" s="21" t="s">
        <v>171</v>
      </c>
      <c r="B41" s="21">
        <v>3</v>
      </c>
      <c r="C41" s="21" t="s">
        <v>123</v>
      </c>
      <c r="D41" s="31">
        <v>3.2584269662921299</v>
      </c>
      <c r="E41" s="31">
        <v>1.23325534346684E-3</v>
      </c>
      <c r="F41" s="31">
        <v>0.30689655172413699</v>
      </c>
      <c r="G41" s="31">
        <v>0.7</v>
      </c>
      <c r="H41" s="31">
        <v>5</v>
      </c>
      <c r="I41" s="31">
        <v>6</v>
      </c>
      <c r="J41" s="31">
        <v>8</v>
      </c>
      <c r="K41" s="31">
        <v>5</v>
      </c>
      <c r="L41" s="31">
        <v>0.86715135492399198</v>
      </c>
      <c r="M41" s="31">
        <v>48</v>
      </c>
      <c r="N41" s="31">
        <v>0.42105263157894701</v>
      </c>
    </row>
    <row r="42" spans="1:14" x14ac:dyDescent="0.3">
      <c r="A42" s="21" t="s">
        <v>171</v>
      </c>
      <c r="B42" s="21">
        <v>3</v>
      </c>
      <c r="C42" s="21" t="s">
        <v>221</v>
      </c>
      <c r="D42" s="31">
        <v>2.7528089887640399</v>
      </c>
      <c r="E42" s="31">
        <v>8.9373175542298792E-3</v>
      </c>
      <c r="F42" s="31">
        <v>0.36326530612244901</v>
      </c>
      <c r="G42" s="31">
        <v>0.33333333333333298</v>
      </c>
      <c r="H42" s="31">
        <v>4</v>
      </c>
      <c r="I42" s="31">
        <v>5</v>
      </c>
      <c r="J42" s="31">
        <v>10.5</v>
      </c>
      <c r="K42" s="31">
        <v>4</v>
      </c>
      <c r="L42" s="31">
        <v>0.89689358889623205</v>
      </c>
      <c r="M42" s="31">
        <v>322</v>
      </c>
      <c r="N42" s="31">
        <v>0.3203125</v>
      </c>
    </row>
    <row r="43" spans="1:14" x14ac:dyDescent="0.3">
      <c r="A43" s="21" t="s">
        <v>171</v>
      </c>
      <c r="B43" s="21">
        <v>4</v>
      </c>
      <c r="C43" s="21" t="s">
        <v>141</v>
      </c>
      <c r="D43" s="31">
        <v>3.1910112359550502</v>
      </c>
      <c r="E43" s="31">
        <v>2.79285147261781E-4</v>
      </c>
      <c r="F43" s="31">
        <v>0.31338028169013998</v>
      </c>
      <c r="G43" s="31">
        <v>0.83333333333333304</v>
      </c>
      <c r="H43" s="31">
        <v>4</v>
      </c>
      <c r="I43" s="31">
        <v>6</v>
      </c>
      <c r="J43" s="31">
        <v>9.25</v>
      </c>
      <c r="K43" s="31">
        <v>4</v>
      </c>
      <c r="L43" s="31">
        <v>0.87111698612028998</v>
      </c>
      <c r="M43" s="31">
        <v>28</v>
      </c>
      <c r="N43" s="31">
        <v>0.46250000000000002</v>
      </c>
    </row>
    <row r="44" spans="1:14" x14ac:dyDescent="0.3">
      <c r="A44" s="21" t="s">
        <v>171</v>
      </c>
      <c r="B44" s="21">
        <v>4</v>
      </c>
      <c r="C44" s="21" t="s">
        <v>227</v>
      </c>
      <c r="D44" s="31">
        <v>2.6741573033707802</v>
      </c>
      <c r="E44" s="31">
        <v>3.8143084995357499E-2</v>
      </c>
      <c r="F44" s="31">
        <v>0.373949579831932</v>
      </c>
      <c r="G44" s="31">
        <v>0.22222222222222199</v>
      </c>
      <c r="H44" s="31">
        <v>9</v>
      </c>
      <c r="I44" s="31">
        <v>5</v>
      </c>
      <c r="J44" s="31">
        <v>7.7777777777777697</v>
      </c>
      <c r="K44" s="31">
        <v>9</v>
      </c>
      <c r="L44" s="31">
        <v>0.90152015862524704</v>
      </c>
      <c r="M44" s="31">
        <v>1244</v>
      </c>
      <c r="N44" s="31">
        <v>0.20720720720720701</v>
      </c>
    </row>
    <row r="45" spans="1:14" x14ac:dyDescent="0.3">
      <c r="A45" s="21" t="s">
        <v>171</v>
      </c>
      <c r="B45" s="21">
        <v>4</v>
      </c>
      <c r="C45" s="21" t="s">
        <v>65</v>
      </c>
      <c r="D45" s="31">
        <v>2.97752808988764</v>
      </c>
      <c r="E45" s="31">
        <v>1.7276013937207801E-2</v>
      </c>
      <c r="F45" s="31">
        <v>0.33584905660377301</v>
      </c>
      <c r="G45" s="31">
        <v>0.2</v>
      </c>
      <c r="H45" s="31">
        <v>5</v>
      </c>
      <c r="I45" s="31">
        <v>5</v>
      </c>
      <c r="J45" s="31">
        <v>5</v>
      </c>
      <c r="K45" s="31">
        <v>5</v>
      </c>
      <c r="L45" s="31">
        <v>0.88367481824190297</v>
      </c>
      <c r="M45" s="31">
        <v>508</v>
      </c>
      <c r="N45" s="31">
        <v>0.25263157894736799</v>
      </c>
    </row>
    <row r="46" spans="1:14" x14ac:dyDescent="0.3">
      <c r="A46" s="21" t="s">
        <v>171</v>
      </c>
      <c r="B46" s="21">
        <v>4</v>
      </c>
      <c r="C46" s="21" t="s">
        <v>106</v>
      </c>
      <c r="D46" s="31">
        <v>2.58426966292134</v>
      </c>
      <c r="E46" s="31">
        <v>4.3850092144583103E-2</v>
      </c>
      <c r="F46" s="31">
        <v>0.38695652173912998</v>
      </c>
      <c r="G46" s="31">
        <v>0.33333333333333298</v>
      </c>
      <c r="H46" s="31">
        <v>12</v>
      </c>
      <c r="I46" s="31">
        <v>5</v>
      </c>
      <c r="J46" s="31">
        <v>9.25</v>
      </c>
      <c r="K46" s="31">
        <v>12</v>
      </c>
      <c r="L46" s="31">
        <v>0.906807666886979</v>
      </c>
      <c r="M46" s="31">
        <v>1810</v>
      </c>
      <c r="N46" s="31">
        <v>0.22560975609756001</v>
      </c>
    </row>
    <row r="47" spans="1:14" x14ac:dyDescent="0.3">
      <c r="A47" s="21" t="s">
        <v>171</v>
      </c>
      <c r="B47" s="21">
        <v>4</v>
      </c>
      <c r="C47" s="21" t="s">
        <v>63</v>
      </c>
      <c r="D47" s="31">
        <v>3.3932584269662902</v>
      </c>
      <c r="E47" s="31">
        <v>0</v>
      </c>
      <c r="F47" s="31">
        <v>0.29470198675496601</v>
      </c>
      <c r="G47" s="31">
        <v>1</v>
      </c>
      <c r="H47" s="31">
        <v>2</v>
      </c>
      <c r="I47" s="31">
        <v>6</v>
      </c>
      <c r="J47" s="31">
        <v>10.5</v>
      </c>
      <c r="K47" s="31">
        <v>2</v>
      </c>
      <c r="L47" s="31">
        <v>0.85922009253139398</v>
      </c>
      <c r="M47" s="31">
        <v>0</v>
      </c>
      <c r="N47" s="31">
        <v>0.7</v>
      </c>
    </row>
    <row r="48" spans="1:14" x14ac:dyDescent="0.3">
      <c r="A48" s="21" t="s">
        <v>171</v>
      </c>
      <c r="B48" s="21">
        <v>4</v>
      </c>
      <c r="C48" s="21" t="s">
        <v>147</v>
      </c>
      <c r="D48" s="31">
        <v>3.1910112359550502</v>
      </c>
      <c r="E48" s="31">
        <v>2.79285147261781E-4</v>
      </c>
      <c r="F48" s="31">
        <v>0.31338028169013998</v>
      </c>
      <c r="G48" s="31">
        <v>0.83333333333333304</v>
      </c>
      <c r="H48" s="31">
        <v>4</v>
      </c>
      <c r="I48" s="31">
        <v>6</v>
      </c>
      <c r="J48" s="31">
        <v>9.25</v>
      </c>
      <c r="K48" s="31">
        <v>4</v>
      </c>
      <c r="L48" s="31">
        <v>0.87111698612028998</v>
      </c>
      <c r="M48" s="31">
        <v>28</v>
      </c>
      <c r="N48" s="31">
        <v>0.46250000000000002</v>
      </c>
    </row>
    <row r="49" spans="1:14 16384:16384" x14ac:dyDescent="0.3">
      <c r="A49" s="21" t="s">
        <v>171</v>
      </c>
      <c r="B49" s="21">
        <v>4</v>
      </c>
      <c r="C49" s="21" t="s">
        <v>121</v>
      </c>
      <c r="D49" s="31">
        <v>3.1235955056179701</v>
      </c>
      <c r="E49" s="31">
        <v>6.7752218280178501E-3</v>
      </c>
      <c r="F49" s="31">
        <v>0.32014388489208601</v>
      </c>
      <c r="G49" s="31">
        <v>0.2</v>
      </c>
      <c r="H49" s="31">
        <v>5</v>
      </c>
      <c r="I49" s="31">
        <v>6</v>
      </c>
      <c r="J49" s="31">
        <v>6.6</v>
      </c>
      <c r="K49" s="31">
        <v>5</v>
      </c>
      <c r="L49" s="31">
        <v>0.87508261731658898</v>
      </c>
      <c r="M49" s="31">
        <v>218</v>
      </c>
      <c r="N49" s="31">
        <v>0.30476190476190401</v>
      </c>
    </row>
    <row r="50" spans="1:14 16384:16384" x14ac:dyDescent="0.3">
      <c r="A50" s="21" t="s">
        <v>171</v>
      </c>
      <c r="B50" s="21">
        <v>4</v>
      </c>
      <c r="C50" s="21" t="s">
        <v>228</v>
      </c>
      <c r="D50" s="31">
        <v>2.79775280898876</v>
      </c>
      <c r="E50" s="31">
        <v>2.6068272424856102E-2</v>
      </c>
      <c r="F50" s="31">
        <v>0.35742971887550201</v>
      </c>
      <c r="G50" s="31">
        <v>0.2</v>
      </c>
      <c r="H50" s="31">
        <v>6</v>
      </c>
      <c r="I50" s="31">
        <v>5</v>
      </c>
      <c r="J50" s="31">
        <v>7.6666666666666599</v>
      </c>
      <c r="K50" s="31">
        <v>6</v>
      </c>
      <c r="L50" s="31">
        <v>0.89424983476536601</v>
      </c>
      <c r="M50" s="31">
        <v>774</v>
      </c>
      <c r="N50" s="31">
        <v>0.234375</v>
      </c>
    </row>
    <row r="51" spans="1:14 16384:16384" x14ac:dyDescent="0.3">
      <c r="A51" s="21" t="s">
        <v>171</v>
      </c>
      <c r="B51" s="21">
        <v>4</v>
      </c>
      <c r="C51" s="21" t="s">
        <v>150</v>
      </c>
      <c r="D51" s="31">
        <v>3.1797752808988702</v>
      </c>
      <c r="E51" s="31">
        <v>4.1838179596436903E-3</v>
      </c>
      <c r="F51" s="31">
        <v>0.31448763250883299</v>
      </c>
      <c r="G51" s="31">
        <v>0.33333333333333298</v>
      </c>
      <c r="H51" s="31">
        <v>3</v>
      </c>
      <c r="I51" s="31">
        <v>5</v>
      </c>
      <c r="J51" s="31">
        <v>5.3333333333333304</v>
      </c>
      <c r="K51" s="31">
        <v>3</v>
      </c>
      <c r="L51" s="31">
        <v>0.87177792465300696</v>
      </c>
      <c r="M51" s="31">
        <v>118</v>
      </c>
      <c r="N51" s="31">
        <v>0.38461538461538403</v>
      </c>
    </row>
    <row r="52" spans="1:14 16384:16384" x14ac:dyDescent="0.3">
      <c r="A52" s="21" t="s">
        <v>171</v>
      </c>
      <c r="B52" s="21">
        <v>5</v>
      </c>
      <c r="C52" s="21" t="s">
        <v>173</v>
      </c>
      <c r="D52" s="31">
        <v>2.9438202247190999</v>
      </c>
      <c r="E52" s="31">
        <v>4.2393802276222803E-2</v>
      </c>
      <c r="F52" s="31">
        <v>0.33969465648854902</v>
      </c>
      <c r="G52" s="31">
        <v>0.2</v>
      </c>
      <c r="H52" s="31">
        <v>6</v>
      </c>
      <c r="I52" s="31">
        <v>5</v>
      </c>
      <c r="J52" s="31">
        <v>5.5</v>
      </c>
      <c r="K52" s="31">
        <v>6</v>
      </c>
      <c r="L52" s="31">
        <v>0.88565763384005203</v>
      </c>
      <c r="M52" s="31">
        <v>1032</v>
      </c>
      <c r="N52" s="31">
        <v>0.217391304347826</v>
      </c>
    </row>
    <row r="53" spans="1:14 16384:16384" x14ac:dyDescent="0.3">
      <c r="A53" s="21" t="s">
        <v>171</v>
      </c>
      <c r="B53" s="21">
        <v>5</v>
      </c>
      <c r="C53" s="21" t="s">
        <v>42</v>
      </c>
      <c r="D53" s="31">
        <v>3.0449438202247099</v>
      </c>
      <c r="E53" s="31">
        <v>3.301846150157E-2</v>
      </c>
      <c r="F53" s="31">
        <v>0.32841328413284099</v>
      </c>
      <c r="G53" s="31">
        <v>0.266666666666666</v>
      </c>
      <c r="H53" s="31">
        <v>6</v>
      </c>
      <c r="I53" s="31">
        <v>5</v>
      </c>
      <c r="J53" s="31">
        <v>4.8333333333333304</v>
      </c>
      <c r="K53" s="31">
        <v>6</v>
      </c>
      <c r="L53" s="31">
        <v>0.87970918704560397</v>
      </c>
      <c r="M53" s="31">
        <v>888</v>
      </c>
      <c r="N53" s="31">
        <v>0.23684210526315699</v>
      </c>
    </row>
    <row r="54" spans="1:14 16384:16384" x14ac:dyDescent="0.3">
      <c r="A54" s="21" t="s">
        <v>171</v>
      </c>
      <c r="B54" s="21">
        <v>5</v>
      </c>
      <c r="C54" s="21" t="s">
        <v>84</v>
      </c>
      <c r="D54" s="31">
        <v>3.30337078651685</v>
      </c>
      <c r="E54" s="31">
        <v>2.9493857280501801E-2</v>
      </c>
      <c r="F54" s="31">
        <v>0.30272108843537399</v>
      </c>
      <c r="G54" s="31">
        <v>0.4</v>
      </c>
      <c r="H54" s="31">
        <v>5</v>
      </c>
      <c r="I54" s="31">
        <v>5</v>
      </c>
      <c r="J54" s="31">
        <v>4.4000000000000004</v>
      </c>
      <c r="K54" s="31">
        <v>5</v>
      </c>
      <c r="L54" s="31">
        <v>0.86450760079312605</v>
      </c>
      <c r="M54" s="31">
        <v>882</v>
      </c>
      <c r="N54" s="31">
        <v>0.32307692307692298</v>
      </c>
    </row>
    <row r="55" spans="1:14 16384:16384" x14ac:dyDescent="0.3">
      <c r="A55" s="21" t="s">
        <v>171</v>
      </c>
      <c r="B55" s="21">
        <v>5</v>
      </c>
      <c r="C55" s="21" t="s">
        <v>103</v>
      </c>
      <c r="D55" s="31">
        <v>4.29213483146067</v>
      </c>
      <c r="E55" s="31">
        <v>0</v>
      </c>
      <c r="F55" s="31">
        <v>0.232984293193717</v>
      </c>
      <c r="G55" s="31">
        <v>0</v>
      </c>
      <c r="H55" s="31">
        <v>1</v>
      </c>
      <c r="I55" s="31">
        <v>6</v>
      </c>
      <c r="J55" s="31">
        <v>5</v>
      </c>
      <c r="K55" s="31">
        <v>1</v>
      </c>
      <c r="L55" s="31">
        <v>0.80634500991407698</v>
      </c>
      <c r="M55" s="31">
        <v>0</v>
      </c>
      <c r="N55" s="31">
        <v>0</v>
      </c>
    </row>
    <row r="56" spans="1:14 16384:16384" x14ac:dyDescent="0.3">
      <c r="A56" s="21" t="s">
        <v>171</v>
      </c>
      <c r="B56" s="21">
        <v>5</v>
      </c>
      <c r="C56" s="21" t="s">
        <v>229</v>
      </c>
      <c r="D56" s="31">
        <v>2.6629213483146001</v>
      </c>
      <c r="E56" s="31">
        <v>6.1383435340861103E-2</v>
      </c>
      <c r="F56" s="31">
        <v>0.37552742616033702</v>
      </c>
      <c r="G56" s="31">
        <v>0.33333333333333298</v>
      </c>
      <c r="H56" s="31">
        <v>7</v>
      </c>
      <c r="I56" s="31">
        <v>4</v>
      </c>
      <c r="J56" s="31">
        <v>8.71428571428571</v>
      </c>
      <c r="K56" s="31">
        <v>7</v>
      </c>
      <c r="L56" s="31">
        <v>0.90218109715796402</v>
      </c>
      <c r="M56" s="31">
        <v>2128</v>
      </c>
      <c r="N56" s="31">
        <v>0.25630252100840301</v>
      </c>
    </row>
    <row r="57" spans="1:14 16384:16384" x14ac:dyDescent="0.3">
      <c r="A57" s="21" t="s">
        <v>171</v>
      </c>
      <c r="B57" s="21">
        <v>5</v>
      </c>
      <c r="C57" s="21" t="s">
        <v>230</v>
      </c>
      <c r="D57" s="31">
        <v>3.3707865168539302</v>
      </c>
      <c r="E57" s="31">
        <v>2.54301672394113E-2</v>
      </c>
      <c r="F57" s="31">
        <v>0.29666666666666602</v>
      </c>
      <c r="G57" s="31">
        <v>0</v>
      </c>
      <c r="H57" s="31">
        <v>3</v>
      </c>
      <c r="I57" s="31">
        <v>5</v>
      </c>
      <c r="J57" s="31">
        <v>4.3333333333333304</v>
      </c>
      <c r="K57" s="31">
        <v>3</v>
      </c>
      <c r="L57" s="31">
        <v>0.86054196959682705</v>
      </c>
      <c r="M57" s="31">
        <v>568</v>
      </c>
      <c r="N57" s="31">
        <v>0.33333333333333298</v>
      </c>
    </row>
    <row r="58" spans="1:14 16384:16384" x14ac:dyDescent="0.3">
      <c r="A58" s="21" t="s">
        <v>171</v>
      </c>
      <c r="B58" s="21">
        <v>5</v>
      </c>
      <c r="C58" s="21" t="s">
        <v>161</v>
      </c>
      <c r="D58" s="31">
        <v>4.3595505617977501</v>
      </c>
      <c r="E58" s="31">
        <v>0</v>
      </c>
      <c r="F58" s="31">
        <v>0.22938144329896901</v>
      </c>
      <c r="G58" s="31">
        <v>0</v>
      </c>
      <c r="H58" s="31">
        <v>1</v>
      </c>
      <c r="I58" s="31">
        <v>6</v>
      </c>
      <c r="J58" s="31">
        <v>3</v>
      </c>
      <c r="K58" s="31">
        <v>1</v>
      </c>
      <c r="L58" s="31">
        <v>0.80237937871777898</v>
      </c>
      <c r="M58" s="31">
        <v>0</v>
      </c>
      <c r="N58" s="31">
        <v>0</v>
      </c>
    </row>
    <row r="59" spans="1:14 16384:16384" x14ac:dyDescent="0.3">
      <c r="A59" s="21" t="s">
        <v>171</v>
      </c>
      <c r="B59" s="21">
        <v>5</v>
      </c>
      <c r="C59" s="21" t="s">
        <v>231</v>
      </c>
      <c r="D59" s="31">
        <v>4.01123595505618</v>
      </c>
      <c r="E59" s="31">
        <v>0</v>
      </c>
      <c r="F59" s="31">
        <v>0.24929971988795499</v>
      </c>
      <c r="G59" s="31">
        <v>1</v>
      </c>
      <c r="H59" s="31">
        <v>2</v>
      </c>
      <c r="I59" s="31">
        <v>6</v>
      </c>
      <c r="J59" s="31">
        <v>5.5</v>
      </c>
      <c r="K59" s="31">
        <v>2</v>
      </c>
      <c r="L59" s="31">
        <v>0.82286847323198897</v>
      </c>
      <c r="M59" s="31">
        <v>0</v>
      </c>
      <c r="N59" s="31">
        <v>0.78571428571428503</v>
      </c>
      <c r="XFD59">
        <f>SUM(B59:XFC59)</f>
        <v>27.369118433890407</v>
      </c>
    </row>
    <row r="60" spans="1:14 16384:16384" x14ac:dyDescent="0.3">
      <c r="A60" s="21" t="s">
        <v>171</v>
      </c>
      <c r="B60" s="21">
        <v>6</v>
      </c>
      <c r="C60" s="21" t="s">
        <v>50</v>
      </c>
      <c r="D60" s="31">
        <v>2.5280898876404398</v>
      </c>
      <c r="E60" s="31">
        <v>3.8437707862460598E-2</v>
      </c>
      <c r="F60" s="31">
        <v>0.39555555555555499</v>
      </c>
      <c r="G60" s="31">
        <v>0.28888888888888797</v>
      </c>
      <c r="H60" s="31">
        <v>10</v>
      </c>
      <c r="I60" s="31">
        <v>4</v>
      </c>
      <c r="J60" s="31">
        <v>9.8000000000000007</v>
      </c>
      <c r="K60" s="31">
        <v>10</v>
      </c>
      <c r="L60" s="31">
        <v>0.91011235955056102</v>
      </c>
      <c r="M60" s="31">
        <v>1322</v>
      </c>
      <c r="N60" s="31">
        <v>0.236585365853658</v>
      </c>
    </row>
    <row r="61" spans="1:14 16384:16384" x14ac:dyDescent="0.3">
      <c r="A61" s="21" t="s">
        <v>171</v>
      </c>
      <c r="B61" s="21">
        <v>6</v>
      </c>
      <c r="C61" s="21" t="s">
        <v>116</v>
      </c>
      <c r="D61" s="31">
        <v>3</v>
      </c>
      <c r="E61" s="31">
        <v>6.2683282582195196E-3</v>
      </c>
      <c r="F61" s="31">
        <v>0.33333333333333298</v>
      </c>
      <c r="G61" s="31">
        <v>0.4</v>
      </c>
      <c r="H61" s="31">
        <v>5</v>
      </c>
      <c r="I61" s="31">
        <v>5</v>
      </c>
      <c r="J61" s="31">
        <v>7</v>
      </c>
      <c r="K61" s="31">
        <v>5</v>
      </c>
      <c r="L61" s="31">
        <v>0.88235294117647001</v>
      </c>
      <c r="M61" s="31">
        <v>188</v>
      </c>
      <c r="N61" s="31">
        <v>0.31818181818181801</v>
      </c>
    </row>
    <row r="62" spans="1:14 16384:16384" x14ac:dyDescent="0.3">
      <c r="A62" s="21" t="s">
        <v>171</v>
      </c>
      <c r="B62" s="21">
        <v>6</v>
      </c>
      <c r="C62" s="21" t="s">
        <v>107</v>
      </c>
      <c r="D62" s="31">
        <v>2.4044943820224698</v>
      </c>
      <c r="E62" s="31">
        <v>9.1024316529288898E-2</v>
      </c>
      <c r="F62" s="31">
        <v>0.41588785046728899</v>
      </c>
      <c r="G62" s="31">
        <v>0.18181818181818099</v>
      </c>
      <c r="H62" s="31">
        <v>12</v>
      </c>
      <c r="I62" s="31">
        <v>5</v>
      </c>
      <c r="J62" s="31">
        <v>9.4166666666666607</v>
      </c>
      <c r="K62" s="31">
        <v>12</v>
      </c>
      <c r="L62" s="31">
        <v>0.91738268341044205</v>
      </c>
      <c r="M62" s="31">
        <v>3396</v>
      </c>
      <c r="N62" s="31">
        <v>0.185</v>
      </c>
    </row>
    <row r="63" spans="1:14 16384:16384" x14ac:dyDescent="0.3">
      <c r="A63" s="21" t="s">
        <v>171</v>
      </c>
      <c r="B63" s="21">
        <v>6</v>
      </c>
      <c r="C63" s="21" t="s">
        <v>124</v>
      </c>
      <c r="D63" s="31">
        <v>2.79775280898876</v>
      </c>
      <c r="E63" s="31">
        <v>1.5595574623591599E-2</v>
      </c>
      <c r="F63" s="31">
        <v>0.35742971887550201</v>
      </c>
      <c r="G63" s="31">
        <v>0.38095238095237999</v>
      </c>
      <c r="H63" s="31">
        <v>7</v>
      </c>
      <c r="I63" s="31">
        <v>4</v>
      </c>
      <c r="J63" s="31">
        <v>7.1428571428571397</v>
      </c>
      <c r="K63" s="31">
        <v>7</v>
      </c>
      <c r="L63" s="31">
        <v>0.89424983476536601</v>
      </c>
      <c r="M63" s="31">
        <v>550</v>
      </c>
      <c r="N63" s="31">
        <v>0.24630541871921099</v>
      </c>
    </row>
    <row r="64" spans="1:14 16384:16384" x14ac:dyDescent="0.3">
      <c r="A64" s="21" t="s">
        <v>171</v>
      </c>
      <c r="B64" s="21">
        <v>6</v>
      </c>
      <c r="C64" s="21" t="s">
        <v>222</v>
      </c>
      <c r="D64" s="31">
        <v>2.82022471910112</v>
      </c>
      <c r="E64" s="31">
        <v>1.0265308222953001E-2</v>
      </c>
      <c r="F64" s="31">
        <v>0.35458167330677198</v>
      </c>
      <c r="G64" s="31">
        <v>0.33333333333333298</v>
      </c>
      <c r="H64" s="31">
        <v>4</v>
      </c>
      <c r="I64" s="31">
        <v>4</v>
      </c>
      <c r="J64" s="31">
        <v>8.25</v>
      </c>
      <c r="K64" s="31">
        <v>4</v>
      </c>
      <c r="L64" s="31">
        <v>0.89292795769993305</v>
      </c>
      <c r="M64" s="31">
        <v>344</v>
      </c>
      <c r="N64" s="31">
        <v>0.296296296296296</v>
      </c>
    </row>
    <row r="65" spans="1:14" x14ac:dyDescent="0.3">
      <c r="A65" s="21" t="s">
        <v>171</v>
      </c>
      <c r="B65" s="21">
        <v>6</v>
      </c>
      <c r="C65" s="21" t="s">
        <v>94</v>
      </c>
      <c r="D65" s="31">
        <v>3.11235955056179</v>
      </c>
      <c r="E65" s="31">
        <v>2.7999196447947499E-2</v>
      </c>
      <c r="F65" s="31">
        <v>0.32129963898916902</v>
      </c>
      <c r="G65" s="31">
        <v>0.2</v>
      </c>
      <c r="H65" s="31">
        <v>6</v>
      </c>
      <c r="I65" s="31">
        <v>5</v>
      </c>
      <c r="J65" s="31">
        <v>5.5</v>
      </c>
      <c r="K65" s="31">
        <v>6</v>
      </c>
      <c r="L65" s="31">
        <v>0.87574355584930597</v>
      </c>
      <c r="M65" s="31">
        <v>552</v>
      </c>
      <c r="N65" s="31">
        <v>0.24603174603174599</v>
      </c>
    </row>
    <row r="66" spans="1:14" x14ac:dyDescent="0.3">
      <c r="A66" s="21" t="s">
        <v>171</v>
      </c>
      <c r="B66" s="21">
        <v>6</v>
      </c>
      <c r="C66" s="21" t="s">
        <v>223</v>
      </c>
      <c r="D66" s="31">
        <v>3.1235955056179701</v>
      </c>
      <c r="E66" s="31">
        <v>2.4977430847240901E-2</v>
      </c>
      <c r="F66" s="31">
        <v>0.32014388489208601</v>
      </c>
      <c r="G66" s="31">
        <v>0</v>
      </c>
      <c r="H66" s="31">
        <v>3</v>
      </c>
      <c r="I66" s="31">
        <v>5</v>
      </c>
      <c r="J66" s="31">
        <v>6.3333333333333304</v>
      </c>
      <c r="K66" s="31">
        <v>3</v>
      </c>
      <c r="L66" s="31">
        <v>0.87508261731658898</v>
      </c>
      <c r="M66" s="31">
        <v>788</v>
      </c>
      <c r="N66" s="31">
        <v>0.35555555555555501</v>
      </c>
    </row>
    <row r="67" spans="1:14" x14ac:dyDescent="0.3">
      <c r="A67" s="21" t="s">
        <v>171</v>
      </c>
      <c r="B67" s="21">
        <v>6</v>
      </c>
      <c r="C67" s="21" t="s">
        <v>66</v>
      </c>
      <c r="D67" s="31">
        <v>2.7528089887640399</v>
      </c>
      <c r="E67" s="31">
        <v>4.3100092015791597E-2</v>
      </c>
      <c r="F67" s="31">
        <v>0.36326530612244901</v>
      </c>
      <c r="G67" s="31">
        <v>0.2</v>
      </c>
      <c r="H67" s="31">
        <v>6</v>
      </c>
      <c r="I67" s="31">
        <v>4</v>
      </c>
      <c r="J67" s="31">
        <v>7.3333333333333304</v>
      </c>
      <c r="K67" s="31">
        <v>6</v>
      </c>
      <c r="L67" s="31">
        <v>0.89689358889623205</v>
      </c>
      <c r="M67" s="31">
        <v>1038</v>
      </c>
      <c r="N67" s="31">
        <v>0.22395833333333301</v>
      </c>
    </row>
    <row r="68" spans="1:14" x14ac:dyDescent="0.3">
      <c r="A68" s="21" t="s">
        <v>171</v>
      </c>
      <c r="B68" s="21">
        <v>6</v>
      </c>
      <c r="C68" s="21" t="s">
        <v>90</v>
      </c>
      <c r="D68" s="31">
        <v>2.8426966292134801</v>
      </c>
      <c r="E68" s="31">
        <v>2.3024012568716001E-2</v>
      </c>
      <c r="F68" s="31">
        <v>0.35177865612648201</v>
      </c>
      <c r="G68" s="31">
        <v>0.28571428571428498</v>
      </c>
      <c r="H68" s="31">
        <v>7</v>
      </c>
      <c r="I68" s="31">
        <v>5</v>
      </c>
      <c r="J68" s="31">
        <v>5.8571428571428497</v>
      </c>
      <c r="K68" s="31">
        <v>7</v>
      </c>
      <c r="L68" s="31">
        <v>0.89160608063450097</v>
      </c>
      <c r="M68" s="31">
        <v>658</v>
      </c>
      <c r="N68" s="31">
        <v>0.225274725274725</v>
      </c>
    </row>
    <row r="69" spans="1:14" x14ac:dyDescent="0.3">
      <c r="A69" s="21" t="s">
        <v>171</v>
      </c>
      <c r="B69" s="21">
        <v>6</v>
      </c>
      <c r="C69" s="21" t="s">
        <v>117</v>
      </c>
      <c r="D69" s="31">
        <v>2.6741573033707802</v>
      </c>
      <c r="E69" s="31">
        <v>2.9645114544147699E-2</v>
      </c>
      <c r="F69" s="31">
        <v>0.373949579831932</v>
      </c>
      <c r="G69" s="31">
        <v>0.2</v>
      </c>
      <c r="H69" s="31">
        <v>6</v>
      </c>
      <c r="I69" s="31">
        <v>5</v>
      </c>
      <c r="J69" s="31">
        <v>7.1666666666666599</v>
      </c>
      <c r="K69" s="31">
        <v>6</v>
      </c>
      <c r="L69" s="31">
        <v>0.90152015862524704</v>
      </c>
      <c r="M69" s="31">
        <v>840</v>
      </c>
      <c r="N69" s="31">
        <v>0.21212121212121199</v>
      </c>
    </row>
    <row r="70" spans="1:14" x14ac:dyDescent="0.3">
      <c r="A70" s="21" t="s">
        <v>171</v>
      </c>
      <c r="B70" s="21">
        <v>6</v>
      </c>
      <c r="C70" s="21" t="s">
        <v>224</v>
      </c>
      <c r="D70" s="31">
        <v>3.10112359550561</v>
      </c>
      <c r="E70" s="31">
        <v>1.6542608375101801E-2</v>
      </c>
      <c r="F70" s="31">
        <v>0.32246376811594202</v>
      </c>
      <c r="G70" s="31">
        <v>0.33333333333333298</v>
      </c>
      <c r="H70" s="31">
        <v>4</v>
      </c>
      <c r="I70" s="31">
        <v>5</v>
      </c>
      <c r="J70" s="31">
        <v>6</v>
      </c>
      <c r="K70" s="31">
        <v>4</v>
      </c>
      <c r="L70" s="31">
        <v>0.87640449438202195</v>
      </c>
      <c r="M70" s="31">
        <v>396</v>
      </c>
      <c r="N70" s="31">
        <v>0.33823529411764702</v>
      </c>
    </row>
    <row r="71" spans="1:14" x14ac:dyDescent="0.3">
      <c r="A71" s="21" t="s">
        <v>171</v>
      </c>
      <c r="B71" s="21">
        <v>6</v>
      </c>
      <c r="C71" s="21" t="s">
        <v>99</v>
      </c>
      <c r="D71" s="31">
        <v>2.9550561797752799</v>
      </c>
      <c r="E71" s="31">
        <v>1.03119648348873E-3</v>
      </c>
      <c r="F71" s="31">
        <v>0.33840304182509501</v>
      </c>
      <c r="G71" s="31">
        <v>0.83333333333333304</v>
      </c>
      <c r="H71" s="31">
        <v>4</v>
      </c>
      <c r="I71" s="31">
        <v>5</v>
      </c>
      <c r="J71" s="31">
        <v>9</v>
      </c>
      <c r="K71" s="31">
        <v>4</v>
      </c>
      <c r="L71" s="31">
        <v>0.88499669530733605</v>
      </c>
      <c r="M71" s="31">
        <v>56</v>
      </c>
      <c r="N71" s="31">
        <v>0.39130434782608697</v>
      </c>
    </row>
    <row r="72" spans="1:14" x14ac:dyDescent="0.3">
      <c r="A72" s="21" t="s">
        <v>171</v>
      </c>
      <c r="B72" s="21">
        <v>6</v>
      </c>
      <c r="C72" s="21" t="s">
        <v>72</v>
      </c>
      <c r="D72" s="31">
        <v>3.1460674157303301</v>
      </c>
      <c r="E72" s="31">
        <v>1.56966302906037E-3</v>
      </c>
      <c r="F72" s="31">
        <v>0.31785714285714201</v>
      </c>
      <c r="G72" s="31">
        <v>0.66666666666666596</v>
      </c>
      <c r="H72" s="31">
        <v>4</v>
      </c>
      <c r="I72" s="31">
        <v>5</v>
      </c>
      <c r="J72" s="31">
        <v>6.5</v>
      </c>
      <c r="K72" s="31">
        <v>4</v>
      </c>
      <c r="L72" s="31">
        <v>0.87376074025115602</v>
      </c>
      <c r="M72" s="31">
        <v>48</v>
      </c>
      <c r="N72" s="31">
        <v>0.36111111111111099</v>
      </c>
    </row>
    <row r="73" spans="1:14" x14ac:dyDescent="0.3">
      <c r="A73" s="21" t="s">
        <v>171</v>
      </c>
      <c r="B73" s="21">
        <v>6</v>
      </c>
      <c r="C73" s="21" t="s">
        <v>148</v>
      </c>
      <c r="D73" s="31">
        <v>3.0112359550561698</v>
      </c>
      <c r="E73" s="31">
        <v>1.048938124345E-2</v>
      </c>
      <c r="F73" s="31">
        <v>0.33208955223880599</v>
      </c>
      <c r="G73" s="31">
        <v>0.33333333333333298</v>
      </c>
      <c r="H73" s="31">
        <v>6</v>
      </c>
      <c r="I73" s="31">
        <v>5</v>
      </c>
      <c r="J73" s="31">
        <v>6.1666666666666599</v>
      </c>
      <c r="K73" s="31">
        <v>6</v>
      </c>
      <c r="L73" s="31">
        <v>0.88169200264375402</v>
      </c>
      <c r="M73" s="31">
        <v>300</v>
      </c>
      <c r="N73" s="31">
        <v>0.28030303030303</v>
      </c>
    </row>
    <row r="74" spans="1:14" x14ac:dyDescent="0.3">
      <c r="A74" s="21" t="s">
        <v>171</v>
      </c>
      <c r="B74" s="21">
        <v>6</v>
      </c>
      <c r="C74" s="21" t="s">
        <v>176</v>
      </c>
      <c r="D74" s="31">
        <v>2.82022471910112</v>
      </c>
      <c r="E74" s="31">
        <v>2.1058759730002902E-2</v>
      </c>
      <c r="F74" s="31">
        <v>0.35458167330677198</v>
      </c>
      <c r="G74" s="31">
        <v>0.28571428571428498</v>
      </c>
      <c r="H74" s="31">
        <v>7</v>
      </c>
      <c r="I74" s="31">
        <v>5</v>
      </c>
      <c r="J74" s="31">
        <v>6.1428571428571397</v>
      </c>
      <c r="K74" s="31">
        <v>7</v>
      </c>
      <c r="L74" s="31">
        <v>0.89292795769993305</v>
      </c>
      <c r="M74" s="31">
        <v>606</v>
      </c>
      <c r="N74" s="31">
        <v>0.23076923076923</v>
      </c>
    </row>
    <row r="75" spans="1:14" x14ac:dyDescent="0.3">
      <c r="A75" s="21" t="s">
        <v>171</v>
      </c>
      <c r="B75" s="21">
        <v>6</v>
      </c>
      <c r="C75" s="21" t="s">
        <v>61</v>
      </c>
      <c r="D75" s="31">
        <v>2.5617977528089799</v>
      </c>
      <c r="E75" s="31">
        <v>4.5429293998701499E-2</v>
      </c>
      <c r="F75" s="31">
        <v>0.390350877192982</v>
      </c>
      <c r="G75" s="31">
        <v>0.27777777777777701</v>
      </c>
      <c r="H75" s="31">
        <v>9</v>
      </c>
      <c r="I75" s="31">
        <v>5</v>
      </c>
      <c r="J75" s="31">
        <v>9.1111111111111107</v>
      </c>
      <c r="K75" s="31">
        <v>9</v>
      </c>
      <c r="L75" s="31">
        <v>0.90812954395241197</v>
      </c>
      <c r="M75" s="31">
        <v>1672</v>
      </c>
      <c r="N75" s="31">
        <v>0.22222222222222199</v>
      </c>
    </row>
    <row r="76" spans="1:14" x14ac:dyDescent="0.3">
      <c r="A76" s="21" t="s">
        <v>171</v>
      </c>
      <c r="B76" s="21">
        <v>6</v>
      </c>
      <c r="C76" s="21" t="s">
        <v>146</v>
      </c>
      <c r="D76" s="31">
        <v>2.9438202247190999</v>
      </c>
      <c r="E76" s="31">
        <v>5.5890354991604196E-3</v>
      </c>
      <c r="F76" s="31">
        <v>0.33969465648854902</v>
      </c>
      <c r="G76" s="31">
        <v>0.4</v>
      </c>
      <c r="H76" s="31">
        <v>5</v>
      </c>
      <c r="I76" s="31">
        <v>5</v>
      </c>
      <c r="J76" s="31">
        <v>8</v>
      </c>
      <c r="K76" s="31">
        <v>5</v>
      </c>
      <c r="L76" s="31">
        <v>0.88565763384005203</v>
      </c>
      <c r="M76" s="31">
        <v>206</v>
      </c>
      <c r="N76" s="31">
        <v>0.34782608695652101</v>
      </c>
    </row>
    <row r="77" spans="1:14" x14ac:dyDescent="0.3">
      <c r="A77" s="21" t="s">
        <v>171</v>
      </c>
      <c r="B77" s="21">
        <v>6</v>
      </c>
      <c r="C77" s="21" t="s">
        <v>73</v>
      </c>
      <c r="D77" s="31">
        <v>4.1123595505617896</v>
      </c>
      <c r="E77" s="31">
        <v>0</v>
      </c>
      <c r="F77" s="31">
        <v>0.24316939890710301</v>
      </c>
      <c r="G77" s="31">
        <v>0</v>
      </c>
      <c r="H77" s="31">
        <v>1</v>
      </c>
      <c r="I77" s="31">
        <v>6</v>
      </c>
      <c r="J77" s="31">
        <v>3</v>
      </c>
      <c r="K77" s="31">
        <v>1</v>
      </c>
      <c r="L77" s="31">
        <v>0.81692002643754102</v>
      </c>
      <c r="M77" s="31">
        <v>0</v>
      </c>
      <c r="N77" s="31">
        <v>0</v>
      </c>
    </row>
    <row r="78" spans="1:14" x14ac:dyDescent="0.3">
      <c r="A78" s="21" t="s">
        <v>171</v>
      </c>
      <c r="B78" s="21">
        <v>7</v>
      </c>
      <c r="C78" s="21" t="s">
        <v>175</v>
      </c>
      <c r="D78" s="31">
        <v>2.5505617977527999</v>
      </c>
      <c r="E78" s="31">
        <v>1.2280315479587E-2</v>
      </c>
      <c r="F78" s="31">
        <v>0.39207048458149701</v>
      </c>
      <c r="G78" s="31">
        <v>0.59090909090909005</v>
      </c>
      <c r="H78" s="31">
        <v>12</v>
      </c>
      <c r="I78" s="31">
        <v>4</v>
      </c>
      <c r="J78" s="31">
        <v>12.1666666666666</v>
      </c>
      <c r="K78" s="31">
        <v>12</v>
      </c>
      <c r="L78" s="31">
        <v>0.90879048248512795</v>
      </c>
      <c r="M78" s="31">
        <v>622</v>
      </c>
      <c r="N78" s="31">
        <v>0.33796296296296202</v>
      </c>
    </row>
    <row r="79" spans="1:14" x14ac:dyDescent="0.3">
      <c r="A79" s="21" t="s">
        <v>171</v>
      </c>
      <c r="B79" s="21">
        <v>7</v>
      </c>
      <c r="C79" s="21" t="s">
        <v>105</v>
      </c>
      <c r="D79" s="31">
        <v>2.4606741573033699</v>
      </c>
      <c r="E79" s="31">
        <v>3.1896935309063103E-2</v>
      </c>
      <c r="F79" s="31">
        <v>0.40639269406392597</v>
      </c>
      <c r="G79" s="31">
        <v>0.50476190476190397</v>
      </c>
      <c r="H79" s="31">
        <v>15</v>
      </c>
      <c r="I79" s="31">
        <v>4</v>
      </c>
      <c r="J79" s="31">
        <v>11.9333333333333</v>
      </c>
      <c r="K79" s="31">
        <v>15</v>
      </c>
      <c r="L79" s="31">
        <v>0.91407799074686003</v>
      </c>
      <c r="M79" s="31">
        <v>1342</v>
      </c>
      <c r="N79" s="31">
        <v>0.29833333333333301</v>
      </c>
    </row>
    <row r="80" spans="1:14" x14ac:dyDescent="0.3">
      <c r="A80" s="21" t="s">
        <v>171</v>
      </c>
      <c r="B80" s="21">
        <v>7</v>
      </c>
      <c r="C80" s="21" t="s">
        <v>47</v>
      </c>
      <c r="D80" s="31">
        <v>2.4606741573033699</v>
      </c>
      <c r="E80" s="31">
        <v>2.8868936048124801E-2</v>
      </c>
      <c r="F80" s="31">
        <v>0.40639269406392597</v>
      </c>
      <c r="G80" s="31">
        <v>0.5</v>
      </c>
      <c r="H80" s="31">
        <v>17</v>
      </c>
      <c r="I80" s="31">
        <v>4</v>
      </c>
      <c r="J80" s="31">
        <v>11.588235294117601</v>
      </c>
      <c r="K80" s="31">
        <v>17</v>
      </c>
      <c r="L80" s="31">
        <v>0.91407799074686003</v>
      </c>
      <c r="M80" s="31">
        <v>1352</v>
      </c>
      <c r="N80" s="31">
        <v>0.29713423831070801</v>
      </c>
    </row>
    <row r="81" spans="1:14" x14ac:dyDescent="0.3">
      <c r="A81" s="21" t="s">
        <v>171</v>
      </c>
      <c r="B81" s="21">
        <v>7</v>
      </c>
      <c r="C81" s="21" t="s">
        <v>111</v>
      </c>
      <c r="D81" s="31">
        <v>2.4382022471910099</v>
      </c>
      <c r="E81" s="31">
        <v>3.4012433076742198E-2</v>
      </c>
      <c r="F81" s="31">
        <v>0.41013824884792599</v>
      </c>
      <c r="G81" s="31">
        <v>0.54945054945054905</v>
      </c>
      <c r="H81" s="31">
        <v>14</v>
      </c>
      <c r="I81" s="31">
        <v>4</v>
      </c>
      <c r="J81" s="31">
        <v>12.714285714285699</v>
      </c>
      <c r="K81" s="31">
        <v>14</v>
      </c>
      <c r="L81" s="31">
        <v>0.91539986781229299</v>
      </c>
      <c r="M81" s="31">
        <v>1480</v>
      </c>
      <c r="N81" s="31">
        <v>0.29401993355481698</v>
      </c>
    </row>
    <row r="82" spans="1:14" x14ac:dyDescent="0.3">
      <c r="A82" s="21" t="s">
        <v>171</v>
      </c>
      <c r="B82" s="21">
        <v>7</v>
      </c>
      <c r="C82" s="21" t="s">
        <v>225</v>
      </c>
      <c r="D82" s="31">
        <v>2.4157303370786498</v>
      </c>
      <c r="E82" s="31">
        <v>1.96049248700093E-2</v>
      </c>
      <c r="F82" s="31">
        <v>0.413953488372093</v>
      </c>
      <c r="G82" s="31">
        <v>0.56666666666666599</v>
      </c>
      <c r="H82" s="31">
        <v>16</v>
      </c>
      <c r="I82" s="31">
        <v>4</v>
      </c>
      <c r="J82" s="31">
        <v>12.75</v>
      </c>
      <c r="K82" s="31">
        <v>16</v>
      </c>
      <c r="L82" s="31">
        <v>0.91672174487772595</v>
      </c>
      <c r="M82" s="31">
        <v>1126</v>
      </c>
      <c r="N82" s="31">
        <v>0.28977272727272702</v>
      </c>
    </row>
    <row r="83" spans="1:14" x14ac:dyDescent="0.3">
      <c r="A83" s="21" t="s">
        <v>171</v>
      </c>
      <c r="B83" s="21">
        <v>7</v>
      </c>
      <c r="C83" s="21" t="s">
        <v>130</v>
      </c>
      <c r="D83" s="31">
        <v>2.3258426966292101</v>
      </c>
      <c r="E83" s="31">
        <v>5.5350832686181503E-2</v>
      </c>
      <c r="F83" s="31">
        <v>0.42995169082125601</v>
      </c>
      <c r="G83" s="31">
        <v>0.49523809523809498</v>
      </c>
      <c r="H83" s="31">
        <v>15</v>
      </c>
      <c r="I83" s="31">
        <v>4</v>
      </c>
      <c r="J83" s="31">
        <v>13</v>
      </c>
      <c r="K83" s="31">
        <v>15</v>
      </c>
      <c r="L83" s="31">
        <v>0.92200925313945803</v>
      </c>
      <c r="M83" s="31">
        <v>2396</v>
      </c>
      <c r="N83" s="31">
        <v>0.265306122448979</v>
      </c>
    </row>
    <row r="84" spans="1:14" x14ac:dyDescent="0.3">
      <c r="A84" s="21" t="s">
        <v>171</v>
      </c>
      <c r="B84" s="21">
        <v>7</v>
      </c>
      <c r="C84" s="21" t="s">
        <v>139</v>
      </c>
      <c r="D84" s="31">
        <v>2.4382022471910099</v>
      </c>
      <c r="E84" s="31">
        <v>2.17679440416709E-2</v>
      </c>
      <c r="F84" s="31">
        <v>0.41013824884792599</v>
      </c>
      <c r="G84" s="31">
        <v>0.57692307692307598</v>
      </c>
      <c r="H84" s="31">
        <v>13</v>
      </c>
      <c r="I84" s="31">
        <v>4</v>
      </c>
      <c r="J84" s="31">
        <v>12.846153846153801</v>
      </c>
      <c r="K84" s="31">
        <v>13</v>
      </c>
      <c r="L84" s="31">
        <v>0.91539986781229299</v>
      </c>
      <c r="M84" s="31">
        <v>1178</v>
      </c>
      <c r="N84" s="31">
        <v>0.298747763864042</v>
      </c>
    </row>
    <row r="85" spans="1:14" x14ac:dyDescent="0.3">
      <c r="A85" s="21" t="s">
        <v>171</v>
      </c>
      <c r="B85" s="21">
        <v>7</v>
      </c>
      <c r="C85" s="21" t="s">
        <v>54</v>
      </c>
      <c r="D85" s="31">
        <v>2.29213483146067</v>
      </c>
      <c r="E85" s="31">
        <v>4.8000368199946297E-2</v>
      </c>
      <c r="F85" s="31">
        <v>0.43627450980392102</v>
      </c>
      <c r="G85" s="31">
        <v>0.47435897435897401</v>
      </c>
      <c r="H85" s="31">
        <v>13</v>
      </c>
      <c r="I85" s="31">
        <v>4</v>
      </c>
      <c r="J85" s="31">
        <v>12.769230769230701</v>
      </c>
      <c r="K85" s="31">
        <v>13</v>
      </c>
      <c r="L85" s="31">
        <v>0.92399206873760698</v>
      </c>
      <c r="M85" s="31">
        <v>2044</v>
      </c>
      <c r="N85" s="31">
        <v>0.239477503628447</v>
      </c>
    </row>
    <row r="86" spans="1:14" x14ac:dyDescent="0.3">
      <c r="A86" s="21" t="s">
        <v>171</v>
      </c>
      <c r="B86" s="21">
        <v>7</v>
      </c>
      <c r="C86" s="21" t="s">
        <v>181</v>
      </c>
      <c r="D86" s="31">
        <v>2.2359550561797699</v>
      </c>
      <c r="E86" s="31">
        <v>9.5756139171565696E-2</v>
      </c>
      <c r="F86" s="31">
        <v>0.447236180904522</v>
      </c>
      <c r="G86" s="31">
        <v>0.30476190476190401</v>
      </c>
      <c r="H86" s="31">
        <v>15</v>
      </c>
      <c r="I86" s="31">
        <v>4</v>
      </c>
      <c r="J86" s="31">
        <v>11.8</v>
      </c>
      <c r="K86" s="31">
        <v>15</v>
      </c>
      <c r="L86" s="31">
        <v>0.927296761401189</v>
      </c>
      <c r="M86" s="31">
        <v>4112</v>
      </c>
      <c r="N86" s="31">
        <v>0.21071428571428499</v>
      </c>
    </row>
    <row r="87" spans="1:14" x14ac:dyDescent="0.3">
      <c r="A87" s="21" t="s">
        <v>171</v>
      </c>
      <c r="B87" s="21">
        <v>7</v>
      </c>
      <c r="C87" s="21" t="s">
        <v>129</v>
      </c>
      <c r="D87" s="31">
        <v>2.6629213483146001</v>
      </c>
      <c r="E87" s="31">
        <v>3.3027081722635798E-2</v>
      </c>
      <c r="F87" s="31">
        <v>0.37552742616033702</v>
      </c>
      <c r="G87" s="31">
        <v>0.46153846153846101</v>
      </c>
      <c r="H87" s="31">
        <v>13</v>
      </c>
      <c r="I87" s="31">
        <v>5</v>
      </c>
      <c r="J87" s="31">
        <v>11.2307692307692</v>
      </c>
      <c r="K87" s="31">
        <v>13</v>
      </c>
      <c r="L87" s="31">
        <v>0.90218109715796402</v>
      </c>
      <c r="M87" s="31">
        <v>1538</v>
      </c>
      <c r="N87" s="31">
        <v>0.33031674208144701</v>
      </c>
    </row>
    <row r="88" spans="1:14" x14ac:dyDescent="0.3">
      <c r="A88" s="21" t="s">
        <v>171</v>
      </c>
      <c r="B88" s="21">
        <v>7</v>
      </c>
      <c r="C88" s="21" t="s">
        <v>226</v>
      </c>
      <c r="D88" s="31">
        <v>3.58426966292134</v>
      </c>
      <c r="E88" s="31">
        <v>1.91506819267377E-3</v>
      </c>
      <c r="F88" s="31">
        <v>0.27899686520376099</v>
      </c>
      <c r="G88" s="31">
        <v>0.33333333333333298</v>
      </c>
      <c r="H88" s="31">
        <v>3</v>
      </c>
      <c r="I88" s="31">
        <v>6</v>
      </c>
      <c r="J88" s="31">
        <v>6.3333333333333304</v>
      </c>
      <c r="K88" s="31">
        <v>3</v>
      </c>
      <c r="L88" s="31">
        <v>0.84798413747521395</v>
      </c>
      <c r="M88" s="31">
        <v>94</v>
      </c>
      <c r="N88" s="31">
        <v>0.42857142857142799</v>
      </c>
    </row>
    <row r="89" spans="1:14" x14ac:dyDescent="0.3">
      <c r="A89" s="21" t="s">
        <v>171</v>
      </c>
      <c r="B89" s="21">
        <v>7</v>
      </c>
      <c r="C89" s="21" t="s">
        <v>52</v>
      </c>
      <c r="D89" s="31">
        <v>2.59550561797752</v>
      </c>
      <c r="E89" s="31">
        <v>3.5964619570714403E-2</v>
      </c>
      <c r="F89" s="31">
        <v>0.385281385281385</v>
      </c>
      <c r="G89" s="31">
        <v>0.5</v>
      </c>
      <c r="H89" s="31">
        <v>8</v>
      </c>
      <c r="I89" s="31">
        <v>5</v>
      </c>
      <c r="J89" s="31">
        <v>12</v>
      </c>
      <c r="K89" s="31">
        <v>8</v>
      </c>
      <c r="L89" s="31">
        <v>0.90614672835426302</v>
      </c>
      <c r="M89" s="31">
        <v>1158</v>
      </c>
      <c r="N89" s="31">
        <v>0.3</v>
      </c>
    </row>
    <row r="90" spans="1:14" x14ac:dyDescent="0.3">
      <c r="A90" s="21" t="s">
        <v>171</v>
      </c>
      <c r="B90" s="21">
        <v>7</v>
      </c>
      <c r="C90" s="21" t="s">
        <v>44</v>
      </c>
      <c r="D90" s="31">
        <v>3.07865168539325</v>
      </c>
      <c r="E90" s="31">
        <v>1.01033245533781E-4</v>
      </c>
      <c r="F90" s="31">
        <v>0.32481751824817501</v>
      </c>
      <c r="G90" s="31">
        <v>0.9</v>
      </c>
      <c r="H90" s="31">
        <v>5</v>
      </c>
      <c r="I90" s="31">
        <v>5</v>
      </c>
      <c r="J90" s="31">
        <v>13.8</v>
      </c>
      <c r="K90" s="31">
        <v>5</v>
      </c>
      <c r="L90" s="31">
        <v>0.87772637144745502</v>
      </c>
      <c r="M90" s="31">
        <v>10</v>
      </c>
      <c r="N90" s="31">
        <v>0.57499999999999996</v>
      </c>
    </row>
    <row r="91" spans="1:14" x14ac:dyDescent="0.3">
      <c r="A91" s="21" t="s">
        <v>171</v>
      </c>
      <c r="B91" s="21">
        <v>7</v>
      </c>
      <c r="C91" s="21" t="s">
        <v>153</v>
      </c>
      <c r="D91" s="31">
        <v>3.29213483146067</v>
      </c>
      <c r="E91" s="31">
        <v>1.3952948947818301E-3</v>
      </c>
      <c r="F91" s="31">
        <v>0.30375426621160401</v>
      </c>
      <c r="G91" s="31">
        <v>0.66666666666666596</v>
      </c>
      <c r="H91" s="31">
        <v>3</v>
      </c>
      <c r="I91" s="31">
        <v>5</v>
      </c>
      <c r="J91" s="31">
        <v>10.3333333333333</v>
      </c>
      <c r="K91" s="31">
        <v>3</v>
      </c>
      <c r="L91" s="31">
        <v>0.86516853932584203</v>
      </c>
      <c r="M91" s="31">
        <v>76</v>
      </c>
      <c r="N91" s="31">
        <v>0.51666666666666605</v>
      </c>
    </row>
    <row r="92" spans="1:14" ht="14.5" thickBot="1" x14ac:dyDescent="0.35">
      <c r="A92" s="24" t="s">
        <v>171</v>
      </c>
      <c r="B92" s="24">
        <v>7</v>
      </c>
      <c r="C92" s="24" t="s">
        <v>133</v>
      </c>
      <c r="D92" s="32">
        <v>2.9101123595505598</v>
      </c>
      <c r="E92" s="32">
        <v>2.71729932066938E-2</v>
      </c>
      <c r="F92" s="32">
        <v>0.343629343629343</v>
      </c>
      <c r="G92" s="32">
        <v>0.3</v>
      </c>
      <c r="H92" s="32">
        <v>5</v>
      </c>
      <c r="I92" s="32">
        <v>5</v>
      </c>
      <c r="J92" s="32">
        <v>10.6</v>
      </c>
      <c r="K92" s="32">
        <v>5</v>
      </c>
      <c r="L92" s="32">
        <v>0.88764044943820197</v>
      </c>
      <c r="M92" s="32">
        <v>796</v>
      </c>
      <c r="N92" s="32">
        <v>0.37777777777777699</v>
      </c>
    </row>
    <row r="93" spans="1:14" x14ac:dyDescent="0.3">
      <c r="A93" s="21" t="s">
        <v>172</v>
      </c>
      <c r="B93" s="21">
        <v>1</v>
      </c>
      <c r="C93" s="21" t="s">
        <v>84</v>
      </c>
      <c r="D93" s="31">
        <v>3.10752688172043</v>
      </c>
      <c r="E93" s="31">
        <v>1.82047875221973E-3</v>
      </c>
      <c r="F93" s="31">
        <v>0.321799307958477</v>
      </c>
      <c r="G93" s="31">
        <v>0.66666666666666596</v>
      </c>
      <c r="H93" s="31">
        <v>3</v>
      </c>
      <c r="I93" s="31">
        <v>4</v>
      </c>
      <c r="J93" s="31">
        <v>7.3333333333333304</v>
      </c>
      <c r="K93" s="31">
        <v>3</v>
      </c>
      <c r="L93" s="31">
        <v>0.92473118279569799</v>
      </c>
      <c r="M93" s="31">
        <v>112</v>
      </c>
      <c r="N93" s="31">
        <v>0.43137254901960698</v>
      </c>
    </row>
    <row r="94" spans="1:14" x14ac:dyDescent="0.3">
      <c r="A94" s="21" t="s">
        <v>172</v>
      </c>
      <c r="B94" s="21">
        <v>1</v>
      </c>
      <c r="C94" s="21" t="s">
        <v>232</v>
      </c>
      <c r="D94" s="31">
        <v>2.89247311827957</v>
      </c>
      <c r="E94" s="31">
        <v>1.19007660437261E-4</v>
      </c>
      <c r="F94" s="31">
        <v>0.34572490706319697</v>
      </c>
      <c r="G94" s="31">
        <v>0</v>
      </c>
      <c r="H94" s="31">
        <v>2</v>
      </c>
      <c r="I94" s="31">
        <v>5</v>
      </c>
      <c r="J94" s="31">
        <v>15.5</v>
      </c>
      <c r="K94" s="31">
        <v>2</v>
      </c>
      <c r="L94" s="31">
        <v>0.93241167434715799</v>
      </c>
      <c r="M94" s="31">
        <v>14</v>
      </c>
      <c r="N94" s="31">
        <v>0.55769230769230704</v>
      </c>
    </row>
    <row r="95" spans="1:14" x14ac:dyDescent="0.3">
      <c r="A95" s="21" t="s">
        <v>172</v>
      </c>
      <c r="B95" s="21">
        <v>1</v>
      </c>
      <c r="C95" s="21" t="s">
        <v>210</v>
      </c>
      <c r="D95" s="31">
        <v>2.78494623655914</v>
      </c>
      <c r="E95" s="31">
        <v>1.31570471602881E-2</v>
      </c>
      <c r="F95" s="31">
        <v>0.35907335907335902</v>
      </c>
      <c r="G95" s="31">
        <v>0.4</v>
      </c>
      <c r="H95" s="31">
        <v>6</v>
      </c>
      <c r="I95" s="31">
        <v>4</v>
      </c>
      <c r="J95" s="31">
        <v>7.8333333333333304</v>
      </c>
      <c r="K95" s="31">
        <v>6</v>
      </c>
      <c r="L95" s="31">
        <v>0.93625192012288705</v>
      </c>
      <c r="M95" s="31">
        <v>604</v>
      </c>
      <c r="N95" s="31">
        <v>0.27976190476190399</v>
      </c>
    </row>
    <row r="96" spans="1:14" x14ac:dyDescent="0.3">
      <c r="A96" s="21" t="s">
        <v>172</v>
      </c>
      <c r="B96" s="21">
        <v>1</v>
      </c>
      <c r="C96" s="21" t="s">
        <v>42</v>
      </c>
      <c r="D96" s="31">
        <v>2.3333333333333299</v>
      </c>
      <c r="E96" s="31">
        <v>1.39731970521547E-2</v>
      </c>
      <c r="F96" s="31">
        <v>0.42857142857142799</v>
      </c>
      <c r="G96" s="31">
        <v>0.35714285714285698</v>
      </c>
      <c r="H96" s="31">
        <v>8</v>
      </c>
      <c r="I96" s="31">
        <v>4</v>
      </c>
      <c r="J96" s="31">
        <v>17.75</v>
      </c>
      <c r="K96" s="31">
        <v>8</v>
      </c>
      <c r="L96" s="31">
        <v>0.952380952380952</v>
      </c>
      <c r="M96" s="31">
        <v>856</v>
      </c>
      <c r="N96" s="31">
        <v>0.30921052631578899</v>
      </c>
    </row>
    <row r="97" spans="1:14" x14ac:dyDescent="0.3">
      <c r="A97" s="21" t="s">
        <v>172</v>
      </c>
      <c r="B97" s="21">
        <v>1</v>
      </c>
      <c r="C97" s="21" t="s">
        <v>65</v>
      </c>
      <c r="D97" s="31">
        <v>2.5698924731182702</v>
      </c>
      <c r="E97" s="31">
        <v>7.3385409345077899E-3</v>
      </c>
      <c r="F97" s="31">
        <v>0.38912133891213302</v>
      </c>
      <c r="G97" s="31">
        <v>0.5</v>
      </c>
      <c r="H97" s="31">
        <v>5</v>
      </c>
      <c r="I97" s="31">
        <v>4</v>
      </c>
      <c r="J97" s="31">
        <v>12.4</v>
      </c>
      <c r="K97" s="31">
        <v>5</v>
      </c>
      <c r="L97" s="31">
        <v>0.94393241167434705</v>
      </c>
      <c r="M97" s="31">
        <v>374</v>
      </c>
      <c r="N97" s="31">
        <v>0.30243902439024301</v>
      </c>
    </row>
    <row r="98" spans="1:14" x14ac:dyDescent="0.3">
      <c r="A98" s="21" t="s">
        <v>172</v>
      </c>
      <c r="B98" s="21">
        <v>1</v>
      </c>
      <c r="C98" s="21" t="s">
        <v>105</v>
      </c>
      <c r="D98" s="31">
        <v>2.43010752688172</v>
      </c>
      <c r="E98" s="31">
        <v>2.1099156519842802E-2</v>
      </c>
      <c r="F98" s="31">
        <v>0.41150442477876098</v>
      </c>
      <c r="G98" s="31">
        <v>0.5</v>
      </c>
      <c r="H98" s="31">
        <v>13</v>
      </c>
      <c r="I98" s="31">
        <v>4</v>
      </c>
      <c r="J98" s="31">
        <v>17.1538461538461</v>
      </c>
      <c r="K98" s="31">
        <v>13</v>
      </c>
      <c r="L98" s="31">
        <v>0.94892473118279497</v>
      </c>
      <c r="M98" s="31">
        <v>1536</v>
      </c>
      <c r="N98" s="31">
        <v>0.37290969899665499</v>
      </c>
    </row>
    <row r="99" spans="1:14" x14ac:dyDescent="0.3">
      <c r="A99" s="21" t="s">
        <v>172</v>
      </c>
      <c r="B99" s="21">
        <v>1</v>
      </c>
      <c r="C99" s="21" t="s">
        <v>147</v>
      </c>
      <c r="D99" s="31">
        <v>2.2258064516128999</v>
      </c>
      <c r="E99" s="31">
        <v>2.0169228103609702E-2</v>
      </c>
      <c r="F99" s="31">
        <v>0.44927536231884002</v>
      </c>
      <c r="G99" s="31">
        <v>0.39393939393939298</v>
      </c>
      <c r="H99" s="31">
        <v>12</v>
      </c>
      <c r="I99" s="31">
        <v>4</v>
      </c>
      <c r="J99" s="31">
        <v>15.0833333333333</v>
      </c>
      <c r="K99" s="31">
        <v>12</v>
      </c>
      <c r="L99" s="31">
        <v>0.95622119815668205</v>
      </c>
      <c r="M99" s="31">
        <v>1198</v>
      </c>
      <c r="N99" s="31">
        <v>0.247267759562841</v>
      </c>
    </row>
    <row r="100" spans="1:14" x14ac:dyDescent="0.3">
      <c r="A100" s="21" t="s">
        <v>172</v>
      </c>
      <c r="B100" s="21">
        <v>1</v>
      </c>
      <c r="C100" s="21" t="s">
        <v>103</v>
      </c>
      <c r="D100" s="31">
        <v>2.3118279569892399</v>
      </c>
      <c r="E100" s="31">
        <v>3.2001661009922799E-2</v>
      </c>
      <c r="F100" s="31">
        <v>0.43255813953488298</v>
      </c>
      <c r="G100" s="31">
        <v>0.34545454545454501</v>
      </c>
      <c r="H100" s="31">
        <v>11</v>
      </c>
      <c r="I100" s="31">
        <v>4</v>
      </c>
      <c r="J100" s="31">
        <v>12.090909090908999</v>
      </c>
      <c r="K100" s="31">
        <v>11</v>
      </c>
      <c r="L100" s="31">
        <v>0.95314900153609805</v>
      </c>
      <c r="M100" s="31">
        <v>1614</v>
      </c>
      <c r="N100" s="31">
        <v>0.218181818181818</v>
      </c>
    </row>
    <row r="101" spans="1:14" x14ac:dyDescent="0.3">
      <c r="A101" s="21" t="s">
        <v>172</v>
      </c>
      <c r="B101" s="21">
        <v>1</v>
      </c>
      <c r="C101" s="21" t="s">
        <v>153</v>
      </c>
      <c r="D101" s="31">
        <v>2.3010752688172</v>
      </c>
      <c r="E101" s="31">
        <v>1.30927756510291E-2</v>
      </c>
      <c r="F101" s="31">
        <v>0.434579439252336</v>
      </c>
      <c r="G101" s="31">
        <v>0.44444444444444398</v>
      </c>
      <c r="H101" s="31">
        <v>10</v>
      </c>
      <c r="I101" s="31">
        <v>4</v>
      </c>
      <c r="J101" s="31">
        <v>14.2</v>
      </c>
      <c r="K101" s="31">
        <v>10</v>
      </c>
      <c r="L101" s="31">
        <v>0.95353302611367097</v>
      </c>
      <c r="M101" s="31">
        <v>860</v>
      </c>
      <c r="N101" s="31">
        <v>0.253571428571428</v>
      </c>
    </row>
    <row r="102" spans="1:14" x14ac:dyDescent="0.3">
      <c r="A102" s="21" t="s">
        <v>172</v>
      </c>
      <c r="B102" s="21">
        <v>1</v>
      </c>
      <c r="C102" s="21" t="s">
        <v>141</v>
      </c>
      <c r="D102" s="31">
        <v>2.3333333333333299</v>
      </c>
      <c r="E102" s="31">
        <v>5.2110415234728497E-3</v>
      </c>
      <c r="F102" s="31">
        <v>0.42857142857142799</v>
      </c>
      <c r="G102" s="31">
        <v>0.53571428571428503</v>
      </c>
      <c r="H102" s="31">
        <v>8</v>
      </c>
      <c r="I102" s="31">
        <v>4</v>
      </c>
      <c r="J102" s="31">
        <v>15.75</v>
      </c>
      <c r="K102" s="31">
        <v>8</v>
      </c>
      <c r="L102" s="31">
        <v>0.952380952380952</v>
      </c>
      <c r="M102" s="31">
        <v>374</v>
      </c>
      <c r="N102" s="31">
        <v>0.28125</v>
      </c>
    </row>
    <row r="103" spans="1:14" x14ac:dyDescent="0.3">
      <c r="A103" s="21" t="s">
        <v>172</v>
      </c>
      <c r="B103" s="21">
        <v>1</v>
      </c>
      <c r="C103" s="21" t="s">
        <v>222</v>
      </c>
      <c r="D103" s="31">
        <v>2.1505376344085998</v>
      </c>
      <c r="E103" s="31">
        <v>2.86407320975894E-2</v>
      </c>
      <c r="F103" s="31">
        <v>0.46500000000000002</v>
      </c>
      <c r="G103" s="31">
        <v>0.51578947368421002</v>
      </c>
      <c r="H103" s="31">
        <v>20</v>
      </c>
      <c r="I103" s="31">
        <v>4</v>
      </c>
      <c r="J103" s="31">
        <v>18.399999999999999</v>
      </c>
      <c r="K103" s="31">
        <v>20</v>
      </c>
      <c r="L103" s="31">
        <v>0.95890937019969202</v>
      </c>
      <c r="M103" s="31">
        <v>1900</v>
      </c>
      <c r="N103" s="31">
        <v>0.29677419354838702</v>
      </c>
    </row>
    <row r="104" spans="1:14" x14ac:dyDescent="0.3">
      <c r="A104" s="21" t="s">
        <v>172</v>
      </c>
      <c r="B104" s="21">
        <v>1</v>
      </c>
      <c r="C104" s="21" t="s">
        <v>225</v>
      </c>
      <c r="D104" s="31">
        <v>2.0215053763440798</v>
      </c>
      <c r="E104" s="31">
        <v>3.4039383285418903E-2</v>
      </c>
      <c r="F104" s="31">
        <v>0.49468085106382897</v>
      </c>
      <c r="G104" s="31">
        <v>0.49666666666666598</v>
      </c>
      <c r="H104" s="31">
        <v>25</v>
      </c>
      <c r="I104" s="31">
        <v>4</v>
      </c>
      <c r="J104" s="31">
        <v>19.12</v>
      </c>
      <c r="K104" s="31">
        <v>25</v>
      </c>
      <c r="L104" s="31">
        <v>0.96351766513056802</v>
      </c>
      <c r="M104" s="31">
        <v>2468</v>
      </c>
      <c r="N104" s="31">
        <v>0.27314285714285702</v>
      </c>
    </row>
    <row r="105" spans="1:14" x14ac:dyDescent="0.3">
      <c r="A105" s="21" t="s">
        <v>172</v>
      </c>
      <c r="B105" s="21">
        <v>2</v>
      </c>
      <c r="C105" s="21" t="s">
        <v>155</v>
      </c>
      <c r="D105" s="31">
        <v>2.6989247311827902</v>
      </c>
      <c r="E105" s="31">
        <v>4.0270034934254597E-3</v>
      </c>
      <c r="F105" s="31">
        <v>0.37051792828685198</v>
      </c>
      <c r="G105" s="31">
        <v>0.63888888888888795</v>
      </c>
      <c r="H105" s="31">
        <v>9</v>
      </c>
      <c r="I105" s="31">
        <v>5</v>
      </c>
      <c r="J105" s="31">
        <v>19.1111111111111</v>
      </c>
      <c r="K105" s="31">
        <v>9</v>
      </c>
      <c r="L105" s="31">
        <v>0.93932411674347105</v>
      </c>
      <c r="M105" s="31">
        <v>208</v>
      </c>
      <c r="N105" s="31">
        <v>0.52777777777777701</v>
      </c>
    </row>
    <row r="106" spans="1:14" x14ac:dyDescent="0.3">
      <c r="A106" s="21" t="s">
        <v>172</v>
      </c>
      <c r="B106" s="21">
        <v>2</v>
      </c>
      <c r="C106" s="21" t="s">
        <v>215</v>
      </c>
      <c r="D106" s="31">
        <v>2.19354838709677</v>
      </c>
      <c r="E106" s="31">
        <v>2.4997136625648401E-2</v>
      </c>
      <c r="F106" s="31">
        <v>0.45588235294117602</v>
      </c>
      <c r="G106" s="31">
        <v>0.58498023715415004</v>
      </c>
      <c r="H106" s="31">
        <v>23</v>
      </c>
      <c r="I106" s="31">
        <v>4</v>
      </c>
      <c r="J106" s="31">
        <v>19.869565217391301</v>
      </c>
      <c r="K106" s="31">
        <v>23</v>
      </c>
      <c r="L106" s="31">
        <v>0.95737327188940002</v>
      </c>
      <c r="M106" s="31">
        <v>1910</v>
      </c>
      <c r="N106" s="31">
        <v>0.35403726708074501</v>
      </c>
    </row>
    <row r="107" spans="1:14" x14ac:dyDescent="0.3">
      <c r="A107" s="21" t="s">
        <v>172</v>
      </c>
      <c r="B107" s="21">
        <v>2</v>
      </c>
      <c r="C107" s="21" t="s">
        <v>63</v>
      </c>
      <c r="D107" s="31">
        <v>2.2043010752688099</v>
      </c>
      <c r="E107" s="31">
        <v>1.0217036376099499E-2</v>
      </c>
      <c r="F107" s="31">
        <v>0.45365853658536498</v>
      </c>
      <c r="G107" s="31">
        <v>0.63809523809523805</v>
      </c>
      <c r="H107" s="31">
        <v>21</v>
      </c>
      <c r="I107" s="31">
        <v>4</v>
      </c>
      <c r="J107" s="31">
        <v>20.1428571428571</v>
      </c>
      <c r="K107" s="31">
        <v>21</v>
      </c>
      <c r="L107" s="31">
        <v>0.956989247311828</v>
      </c>
      <c r="M107" s="31">
        <v>938</v>
      </c>
      <c r="N107" s="31">
        <v>0.35338345864661602</v>
      </c>
    </row>
    <row r="108" spans="1:14" x14ac:dyDescent="0.3">
      <c r="A108" s="21" t="s">
        <v>172</v>
      </c>
      <c r="B108" s="21">
        <v>2</v>
      </c>
      <c r="C108" s="21" t="s">
        <v>128</v>
      </c>
      <c r="D108" s="31">
        <v>2.4193548387096699</v>
      </c>
      <c r="E108" s="31">
        <v>8.5879495318632497E-4</v>
      </c>
      <c r="F108" s="31">
        <v>0.413333333333333</v>
      </c>
      <c r="G108" s="31">
        <v>0.88461538461538403</v>
      </c>
      <c r="H108" s="31">
        <v>13</v>
      </c>
      <c r="I108" s="31">
        <v>4</v>
      </c>
      <c r="J108" s="31">
        <v>21.846153846153801</v>
      </c>
      <c r="K108" s="31">
        <v>13</v>
      </c>
      <c r="L108" s="31">
        <v>0.94930875576036799</v>
      </c>
      <c r="M108" s="31">
        <v>144</v>
      </c>
      <c r="N108" s="31">
        <v>0.45512820512820501</v>
      </c>
    </row>
    <row r="109" spans="1:14" x14ac:dyDescent="0.3">
      <c r="A109" s="21" t="s">
        <v>172</v>
      </c>
      <c r="B109" s="21">
        <v>2</v>
      </c>
      <c r="C109" s="21" t="s">
        <v>101</v>
      </c>
      <c r="D109" s="31">
        <v>2.0430107526881698</v>
      </c>
      <c r="E109" s="31">
        <v>3.0466891894858201E-2</v>
      </c>
      <c r="F109" s="31">
        <v>0.48947368421052601</v>
      </c>
      <c r="G109" s="31">
        <v>0.52173913043478204</v>
      </c>
      <c r="H109" s="31">
        <v>24</v>
      </c>
      <c r="I109" s="31">
        <v>4</v>
      </c>
      <c r="J109" s="31">
        <v>21.1666666666666</v>
      </c>
      <c r="K109" s="31">
        <v>24</v>
      </c>
      <c r="L109" s="31">
        <v>0.96274961597542197</v>
      </c>
      <c r="M109" s="31">
        <v>2898</v>
      </c>
      <c r="N109" s="31">
        <v>0.31127450980392102</v>
      </c>
    </row>
    <row r="110" spans="1:14" x14ac:dyDescent="0.3">
      <c r="A110" s="21" t="s">
        <v>172</v>
      </c>
      <c r="B110" s="21">
        <v>2</v>
      </c>
      <c r="C110" s="21" t="s">
        <v>176</v>
      </c>
      <c r="D110" s="31">
        <v>2.27956989247311</v>
      </c>
      <c r="E110" s="31">
        <v>1.0381152223902601E-2</v>
      </c>
      <c r="F110" s="31">
        <v>0.43867924528301799</v>
      </c>
      <c r="G110" s="31">
        <v>0.64736842105263104</v>
      </c>
      <c r="H110" s="31">
        <v>20</v>
      </c>
      <c r="I110" s="31">
        <v>4</v>
      </c>
      <c r="J110" s="31">
        <v>20.25</v>
      </c>
      <c r="K110" s="31">
        <v>20</v>
      </c>
      <c r="L110" s="31">
        <v>0.95430107526881702</v>
      </c>
      <c r="M110" s="31">
        <v>874</v>
      </c>
      <c r="N110" s="31">
        <v>0.38207547169811301</v>
      </c>
    </row>
    <row r="111" spans="1:14" x14ac:dyDescent="0.3">
      <c r="A111" s="21" t="s">
        <v>172</v>
      </c>
      <c r="B111" s="21">
        <v>2</v>
      </c>
      <c r="C111" s="21" t="s">
        <v>120</v>
      </c>
      <c r="D111" s="31">
        <v>2.1505376344085998</v>
      </c>
      <c r="E111" s="31">
        <v>2.9368633821662601E-2</v>
      </c>
      <c r="F111" s="31">
        <v>0.46500000000000002</v>
      </c>
      <c r="G111" s="31">
        <v>0.60526315789473595</v>
      </c>
      <c r="H111" s="31">
        <v>20</v>
      </c>
      <c r="I111" s="31">
        <v>4</v>
      </c>
      <c r="J111" s="31">
        <v>20.149999999999999</v>
      </c>
      <c r="K111" s="31">
        <v>20</v>
      </c>
      <c r="L111" s="31">
        <v>0.95890937019969202</v>
      </c>
      <c r="M111" s="31">
        <v>1668</v>
      </c>
      <c r="N111" s="31">
        <v>0.33032786885245902</v>
      </c>
    </row>
    <row r="112" spans="1:14" x14ac:dyDescent="0.3">
      <c r="A112" s="21" t="s">
        <v>172</v>
      </c>
      <c r="B112" s="21">
        <v>2</v>
      </c>
      <c r="C112" s="21" t="s">
        <v>233</v>
      </c>
      <c r="D112" s="31">
        <v>2.0967741935483799</v>
      </c>
      <c r="E112" s="31">
        <v>1.6445601778829699E-2</v>
      </c>
      <c r="F112" s="31">
        <v>0.47692307692307601</v>
      </c>
      <c r="G112" s="31">
        <v>0.57246376811594202</v>
      </c>
      <c r="H112" s="31">
        <v>24</v>
      </c>
      <c r="I112" s="31">
        <v>4</v>
      </c>
      <c r="J112" s="31">
        <v>20.75</v>
      </c>
      <c r="K112" s="31">
        <v>24</v>
      </c>
      <c r="L112" s="31">
        <v>0.96082949308755705</v>
      </c>
      <c r="M112" s="31">
        <v>1538</v>
      </c>
      <c r="N112" s="31">
        <v>0.33467741935483802</v>
      </c>
    </row>
    <row r="113" spans="1:14" x14ac:dyDescent="0.3">
      <c r="A113" s="21" t="s">
        <v>172</v>
      </c>
      <c r="B113" s="21">
        <v>2</v>
      </c>
      <c r="C113" s="21" t="s">
        <v>230</v>
      </c>
      <c r="D113" s="31">
        <v>2.06451612903225</v>
      </c>
      <c r="E113" s="31">
        <v>2.2670651005265101E-2</v>
      </c>
      <c r="F113" s="31">
        <v>0.484375</v>
      </c>
      <c r="G113" s="31">
        <v>0.56410256410256399</v>
      </c>
      <c r="H113" s="31">
        <v>27</v>
      </c>
      <c r="I113" s="31">
        <v>4</v>
      </c>
      <c r="J113" s="31">
        <v>20.296296296296202</v>
      </c>
      <c r="K113" s="31">
        <v>27</v>
      </c>
      <c r="L113" s="31">
        <v>0.96198156682027602</v>
      </c>
      <c r="M113" s="31">
        <v>1848</v>
      </c>
      <c r="N113" s="31">
        <v>0.32735961768219801</v>
      </c>
    </row>
    <row r="114" spans="1:14" x14ac:dyDescent="0.3">
      <c r="A114" s="21" t="s">
        <v>172</v>
      </c>
      <c r="B114" s="21">
        <v>2</v>
      </c>
      <c r="C114" s="21" t="s">
        <v>121</v>
      </c>
      <c r="D114" s="31">
        <v>2.1827956989247301</v>
      </c>
      <c r="E114" s="31">
        <v>9.2425840503343997E-3</v>
      </c>
      <c r="F114" s="31">
        <v>0.45812807881773399</v>
      </c>
      <c r="G114" s="31">
        <v>0.65367965367965297</v>
      </c>
      <c r="H114" s="31">
        <v>22</v>
      </c>
      <c r="I114" s="31">
        <v>4</v>
      </c>
      <c r="J114" s="31">
        <v>21.181818181818102</v>
      </c>
      <c r="K114" s="31">
        <v>22</v>
      </c>
      <c r="L114" s="31">
        <v>0.95775729646697305</v>
      </c>
      <c r="M114" s="31">
        <v>952</v>
      </c>
      <c r="N114" s="31">
        <v>0.36520376175548502</v>
      </c>
    </row>
    <row r="115" spans="1:14" x14ac:dyDescent="0.3">
      <c r="A115" s="21" t="s">
        <v>172</v>
      </c>
      <c r="B115" s="21">
        <v>2</v>
      </c>
      <c r="C115" s="21" t="s">
        <v>173</v>
      </c>
      <c r="D115" s="31">
        <v>2.1290322580645098</v>
      </c>
      <c r="E115" s="31">
        <v>2.1732598377692799E-2</v>
      </c>
      <c r="F115" s="31">
        <v>0.469696969696969</v>
      </c>
      <c r="G115" s="31">
        <v>0.61428571428571399</v>
      </c>
      <c r="H115" s="31">
        <v>21</v>
      </c>
      <c r="I115" s="31">
        <v>4</v>
      </c>
      <c r="J115" s="31">
        <v>21.1428571428571</v>
      </c>
      <c r="K115" s="31">
        <v>21</v>
      </c>
      <c r="L115" s="31">
        <v>0.95967741935483797</v>
      </c>
      <c r="M115" s="31">
        <v>1832</v>
      </c>
      <c r="N115" s="31">
        <v>0.32527472527472501</v>
      </c>
    </row>
    <row r="116" spans="1:14" x14ac:dyDescent="0.3">
      <c r="A116" s="21" t="s">
        <v>172</v>
      </c>
      <c r="B116" s="21">
        <v>2</v>
      </c>
      <c r="C116" s="21" t="s">
        <v>227</v>
      </c>
      <c r="D116" s="31">
        <v>2.17204301075268</v>
      </c>
      <c r="E116" s="31">
        <v>3.7542081831170998E-3</v>
      </c>
      <c r="F116" s="31">
        <v>0.46039603960395997</v>
      </c>
      <c r="G116" s="31">
        <v>0.77489177489177397</v>
      </c>
      <c r="H116" s="31">
        <v>22</v>
      </c>
      <c r="I116" s="31">
        <v>4</v>
      </c>
      <c r="J116" s="31">
        <v>22.090909090909001</v>
      </c>
      <c r="K116" s="31">
        <v>22</v>
      </c>
      <c r="L116" s="31">
        <v>0.95814132104454597</v>
      </c>
      <c r="M116" s="31">
        <v>618</v>
      </c>
      <c r="N116" s="31">
        <v>0.38087774294670801</v>
      </c>
    </row>
    <row r="117" spans="1:14" x14ac:dyDescent="0.3">
      <c r="A117" s="21" t="s">
        <v>172</v>
      </c>
      <c r="B117" s="21">
        <v>2</v>
      </c>
      <c r="C117" s="21" t="s">
        <v>111</v>
      </c>
      <c r="D117" s="31">
        <v>2.17204301075268</v>
      </c>
      <c r="E117" s="31">
        <v>1.4981057838316599E-2</v>
      </c>
      <c r="F117" s="31">
        <v>0.46039603960395997</v>
      </c>
      <c r="G117" s="31">
        <v>0.60173160173160101</v>
      </c>
      <c r="H117" s="31">
        <v>22</v>
      </c>
      <c r="I117" s="31">
        <v>4</v>
      </c>
      <c r="J117" s="31">
        <v>19.9545454545454</v>
      </c>
      <c r="K117" s="31">
        <v>22</v>
      </c>
      <c r="L117" s="31">
        <v>0.95814132104454597</v>
      </c>
      <c r="M117" s="31">
        <v>1412</v>
      </c>
      <c r="N117" s="31">
        <v>0.338212634822804</v>
      </c>
    </row>
    <row r="118" spans="1:14" x14ac:dyDescent="0.3">
      <c r="A118" s="21" t="s">
        <v>172</v>
      </c>
      <c r="B118" s="21">
        <v>2</v>
      </c>
      <c r="C118" s="21" t="s">
        <v>114</v>
      </c>
      <c r="D118" s="31">
        <v>2.1612903225806401</v>
      </c>
      <c r="E118" s="31">
        <v>1.6016836255432199E-2</v>
      </c>
      <c r="F118" s="31">
        <v>0.462686567164179</v>
      </c>
      <c r="G118" s="31">
        <v>0.561264822134387</v>
      </c>
      <c r="H118" s="31">
        <v>23</v>
      </c>
      <c r="I118" s="31">
        <v>4</v>
      </c>
      <c r="J118" s="31">
        <v>19.782608695652101</v>
      </c>
      <c r="K118" s="31">
        <v>23</v>
      </c>
      <c r="L118" s="31">
        <v>0.958525345622119</v>
      </c>
      <c r="M118" s="31">
        <v>1544</v>
      </c>
      <c r="N118" s="31">
        <v>0.33529845246868001</v>
      </c>
    </row>
    <row r="119" spans="1:14" x14ac:dyDescent="0.3">
      <c r="A119" s="21" t="s">
        <v>172</v>
      </c>
      <c r="B119" s="21">
        <v>2</v>
      </c>
      <c r="C119" s="21" t="s">
        <v>212</v>
      </c>
      <c r="D119" s="31">
        <v>2.21505376344086</v>
      </c>
      <c r="E119" s="31">
        <v>1.36581851411306E-2</v>
      </c>
      <c r="F119" s="31">
        <v>0.45145631067961101</v>
      </c>
      <c r="G119" s="31">
        <v>0.71929824561403499</v>
      </c>
      <c r="H119" s="31">
        <v>19</v>
      </c>
      <c r="I119" s="31">
        <v>4</v>
      </c>
      <c r="J119" s="31">
        <v>21</v>
      </c>
      <c r="K119" s="31">
        <v>19</v>
      </c>
      <c r="L119" s="31">
        <v>0.95660522273425497</v>
      </c>
      <c r="M119" s="31">
        <v>776</v>
      </c>
      <c r="N119" s="31">
        <v>0.37406015037593898</v>
      </c>
    </row>
    <row r="120" spans="1:14" x14ac:dyDescent="0.3">
      <c r="A120" s="21" t="s">
        <v>172</v>
      </c>
      <c r="B120" s="21">
        <v>2</v>
      </c>
      <c r="C120" s="21" t="s">
        <v>234</v>
      </c>
      <c r="D120" s="31">
        <v>2.0322580645161201</v>
      </c>
      <c r="E120" s="31">
        <v>2.6654328997602599E-2</v>
      </c>
      <c r="F120" s="31">
        <v>0.49206349206349198</v>
      </c>
      <c r="G120" s="31">
        <v>0.55026455026455001</v>
      </c>
      <c r="H120" s="31">
        <v>28</v>
      </c>
      <c r="I120" s="31">
        <v>4</v>
      </c>
      <c r="J120" s="31">
        <v>19.714285714285701</v>
      </c>
      <c r="K120" s="31">
        <v>28</v>
      </c>
      <c r="L120" s="31">
        <v>0.963133640552995</v>
      </c>
      <c r="M120" s="31">
        <v>2184</v>
      </c>
      <c r="N120" s="31">
        <v>0.312925170068027</v>
      </c>
    </row>
    <row r="121" spans="1:14" x14ac:dyDescent="0.3">
      <c r="A121" s="21" t="s">
        <v>172</v>
      </c>
      <c r="B121" s="21">
        <v>2</v>
      </c>
      <c r="C121" s="21" t="s">
        <v>116</v>
      </c>
      <c r="D121" s="31">
        <v>2.17204301075268</v>
      </c>
      <c r="E121" s="31">
        <v>5.4826393767354598E-3</v>
      </c>
      <c r="F121" s="31">
        <v>0.46039603960395997</v>
      </c>
      <c r="G121" s="31">
        <v>0.73160173160173103</v>
      </c>
      <c r="H121" s="31">
        <v>22</v>
      </c>
      <c r="I121" s="31">
        <v>4</v>
      </c>
      <c r="J121" s="31">
        <v>21.4545454545454</v>
      </c>
      <c r="K121" s="31">
        <v>22</v>
      </c>
      <c r="L121" s="31">
        <v>0.95814132104454597</v>
      </c>
      <c r="M121" s="31">
        <v>908</v>
      </c>
      <c r="N121" s="31">
        <v>0.36990595611285199</v>
      </c>
    </row>
    <row r="122" spans="1:14" x14ac:dyDescent="0.3">
      <c r="A122" s="21" t="s">
        <v>172</v>
      </c>
      <c r="B122" s="21">
        <v>2</v>
      </c>
      <c r="C122" s="21" t="s">
        <v>136</v>
      </c>
      <c r="D122" s="31">
        <v>2.1827956989247301</v>
      </c>
      <c r="E122" s="31">
        <v>1.7165302907543201E-2</v>
      </c>
      <c r="F122" s="31">
        <v>0.45812807881773399</v>
      </c>
      <c r="G122" s="31">
        <v>0.67588932806324098</v>
      </c>
      <c r="H122" s="31">
        <v>23</v>
      </c>
      <c r="I122" s="31">
        <v>4</v>
      </c>
      <c r="J122" s="31">
        <v>20.5217391304347</v>
      </c>
      <c r="K122" s="31">
        <v>23</v>
      </c>
      <c r="L122" s="31">
        <v>0.95775729646697305</v>
      </c>
      <c r="M122" s="31">
        <v>1338</v>
      </c>
      <c r="N122" s="31">
        <v>0.36568322981366402</v>
      </c>
    </row>
    <row r="123" spans="1:14" x14ac:dyDescent="0.3">
      <c r="A123" s="21" t="s">
        <v>172</v>
      </c>
      <c r="B123" s="21">
        <v>2</v>
      </c>
      <c r="C123" s="21" t="s">
        <v>72</v>
      </c>
      <c r="D123" s="31">
        <v>2.0967741935483799</v>
      </c>
      <c r="E123" s="31">
        <v>1.3457031963536399E-2</v>
      </c>
      <c r="F123" s="31">
        <v>0.47692307692307601</v>
      </c>
      <c r="G123" s="31">
        <v>0.65666666666666595</v>
      </c>
      <c r="H123" s="31">
        <v>25</v>
      </c>
      <c r="I123" s="31">
        <v>4</v>
      </c>
      <c r="J123" s="31">
        <v>21</v>
      </c>
      <c r="K123" s="31">
        <v>25</v>
      </c>
      <c r="L123" s="31">
        <v>0.96082949308755705</v>
      </c>
      <c r="M123" s="31">
        <v>1666</v>
      </c>
      <c r="N123" s="31">
        <v>0.33870967741935398</v>
      </c>
    </row>
    <row r="124" spans="1:14" x14ac:dyDescent="0.3">
      <c r="A124" s="21" t="s">
        <v>172</v>
      </c>
      <c r="B124" s="21">
        <v>2</v>
      </c>
      <c r="C124" s="21" t="s">
        <v>211</v>
      </c>
      <c r="D124" s="31">
        <v>2.1290322580645098</v>
      </c>
      <c r="E124" s="31">
        <v>5.5599171470310897E-3</v>
      </c>
      <c r="F124" s="31">
        <v>0.469696969696969</v>
      </c>
      <c r="G124" s="31">
        <v>0.747035573122529</v>
      </c>
      <c r="H124" s="31">
        <v>23</v>
      </c>
      <c r="I124" s="31">
        <v>4</v>
      </c>
      <c r="J124" s="31">
        <v>22.173913043478201</v>
      </c>
      <c r="K124" s="31">
        <v>23</v>
      </c>
      <c r="L124" s="31">
        <v>0.95967741935483797</v>
      </c>
      <c r="M124" s="31">
        <v>868</v>
      </c>
      <c r="N124" s="31">
        <v>0.36350677120456099</v>
      </c>
    </row>
    <row r="125" spans="1:14" x14ac:dyDescent="0.3">
      <c r="A125" s="21" t="s">
        <v>172</v>
      </c>
      <c r="B125" s="21">
        <v>3</v>
      </c>
      <c r="C125" s="21" t="s">
        <v>124</v>
      </c>
      <c r="D125" s="31">
        <v>2.7096774193548301</v>
      </c>
      <c r="E125" s="31">
        <v>2.7022030896127099E-3</v>
      </c>
      <c r="F125" s="31">
        <v>0.36904761904761901</v>
      </c>
      <c r="G125" s="31">
        <v>0.3</v>
      </c>
      <c r="H125" s="31">
        <v>5</v>
      </c>
      <c r="I125" s="31">
        <v>4</v>
      </c>
      <c r="J125" s="31">
        <v>11</v>
      </c>
      <c r="K125" s="31">
        <v>5</v>
      </c>
      <c r="L125" s="31">
        <v>0.93894009216589802</v>
      </c>
      <c r="M125" s="31">
        <v>144</v>
      </c>
      <c r="N125" s="31">
        <v>0.33750000000000002</v>
      </c>
    </row>
    <row r="126" spans="1:14" x14ac:dyDescent="0.3">
      <c r="A126" s="21" t="s">
        <v>172</v>
      </c>
      <c r="B126" s="21">
        <v>3</v>
      </c>
      <c r="C126" s="21" t="s">
        <v>231</v>
      </c>
      <c r="D126" s="31">
        <v>3</v>
      </c>
      <c r="E126" s="31">
        <v>1.23512646016E-3</v>
      </c>
      <c r="F126" s="31">
        <v>0.33333333333333298</v>
      </c>
      <c r="G126" s="31">
        <v>0</v>
      </c>
      <c r="H126" s="31">
        <v>2</v>
      </c>
      <c r="I126" s="31">
        <v>5</v>
      </c>
      <c r="J126" s="31">
        <v>14</v>
      </c>
      <c r="K126" s="31">
        <v>2</v>
      </c>
      <c r="L126" s="31">
        <v>0.92857142857142805</v>
      </c>
      <c r="M126" s="31">
        <v>60</v>
      </c>
      <c r="N126" s="31">
        <v>0.5</v>
      </c>
    </row>
    <row r="127" spans="1:14" x14ac:dyDescent="0.3">
      <c r="A127" s="21" t="s">
        <v>172</v>
      </c>
      <c r="B127" s="21">
        <v>3</v>
      </c>
      <c r="C127" s="21" t="s">
        <v>229</v>
      </c>
      <c r="D127" s="31">
        <v>2.7204301075268802</v>
      </c>
      <c r="E127" s="31">
        <v>1.0817312131955E-2</v>
      </c>
      <c r="F127" s="31">
        <v>0.36758893280632399</v>
      </c>
      <c r="G127" s="31">
        <v>0.1</v>
      </c>
      <c r="H127" s="31">
        <v>5</v>
      </c>
      <c r="I127" s="31">
        <v>4</v>
      </c>
      <c r="J127" s="31">
        <v>7.8</v>
      </c>
      <c r="K127" s="31">
        <v>5</v>
      </c>
      <c r="L127" s="31">
        <v>0.93855606758832499</v>
      </c>
      <c r="M127" s="31">
        <v>478</v>
      </c>
      <c r="N127" s="31">
        <v>0.28799999999999998</v>
      </c>
    </row>
    <row r="128" spans="1:14" x14ac:dyDescent="0.3">
      <c r="A128" s="21" t="s">
        <v>172</v>
      </c>
      <c r="B128" s="21">
        <v>3</v>
      </c>
      <c r="C128" s="21" t="s">
        <v>219</v>
      </c>
      <c r="D128" s="31">
        <v>2.6774193548387002</v>
      </c>
      <c r="E128" s="31">
        <v>1.44368361989373E-2</v>
      </c>
      <c r="F128" s="31">
        <v>0.373493975903614</v>
      </c>
      <c r="G128" s="31">
        <v>0.1</v>
      </c>
      <c r="H128" s="31">
        <v>5</v>
      </c>
      <c r="I128" s="31">
        <v>4</v>
      </c>
      <c r="J128" s="31">
        <v>7.8</v>
      </c>
      <c r="K128" s="31">
        <v>5</v>
      </c>
      <c r="L128" s="31">
        <v>0.94009216589861699</v>
      </c>
      <c r="M128" s="31">
        <v>582</v>
      </c>
      <c r="N128" s="31">
        <v>0.23225806451612899</v>
      </c>
    </row>
    <row r="129" spans="1:14" x14ac:dyDescent="0.3">
      <c r="A129" s="21" t="s">
        <v>172</v>
      </c>
      <c r="B129" s="21">
        <v>3</v>
      </c>
      <c r="C129" s="21" t="s">
        <v>152</v>
      </c>
      <c r="D129" s="31">
        <v>3.2043010752688099</v>
      </c>
      <c r="E129" s="31">
        <v>1.6414802086297199E-3</v>
      </c>
      <c r="F129" s="31">
        <v>0.31208053691275101</v>
      </c>
      <c r="G129" s="31">
        <v>0</v>
      </c>
      <c r="H129" s="31">
        <v>2</v>
      </c>
      <c r="I129" s="31">
        <v>5</v>
      </c>
      <c r="J129" s="31">
        <v>6.5</v>
      </c>
      <c r="K129" s="31">
        <v>2</v>
      </c>
      <c r="L129" s="31">
        <v>0.92127496159754196</v>
      </c>
      <c r="M129" s="31">
        <v>46</v>
      </c>
      <c r="N129" s="31">
        <v>0.5</v>
      </c>
    </row>
    <row r="130" spans="1:14" x14ac:dyDescent="0.3">
      <c r="A130" s="21" t="s">
        <v>172</v>
      </c>
      <c r="B130" s="21">
        <v>3</v>
      </c>
      <c r="C130" s="21" t="s">
        <v>107</v>
      </c>
      <c r="D130" s="31">
        <v>2.4946236559139701</v>
      </c>
      <c r="E130" s="31">
        <v>2.9076615592679499E-2</v>
      </c>
      <c r="F130" s="31">
        <v>0.40086206896551702</v>
      </c>
      <c r="G130" s="31">
        <v>0.28571428571428498</v>
      </c>
      <c r="H130" s="31">
        <v>8</v>
      </c>
      <c r="I130" s="31">
        <v>4</v>
      </c>
      <c r="J130" s="31">
        <v>12.75</v>
      </c>
      <c r="K130" s="31">
        <v>8</v>
      </c>
      <c r="L130" s="31">
        <v>0.94662058371735702</v>
      </c>
      <c r="M130" s="31">
        <v>1450</v>
      </c>
      <c r="N130" s="31">
        <v>0.29360465116279</v>
      </c>
    </row>
    <row r="131" spans="1:14" x14ac:dyDescent="0.3">
      <c r="A131" s="21" t="s">
        <v>172</v>
      </c>
      <c r="B131" s="21">
        <v>3</v>
      </c>
      <c r="C131" s="21" t="s">
        <v>149</v>
      </c>
      <c r="D131" s="31">
        <v>2.5376344086021501</v>
      </c>
      <c r="E131" s="31">
        <v>8.6888335136428296E-3</v>
      </c>
      <c r="F131" s="31">
        <v>0.394067796610169</v>
      </c>
      <c r="G131" s="31">
        <v>0.42857142857142799</v>
      </c>
      <c r="H131" s="31">
        <v>7</v>
      </c>
      <c r="I131" s="31">
        <v>4</v>
      </c>
      <c r="J131" s="31">
        <v>14.5714285714285</v>
      </c>
      <c r="K131" s="31">
        <v>7</v>
      </c>
      <c r="L131" s="31">
        <v>0.94508448540706602</v>
      </c>
      <c r="M131" s="31">
        <v>520</v>
      </c>
      <c r="N131" s="31">
        <v>0.34693877551020402</v>
      </c>
    </row>
    <row r="132" spans="1:14" x14ac:dyDescent="0.3">
      <c r="A132" s="21" t="s">
        <v>172</v>
      </c>
      <c r="B132" s="21">
        <v>3</v>
      </c>
      <c r="C132" s="21" t="s">
        <v>208</v>
      </c>
      <c r="D132" s="31">
        <v>2.32258064516129</v>
      </c>
      <c r="E132" s="31">
        <v>2.8840548734662099E-2</v>
      </c>
      <c r="F132" s="31">
        <v>0.43055555555555503</v>
      </c>
      <c r="G132" s="31">
        <v>0.13888888888888801</v>
      </c>
      <c r="H132" s="31">
        <v>9</v>
      </c>
      <c r="I132" s="31">
        <v>4</v>
      </c>
      <c r="J132" s="31">
        <v>9.6666666666666607</v>
      </c>
      <c r="K132" s="31">
        <v>9</v>
      </c>
      <c r="L132" s="31">
        <v>0.95276497695852502</v>
      </c>
      <c r="M132" s="31">
        <v>1292</v>
      </c>
      <c r="N132" s="31">
        <v>0.17819706498951701</v>
      </c>
    </row>
    <row r="133" spans="1:14" x14ac:dyDescent="0.3">
      <c r="A133" s="21" t="s">
        <v>172</v>
      </c>
      <c r="B133" s="21">
        <v>3</v>
      </c>
      <c r="C133" s="21" t="s">
        <v>44</v>
      </c>
      <c r="D133" s="31">
        <v>2.6236559139784901</v>
      </c>
      <c r="E133" s="31">
        <v>7.0057345196807997E-3</v>
      </c>
      <c r="F133" s="31">
        <v>0.38114754098360598</v>
      </c>
      <c r="G133" s="31">
        <v>0</v>
      </c>
      <c r="H133" s="31">
        <v>4</v>
      </c>
      <c r="I133" s="31">
        <v>4</v>
      </c>
      <c r="J133" s="31">
        <v>11</v>
      </c>
      <c r="K133" s="31">
        <v>4</v>
      </c>
      <c r="L133" s="31">
        <v>0.94201228878648202</v>
      </c>
      <c r="M133" s="31">
        <v>304</v>
      </c>
      <c r="N133" s="31">
        <v>0.30303030303030298</v>
      </c>
    </row>
    <row r="134" spans="1:14" x14ac:dyDescent="0.3">
      <c r="A134" s="21" t="s">
        <v>172</v>
      </c>
      <c r="B134" s="21">
        <v>3</v>
      </c>
      <c r="C134" s="21" t="s">
        <v>131</v>
      </c>
      <c r="D134" s="31">
        <v>2.5376344086021501</v>
      </c>
      <c r="E134" s="31">
        <v>8.8648053923481296E-3</v>
      </c>
      <c r="F134" s="31">
        <v>0.394067796610169</v>
      </c>
      <c r="G134" s="31">
        <v>0.33333333333333298</v>
      </c>
      <c r="H134" s="31">
        <v>6</v>
      </c>
      <c r="I134" s="31">
        <v>4</v>
      </c>
      <c r="J134" s="31">
        <v>10</v>
      </c>
      <c r="K134" s="31">
        <v>6</v>
      </c>
      <c r="L134" s="31">
        <v>0.94508448540706602</v>
      </c>
      <c r="M134" s="31">
        <v>376</v>
      </c>
      <c r="N134" s="31">
        <v>0.25</v>
      </c>
    </row>
    <row r="135" spans="1:14" x14ac:dyDescent="0.3">
      <c r="A135" s="21" t="s">
        <v>172</v>
      </c>
      <c r="B135" s="21">
        <v>3</v>
      </c>
      <c r="C135" s="21" t="s">
        <v>60</v>
      </c>
      <c r="D135" s="31">
        <v>2.4193548387096699</v>
      </c>
      <c r="E135" s="31">
        <v>1.7073037708602402E-2</v>
      </c>
      <c r="F135" s="31">
        <v>0.413333333333333</v>
      </c>
      <c r="G135" s="31">
        <v>0.28571428571428498</v>
      </c>
      <c r="H135" s="31">
        <v>8</v>
      </c>
      <c r="I135" s="31">
        <v>4</v>
      </c>
      <c r="J135" s="31">
        <v>13.375</v>
      </c>
      <c r="K135" s="31">
        <v>8</v>
      </c>
      <c r="L135" s="31">
        <v>0.94930875576036799</v>
      </c>
      <c r="M135" s="31">
        <v>948</v>
      </c>
      <c r="N135" s="31">
        <v>0.26225490196078399</v>
      </c>
    </row>
    <row r="136" spans="1:14" x14ac:dyDescent="0.3">
      <c r="A136" s="21" t="s">
        <v>172</v>
      </c>
      <c r="B136" s="21">
        <v>3</v>
      </c>
      <c r="C136" s="21" t="s">
        <v>50</v>
      </c>
      <c r="D136" s="31">
        <v>2.4623655913978402</v>
      </c>
      <c r="E136" s="31">
        <v>1.1719896590812601E-2</v>
      </c>
      <c r="F136" s="31">
        <v>0.40611353711790299</v>
      </c>
      <c r="G136" s="31">
        <v>0.35714285714285698</v>
      </c>
      <c r="H136" s="31">
        <v>8</v>
      </c>
      <c r="I136" s="31">
        <v>4</v>
      </c>
      <c r="J136" s="31">
        <v>12.75</v>
      </c>
      <c r="K136" s="31">
        <v>8</v>
      </c>
      <c r="L136" s="31">
        <v>0.94777265745007599</v>
      </c>
      <c r="M136" s="31">
        <v>466</v>
      </c>
      <c r="N136" s="31">
        <v>0.27445652173912999</v>
      </c>
    </row>
    <row r="137" spans="1:14" x14ac:dyDescent="0.3">
      <c r="A137" s="21" t="s">
        <v>172</v>
      </c>
      <c r="B137" s="21">
        <v>3</v>
      </c>
      <c r="C137" s="21" t="s">
        <v>445</v>
      </c>
      <c r="D137" s="31">
        <v>2.4193548387096699</v>
      </c>
      <c r="E137" s="31">
        <v>2.19032814021098E-2</v>
      </c>
      <c r="F137" s="31">
        <v>0.413333333333333</v>
      </c>
      <c r="G137" s="31">
        <v>0.30909090909090903</v>
      </c>
      <c r="H137" s="31">
        <v>11</v>
      </c>
      <c r="I137" s="31">
        <v>4</v>
      </c>
      <c r="J137" s="31">
        <v>11.636363636363599</v>
      </c>
      <c r="K137" s="31">
        <v>11</v>
      </c>
      <c r="L137" s="31">
        <v>0.94930875576036799</v>
      </c>
      <c r="M137" s="31">
        <v>936</v>
      </c>
      <c r="N137" s="31">
        <v>0.24242424242424199</v>
      </c>
    </row>
    <row r="138" spans="1:14" x14ac:dyDescent="0.3">
      <c r="A138" s="21" t="s">
        <v>172</v>
      </c>
      <c r="B138" s="21">
        <v>3</v>
      </c>
      <c r="C138" s="21" t="s">
        <v>235</v>
      </c>
      <c r="D138" s="31">
        <v>2.9139784946236502</v>
      </c>
      <c r="E138" s="31">
        <v>0</v>
      </c>
      <c r="F138" s="31">
        <v>0.34317343173431702</v>
      </c>
      <c r="G138" s="31">
        <v>1</v>
      </c>
      <c r="H138" s="31">
        <v>3</v>
      </c>
      <c r="I138" s="31">
        <v>5</v>
      </c>
      <c r="J138" s="31">
        <v>12</v>
      </c>
      <c r="K138" s="31">
        <v>3</v>
      </c>
      <c r="L138" s="31">
        <v>0.93164362519201205</v>
      </c>
      <c r="M138" s="31">
        <v>0</v>
      </c>
      <c r="N138" s="31">
        <v>0.48</v>
      </c>
    </row>
    <row r="139" spans="1:14" x14ac:dyDescent="0.3">
      <c r="A139" s="21" t="s">
        <v>172</v>
      </c>
      <c r="B139" s="21">
        <v>3</v>
      </c>
      <c r="C139" s="21" t="s">
        <v>148</v>
      </c>
      <c r="D139" s="31">
        <v>2.54838709677419</v>
      </c>
      <c r="E139" s="31">
        <v>2.46323165326028E-2</v>
      </c>
      <c r="F139" s="31">
        <v>0.392405063291139</v>
      </c>
      <c r="G139" s="31">
        <v>0.17857142857142799</v>
      </c>
      <c r="H139" s="31">
        <v>8</v>
      </c>
      <c r="I139" s="31">
        <v>4</v>
      </c>
      <c r="J139" s="31">
        <v>8.625</v>
      </c>
      <c r="K139" s="31">
        <v>8</v>
      </c>
      <c r="L139" s="31">
        <v>0.94470046082949299</v>
      </c>
      <c r="M139" s="31">
        <v>984</v>
      </c>
      <c r="N139" s="31">
        <v>0.217105263157894</v>
      </c>
    </row>
    <row r="140" spans="1:14" x14ac:dyDescent="0.3">
      <c r="A140" s="21" t="s">
        <v>172</v>
      </c>
      <c r="B140" s="21">
        <v>3</v>
      </c>
      <c r="C140" s="21" t="s">
        <v>226</v>
      </c>
      <c r="D140" s="31">
        <v>2.4193548387096699</v>
      </c>
      <c r="E140" s="31">
        <v>1.50397592470302E-2</v>
      </c>
      <c r="F140" s="31">
        <v>0.413333333333333</v>
      </c>
      <c r="G140" s="31">
        <v>0.34545454545454501</v>
      </c>
      <c r="H140" s="31">
        <v>11</v>
      </c>
      <c r="I140" s="31">
        <v>4</v>
      </c>
      <c r="J140" s="31">
        <v>12.363636363636299</v>
      </c>
      <c r="K140" s="31">
        <v>11</v>
      </c>
      <c r="L140" s="31">
        <v>0.94930875576036799</v>
      </c>
      <c r="M140" s="31">
        <v>696</v>
      </c>
      <c r="N140" s="31">
        <v>0.25757575757575701</v>
      </c>
    </row>
    <row r="141" spans="1:14" x14ac:dyDescent="0.3">
      <c r="A141" s="21" t="s">
        <v>172</v>
      </c>
      <c r="B141" s="21">
        <v>4</v>
      </c>
      <c r="C141" s="21" t="s">
        <v>98</v>
      </c>
      <c r="D141" s="31">
        <v>2.3978494623655902</v>
      </c>
      <c r="E141" s="31">
        <v>3.4191430276513499E-3</v>
      </c>
      <c r="F141" s="31">
        <v>0.41704035874439399</v>
      </c>
      <c r="G141" s="31">
        <v>0.55555555555555503</v>
      </c>
      <c r="H141" s="31">
        <v>9</v>
      </c>
      <c r="I141" s="31">
        <v>4</v>
      </c>
      <c r="J141" s="31">
        <v>20.6666666666666</v>
      </c>
      <c r="K141" s="31">
        <v>9</v>
      </c>
      <c r="L141" s="31">
        <v>0.95007680491551405</v>
      </c>
      <c r="M141" s="31">
        <v>302</v>
      </c>
      <c r="N141" s="31">
        <v>0.39743589743589702</v>
      </c>
    </row>
    <row r="142" spans="1:14" x14ac:dyDescent="0.3">
      <c r="A142" s="21" t="s">
        <v>172</v>
      </c>
      <c r="B142" s="21">
        <v>4</v>
      </c>
      <c r="C142" s="21" t="s">
        <v>119</v>
      </c>
      <c r="D142" s="31">
        <v>2.0967741935483799</v>
      </c>
      <c r="E142" s="31">
        <v>2.1533191263456101E-2</v>
      </c>
      <c r="F142" s="31">
        <v>0.47692307692307601</v>
      </c>
      <c r="G142" s="31">
        <v>0.4</v>
      </c>
      <c r="H142" s="31">
        <v>15</v>
      </c>
      <c r="I142" s="31">
        <v>4</v>
      </c>
      <c r="J142" s="31">
        <v>18.466666666666601</v>
      </c>
      <c r="K142" s="31">
        <v>15</v>
      </c>
      <c r="L142" s="31">
        <v>0.96082949308755705</v>
      </c>
      <c r="M142" s="31">
        <v>1676</v>
      </c>
      <c r="N142" s="31">
        <v>0.25648148148148098</v>
      </c>
    </row>
    <row r="143" spans="1:14" x14ac:dyDescent="0.3">
      <c r="A143" s="21" t="s">
        <v>172</v>
      </c>
      <c r="B143" s="21">
        <v>4</v>
      </c>
      <c r="C143" s="21" t="s">
        <v>207</v>
      </c>
      <c r="D143" s="31">
        <v>2.5268817204301</v>
      </c>
      <c r="E143" s="31">
        <v>1.64776938188421E-2</v>
      </c>
      <c r="F143" s="31">
        <v>0.39574468085106301</v>
      </c>
      <c r="G143" s="31">
        <v>0.36111111111111099</v>
      </c>
      <c r="H143" s="31">
        <v>9</v>
      </c>
      <c r="I143" s="31">
        <v>4</v>
      </c>
      <c r="J143" s="31">
        <v>12.4444444444444</v>
      </c>
      <c r="K143" s="31">
        <v>9</v>
      </c>
      <c r="L143" s="31">
        <v>0.94546850998463905</v>
      </c>
      <c r="M143" s="31">
        <v>840</v>
      </c>
      <c r="N143" s="31">
        <v>0.30555555555555503</v>
      </c>
    </row>
    <row r="144" spans="1:14" x14ac:dyDescent="0.3">
      <c r="A144" s="21" t="s">
        <v>172</v>
      </c>
      <c r="B144" s="21">
        <v>4</v>
      </c>
      <c r="C144" s="21" t="s">
        <v>175</v>
      </c>
      <c r="D144" s="31">
        <v>2.4408602150537599</v>
      </c>
      <c r="E144" s="31">
        <v>4.4960321093457803E-3</v>
      </c>
      <c r="F144" s="31">
        <v>0.40969162995594699</v>
      </c>
      <c r="G144" s="31">
        <v>0.51111111111111096</v>
      </c>
      <c r="H144" s="31">
        <v>10</v>
      </c>
      <c r="I144" s="31">
        <v>5</v>
      </c>
      <c r="J144" s="31">
        <v>17.8</v>
      </c>
      <c r="K144" s="31">
        <v>10</v>
      </c>
      <c r="L144" s="31">
        <v>0.94854070660522205</v>
      </c>
      <c r="M144" s="31">
        <v>328</v>
      </c>
      <c r="N144" s="31">
        <v>0.35599999999999998</v>
      </c>
    </row>
    <row r="145" spans="1:14" x14ac:dyDescent="0.3">
      <c r="A145" s="21" t="s">
        <v>172</v>
      </c>
      <c r="B145" s="21">
        <v>4</v>
      </c>
      <c r="C145" s="21" t="s">
        <v>66</v>
      </c>
      <c r="D145" s="31">
        <v>2.3118279569892399</v>
      </c>
      <c r="E145" s="31">
        <v>9.5913472912747995E-3</v>
      </c>
      <c r="F145" s="31">
        <v>0.43255813953488298</v>
      </c>
      <c r="G145" s="31">
        <v>0.42857142857142799</v>
      </c>
      <c r="H145" s="31">
        <v>7</v>
      </c>
      <c r="I145" s="31">
        <v>4</v>
      </c>
      <c r="J145" s="31">
        <v>16.714285714285701</v>
      </c>
      <c r="K145" s="31">
        <v>7</v>
      </c>
      <c r="L145" s="31">
        <v>0.95314900153609805</v>
      </c>
      <c r="M145" s="31">
        <v>602</v>
      </c>
      <c r="N145" s="31">
        <v>0.27845036319612498</v>
      </c>
    </row>
    <row r="146" spans="1:14" x14ac:dyDescent="0.3">
      <c r="A146" s="21" t="s">
        <v>172</v>
      </c>
      <c r="B146" s="21">
        <v>4</v>
      </c>
      <c r="C146" s="21" t="s">
        <v>61</v>
      </c>
      <c r="D146" s="31">
        <v>1.9247311827956901</v>
      </c>
      <c r="E146" s="31">
        <v>4.8352598536691001E-2</v>
      </c>
      <c r="F146" s="31">
        <v>0.51955307262569805</v>
      </c>
      <c r="G146" s="31">
        <v>0.46296296296296202</v>
      </c>
      <c r="H146" s="31">
        <v>28</v>
      </c>
      <c r="I146" s="31">
        <v>4</v>
      </c>
      <c r="J146" s="31">
        <v>20.6428571428571</v>
      </c>
      <c r="K146" s="31">
        <v>28</v>
      </c>
      <c r="L146" s="31">
        <v>0.96697388632872505</v>
      </c>
      <c r="M146" s="31">
        <v>4186</v>
      </c>
      <c r="N146" s="31">
        <v>0.27161654135338298</v>
      </c>
    </row>
    <row r="147" spans="1:14" x14ac:dyDescent="0.3">
      <c r="A147" s="21" t="s">
        <v>172</v>
      </c>
      <c r="B147" s="21">
        <v>5</v>
      </c>
      <c r="C147" s="21" t="s">
        <v>179</v>
      </c>
      <c r="D147" s="31">
        <v>3.3118279569892399</v>
      </c>
      <c r="E147" s="31">
        <v>2.9740517104875799E-3</v>
      </c>
      <c r="F147" s="31">
        <v>0.30194805194805102</v>
      </c>
      <c r="G147" s="31">
        <v>0</v>
      </c>
      <c r="H147" s="31">
        <v>2</v>
      </c>
      <c r="I147" s="31">
        <v>5</v>
      </c>
      <c r="J147" s="31">
        <v>6</v>
      </c>
      <c r="K147" s="31">
        <v>2</v>
      </c>
      <c r="L147" s="31">
        <v>0.91743471582181202</v>
      </c>
      <c r="M147" s="31">
        <v>108</v>
      </c>
      <c r="N147" s="31">
        <v>0.5</v>
      </c>
    </row>
    <row r="148" spans="1:14" x14ac:dyDescent="0.3">
      <c r="A148" s="21" t="s">
        <v>172</v>
      </c>
      <c r="B148" s="21">
        <v>5</v>
      </c>
      <c r="C148" s="21" t="s">
        <v>237</v>
      </c>
      <c r="D148" s="31">
        <v>3.3333333333333299</v>
      </c>
      <c r="E148" s="31">
        <v>4.7456852233056903E-3</v>
      </c>
      <c r="F148" s="31">
        <v>0.3</v>
      </c>
      <c r="G148" s="31">
        <v>0.33333333333333298</v>
      </c>
      <c r="H148" s="31">
        <v>4</v>
      </c>
      <c r="I148" s="31">
        <v>5</v>
      </c>
      <c r="J148" s="31">
        <v>4.5</v>
      </c>
      <c r="K148" s="31">
        <v>4</v>
      </c>
      <c r="L148" s="31">
        <v>0.91666666666666596</v>
      </c>
      <c r="M148" s="31">
        <v>166</v>
      </c>
      <c r="N148" s="31">
        <v>0.35416666666666602</v>
      </c>
    </row>
    <row r="149" spans="1:14" x14ac:dyDescent="0.3">
      <c r="A149" s="21" t="s">
        <v>172</v>
      </c>
      <c r="B149" s="21">
        <v>5</v>
      </c>
      <c r="C149" s="21" t="s">
        <v>48</v>
      </c>
      <c r="D149" s="31">
        <v>3.21505376344086</v>
      </c>
      <c r="E149" s="31">
        <v>8.4519618814835398E-3</v>
      </c>
      <c r="F149" s="31">
        <v>0.31103678929765799</v>
      </c>
      <c r="G149" s="31">
        <v>0.3</v>
      </c>
      <c r="H149" s="31">
        <v>5</v>
      </c>
      <c r="I149" s="31">
        <v>5</v>
      </c>
      <c r="J149" s="31">
        <v>4.8</v>
      </c>
      <c r="K149" s="31">
        <v>5</v>
      </c>
      <c r="L149" s="31">
        <v>0.92089093701996905</v>
      </c>
      <c r="M149" s="31">
        <v>274</v>
      </c>
      <c r="N149" s="31">
        <v>0.3</v>
      </c>
    </row>
    <row r="150" spans="1:14" x14ac:dyDescent="0.3">
      <c r="A150" s="21" t="s">
        <v>172</v>
      </c>
      <c r="B150" s="21">
        <v>5</v>
      </c>
      <c r="C150" s="21" t="s">
        <v>218</v>
      </c>
      <c r="D150" s="31">
        <v>2.7526881720430101</v>
      </c>
      <c r="E150" s="31">
        <v>1.64693533994433E-2</v>
      </c>
      <c r="F150" s="31">
        <v>0.363281249999999</v>
      </c>
      <c r="G150" s="31">
        <v>0.4</v>
      </c>
      <c r="H150" s="31">
        <v>5</v>
      </c>
      <c r="I150" s="31">
        <v>5</v>
      </c>
      <c r="J150" s="31">
        <v>9.1999999999999993</v>
      </c>
      <c r="K150" s="31">
        <v>5</v>
      </c>
      <c r="L150" s="31">
        <v>0.93740399385560602</v>
      </c>
      <c r="M150" s="31">
        <v>634</v>
      </c>
      <c r="N150" s="31">
        <v>0.28749999999999998</v>
      </c>
    </row>
    <row r="151" spans="1:14" x14ac:dyDescent="0.3">
      <c r="A151" s="21" t="s">
        <v>172</v>
      </c>
      <c r="B151" s="21">
        <v>5</v>
      </c>
      <c r="C151" s="21" t="s">
        <v>113</v>
      </c>
      <c r="D151" s="31">
        <v>2.9677419354838701</v>
      </c>
      <c r="E151" s="31">
        <v>2.8765907135760299E-3</v>
      </c>
      <c r="F151" s="31">
        <v>0.33695652173912999</v>
      </c>
      <c r="G151" s="31">
        <v>0</v>
      </c>
      <c r="H151" s="31">
        <v>3</v>
      </c>
      <c r="I151" s="31">
        <v>4</v>
      </c>
      <c r="J151" s="31">
        <v>8</v>
      </c>
      <c r="K151" s="31">
        <v>3</v>
      </c>
      <c r="L151" s="31">
        <v>0.92972350230414702</v>
      </c>
      <c r="M151" s="31">
        <v>122</v>
      </c>
      <c r="N151" s="31">
        <v>0.38888888888888801</v>
      </c>
    </row>
    <row r="152" spans="1:14" x14ac:dyDescent="0.3">
      <c r="A152" s="21" t="s">
        <v>172</v>
      </c>
      <c r="B152" s="21">
        <v>5</v>
      </c>
      <c r="C152" s="21" t="s">
        <v>106</v>
      </c>
      <c r="D152" s="31">
        <v>2.9032258064516099</v>
      </c>
      <c r="E152" s="31">
        <v>1.3385013276487801E-2</v>
      </c>
      <c r="F152" s="31">
        <v>0.344444444444444</v>
      </c>
      <c r="G152" s="31">
        <v>0.266666666666666</v>
      </c>
      <c r="H152" s="31">
        <v>6</v>
      </c>
      <c r="I152" s="31">
        <v>4</v>
      </c>
      <c r="J152" s="31">
        <v>5.1666666666666599</v>
      </c>
      <c r="K152" s="31">
        <v>6</v>
      </c>
      <c r="L152" s="31">
        <v>0.93202764976958496</v>
      </c>
      <c r="M152" s="31">
        <v>510</v>
      </c>
      <c r="N152" s="31">
        <v>0.234848484848484</v>
      </c>
    </row>
    <row r="153" spans="1:14" x14ac:dyDescent="0.3">
      <c r="A153" s="21" t="s">
        <v>172</v>
      </c>
      <c r="B153" s="21">
        <v>5</v>
      </c>
      <c r="C153" s="21" t="s">
        <v>223</v>
      </c>
      <c r="D153" s="31">
        <v>2.5806451612903198</v>
      </c>
      <c r="E153" s="31">
        <v>1.1727953442513501E-2</v>
      </c>
      <c r="F153" s="31">
        <v>0.38750000000000001</v>
      </c>
      <c r="G153" s="31">
        <v>0.4</v>
      </c>
      <c r="H153" s="31">
        <v>5</v>
      </c>
      <c r="I153" s="31">
        <v>4</v>
      </c>
      <c r="J153" s="31">
        <v>14.6</v>
      </c>
      <c r="K153" s="31">
        <v>5</v>
      </c>
      <c r="L153" s="31">
        <v>0.94354838709677402</v>
      </c>
      <c r="M153" s="31">
        <v>512</v>
      </c>
      <c r="N153" s="31">
        <v>0.37435897435897397</v>
      </c>
    </row>
    <row r="154" spans="1:14" x14ac:dyDescent="0.3">
      <c r="A154" s="21" t="s">
        <v>172</v>
      </c>
      <c r="B154" s="21">
        <v>5</v>
      </c>
      <c r="C154" s="21" t="s">
        <v>228</v>
      </c>
      <c r="D154" s="31">
        <v>2.7526881720430101</v>
      </c>
      <c r="E154" s="31">
        <v>1.53287961166245E-2</v>
      </c>
      <c r="F154" s="31">
        <v>0.363281249999999</v>
      </c>
      <c r="G154" s="31">
        <v>0.2</v>
      </c>
      <c r="H154" s="31">
        <v>5</v>
      </c>
      <c r="I154" s="31">
        <v>4</v>
      </c>
      <c r="J154" s="31">
        <v>8.1999999999999993</v>
      </c>
      <c r="K154" s="31">
        <v>5</v>
      </c>
      <c r="L154" s="31">
        <v>0.93740399385560602</v>
      </c>
      <c r="M154" s="31">
        <v>786</v>
      </c>
      <c r="N154" s="31">
        <v>0.27586206896551702</v>
      </c>
    </row>
    <row r="155" spans="1:14" x14ac:dyDescent="0.3">
      <c r="A155" s="21" t="s">
        <v>172</v>
      </c>
      <c r="B155" s="21">
        <v>5</v>
      </c>
      <c r="C155" s="21" t="s">
        <v>137</v>
      </c>
      <c r="D155" s="31">
        <v>2.5268817204301</v>
      </c>
      <c r="E155" s="31">
        <v>2.0893045895291101E-2</v>
      </c>
      <c r="F155" s="31">
        <v>0.39574468085106301</v>
      </c>
      <c r="G155" s="31">
        <v>0.238095238095238</v>
      </c>
      <c r="H155" s="31">
        <v>7</v>
      </c>
      <c r="I155" s="31">
        <v>4</v>
      </c>
      <c r="J155" s="31">
        <v>9</v>
      </c>
      <c r="K155" s="31">
        <v>7</v>
      </c>
      <c r="L155" s="31">
        <v>0.94546850998463905</v>
      </c>
      <c r="M155" s="31">
        <v>976</v>
      </c>
      <c r="N155" s="31">
        <v>0.233082706766917</v>
      </c>
    </row>
    <row r="156" spans="1:14" x14ac:dyDescent="0.3">
      <c r="A156" s="21" t="s">
        <v>172</v>
      </c>
      <c r="B156" s="21">
        <v>6</v>
      </c>
      <c r="C156" s="21" t="s">
        <v>100</v>
      </c>
      <c r="D156" s="31">
        <v>2.4193548387096699</v>
      </c>
      <c r="E156" s="31">
        <v>3.2626774258334898E-3</v>
      </c>
      <c r="F156" s="31">
        <v>0.413333333333333</v>
      </c>
      <c r="G156" s="31">
        <v>0.6</v>
      </c>
      <c r="H156" s="31">
        <v>11</v>
      </c>
      <c r="I156" s="31">
        <v>4</v>
      </c>
      <c r="J156" s="31">
        <v>18.363636363636299</v>
      </c>
      <c r="K156" s="31">
        <v>11</v>
      </c>
      <c r="L156" s="31">
        <v>0.94930875576036799</v>
      </c>
      <c r="M156" s="31">
        <v>274</v>
      </c>
      <c r="N156" s="31">
        <v>0.38257575757575701</v>
      </c>
    </row>
    <row r="157" spans="1:14" x14ac:dyDescent="0.3">
      <c r="A157" s="21" t="s">
        <v>172</v>
      </c>
      <c r="B157" s="21">
        <v>6</v>
      </c>
      <c r="C157" s="21" t="s">
        <v>150</v>
      </c>
      <c r="D157" s="31">
        <v>1.97849462365591</v>
      </c>
      <c r="E157" s="31">
        <v>4.9732538309426998E-2</v>
      </c>
      <c r="F157" s="31">
        <v>0.50543478260869501</v>
      </c>
      <c r="G157" s="31">
        <v>0.40666666666666601</v>
      </c>
      <c r="H157" s="31">
        <v>25</v>
      </c>
      <c r="I157" s="31">
        <v>4</v>
      </c>
      <c r="J157" s="31">
        <v>19.559999999999999</v>
      </c>
      <c r="K157" s="31">
        <v>25</v>
      </c>
      <c r="L157" s="31">
        <v>0.96505376344086002</v>
      </c>
      <c r="M157" s="31">
        <v>4478</v>
      </c>
      <c r="N157" s="31">
        <v>0.271666666666666</v>
      </c>
    </row>
    <row r="158" spans="1:14" x14ac:dyDescent="0.3">
      <c r="A158" s="21" t="s">
        <v>172</v>
      </c>
      <c r="B158" s="21">
        <v>6</v>
      </c>
      <c r="C158" s="21" t="s">
        <v>123</v>
      </c>
      <c r="D158" s="31">
        <v>2.5053763440860202</v>
      </c>
      <c r="E158" s="31">
        <v>1.09151505901989E-2</v>
      </c>
      <c r="F158" s="31">
        <v>0.39914163090128701</v>
      </c>
      <c r="G158" s="31">
        <v>0.25</v>
      </c>
      <c r="H158" s="31">
        <v>8</v>
      </c>
      <c r="I158" s="31">
        <v>4</v>
      </c>
      <c r="J158" s="31">
        <v>12.625</v>
      </c>
      <c r="K158" s="31">
        <v>8</v>
      </c>
      <c r="L158" s="31">
        <v>0.94623655913978499</v>
      </c>
      <c r="M158" s="31">
        <v>644</v>
      </c>
      <c r="N158" s="31">
        <v>0.28409090909090901</v>
      </c>
    </row>
    <row r="159" spans="1:14" x14ac:dyDescent="0.3">
      <c r="A159" s="21" t="s">
        <v>172</v>
      </c>
      <c r="B159" s="21">
        <v>6</v>
      </c>
      <c r="C159" s="21" t="s">
        <v>221</v>
      </c>
      <c r="D159" s="31">
        <v>2.3333333333333299</v>
      </c>
      <c r="E159" s="31">
        <v>2.4979929518677099E-2</v>
      </c>
      <c r="F159" s="31">
        <v>0.42857142857142799</v>
      </c>
      <c r="G159" s="31">
        <v>0.381818181818181</v>
      </c>
      <c r="H159" s="31">
        <v>11</v>
      </c>
      <c r="I159" s="31">
        <v>4</v>
      </c>
      <c r="J159" s="31">
        <v>14.4545454545454</v>
      </c>
      <c r="K159" s="31">
        <v>11</v>
      </c>
      <c r="L159" s="31">
        <v>0.952380952380952</v>
      </c>
      <c r="M159" s="31">
        <v>1420</v>
      </c>
      <c r="N159" s="31">
        <v>0.26280991735537101</v>
      </c>
    </row>
    <row r="160" spans="1:14" x14ac:dyDescent="0.3">
      <c r="A160" s="21" t="s">
        <v>172</v>
      </c>
      <c r="B160" s="21">
        <v>6</v>
      </c>
      <c r="C160" s="21" t="s">
        <v>117</v>
      </c>
      <c r="D160" s="31">
        <v>2.3655913978494598</v>
      </c>
      <c r="E160" s="31">
        <v>6.0104869969330099E-3</v>
      </c>
      <c r="F160" s="31">
        <v>0.42272727272727201</v>
      </c>
      <c r="G160" s="31">
        <v>0.51111111111111096</v>
      </c>
      <c r="H160" s="31">
        <v>10</v>
      </c>
      <c r="I160" s="31">
        <v>4</v>
      </c>
      <c r="J160" s="31">
        <v>18.100000000000001</v>
      </c>
      <c r="K160" s="31">
        <v>10</v>
      </c>
      <c r="L160" s="31">
        <v>0.95122887864823302</v>
      </c>
      <c r="M160" s="31">
        <v>652</v>
      </c>
      <c r="N160" s="31">
        <v>0.32909090909090899</v>
      </c>
    </row>
    <row r="161" spans="1:14" x14ac:dyDescent="0.3">
      <c r="A161" s="21" t="s">
        <v>172</v>
      </c>
      <c r="B161" s="21">
        <v>6</v>
      </c>
      <c r="C161" s="21" t="s">
        <v>216</v>
      </c>
      <c r="D161" s="31">
        <v>2.1290322580645098</v>
      </c>
      <c r="E161" s="31">
        <v>1.6366320118372302E-2</v>
      </c>
      <c r="F161" s="31">
        <v>0.469696969696969</v>
      </c>
      <c r="G161" s="31">
        <v>0.45751633986928097</v>
      </c>
      <c r="H161" s="31">
        <v>18</v>
      </c>
      <c r="I161" s="31">
        <v>4</v>
      </c>
      <c r="J161" s="31">
        <v>18.7222222222222</v>
      </c>
      <c r="K161" s="31">
        <v>18</v>
      </c>
      <c r="L161" s="31">
        <v>0.95967741935483797</v>
      </c>
      <c r="M161" s="31">
        <v>1790</v>
      </c>
      <c r="N161" s="31">
        <v>0.28803418803418801</v>
      </c>
    </row>
    <row r="162" spans="1:14" x14ac:dyDescent="0.3">
      <c r="A162" s="21" t="s">
        <v>172</v>
      </c>
      <c r="B162" s="21">
        <v>6</v>
      </c>
      <c r="C162" s="21" t="s">
        <v>209</v>
      </c>
      <c r="D162" s="31">
        <v>2.40860215053763</v>
      </c>
      <c r="E162" s="31">
        <v>1.2657396062697701E-2</v>
      </c>
      <c r="F162" s="31">
        <v>0.41517857142857101</v>
      </c>
      <c r="G162" s="31">
        <v>0.54545454545454497</v>
      </c>
      <c r="H162" s="31">
        <v>11</v>
      </c>
      <c r="I162" s="31">
        <v>4</v>
      </c>
      <c r="J162" s="31">
        <v>17.181818181818102</v>
      </c>
      <c r="K162" s="31">
        <v>11</v>
      </c>
      <c r="L162" s="31">
        <v>0.94969278033794102</v>
      </c>
      <c r="M162" s="31">
        <v>804</v>
      </c>
      <c r="N162" s="31">
        <v>0.35606060606060602</v>
      </c>
    </row>
    <row r="163" spans="1:14" x14ac:dyDescent="0.3">
      <c r="A163" s="21" t="s">
        <v>172</v>
      </c>
      <c r="B163" s="21">
        <v>6</v>
      </c>
      <c r="C163" s="21" t="s">
        <v>236</v>
      </c>
      <c r="D163" s="31">
        <v>2.4838709677419302</v>
      </c>
      <c r="E163" s="31">
        <v>7.6384866150823504E-3</v>
      </c>
      <c r="F163" s="31">
        <v>0.40259740259740201</v>
      </c>
      <c r="G163" s="31">
        <v>0.5</v>
      </c>
      <c r="H163" s="31">
        <v>8</v>
      </c>
      <c r="I163" s="31">
        <v>4</v>
      </c>
      <c r="J163" s="31">
        <v>15.75</v>
      </c>
      <c r="K163" s="31">
        <v>8</v>
      </c>
      <c r="L163" s="31">
        <v>0.94700460829493005</v>
      </c>
      <c r="M163" s="31">
        <v>522</v>
      </c>
      <c r="N163" s="31">
        <v>0.35795454545454503</v>
      </c>
    </row>
    <row r="164" spans="1:14" x14ac:dyDescent="0.3">
      <c r="A164" s="21" t="s">
        <v>172</v>
      </c>
      <c r="B164" s="21">
        <v>6</v>
      </c>
      <c r="C164" s="21" t="s">
        <v>181</v>
      </c>
      <c r="D164" s="31">
        <v>2.2688172043010701</v>
      </c>
      <c r="E164" s="31">
        <v>1.8736615824147498E-2</v>
      </c>
      <c r="F164" s="31">
        <v>0.440758293838862</v>
      </c>
      <c r="G164" s="31">
        <v>0.44871794871794801</v>
      </c>
      <c r="H164" s="31">
        <v>13</v>
      </c>
      <c r="I164" s="31">
        <v>4</v>
      </c>
      <c r="J164" s="31">
        <v>15.615384615384601</v>
      </c>
      <c r="K164" s="31">
        <v>13</v>
      </c>
      <c r="L164" s="31">
        <v>0.95468509984639005</v>
      </c>
      <c r="M164" s="31">
        <v>1264</v>
      </c>
      <c r="N164" s="31">
        <v>0.27395411605937903</v>
      </c>
    </row>
    <row r="165" spans="1:14" x14ac:dyDescent="0.3">
      <c r="A165" s="21" t="s">
        <v>172</v>
      </c>
      <c r="B165" s="21">
        <v>6</v>
      </c>
      <c r="C165" s="21" t="s">
        <v>95</v>
      </c>
      <c r="D165" s="31">
        <v>2.21505376344086</v>
      </c>
      <c r="E165" s="31">
        <v>2.0382831902188502E-2</v>
      </c>
      <c r="F165" s="31">
        <v>0.45145631067961101</v>
      </c>
      <c r="G165" s="31">
        <v>0.40909090909090901</v>
      </c>
      <c r="H165" s="31">
        <v>12</v>
      </c>
      <c r="I165" s="31">
        <v>3</v>
      </c>
      <c r="J165" s="31">
        <v>14.5833333333333</v>
      </c>
      <c r="K165" s="31">
        <v>12</v>
      </c>
      <c r="L165" s="31">
        <v>0.95660522273425497</v>
      </c>
      <c r="M165" s="31">
        <v>1102</v>
      </c>
      <c r="N165" s="31">
        <v>0.239071038251366</v>
      </c>
    </row>
    <row r="166" spans="1:14" x14ac:dyDescent="0.3">
      <c r="A166" s="21" t="s">
        <v>172</v>
      </c>
      <c r="B166" s="21">
        <v>7</v>
      </c>
      <c r="C166" s="21" t="s">
        <v>446</v>
      </c>
      <c r="D166" s="31">
        <v>2.5913978494623602</v>
      </c>
      <c r="E166" s="31">
        <v>1.6384305824853199E-3</v>
      </c>
      <c r="F166" s="31">
        <v>0.38589211618257202</v>
      </c>
      <c r="G166" s="31">
        <v>0.73333333333333295</v>
      </c>
      <c r="H166" s="31">
        <v>6</v>
      </c>
      <c r="I166" s="31">
        <v>4</v>
      </c>
      <c r="J166" s="31">
        <v>18.6666666666666</v>
      </c>
      <c r="K166" s="31">
        <v>6</v>
      </c>
      <c r="L166" s="31">
        <v>0.94316436251920099</v>
      </c>
      <c r="M166" s="31">
        <v>126</v>
      </c>
      <c r="N166" s="31">
        <v>0.47863247863247799</v>
      </c>
    </row>
    <row r="167" spans="1:14" x14ac:dyDescent="0.3">
      <c r="A167" s="21" t="s">
        <v>172</v>
      </c>
      <c r="B167" s="21">
        <v>7</v>
      </c>
      <c r="C167" s="21" t="s">
        <v>99</v>
      </c>
      <c r="D167" s="31">
        <v>2.2473118279569801</v>
      </c>
      <c r="E167" s="31">
        <v>2.61613799064392E-2</v>
      </c>
      <c r="F167" s="31">
        <v>0.44497607655502303</v>
      </c>
      <c r="G167" s="31">
        <v>0.5</v>
      </c>
      <c r="H167" s="31">
        <v>17</v>
      </c>
      <c r="I167" s="31">
        <v>3</v>
      </c>
      <c r="J167" s="31">
        <v>15.235294117646999</v>
      </c>
      <c r="K167" s="31">
        <v>17</v>
      </c>
      <c r="L167" s="31">
        <v>0.955453149001536</v>
      </c>
      <c r="M167" s="31">
        <v>1396</v>
      </c>
      <c r="N167" s="31">
        <v>0.28745837957824599</v>
      </c>
    </row>
    <row r="168" spans="1:14" x14ac:dyDescent="0.3">
      <c r="A168" s="21" t="s">
        <v>172</v>
      </c>
      <c r="B168" s="21">
        <v>7</v>
      </c>
      <c r="C168" s="21" t="s">
        <v>213</v>
      </c>
      <c r="D168" s="31">
        <v>2.6774193548387002</v>
      </c>
      <c r="E168" s="31">
        <v>0</v>
      </c>
      <c r="F168" s="31">
        <v>0.373493975903614</v>
      </c>
      <c r="G168" s="31">
        <v>1</v>
      </c>
      <c r="H168" s="31">
        <v>5</v>
      </c>
      <c r="I168" s="31">
        <v>4</v>
      </c>
      <c r="J168" s="31">
        <v>18.399999999999999</v>
      </c>
      <c r="K168" s="31">
        <v>5</v>
      </c>
      <c r="L168" s="31">
        <v>0.94009216589861699</v>
      </c>
      <c r="M168" s="31">
        <v>0</v>
      </c>
      <c r="N168" s="31">
        <v>0.52571428571428502</v>
      </c>
    </row>
    <row r="169" spans="1:14" x14ac:dyDescent="0.3">
      <c r="A169" s="21" t="s">
        <v>172</v>
      </c>
      <c r="B169" s="21">
        <v>7</v>
      </c>
      <c r="C169" s="21" t="s">
        <v>52</v>
      </c>
      <c r="D169" s="31">
        <v>2.3763440860215002</v>
      </c>
      <c r="E169" s="31">
        <v>1.47099346183623E-2</v>
      </c>
      <c r="F169" s="31">
        <v>0.420814479638009</v>
      </c>
      <c r="G169" s="31">
        <v>0.53846153846153799</v>
      </c>
      <c r="H169" s="31">
        <v>14</v>
      </c>
      <c r="I169" s="31">
        <v>4</v>
      </c>
      <c r="J169" s="31">
        <v>16.1428571428571</v>
      </c>
      <c r="K169" s="31">
        <v>14</v>
      </c>
      <c r="L169" s="31">
        <v>0.95084485407065999</v>
      </c>
      <c r="M169" s="31">
        <v>932</v>
      </c>
      <c r="N169" s="31">
        <v>0.34346504559270502</v>
      </c>
    </row>
    <row r="170" spans="1:14" x14ac:dyDescent="0.3">
      <c r="A170" s="21" t="s">
        <v>172</v>
      </c>
      <c r="B170" s="21">
        <v>7</v>
      </c>
      <c r="C170" s="21" t="s">
        <v>118</v>
      </c>
      <c r="D170" s="31">
        <v>2.3978494623655902</v>
      </c>
      <c r="E170" s="31">
        <v>5.7592964394254497E-3</v>
      </c>
      <c r="F170" s="31">
        <v>0.41704035874439399</v>
      </c>
      <c r="G170" s="31">
        <v>0.77272727272727204</v>
      </c>
      <c r="H170" s="31">
        <v>12</v>
      </c>
      <c r="I170" s="31">
        <v>4</v>
      </c>
      <c r="J170" s="31">
        <v>17.6666666666666</v>
      </c>
      <c r="K170" s="31">
        <v>12</v>
      </c>
      <c r="L170" s="31">
        <v>0.95007680491551405</v>
      </c>
      <c r="M170" s="31">
        <v>372</v>
      </c>
      <c r="N170" s="31">
        <v>0.37588652482269502</v>
      </c>
    </row>
    <row r="171" spans="1:14" x14ac:dyDescent="0.3">
      <c r="A171" s="21" t="s">
        <v>172</v>
      </c>
      <c r="B171" s="21">
        <v>7</v>
      </c>
      <c r="C171" s="21" t="s">
        <v>174</v>
      </c>
      <c r="D171" s="31">
        <v>2.21505376344086</v>
      </c>
      <c r="E171" s="31">
        <v>1.41598648451822E-2</v>
      </c>
      <c r="F171" s="31">
        <v>0.45145631067961101</v>
      </c>
      <c r="G171" s="31">
        <v>0.56140350877192902</v>
      </c>
      <c r="H171" s="31">
        <v>19</v>
      </c>
      <c r="I171" s="31">
        <v>4</v>
      </c>
      <c r="J171" s="31">
        <v>17.157894736842099</v>
      </c>
      <c r="K171" s="31">
        <v>19</v>
      </c>
      <c r="L171" s="31">
        <v>0.95660522273425497</v>
      </c>
      <c r="M171" s="31">
        <v>1308</v>
      </c>
      <c r="N171" s="31">
        <v>0.30101569713757997</v>
      </c>
    </row>
    <row r="172" spans="1:14" x14ac:dyDescent="0.3">
      <c r="A172" s="21" t="s">
        <v>172</v>
      </c>
      <c r="B172" s="21">
        <v>7</v>
      </c>
      <c r="C172" s="21" t="s">
        <v>205</v>
      </c>
      <c r="D172" s="31">
        <v>2.3440860215053698</v>
      </c>
      <c r="E172" s="31">
        <v>2.5840788915072001E-2</v>
      </c>
      <c r="F172" s="31">
        <v>0.42660550458715502</v>
      </c>
      <c r="G172" s="31">
        <v>0.39743589743589702</v>
      </c>
      <c r="H172" s="31">
        <v>13</v>
      </c>
      <c r="I172" s="31">
        <v>4</v>
      </c>
      <c r="J172" s="31">
        <v>13.538461538461499</v>
      </c>
      <c r="K172" s="31">
        <v>13</v>
      </c>
      <c r="L172" s="31">
        <v>0.95199692780337897</v>
      </c>
      <c r="M172" s="31">
        <v>1358</v>
      </c>
      <c r="N172" s="31">
        <v>0.269230769230769</v>
      </c>
    </row>
    <row r="173" spans="1:14" x14ac:dyDescent="0.3">
      <c r="A173" s="21" t="s">
        <v>172</v>
      </c>
      <c r="B173" s="21">
        <v>7</v>
      </c>
      <c r="C173" s="21" t="s">
        <v>201</v>
      </c>
      <c r="D173" s="31">
        <v>2.3010752688172</v>
      </c>
      <c r="E173" s="31">
        <v>1.17896708710413E-2</v>
      </c>
      <c r="F173" s="31">
        <v>0.434579439252336</v>
      </c>
      <c r="G173" s="31">
        <v>0.53846153846153799</v>
      </c>
      <c r="H173" s="31">
        <v>14</v>
      </c>
      <c r="I173" s="31">
        <v>4</v>
      </c>
      <c r="J173" s="31">
        <v>17</v>
      </c>
      <c r="K173" s="31">
        <v>14</v>
      </c>
      <c r="L173" s="31">
        <v>0.95353302611367097</v>
      </c>
      <c r="M173" s="31">
        <v>888</v>
      </c>
      <c r="N173" s="31">
        <v>0.30357142857142799</v>
      </c>
    </row>
    <row r="174" spans="1:14" x14ac:dyDescent="0.3">
      <c r="A174" s="21" t="s">
        <v>172</v>
      </c>
      <c r="B174" s="21">
        <v>7</v>
      </c>
      <c r="C174" s="21" t="s">
        <v>204</v>
      </c>
      <c r="D174" s="31">
        <v>2.21505376344086</v>
      </c>
      <c r="E174" s="31">
        <v>2.3304382880146302E-2</v>
      </c>
      <c r="F174" s="31">
        <v>0.45145631067961101</v>
      </c>
      <c r="G174" s="31">
        <v>0.53809523809523796</v>
      </c>
      <c r="H174" s="31">
        <v>21</v>
      </c>
      <c r="I174" s="31">
        <v>4</v>
      </c>
      <c r="J174" s="31">
        <v>15.8095238095238</v>
      </c>
      <c r="K174" s="31">
        <v>21</v>
      </c>
      <c r="L174" s="31">
        <v>0.95660522273425497</v>
      </c>
      <c r="M174" s="31">
        <v>1458</v>
      </c>
      <c r="N174" s="31">
        <v>0.29276895943562598</v>
      </c>
    </row>
    <row r="175" spans="1:14" x14ac:dyDescent="0.3">
      <c r="A175" s="21" t="s">
        <v>172</v>
      </c>
      <c r="B175" s="21">
        <v>7</v>
      </c>
      <c r="C175" s="21" t="s">
        <v>139</v>
      </c>
      <c r="D175" s="31">
        <v>2.2258064516128999</v>
      </c>
      <c r="E175" s="31">
        <v>1.9746671782065E-2</v>
      </c>
      <c r="F175" s="31">
        <v>0.44927536231884002</v>
      </c>
      <c r="G175" s="31">
        <v>0.55238095238095197</v>
      </c>
      <c r="H175" s="31">
        <v>21</v>
      </c>
      <c r="I175" s="31">
        <v>4</v>
      </c>
      <c r="J175" s="31">
        <v>16.190476190476101</v>
      </c>
      <c r="K175" s="31">
        <v>21</v>
      </c>
      <c r="L175" s="31">
        <v>0.95622119815668205</v>
      </c>
      <c r="M175" s="31">
        <v>1204</v>
      </c>
      <c r="N175" s="31">
        <v>0.31043956043956</v>
      </c>
    </row>
    <row r="176" spans="1:14" x14ac:dyDescent="0.3">
      <c r="A176" s="21" t="s">
        <v>172</v>
      </c>
      <c r="B176" s="21">
        <v>7</v>
      </c>
      <c r="C176" s="21" t="s">
        <v>51</v>
      </c>
      <c r="D176" s="31">
        <v>2.1290322580645098</v>
      </c>
      <c r="E176" s="31">
        <v>3.0437509594099001E-2</v>
      </c>
      <c r="F176" s="31">
        <v>0.469696969696969</v>
      </c>
      <c r="G176" s="31">
        <v>0.50735294117647001</v>
      </c>
      <c r="H176" s="31">
        <v>17</v>
      </c>
      <c r="I176" s="31">
        <v>4</v>
      </c>
      <c r="J176" s="31">
        <v>17.294117647058801</v>
      </c>
      <c r="K176" s="31">
        <v>17</v>
      </c>
      <c r="L176" s="31">
        <v>0.95967741935483797</v>
      </c>
      <c r="M176" s="31">
        <v>1980</v>
      </c>
      <c r="N176" s="31">
        <v>0.26203208556149699</v>
      </c>
    </row>
    <row r="177" spans="1:14" x14ac:dyDescent="0.3">
      <c r="A177" s="21" t="s">
        <v>172</v>
      </c>
      <c r="B177" s="21">
        <v>7</v>
      </c>
      <c r="C177" s="21" t="s">
        <v>132</v>
      </c>
      <c r="D177" s="31">
        <v>2</v>
      </c>
      <c r="E177" s="31">
        <v>3.5398841006328098E-2</v>
      </c>
      <c r="F177" s="31">
        <v>0.5</v>
      </c>
      <c r="G177" s="31">
        <v>0.45059288537549402</v>
      </c>
      <c r="H177" s="31">
        <v>23</v>
      </c>
      <c r="I177" s="31">
        <v>4</v>
      </c>
      <c r="J177" s="31">
        <v>17.739130434782599</v>
      </c>
      <c r="K177" s="31">
        <v>23</v>
      </c>
      <c r="L177" s="31">
        <v>0.96428571428571397</v>
      </c>
      <c r="M177" s="31">
        <v>3004</v>
      </c>
      <c r="N177" s="31">
        <v>0.249846907532149</v>
      </c>
    </row>
    <row r="178" spans="1:14" x14ac:dyDescent="0.3">
      <c r="A178" s="21" t="s">
        <v>172</v>
      </c>
      <c r="B178" s="21">
        <v>7</v>
      </c>
      <c r="C178" s="21" t="s">
        <v>151</v>
      </c>
      <c r="D178" s="31">
        <v>2.2258064516128999</v>
      </c>
      <c r="E178" s="31">
        <v>8.7485940171101503E-3</v>
      </c>
      <c r="F178" s="31">
        <v>0.44927536231884002</v>
      </c>
      <c r="G178" s="31">
        <v>0.66013071895424802</v>
      </c>
      <c r="H178" s="31">
        <v>18</v>
      </c>
      <c r="I178" s="31">
        <v>4</v>
      </c>
      <c r="J178" s="31">
        <v>18.3888888888888</v>
      </c>
      <c r="K178" s="31">
        <v>18</v>
      </c>
      <c r="L178" s="31">
        <v>0.95622119815668205</v>
      </c>
      <c r="M178" s="31">
        <v>944</v>
      </c>
      <c r="N178" s="31">
        <v>0.32261208576998002</v>
      </c>
    </row>
    <row r="179" spans="1:14" x14ac:dyDescent="0.3">
      <c r="A179" s="21" t="s">
        <v>172</v>
      </c>
      <c r="B179" s="21">
        <v>7</v>
      </c>
      <c r="C179" s="21" t="s">
        <v>214</v>
      </c>
      <c r="D179" s="31">
        <v>2.4408602150537599</v>
      </c>
      <c r="E179" s="31">
        <v>2.1405792253243001E-3</v>
      </c>
      <c r="F179" s="31">
        <v>0.40969162995594699</v>
      </c>
      <c r="G179" s="31">
        <v>0.75824175824175799</v>
      </c>
      <c r="H179" s="31">
        <v>14</v>
      </c>
      <c r="I179" s="31">
        <v>4</v>
      </c>
      <c r="J179" s="31">
        <v>18.285714285714199</v>
      </c>
      <c r="K179" s="31">
        <v>14</v>
      </c>
      <c r="L179" s="31">
        <v>0.94854070660522205</v>
      </c>
      <c r="M179" s="31">
        <v>192</v>
      </c>
      <c r="N179" s="31">
        <v>0.415584415584415</v>
      </c>
    </row>
    <row r="180" spans="1:14" x14ac:dyDescent="0.3">
      <c r="A180" s="21" t="s">
        <v>172</v>
      </c>
      <c r="B180" s="21">
        <v>7</v>
      </c>
      <c r="C180" s="21" t="s">
        <v>122</v>
      </c>
      <c r="D180" s="31">
        <v>2.0322580645161201</v>
      </c>
      <c r="E180" s="31">
        <v>2.5699593744175998E-2</v>
      </c>
      <c r="F180" s="31">
        <v>0.49206349206349198</v>
      </c>
      <c r="G180" s="31">
        <v>0.52964426877470305</v>
      </c>
      <c r="H180" s="31">
        <v>23</v>
      </c>
      <c r="I180" s="31">
        <v>4</v>
      </c>
      <c r="J180" s="31">
        <v>18.260869565217298</v>
      </c>
      <c r="K180" s="31">
        <v>23</v>
      </c>
      <c r="L180" s="31">
        <v>0.963133640552995</v>
      </c>
      <c r="M180" s="31">
        <v>2684</v>
      </c>
      <c r="N180" s="31">
        <v>0.26465028355387499</v>
      </c>
    </row>
    <row r="181" spans="1:14" x14ac:dyDescent="0.3">
      <c r="A181" s="21" t="s">
        <v>172</v>
      </c>
      <c r="B181" s="21">
        <v>7</v>
      </c>
      <c r="C181" s="21" t="s">
        <v>129</v>
      </c>
      <c r="D181" s="31">
        <v>2</v>
      </c>
      <c r="E181" s="31">
        <v>5.7301192997764198E-2</v>
      </c>
      <c r="F181" s="31">
        <v>0.5</v>
      </c>
      <c r="G181" s="31">
        <v>0.40692640692640603</v>
      </c>
      <c r="H181" s="31">
        <v>22</v>
      </c>
      <c r="I181" s="31">
        <v>3</v>
      </c>
      <c r="J181" s="31">
        <v>16.318181818181799</v>
      </c>
      <c r="K181" s="31">
        <v>22</v>
      </c>
      <c r="L181" s="31">
        <v>0.96428571428571397</v>
      </c>
      <c r="M181" s="31">
        <v>3666</v>
      </c>
      <c r="N181" s="31">
        <v>0.22983354673495501</v>
      </c>
    </row>
    <row r="182" spans="1:14" x14ac:dyDescent="0.3">
      <c r="A182" s="21" t="s">
        <v>172</v>
      </c>
      <c r="B182" s="21">
        <v>7</v>
      </c>
      <c r="C182" s="21" t="s">
        <v>200</v>
      </c>
      <c r="D182" s="31">
        <v>2.0322580645161201</v>
      </c>
      <c r="E182" s="31">
        <v>2.7644525978457901E-2</v>
      </c>
      <c r="F182" s="31">
        <v>0.49206349206349198</v>
      </c>
      <c r="G182" s="31">
        <v>0.52380952380952295</v>
      </c>
      <c r="H182" s="31">
        <v>22</v>
      </c>
      <c r="I182" s="31">
        <v>4</v>
      </c>
      <c r="J182" s="31">
        <v>18.772727272727199</v>
      </c>
      <c r="K182" s="31">
        <v>22</v>
      </c>
      <c r="L182" s="31">
        <v>0.963133640552995</v>
      </c>
      <c r="M182" s="31">
        <v>2796</v>
      </c>
      <c r="N182" s="31">
        <v>0.26440460947503203</v>
      </c>
    </row>
    <row r="183" spans="1:14" x14ac:dyDescent="0.3">
      <c r="A183" s="21" t="s">
        <v>172</v>
      </c>
      <c r="B183" s="21">
        <v>7</v>
      </c>
      <c r="C183" s="21" t="s">
        <v>203</v>
      </c>
      <c r="D183" s="31">
        <v>2.43010752688172</v>
      </c>
      <c r="E183" s="31">
        <v>2.9109984357918602E-3</v>
      </c>
      <c r="F183" s="31">
        <v>0.41150442477876098</v>
      </c>
      <c r="G183" s="31">
        <v>0.73626373626373598</v>
      </c>
      <c r="H183" s="31">
        <v>14</v>
      </c>
      <c r="I183" s="31">
        <v>4</v>
      </c>
      <c r="J183" s="31">
        <v>17.357142857142801</v>
      </c>
      <c r="K183" s="31">
        <v>14</v>
      </c>
      <c r="L183" s="31">
        <v>0.94892473118279497</v>
      </c>
      <c r="M183" s="31">
        <v>288</v>
      </c>
      <c r="N183" s="31">
        <v>0.38571428571428501</v>
      </c>
    </row>
    <row r="184" spans="1:14" x14ac:dyDescent="0.3">
      <c r="A184" s="21" t="s">
        <v>172</v>
      </c>
      <c r="B184" s="21">
        <v>7</v>
      </c>
      <c r="C184" s="21" t="s">
        <v>202</v>
      </c>
      <c r="D184" s="31">
        <v>2.3548387096774102</v>
      </c>
      <c r="E184" s="31">
        <v>3.3423160890582401E-3</v>
      </c>
      <c r="F184" s="31">
        <v>0.42465753424657499</v>
      </c>
      <c r="G184" s="31">
        <v>0.72058823529411697</v>
      </c>
      <c r="H184" s="31">
        <v>17</v>
      </c>
      <c r="I184" s="31">
        <v>4</v>
      </c>
      <c r="J184" s="31">
        <v>17.647058823529399</v>
      </c>
      <c r="K184" s="31">
        <v>17</v>
      </c>
      <c r="L184" s="31">
        <v>0.95161290322580605</v>
      </c>
      <c r="M184" s="31">
        <v>372</v>
      </c>
      <c r="N184" s="31">
        <v>0.36764705882352899</v>
      </c>
    </row>
    <row r="185" spans="1:14" x14ac:dyDescent="0.3">
      <c r="A185" s="21" t="s">
        <v>172</v>
      </c>
      <c r="B185" s="21">
        <v>7</v>
      </c>
      <c r="C185" s="21" t="s">
        <v>130</v>
      </c>
      <c r="D185" s="31">
        <v>2.2473118279569801</v>
      </c>
      <c r="E185" s="31">
        <v>2.4649890441888301E-2</v>
      </c>
      <c r="F185" s="31">
        <v>0.44497607655502303</v>
      </c>
      <c r="G185" s="31">
        <v>0.53684210526315701</v>
      </c>
      <c r="H185" s="31">
        <v>20</v>
      </c>
      <c r="I185" s="31">
        <v>4</v>
      </c>
      <c r="J185" s="31">
        <v>15.9</v>
      </c>
      <c r="K185" s="31">
        <v>20</v>
      </c>
      <c r="L185" s="31">
        <v>0.955453149001536</v>
      </c>
      <c r="M185" s="31">
        <v>1536</v>
      </c>
      <c r="N185" s="31">
        <v>0.3</v>
      </c>
    </row>
    <row r="186" spans="1:14" ht="14.5" thickBot="1" x14ac:dyDescent="0.35">
      <c r="A186" s="24" t="s">
        <v>172</v>
      </c>
      <c r="B186" s="24">
        <v>7</v>
      </c>
      <c r="C186" s="24" t="s">
        <v>133</v>
      </c>
      <c r="D186" s="32">
        <v>2.2688172043010701</v>
      </c>
      <c r="E186" s="32">
        <v>1.2385658495663501E-2</v>
      </c>
      <c r="F186" s="32">
        <v>0.440758293838862</v>
      </c>
      <c r="G186" s="32">
        <v>0.59649122807017496</v>
      </c>
      <c r="H186" s="32">
        <v>19</v>
      </c>
      <c r="I186" s="32">
        <v>4</v>
      </c>
      <c r="J186" s="32">
        <v>16.684210526315699</v>
      </c>
      <c r="K186" s="32">
        <v>19</v>
      </c>
      <c r="L186" s="32">
        <v>0.95468509984639005</v>
      </c>
      <c r="M186" s="32">
        <v>974</v>
      </c>
      <c r="N186" s="32">
        <v>0.32085020242914902</v>
      </c>
    </row>
  </sheetData>
  <mergeCells count="1">
    <mergeCell ref="A1:O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D69EE-E951-4FB3-9DAB-B2B1105D24C4}">
  <dimension ref="A1:G59"/>
  <sheetViews>
    <sheetView zoomScale="70" zoomScaleNormal="70" workbookViewId="0">
      <selection activeCell="B25" sqref="B25"/>
    </sheetView>
  </sheetViews>
  <sheetFormatPr defaultRowHeight="14" x14ac:dyDescent="0.3"/>
  <cols>
    <col min="1" max="1" width="41.4140625" style="20" customWidth="1"/>
    <col min="2" max="2" width="41.9140625" customWidth="1"/>
    <col min="3" max="4" width="8.6640625" style="30"/>
    <col min="5" max="5" width="8.6640625" style="38"/>
    <col min="6" max="7" width="8.6640625" style="30"/>
  </cols>
  <sheetData>
    <row r="1" spans="1:7" ht="14.5" thickBot="1" x14ac:dyDescent="0.35">
      <c r="A1" s="90" t="s">
        <v>594</v>
      </c>
      <c r="B1" s="90"/>
      <c r="C1" s="90"/>
      <c r="D1" s="90"/>
      <c r="E1" s="90"/>
      <c r="F1" s="90"/>
      <c r="G1" s="90"/>
    </row>
    <row r="2" spans="1:7" ht="22.5" x14ac:dyDescent="0.9">
      <c r="A2" s="27"/>
      <c r="B2" s="27"/>
      <c r="C2" s="40" t="s">
        <v>324</v>
      </c>
      <c r="D2" s="40" t="s">
        <v>326</v>
      </c>
      <c r="E2" s="41" t="s">
        <v>325</v>
      </c>
      <c r="F2" s="40" t="s">
        <v>327</v>
      </c>
      <c r="G2" s="40" t="s">
        <v>253</v>
      </c>
    </row>
    <row r="3" spans="1:7" x14ac:dyDescent="0.3">
      <c r="A3" s="33" t="s">
        <v>328</v>
      </c>
      <c r="B3" s="33" t="s">
        <v>329</v>
      </c>
      <c r="C3" s="35">
        <v>77.98</v>
      </c>
      <c r="D3" s="35">
        <v>0.31950000000000001</v>
      </c>
      <c r="E3" s="36">
        <v>78.459999999999994</v>
      </c>
      <c r="F3" s="35">
        <v>0.59079999999999999</v>
      </c>
      <c r="G3" s="35">
        <v>5.3900000000000003E-2</v>
      </c>
    </row>
    <row r="4" spans="1:7" x14ac:dyDescent="0.3">
      <c r="B4" s="20" t="s">
        <v>341</v>
      </c>
      <c r="C4" s="31">
        <v>8.8450000000000006</v>
      </c>
      <c r="D4" s="31">
        <v>7.5399999999999995E-2</v>
      </c>
      <c r="E4" s="37">
        <v>8.8350000000000009</v>
      </c>
      <c r="F4" s="31">
        <v>8.4000000000000005E-2</v>
      </c>
      <c r="G4" s="31">
        <v>0.7913</v>
      </c>
    </row>
    <row r="5" spans="1:7" x14ac:dyDescent="0.3">
      <c r="B5" s="20" t="s">
        <v>320</v>
      </c>
      <c r="C5" s="31">
        <v>4.3760000000000003</v>
      </c>
      <c r="D5" s="31">
        <v>0.19689999999999999</v>
      </c>
      <c r="E5" s="37">
        <v>4.0839999999999996</v>
      </c>
      <c r="F5" s="31">
        <v>0.39450000000000002</v>
      </c>
      <c r="G5" s="31">
        <v>7.5660000000000005E-2</v>
      </c>
    </row>
    <row r="6" spans="1:7" x14ac:dyDescent="0.3">
      <c r="B6" s="20" t="s">
        <v>321</v>
      </c>
      <c r="C6" s="31">
        <v>3.927</v>
      </c>
      <c r="D6" s="31">
        <v>7.8600000000000003E-2</v>
      </c>
      <c r="E6" s="37">
        <v>3.819</v>
      </c>
      <c r="F6" s="31">
        <v>0.17499999999999999</v>
      </c>
      <c r="G6" s="31">
        <v>5.7950000000000002E-2</v>
      </c>
    </row>
    <row r="7" spans="1:7" x14ac:dyDescent="0.3">
      <c r="B7" s="21" t="s">
        <v>322</v>
      </c>
      <c r="C7" s="31">
        <v>3.044</v>
      </c>
      <c r="D7" s="31">
        <v>4.1399999999999999E-2</v>
      </c>
      <c r="E7" s="37">
        <v>3.05</v>
      </c>
      <c r="F7" s="31">
        <v>2.7900000000000001E-2</v>
      </c>
      <c r="G7" s="31">
        <v>0.3075</v>
      </c>
    </row>
    <row r="8" spans="1:7" x14ac:dyDescent="0.3">
      <c r="B8" s="21" t="s">
        <v>323</v>
      </c>
      <c r="C8" s="31">
        <v>1.8320000000000001</v>
      </c>
      <c r="D8" s="42">
        <v>3.4299999999999997E-2</v>
      </c>
      <c r="E8" s="37">
        <v>1.85</v>
      </c>
      <c r="F8" s="31">
        <v>5.16E-2</v>
      </c>
      <c r="G8" s="31">
        <v>0.27300000000000002</v>
      </c>
    </row>
    <row r="9" spans="1:7" x14ac:dyDescent="0.3">
      <c r="A9" s="33" t="s">
        <v>342</v>
      </c>
      <c r="B9" s="34" t="s">
        <v>343</v>
      </c>
      <c r="C9" s="35">
        <v>41.08</v>
      </c>
      <c r="D9" s="31">
        <v>7.3679999999999995E-2</v>
      </c>
      <c r="E9" s="35">
        <v>41.19</v>
      </c>
      <c r="F9" s="35">
        <v>0.1406</v>
      </c>
      <c r="G9" s="35">
        <v>3.415E-2</v>
      </c>
    </row>
    <row r="10" spans="1:7" x14ac:dyDescent="0.3">
      <c r="B10" s="21" t="s">
        <v>355</v>
      </c>
      <c r="C10" s="31">
        <v>9.7119999999999997</v>
      </c>
      <c r="D10" s="31">
        <v>0.19989999999999999</v>
      </c>
      <c r="E10" s="31">
        <v>9.7850000000000001</v>
      </c>
      <c r="F10" s="31">
        <v>0.25969999999999999</v>
      </c>
      <c r="G10" s="31">
        <v>0.49159999999999998</v>
      </c>
    </row>
    <row r="11" spans="1:7" x14ac:dyDescent="0.3">
      <c r="B11" s="21" t="s">
        <v>366</v>
      </c>
      <c r="C11" s="31">
        <v>7.1429999999999998</v>
      </c>
      <c r="D11" s="31">
        <v>9.0840000000000004E-2</v>
      </c>
      <c r="E11" s="31">
        <v>7.2270000000000003</v>
      </c>
      <c r="F11" s="31">
        <v>0.11899999999999999</v>
      </c>
      <c r="G11" s="31">
        <v>9.5310000000000006E-2</v>
      </c>
    </row>
    <row r="12" spans="1:7" x14ac:dyDescent="0.3">
      <c r="B12" s="21" t="s">
        <v>333</v>
      </c>
      <c r="C12" s="31">
        <v>4.5359999999999996</v>
      </c>
      <c r="D12" s="31">
        <v>9.3380000000000005E-2</v>
      </c>
      <c r="E12" s="31">
        <v>4.5679999999999996</v>
      </c>
      <c r="F12" s="31">
        <v>8.8580000000000006E-2</v>
      </c>
      <c r="G12" s="31">
        <v>0.43680000000000002</v>
      </c>
    </row>
    <row r="13" spans="1:7" x14ac:dyDescent="0.3">
      <c r="B13" s="21" t="s">
        <v>334</v>
      </c>
      <c r="C13" s="31">
        <v>4.3170000000000002</v>
      </c>
      <c r="D13" s="31">
        <v>4.1790000000000001E-2</v>
      </c>
      <c r="E13" s="31">
        <v>4.351</v>
      </c>
      <c r="F13" s="31">
        <v>5.0700000000000002E-2</v>
      </c>
      <c r="G13" s="31">
        <v>0.1118</v>
      </c>
    </row>
    <row r="14" spans="1:7" x14ac:dyDescent="0.3">
      <c r="B14" s="21" t="s">
        <v>336</v>
      </c>
      <c r="C14" s="31">
        <v>3.327</v>
      </c>
      <c r="D14" s="31">
        <v>2.596E-2</v>
      </c>
      <c r="E14" s="31">
        <v>3.327</v>
      </c>
      <c r="F14" s="31">
        <v>2.3369999999999998E-2</v>
      </c>
      <c r="G14" s="31">
        <v>0.98529999999999995</v>
      </c>
    </row>
    <row r="15" spans="1:7" x14ac:dyDescent="0.3">
      <c r="B15" s="21" t="s">
        <v>337</v>
      </c>
      <c r="C15" s="31">
        <v>2.9950000000000001</v>
      </c>
      <c r="D15" s="31">
        <v>4.5150000000000003E-2</v>
      </c>
      <c r="E15" s="31">
        <v>3.0110000000000001</v>
      </c>
      <c r="F15" s="31">
        <v>9.0450000000000003E-2</v>
      </c>
      <c r="G15" s="31">
        <v>0.63139999999999996</v>
      </c>
    </row>
    <row r="16" spans="1:7" x14ac:dyDescent="0.3">
      <c r="B16" s="21" t="s">
        <v>338</v>
      </c>
      <c r="C16" s="31">
        <v>2.5379999999999998</v>
      </c>
      <c r="D16" s="31">
        <v>0.15479999999999999</v>
      </c>
      <c r="E16" s="31">
        <v>2.4249999999999998</v>
      </c>
      <c r="F16" s="31">
        <v>0.2611</v>
      </c>
      <c r="G16" s="31">
        <v>5.8990000000000001E-2</v>
      </c>
    </row>
    <row r="17" spans="1:7" x14ac:dyDescent="0.3">
      <c r="B17" s="21" t="s">
        <v>339</v>
      </c>
      <c r="C17" s="31">
        <v>1.9079999999999999</v>
      </c>
      <c r="D17" s="31">
        <v>9.7000000000000003E-2</v>
      </c>
      <c r="E17" s="31">
        <v>1.996</v>
      </c>
      <c r="F17" s="31">
        <v>0.19439999999999999</v>
      </c>
      <c r="G17" s="31">
        <v>0.21609999999999999</v>
      </c>
    </row>
    <row r="18" spans="1:7" ht="14.5" thickBot="1" x14ac:dyDescent="0.35">
      <c r="A18" s="26"/>
      <c r="B18" s="24" t="s">
        <v>340</v>
      </c>
      <c r="C18" s="32">
        <v>1.857</v>
      </c>
      <c r="D18" s="32">
        <v>6.3310000000000005E-2</v>
      </c>
      <c r="E18" s="32">
        <v>1.7809999999999999</v>
      </c>
      <c r="F18" s="32">
        <v>0.1089</v>
      </c>
      <c r="G18" s="32">
        <v>7.5359999999999996E-2</v>
      </c>
    </row>
    <row r="19" spans="1:7" x14ac:dyDescent="0.3">
      <c r="A19" s="20" t="s">
        <v>344</v>
      </c>
      <c r="B19" s="21" t="s">
        <v>345</v>
      </c>
      <c r="C19" s="31">
        <v>18.78</v>
      </c>
      <c r="D19" s="31">
        <v>9.5960000000000004E-2</v>
      </c>
      <c r="E19" s="37">
        <v>18.93</v>
      </c>
      <c r="F19" s="31">
        <v>0.1948</v>
      </c>
      <c r="G19" s="31">
        <v>5.0130000000000001E-2</v>
      </c>
    </row>
    <row r="20" spans="1:7" x14ac:dyDescent="0.3">
      <c r="B20" s="21" t="s">
        <v>346</v>
      </c>
      <c r="C20" s="31">
        <v>9.4250000000000007</v>
      </c>
      <c r="D20" s="31">
        <v>2.4750000000000001E-2</v>
      </c>
      <c r="E20" s="37">
        <v>9.4540000000000006</v>
      </c>
      <c r="F20" s="31">
        <v>4.5659999999999999E-2</v>
      </c>
      <c r="G20" s="31">
        <v>9.5820000000000002E-2</v>
      </c>
    </row>
    <row r="21" spans="1:7" x14ac:dyDescent="0.3">
      <c r="B21" s="21" t="s">
        <v>347</v>
      </c>
      <c r="C21" s="31">
        <v>4.4379999999999997</v>
      </c>
      <c r="D21" s="31">
        <v>6.59E-2</v>
      </c>
      <c r="E21" s="37">
        <v>4.38</v>
      </c>
      <c r="F21" s="31">
        <v>0.1067</v>
      </c>
      <c r="G21" s="31">
        <v>0.16309999999999999</v>
      </c>
    </row>
    <row r="22" spans="1:7" x14ac:dyDescent="0.3">
      <c r="B22" s="21" t="s">
        <v>348</v>
      </c>
      <c r="C22" s="31">
        <v>4.21</v>
      </c>
      <c r="D22" s="31">
        <v>0.04</v>
      </c>
      <c r="E22" s="37">
        <v>4.1980000000000004</v>
      </c>
      <c r="F22" s="31">
        <v>7.0980000000000001E-2</v>
      </c>
      <c r="G22" s="31">
        <v>0.6472</v>
      </c>
    </row>
    <row r="23" spans="1:7" x14ac:dyDescent="0.3">
      <c r="B23" s="21" t="s">
        <v>349</v>
      </c>
      <c r="C23" s="31">
        <v>2.7639999999999998</v>
      </c>
      <c r="D23" s="31">
        <v>2.4740000000000002E-2</v>
      </c>
      <c r="E23" s="37">
        <v>2.778</v>
      </c>
      <c r="F23" s="31">
        <v>1.504E-2</v>
      </c>
      <c r="G23" s="31">
        <v>0.1477</v>
      </c>
    </row>
    <row r="24" spans="1:7" ht="15" customHeight="1" x14ac:dyDescent="0.3">
      <c r="B24" s="21" t="s">
        <v>350</v>
      </c>
      <c r="C24" s="31">
        <v>0.3876</v>
      </c>
      <c r="D24" s="31">
        <v>8.6309999999999998E-3</v>
      </c>
      <c r="E24" s="37">
        <v>0.374</v>
      </c>
      <c r="F24" s="31">
        <v>1.039E-2</v>
      </c>
      <c r="G24" s="31">
        <v>5.1360000000000003E-2</v>
      </c>
    </row>
    <row r="25" spans="1:7" x14ac:dyDescent="0.3">
      <c r="B25" s="21" t="s">
        <v>351</v>
      </c>
      <c r="C25" s="31">
        <v>0.38030000000000003</v>
      </c>
      <c r="D25" s="31">
        <v>1.162E-2</v>
      </c>
      <c r="E25" s="37">
        <v>0.37809999999999999</v>
      </c>
      <c r="F25" s="31">
        <v>5.9950000000000003E-3</v>
      </c>
      <c r="G25" s="31">
        <v>0.59340000000000004</v>
      </c>
    </row>
    <row r="26" spans="1:7" x14ac:dyDescent="0.3">
      <c r="B26" s="21" t="s">
        <v>352</v>
      </c>
      <c r="C26" s="31">
        <v>8.6220000000000005E-2</v>
      </c>
      <c r="D26" s="31">
        <v>5.4460000000000003E-3</v>
      </c>
      <c r="E26" s="37">
        <v>8.2150000000000001E-2</v>
      </c>
      <c r="F26" s="31">
        <v>6.2830000000000004E-3</v>
      </c>
      <c r="G26" s="31">
        <v>0.1386</v>
      </c>
    </row>
    <row r="27" spans="1:7" x14ac:dyDescent="0.3">
      <c r="B27" s="21" t="s">
        <v>353</v>
      </c>
      <c r="C27" s="31">
        <v>5.4850000000000003E-2</v>
      </c>
      <c r="D27" s="31">
        <v>3.2209999999999999E-3</v>
      </c>
      <c r="E27" s="37">
        <v>5.5149999999999998E-2</v>
      </c>
      <c r="F27" s="31">
        <v>2.9780000000000002E-3</v>
      </c>
      <c r="G27" s="31">
        <v>0.82869999999999999</v>
      </c>
    </row>
    <row r="28" spans="1:7" x14ac:dyDescent="0.3">
      <c r="B28" s="21" t="s">
        <v>354</v>
      </c>
      <c r="C28" s="31">
        <v>2.5090000000000001E-2</v>
      </c>
      <c r="D28" s="31">
        <v>5.8100000000000001E-3</v>
      </c>
      <c r="E28" s="37">
        <v>2.9000000000000001E-2</v>
      </c>
      <c r="F28" s="31">
        <v>6.5729999999999998E-3</v>
      </c>
      <c r="G28" s="31">
        <v>0.17510000000000001</v>
      </c>
    </row>
    <row r="29" spans="1:7" x14ac:dyDescent="0.3">
      <c r="A29" s="20" t="s">
        <v>356</v>
      </c>
      <c r="B29" s="21" t="s">
        <v>357</v>
      </c>
      <c r="C29" s="31">
        <v>1.1859999999999999</v>
      </c>
      <c r="D29" s="31">
        <v>3.8989999999999997E-2</v>
      </c>
      <c r="E29" s="37">
        <v>1.2010000000000001</v>
      </c>
      <c r="F29" s="31">
        <v>6.9010000000000002E-2</v>
      </c>
      <c r="G29" s="31">
        <v>0.55869999999999997</v>
      </c>
    </row>
    <row r="30" spans="1:7" x14ac:dyDescent="0.3">
      <c r="B30" s="21" t="s">
        <v>358</v>
      </c>
      <c r="C30" s="31">
        <v>1.151</v>
      </c>
      <c r="D30" s="31">
        <v>2.826E-2</v>
      </c>
      <c r="E30" s="37">
        <v>1.163</v>
      </c>
      <c r="F30" s="31">
        <v>3.032E-2</v>
      </c>
      <c r="G30" s="31">
        <v>0.36259999999999998</v>
      </c>
    </row>
    <row r="31" spans="1:7" x14ac:dyDescent="0.3">
      <c r="B31" s="21" t="s">
        <v>359</v>
      </c>
      <c r="C31" s="31">
        <v>0.98780000000000001</v>
      </c>
      <c r="D31" s="31">
        <v>6.5549999999999997E-2</v>
      </c>
      <c r="E31" s="37">
        <v>0.97560000000000002</v>
      </c>
      <c r="F31" s="31">
        <v>5.0119999999999998E-2</v>
      </c>
      <c r="G31" s="31">
        <v>0.64680000000000004</v>
      </c>
    </row>
    <row r="32" spans="1:7" x14ac:dyDescent="0.3">
      <c r="B32" s="21" t="s">
        <v>360</v>
      </c>
      <c r="C32" s="31">
        <v>0.96609999999999996</v>
      </c>
      <c r="D32" s="31">
        <v>2.4E-2</v>
      </c>
      <c r="E32" s="37">
        <v>0.95930000000000004</v>
      </c>
      <c r="F32" s="31">
        <v>2.8340000000000001E-2</v>
      </c>
      <c r="G32" s="31">
        <v>0.56720000000000004</v>
      </c>
    </row>
    <row r="33" spans="1:7" s="46" customFormat="1" x14ac:dyDescent="0.3">
      <c r="A33" s="43"/>
      <c r="B33" s="44" t="s">
        <v>361</v>
      </c>
      <c r="C33" s="45">
        <v>0.73729999999999996</v>
      </c>
      <c r="D33" s="45">
        <v>1.46E-2</v>
      </c>
      <c r="E33" s="45">
        <v>0.77459999999999996</v>
      </c>
      <c r="F33" s="45">
        <v>3.041E-2</v>
      </c>
      <c r="G33" s="45">
        <v>5.4739999999999997E-2</v>
      </c>
    </row>
    <row r="34" spans="1:7" x14ac:dyDescent="0.3">
      <c r="B34" s="21" t="s">
        <v>362</v>
      </c>
      <c r="C34" s="31">
        <v>0.73229999999999995</v>
      </c>
      <c r="D34" s="31">
        <v>4.0070000000000001E-2</v>
      </c>
      <c r="E34" s="37">
        <v>0.73850000000000005</v>
      </c>
      <c r="F34" s="31">
        <v>5.4170000000000003E-2</v>
      </c>
      <c r="G34" s="31">
        <v>0.7752</v>
      </c>
    </row>
    <row r="35" spans="1:7" x14ac:dyDescent="0.3">
      <c r="B35" s="21" t="s">
        <v>363</v>
      </c>
      <c r="C35" s="31">
        <v>0.69440000000000002</v>
      </c>
      <c r="D35" s="31">
        <v>4.7710000000000002E-2</v>
      </c>
      <c r="E35" s="37">
        <v>0.70620000000000005</v>
      </c>
      <c r="F35" s="31">
        <v>6.8529999999999994E-2</v>
      </c>
      <c r="G35" s="31">
        <v>0.65959999999999996</v>
      </c>
    </row>
    <row r="36" spans="1:7" x14ac:dyDescent="0.3">
      <c r="B36" s="21" t="s">
        <v>403</v>
      </c>
      <c r="C36" s="31">
        <v>0.62170000000000003</v>
      </c>
      <c r="D36" s="31">
        <v>1.8489999999999999E-2</v>
      </c>
      <c r="E36" s="31">
        <v>0.65300000000000002</v>
      </c>
      <c r="F36" s="31">
        <v>2.5930000000000002E-2</v>
      </c>
      <c r="G36" s="31">
        <v>6.1399999999999996E-3</v>
      </c>
    </row>
    <row r="37" spans="1:7" x14ac:dyDescent="0.3">
      <c r="B37" s="21" t="s">
        <v>364</v>
      </c>
      <c r="C37" s="31">
        <v>0.60450000000000004</v>
      </c>
      <c r="D37" s="31">
        <v>1.3050000000000001E-2</v>
      </c>
      <c r="E37" s="31">
        <v>0.61619999999999997</v>
      </c>
      <c r="F37" s="31">
        <v>2.606E-2</v>
      </c>
      <c r="G37" s="31">
        <v>0.21790000000000001</v>
      </c>
    </row>
    <row r="38" spans="1:7" x14ac:dyDescent="0.3">
      <c r="B38" s="21" t="s">
        <v>365</v>
      </c>
      <c r="C38" s="31">
        <v>0.59389999999999998</v>
      </c>
      <c r="D38" s="31">
        <v>1.4829999999999999E-2</v>
      </c>
      <c r="E38" s="31">
        <v>0.61409999999999998</v>
      </c>
      <c r="F38" s="31">
        <v>3.1009999999999999E-2</v>
      </c>
      <c r="G38" s="31">
        <v>8.0269999999999994E-2</v>
      </c>
    </row>
    <row r="39" spans="1:7" x14ac:dyDescent="0.3">
      <c r="A39" s="20" t="s">
        <v>367</v>
      </c>
      <c r="B39" s="21" t="s">
        <v>368</v>
      </c>
      <c r="C39" s="31">
        <v>1.103</v>
      </c>
      <c r="D39" s="31">
        <v>1.5610000000000001E-2</v>
      </c>
      <c r="E39" s="37">
        <v>1.095</v>
      </c>
      <c r="F39" s="31">
        <v>3.1600000000000003E-2</v>
      </c>
      <c r="G39" s="31">
        <v>0.46529999999999999</v>
      </c>
    </row>
    <row r="40" spans="1:7" x14ac:dyDescent="0.3">
      <c r="B40" s="21" t="s">
        <v>369</v>
      </c>
      <c r="C40" s="31">
        <v>1.0189999999999999</v>
      </c>
      <c r="D40" s="31">
        <v>2.198E-2</v>
      </c>
      <c r="E40" s="37">
        <v>1.036</v>
      </c>
      <c r="F40" s="31">
        <v>3.7379999999999997E-2</v>
      </c>
      <c r="G40" s="31">
        <v>0.223</v>
      </c>
    </row>
    <row r="41" spans="1:7" x14ac:dyDescent="0.3">
      <c r="B41" s="21" t="s">
        <v>370</v>
      </c>
      <c r="C41" s="31">
        <v>0.99880000000000002</v>
      </c>
      <c r="D41" s="5">
        <v>1.5259999999999999E-2</v>
      </c>
      <c r="E41" s="37">
        <v>1.01</v>
      </c>
      <c r="F41" s="31">
        <v>1.2699999999999999E-2</v>
      </c>
      <c r="G41" s="31">
        <v>9.8419999999999994E-2</v>
      </c>
    </row>
    <row r="42" spans="1:7" x14ac:dyDescent="0.3">
      <c r="B42" s="21" t="s">
        <v>371</v>
      </c>
      <c r="C42" s="31">
        <v>0.89739999999999998</v>
      </c>
      <c r="D42" s="31">
        <v>9.6579999999999999E-3</v>
      </c>
      <c r="E42" s="37">
        <v>0.89100000000000001</v>
      </c>
      <c r="F42" s="31">
        <v>1.5800000000000002E-2</v>
      </c>
      <c r="G42" s="31">
        <v>0.2923</v>
      </c>
    </row>
    <row r="43" spans="1:7" x14ac:dyDescent="0.3">
      <c r="B43" s="21" t="s">
        <v>372</v>
      </c>
      <c r="C43" s="31">
        <v>0.85589999999999999</v>
      </c>
      <c r="D43" s="31">
        <v>2.1100000000000001E-2</v>
      </c>
      <c r="E43" s="37">
        <v>0.85429999999999995</v>
      </c>
      <c r="F43" s="31">
        <v>2.6009999999999998E-2</v>
      </c>
      <c r="G43" s="31">
        <v>0.88029999999999997</v>
      </c>
    </row>
    <row r="44" spans="1:7" x14ac:dyDescent="0.3">
      <c r="B44" s="21" t="s">
        <v>375</v>
      </c>
      <c r="C44" s="31">
        <v>0.73240000000000005</v>
      </c>
      <c r="D44" s="31">
        <v>2.5930000000000002E-2</v>
      </c>
      <c r="E44" s="37">
        <v>0.7581</v>
      </c>
      <c r="F44" s="31">
        <v>1.397E-2</v>
      </c>
      <c r="G44" s="31">
        <v>0.12859999999999999</v>
      </c>
    </row>
    <row r="45" spans="1:7" x14ac:dyDescent="0.3">
      <c r="B45" s="21" t="s">
        <v>374</v>
      </c>
      <c r="C45" s="31">
        <v>0.60399999999999998</v>
      </c>
      <c r="D45" s="31">
        <v>1.6369999999999999E-2</v>
      </c>
      <c r="E45" s="37">
        <v>0.59599999999999997</v>
      </c>
      <c r="F45" s="31">
        <v>1.162E-2</v>
      </c>
      <c r="G45" s="31">
        <v>0.2283</v>
      </c>
    </row>
    <row r="46" spans="1:7" x14ac:dyDescent="0.3">
      <c r="B46" s="21" t="s">
        <v>376</v>
      </c>
      <c r="C46" s="31">
        <v>0.51719999999999999</v>
      </c>
      <c r="D46" s="31">
        <v>6.0780000000000001E-3</v>
      </c>
      <c r="E46" s="37">
        <v>0.51849999999999996</v>
      </c>
      <c r="F46" s="31">
        <v>7.0429999999999998E-3</v>
      </c>
      <c r="G46" s="31">
        <v>0.66049999999999998</v>
      </c>
    </row>
    <row r="47" spans="1:7" x14ac:dyDescent="0.3">
      <c r="B47" s="21" t="s">
        <v>377</v>
      </c>
      <c r="C47" s="31">
        <v>0.46260000000000001</v>
      </c>
      <c r="D47" s="31">
        <v>1.2840000000000001E-2</v>
      </c>
      <c r="E47" s="37">
        <v>0.45839999999999997</v>
      </c>
      <c r="F47" s="31">
        <v>1.4749999999999999E-2</v>
      </c>
      <c r="G47" s="31">
        <v>0.50419999999999998</v>
      </c>
    </row>
    <row r="48" spans="1:7" x14ac:dyDescent="0.3">
      <c r="B48" s="21" t="s">
        <v>378</v>
      </c>
      <c r="C48" s="31">
        <v>0.44729999999999998</v>
      </c>
      <c r="D48" s="31">
        <v>1.269E-2</v>
      </c>
      <c r="E48" s="37">
        <v>0.45119999999999999</v>
      </c>
      <c r="F48" s="31">
        <v>1.8100000000000002E-2</v>
      </c>
      <c r="G48" s="31">
        <v>0.58230000000000004</v>
      </c>
    </row>
    <row r="49" spans="1:7" x14ac:dyDescent="0.3">
      <c r="A49" s="20" t="s">
        <v>379</v>
      </c>
      <c r="B49" s="21" t="s">
        <v>395</v>
      </c>
      <c r="C49" s="31">
        <v>1.1539999999999999</v>
      </c>
      <c r="D49" s="31">
        <v>1.0659999999999999E-2</v>
      </c>
      <c r="E49" s="37">
        <v>1.161</v>
      </c>
      <c r="F49" s="31">
        <v>1.281E-2</v>
      </c>
      <c r="G49" s="31">
        <v>0.1862</v>
      </c>
    </row>
    <row r="50" spans="1:7" x14ac:dyDescent="0.3">
      <c r="B50" s="21" t="s">
        <v>396</v>
      </c>
      <c r="C50" s="31">
        <v>0.6492</v>
      </c>
      <c r="D50" s="31">
        <v>1.478E-2</v>
      </c>
      <c r="E50" s="37">
        <v>0.64700000000000002</v>
      </c>
      <c r="F50" s="31">
        <v>2.5250000000000002E-2</v>
      </c>
      <c r="G50" s="31">
        <v>0.81310000000000004</v>
      </c>
    </row>
    <row r="51" spans="1:7" x14ac:dyDescent="0.3">
      <c r="B51" s="21" t="s">
        <v>397</v>
      </c>
      <c r="C51" s="31">
        <v>0.62009999999999998</v>
      </c>
      <c r="D51" s="31">
        <v>1.8350000000000002E-2</v>
      </c>
      <c r="E51" s="37">
        <v>0.62009999999999998</v>
      </c>
      <c r="F51" s="31">
        <v>1.337E-2</v>
      </c>
      <c r="G51" s="31">
        <v>0.99360000000000004</v>
      </c>
    </row>
    <row r="52" spans="1:7" x14ac:dyDescent="0.3">
      <c r="B52" s="21" t="s">
        <v>364</v>
      </c>
      <c r="C52" s="31">
        <v>0.61650000000000005</v>
      </c>
      <c r="D52" s="31">
        <v>1.336E-2</v>
      </c>
      <c r="E52" s="37">
        <v>0.61360000000000003</v>
      </c>
      <c r="F52" s="31">
        <v>9.6600000000000002E-3</v>
      </c>
      <c r="G52" s="31">
        <v>0.58460000000000001</v>
      </c>
    </row>
    <row r="53" spans="1:7" x14ac:dyDescent="0.3">
      <c r="B53" s="21" t="s">
        <v>398</v>
      </c>
      <c r="C53" s="31">
        <v>0.27629999999999999</v>
      </c>
      <c r="D53" s="31">
        <v>1.418E-2</v>
      </c>
      <c r="E53" s="37">
        <v>0.27729999999999999</v>
      </c>
      <c r="F53" s="31">
        <v>2.0590000000000001E-2</v>
      </c>
      <c r="G53" s="31">
        <v>0.90859999999999996</v>
      </c>
    </row>
    <row r="54" spans="1:7" x14ac:dyDescent="0.3">
      <c r="B54" s="21" t="s">
        <v>351</v>
      </c>
      <c r="C54" s="31">
        <v>0.3125</v>
      </c>
      <c r="D54" s="31">
        <v>9.2820000000000003E-3</v>
      </c>
      <c r="E54" s="37">
        <v>0.31</v>
      </c>
      <c r="F54" s="31">
        <v>1.2019999999999999E-2</v>
      </c>
      <c r="G54" s="31">
        <v>0.6069</v>
      </c>
    </row>
    <row r="55" spans="1:7" x14ac:dyDescent="0.3">
      <c r="B55" s="21" t="s">
        <v>399</v>
      </c>
      <c r="C55" s="31">
        <v>0.28899999999999998</v>
      </c>
      <c r="D55" s="31">
        <v>1.3259999999999999E-2</v>
      </c>
      <c r="E55" s="37">
        <v>0.29160000000000003</v>
      </c>
      <c r="F55" s="31">
        <v>2.2169999999999999E-2</v>
      </c>
      <c r="G55" s="31">
        <v>0.76019999999999999</v>
      </c>
    </row>
    <row r="56" spans="1:7" x14ac:dyDescent="0.3">
      <c r="B56" s="21" t="s">
        <v>400</v>
      </c>
      <c r="C56" s="31">
        <v>0.28060000000000002</v>
      </c>
      <c r="D56" s="31">
        <v>6.9369999999999996E-3</v>
      </c>
      <c r="E56" s="37">
        <v>0.27960000000000002</v>
      </c>
      <c r="F56" s="31">
        <v>6.7190000000000001E-3</v>
      </c>
      <c r="G56" s="31">
        <v>0.75629999999999997</v>
      </c>
    </row>
    <row r="57" spans="1:7" x14ac:dyDescent="0.3">
      <c r="B57" s="21" t="s">
        <v>401</v>
      </c>
      <c r="C57" s="31">
        <v>0.216</v>
      </c>
      <c r="D57" s="31">
        <v>3.5149999999999999E-3</v>
      </c>
      <c r="E57" s="37">
        <v>0.2185</v>
      </c>
      <c r="F57" s="31">
        <v>5.0489999999999997E-3</v>
      </c>
      <c r="G57" s="31">
        <v>0.2157</v>
      </c>
    </row>
    <row r="58" spans="1:7" ht="14.5" thickBot="1" x14ac:dyDescent="0.35">
      <c r="A58" s="26"/>
      <c r="B58" s="24" t="s">
        <v>402</v>
      </c>
      <c r="C58" s="32">
        <v>0.1961</v>
      </c>
      <c r="D58" s="32">
        <v>4.5779999999999996E-3</v>
      </c>
      <c r="E58" s="39">
        <v>0.1951</v>
      </c>
      <c r="F58" s="32">
        <v>5.4120000000000001E-3</v>
      </c>
      <c r="G58" s="32">
        <v>0.66739999999999999</v>
      </c>
    </row>
    <row r="59" spans="1:7" x14ac:dyDescent="0.3">
      <c r="A59" s="92" t="s">
        <v>438</v>
      </c>
      <c r="B59" s="92"/>
      <c r="C59" s="92"/>
      <c r="D59" s="92"/>
      <c r="E59" s="92"/>
      <c r="F59" s="92"/>
      <c r="G59" s="92"/>
    </row>
  </sheetData>
  <mergeCells count="2">
    <mergeCell ref="A1:G1"/>
    <mergeCell ref="A59:G5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833AA-EAF8-4B94-A66D-9AC5B9BA9020}">
  <dimension ref="A1:G59"/>
  <sheetViews>
    <sheetView workbookViewId="0">
      <selection activeCell="A6" sqref="A6"/>
    </sheetView>
  </sheetViews>
  <sheetFormatPr defaultRowHeight="14" x14ac:dyDescent="0.3"/>
  <cols>
    <col min="1" max="1" width="41.4140625" style="20" customWidth="1"/>
    <col min="2" max="2" width="41.9140625" customWidth="1"/>
    <col min="3" max="4" width="8.6640625" style="30"/>
    <col min="5" max="5" width="8.6640625" style="38"/>
    <col min="6" max="7" width="8.6640625" style="30"/>
  </cols>
  <sheetData>
    <row r="1" spans="1:7" ht="14.5" thickBot="1" x14ac:dyDescent="0.35">
      <c r="A1" s="90" t="s">
        <v>595</v>
      </c>
      <c r="B1" s="90"/>
      <c r="C1" s="90"/>
      <c r="D1" s="90"/>
      <c r="E1" s="90"/>
      <c r="F1" s="90"/>
      <c r="G1" s="90"/>
    </row>
    <row r="2" spans="1:7" ht="22.5" x14ac:dyDescent="0.9">
      <c r="A2" s="27"/>
      <c r="B2" s="27"/>
      <c r="C2" s="40" t="s">
        <v>324</v>
      </c>
      <c r="D2" s="40" t="s">
        <v>326</v>
      </c>
      <c r="E2" s="41" t="s">
        <v>325</v>
      </c>
      <c r="F2" s="40" t="s">
        <v>327</v>
      </c>
      <c r="G2" s="40" t="s">
        <v>253</v>
      </c>
    </row>
    <row r="3" spans="1:7" x14ac:dyDescent="0.3">
      <c r="A3" s="33" t="s">
        <v>328</v>
      </c>
      <c r="B3" s="33" t="s">
        <v>329</v>
      </c>
      <c r="C3" s="35">
        <v>76.959999999999994</v>
      </c>
      <c r="D3" s="35">
        <v>0.16719999999999999</v>
      </c>
      <c r="E3" s="36">
        <v>76.89</v>
      </c>
      <c r="F3" s="35">
        <v>0.2374</v>
      </c>
      <c r="G3" s="35">
        <v>0.44080000000000003</v>
      </c>
    </row>
    <row r="4" spans="1:7" x14ac:dyDescent="0.3">
      <c r="B4" s="20" t="s">
        <v>341</v>
      </c>
      <c r="C4" s="31">
        <v>8.8989999999999991</v>
      </c>
      <c r="D4" s="31">
        <v>8.1439999999999999E-2</v>
      </c>
      <c r="E4" s="37">
        <v>8.9380000000000006</v>
      </c>
      <c r="F4" s="31">
        <v>0.1045</v>
      </c>
      <c r="G4" s="31">
        <v>0.36299999999999999</v>
      </c>
    </row>
    <row r="5" spans="1:7" x14ac:dyDescent="0.3">
      <c r="B5" s="20" t="s">
        <v>320</v>
      </c>
      <c r="C5" s="31">
        <v>4.9089999999999998</v>
      </c>
      <c r="D5" s="31">
        <v>0.14990000000000001</v>
      </c>
      <c r="E5" s="37">
        <v>4.9050000000000002</v>
      </c>
      <c r="F5" s="31">
        <v>0.17929999999999999</v>
      </c>
      <c r="G5" s="31">
        <v>0.95589999999999997</v>
      </c>
    </row>
    <row r="6" spans="1:7" x14ac:dyDescent="0.3">
      <c r="B6" s="20" t="s">
        <v>321</v>
      </c>
      <c r="C6" s="31">
        <v>4.1870000000000003</v>
      </c>
      <c r="D6" s="31">
        <v>7.1340000000000001E-2</v>
      </c>
      <c r="E6" s="37">
        <v>4.2149999999999999</v>
      </c>
      <c r="F6" s="31">
        <v>0.12139999999999999</v>
      </c>
      <c r="G6" s="31">
        <v>0.53520000000000001</v>
      </c>
    </row>
    <row r="7" spans="1:7" x14ac:dyDescent="0.3">
      <c r="B7" s="21" t="s">
        <v>322</v>
      </c>
      <c r="C7" s="31">
        <v>3.2210000000000001</v>
      </c>
      <c r="D7" s="31">
        <v>4.1480000000000003E-2</v>
      </c>
      <c r="E7" s="37">
        <v>3.2290000000000001</v>
      </c>
      <c r="F7" s="31">
        <v>5.1639999999999998E-2</v>
      </c>
      <c r="G7" s="31">
        <v>0.72389999999999999</v>
      </c>
    </row>
    <row r="8" spans="1:7" x14ac:dyDescent="0.3">
      <c r="B8" s="21" t="s">
        <v>323</v>
      </c>
      <c r="C8" s="31">
        <v>1.8220000000000001</v>
      </c>
      <c r="D8" s="42">
        <v>3.6139999999999999E-2</v>
      </c>
      <c r="E8" s="37">
        <v>1.8240000000000001</v>
      </c>
      <c r="F8" s="31">
        <v>4.8379999999999999E-2</v>
      </c>
      <c r="G8" s="31">
        <v>0.92720000000000002</v>
      </c>
    </row>
    <row r="9" spans="1:7" x14ac:dyDescent="0.3">
      <c r="A9" s="33" t="s">
        <v>342</v>
      </c>
      <c r="B9" s="34" t="s">
        <v>330</v>
      </c>
      <c r="C9" s="35">
        <v>40.82</v>
      </c>
      <c r="D9" s="31">
        <v>8.7379999999999999E-2</v>
      </c>
      <c r="E9" s="35">
        <v>40.799999999999997</v>
      </c>
      <c r="F9" s="35">
        <v>7.2900000000000006E-2</v>
      </c>
      <c r="G9" s="35">
        <v>0.67179999999999995</v>
      </c>
    </row>
    <row r="10" spans="1:7" x14ac:dyDescent="0.3">
      <c r="B10" s="21" t="s">
        <v>331</v>
      </c>
      <c r="C10" s="31">
        <v>9.5079999999999991</v>
      </c>
      <c r="D10" s="31">
        <v>0.1027</v>
      </c>
      <c r="E10" s="31">
        <v>9.4600000000000009</v>
      </c>
      <c r="F10" s="31">
        <v>0.1239</v>
      </c>
      <c r="G10" s="31">
        <v>0.35439999999999999</v>
      </c>
    </row>
    <row r="11" spans="1:7" x14ac:dyDescent="0.3">
      <c r="B11" s="21" t="s">
        <v>332</v>
      </c>
      <c r="C11" s="31">
        <v>7.3940000000000001</v>
      </c>
      <c r="D11" s="31">
        <v>6.4269999999999994E-2</v>
      </c>
      <c r="E11" s="31">
        <v>7.4119999999999999</v>
      </c>
      <c r="F11" s="31">
        <v>6.1839999999999999E-2</v>
      </c>
      <c r="G11" s="31">
        <v>0.51970000000000005</v>
      </c>
    </row>
    <row r="12" spans="1:7" x14ac:dyDescent="0.3">
      <c r="B12" s="21" t="s">
        <v>334</v>
      </c>
      <c r="C12" s="31">
        <v>4.2679999999999998</v>
      </c>
      <c r="D12" s="31">
        <v>2.9159999999999998E-2</v>
      </c>
      <c r="E12" s="31">
        <v>4.2569999999999997</v>
      </c>
      <c r="F12" s="31">
        <v>3.7440000000000001E-2</v>
      </c>
      <c r="G12" s="31">
        <v>0.49509999999999998</v>
      </c>
    </row>
    <row r="13" spans="1:7" x14ac:dyDescent="0.3">
      <c r="B13" s="21" t="s">
        <v>333</v>
      </c>
      <c r="C13" s="31">
        <v>4.2149999999999999</v>
      </c>
      <c r="D13" s="31">
        <v>3.474E-2</v>
      </c>
      <c r="E13" s="31">
        <v>4.2220000000000004</v>
      </c>
      <c r="F13" s="31">
        <v>4.691E-2</v>
      </c>
      <c r="G13" s="31">
        <v>0.71599999999999997</v>
      </c>
    </row>
    <row r="14" spans="1:7" x14ac:dyDescent="0.3">
      <c r="B14" s="21" t="s">
        <v>335</v>
      </c>
      <c r="C14" s="31">
        <v>3.8239999999999998</v>
      </c>
      <c r="D14" s="31">
        <v>4.2250000000000003E-2</v>
      </c>
      <c r="E14" s="31">
        <v>3.8490000000000002</v>
      </c>
      <c r="F14" s="31">
        <v>5.1740000000000001E-2</v>
      </c>
      <c r="G14" s="31">
        <v>0.26129999999999998</v>
      </c>
    </row>
    <row r="15" spans="1:7" x14ac:dyDescent="0.3">
      <c r="B15" s="21" t="s">
        <v>336</v>
      </c>
      <c r="C15" s="31">
        <v>3.278</v>
      </c>
      <c r="D15" s="31">
        <v>2.8080000000000001E-2</v>
      </c>
      <c r="E15" s="31">
        <v>3.2909999999999999</v>
      </c>
      <c r="F15" s="31">
        <v>3.0839999999999999E-2</v>
      </c>
      <c r="G15" s="31">
        <v>0.34549999999999997</v>
      </c>
    </row>
    <row r="16" spans="1:7" x14ac:dyDescent="0.3">
      <c r="B16" s="21" t="s">
        <v>337</v>
      </c>
      <c r="C16" s="31">
        <v>2.8239999999999998</v>
      </c>
      <c r="D16" s="31">
        <v>4.2099999999999999E-2</v>
      </c>
      <c r="E16" s="31">
        <v>2.8319999999999999</v>
      </c>
      <c r="F16" s="31">
        <v>3.2849999999999997E-2</v>
      </c>
      <c r="G16" s="31">
        <v>0.6482</v>
      </c>
    </row>
    <row r="17" spans="1:7" x14ac:dyDescent="0.3">
      <c r="B17" s="21" t="s">
        <v>338</v>
      </c>
      <c r="C17" s="31">
        <v>2.7120000000000002</v>
      </c>
      <c r="D17" s="31">
        <v>0.13619999999999999</v>
      </c>
      <c r="E17" s="31">
        <v>2.7040000000000002</v>
      </c>
      <c r="F17" s="31">
        <v>0.18770000000000001</v>
      </c>
      <c r="G17" s="31">
        <v>0.91420000000000001</v>
      </c>
    </row>
    <row r="18" spans="1:7" ht="14.5" thickBot="1" x14ac:dyDescent="0.35">
      <c r="A18" s="26"/>
      <c r="B18" s="24" t="s">
        <v>390</v>
      </c>
      <c r="C18" s="32">
        <v>2.1970000000000001</v>
      </c>
      <c r="D18" s="32">
        <v>3.9660000000000001E-2</v>
      </c>
      <c r="E18" s="32">
        <v>2.2010000000000001</v>
      </c>
      <c r="F18" s="32">
        <v>5.9630000000000002E-2</v>
      </c>
      <c r="G18" s="32">
        <v>0.86650000000000005</v>
      </c>
    </row>
    <row r="19" spans="1:7" x14ac:dyDescent="0.3">
      <c r="A19" s="20" t="s">
        <v>344</v>
      </c>
      <c r="B19" s="21" t="s">
        <v>345</v>
      </c>
      <c r="C19" s="37">
        <v>18.260000000000002</v>
      </c>
      <c r="D19" s="37">
        <v>6.089E-2</v>
      </c>
      <c r="E19" s="37">
        <v>18.239999999999998</v>
      </c>
      <c r="F19" s="37">
        <v>8.7660000000000002E-2</v>
      </c>
      <c r="G19" s="37">
        <v>0.50319999999999998</v>
      </c>
    </row>
    <row r="20" spans="1:7" x14ac:dyDescent="0.3">
      <c r="B20" s="21" t="s">
        <v>346</v>
      </c>
      <c r="C20" s="37">
        <v>9.25</v>
      </c>
      <c r="D20" s="37">
        <v>2.835E-2</v>
      </c>
      <c r="E20" s="37">
        <v>9.2530000000000001</v>
      </c>
      <c r="F20" s="37">
        <v>4.5030000000000001E-2</v>
      </c>
      <c r="G20" s="37">
        <v>0.87739999999999996</v>
      </c>
    </row>
    <row r="21" spans="1:7" x14ac:dyDescent="0.3">
      <c r="B21" s="21" t="s">
        <v>347</v>
      </c>
      <c r="C21" s="37">
        <v>4.5140000000000002</v>
      </c>
      <c r="D21" s="37">
        <v>5.2580000000000002E-2</v>
      </c>
      <c r="E21" s="37">
        <v>4.5220000000000002</v>
      </c>
      <c r="F21" s="37">
        <v>4.5420000000000002E-2</v>
      </c>
      <c r="G21" s="37">
        <v>0.70330000000000004</v>
      </c>
    </row>
    <row r="22" spans="1:7" x14ac:dyDescent="0.3">
      <c r="B22" s="21" t="s">
        <v>348</v>
      </c>
      <c r="C22" s="37">
        <v>4.3019999999999996</v>
      </c>
      <c r="D22" s="37">
        <v>2.2519999999999998E-2</v>
      </c>
      <c r="E22" s="37">
        <v>4.3040000000000003</v>
      </c>
      <c r="F22" s="37">
        <v>2.794E-2</v>
      </c>
      <c r="G22" s="37">
        <v>0.88629999999999998</v>
      </c>
    </row>
    <row r="23" spans="1:7" x14ac:dyDescent="0.3">
      <c r="B23" s="21" t="s">
        <v>349</v>
      </c>
      <c r="C23" s="37">
        <v>2.8540000000000001</v>
      </c>
      <c r="D23" s="37">
        <v>3.3520000000000001E-2</v>
      </c>
      <c r="E23" s="37">
        <v>2.8519999999999999</v>
      </c>
      <c r="F23" s="37">
        <v>3.499E-2</v>
      </c>
      <c r="G23" s="37">
        <v>0.90069999999999995</v>
      </c>
    </row>
    <row r="24" spans="1:7" ht="15" customHeight="1" x14ac:dyDescent="0.3">
      <c r="B24" s="21" t="s">
        <v>372</v>
      </c>
      <c r="C24" s="37">
        <v>0.94079999999999997</v>
      </c>
      <c r="D24" s="37">
        <v>1.1050000000000001E-2</v>
      </c>
      <c r="E24" s="37">
        <v>0.94010000000000005</v>
      </c>
      <c r="F24" s="37">
        <v>1.9029999999999998E-2</v>
      </c>
      <c r="G24" s="37">
        <v>0.91869999999999996</v>
      </c>
    </row>
    <row r="25" spans="1:7" x14ac:dyDescent="0.3">
      <c r="B25" s="21" t="s">
        <v>359</v>
      </c>
      <c r="C25" s="37">
        <v>0.93669999999999998</v>
      </c>
      <c r="D25" s="37">
        <v>4.6719999999999998E-2</v>
      </c>
      <c r="E25" s="37">
        <v>0.92910000000000004</v>
      </c>
      <c r="F25" s="37">
        <v>6.7970000000000003E-2</v>
      </c>
      <c r="G25" s="37">
        <v>0.77439999999999998</v>
      </c>
    </row>
    <row r="26" spans="1:7" x14ac:dyDescent="0.3">
      <c r="B26" s="21" t="s">
        <v>361</v>
      </c>
      <c r="C26" s="37">
        <v>0.77790000000000004</v>
      </c>
      <c r="D26" s="37">
        <v>1.545E-2</v>
      </c>
      <c r="E26" s="37">
        <v>0.7762</v>
      </c>
      <c r="F26" s="37">
        <v>1.528E-2</v>
      </c>
      <c r="G26" s="37">
        <v>0.80249999999999999</v>
      </c>
    </row>
    <row r="27" spans="1:7" x14ac:dyDescent="0.3">
      <c r="B27" s="21" t="s">
        <v>391</v>
      </c>
      <c r="C27" s="37">
        <v>0.72160000000000002</v>
      </c>
      <c r="D27" s="37">
        <v>3.8279999999999998E-3</v>
      </c>
      <c r="E27" s="37">
        <v>0.72430000000000005</v>
      </c>
      <c r="F27" s="37">
        <v>7.587E-3</v>
      </c>
      <c r="G27" s="37">
        <v>0.3231</v>
      </c>
    </row>
    <row r="28" spans="1:7" x14ac:dyDescent="0.3">
      <c r="B28" s="21" t="s">
        <v>373</v>
      </c>
      <c r="C28" s="37">
        <v>0.70040000000000002</v>
      </c>
      <c r="D28" s="37">
        <v>3.2049999999999999E-3</v>
      </c>
      <c r="E28" s="37">
        <v>0.69569999999999999</v>
      </c>
      <c r="F28" s="37">
        <v>9.2669999999999992E-3</v>
      </c>
      <c r="G28" s="37">
        <v>0.1535</v>
      </c>
    </row>
    <row r="29" spans="1:7" x14ac:dyDescent="0.3">
      <c r="A29" s="20" t="s">
        <v>356</v>
      </c>
      <c r="B29" s="21" t="s">
        <v>358</v>
      </c>
      <c r="C29" s="37">
        <v>1.1359999999999999</v>
      </c>
      <c r="D29" s="37">
        <v>9.0170000000000007E-3</v>
      </c>
      <c r="E29" s="37">
        <v>1.137</v>
      </c>
      <c r="F29" s="37">
        <v>9.11E-3</v>
      </c>
      <c r="G29" s="37">
        <v>0.84330000000000005</v>
      </c>
    </row>
    <row r="30" spans="1:7" x14ac:dyDescent="0.3">
      <c r="B30" s="21" t="s">
        <v>357</v>
      </c>
      <c r="C30" s="37">
        <v>1.079</v>
      </c>
      <c r="D30" s="37">
        <v>2.0389999999999998E-2</v>
      </c>
      <c r="E30" s="37">
        <v>1.075</v>
      </c>
      <c r="F30" s="37">
        <v>2.0879999999999999E-2</v>
      </c>
      <c r="G30" s="37">
        <v>0.64480000000000004</v>
      </c>
    </row>
    <row r="31" spans="1:7" x14ac:dyDescent="0.3">
      <c r="B31" s="21" t="s">
        <v>360</v>
      </c>
      <c r="C31" s="37">
        <v>1.06</v>
      </c>
      <c r="D31" s="37">
        <v>1.917E-2</v>
      </c>
      <c r="E31" s="37">
        <v>1.0609999999999999</v>
      </c>
      <c r="F31" s="37">
        <v>2.615E-2</v>
      </c>
      <c r="G31" s="37">
        <v>0.9536</v>
      </c>
    </row>
    <row r="32" spans="1:7" x14ac:dyDescent="0.3">
      <c r="B32" s="21" t="s">
        <v>359</v>
      </c>
      <c r="C32" s="37">
        <v>0.93669999999999998</v>
      </c>
      <c r="D32" s="37">
        <v>4.6719999999999998E-2</v>
      </c>
      <c r="E32" s="37">
        <v>0.92910000000000004</v>
      </c>
      <c r="F32" s="37">
        <v>6.7970000000000003E-2</v>
      </c>
      <c r="G32" s="37">
        <v>0.77439999999999998</v>
      </c>
    </row>
    <row r="33" spans="1:7" x14ac:dyDescent="0.3">
      <c r="B33" s="21" t="s">
        <v>361</v>
      </c>
      <c r="C33" s="37">
        <v>0.77790000000000004</v>
      </c>
      <c r="D33" s="37">
        <v>1.545E-2</v>
      </c>
      <c r="E33" s="37">
        <v>0.7762</v>
      </c>
      <c r="F33" s="37">
        <v>1.528E-2</v>
      </c>
      <c r="G33" s="37">
        <v>0.80249999999999999</v>
      </c>
    </row>
    <row r="34" spans="1:7" x14ac:dyDescent="0.3">
      <c r="B34" s="21" t="s">
        <v>373</v>
      </c>
      <c r="C34" s="37">
        <v>0.70040000000000002</v>
      </c>
      <c r="D34" s="37">
        <v>3.2049999999999999E-3</v>
      </c>
      <c r="E34" s="37">
        <v>0.69569999999999999</v>
      </c>
      <c r="F34" s="37">
        <v>9.2669999999999992E-3</v>
      </c>
      <c r="G34" s="37">
        <v>0.1535</v>
      </c>
    </row>
    <row r="35" spans="1:7" x14ac:dyDescent="0.3">
      <c r="B35" s="21" t="s">
        <v>363</v>
      </c>
      <c r="C35" s="37">
        <v>0.61180000000000001</v>
      </c>
      <c r="D35" s="37">
        <v>3.372E-2</v>
      </c>
      <c r="E35" s="37">
        <v>0.60529999999999995</v>
      </c>
      <c r="F35" s="37">
        <v>4.4569999999999999E-2</v>
      </c>
      <c r="G35" s="37">
        <v>0.7177</v>
      </c>
    </row>
    <row r="36" spans="1:7" x14ac:dyDescent="0.3">
      <c r="B36" s="21" t="s">
        <v>362</v>
      </c>
      <c r="C36" s="37">
        <v>0.61199999999999999</v>
      </c>
      <c r="D36" s="37">
        <v>2.2440000000000002E-2</v>
      </c>
      <c r="E36" s="37">
        <v>0.59899999999999998</v>
      </c>
      <c r="F36" s="37">
        <v>2.2880000000000001E-2</v>
      </c>
      <c r="G36" s="37">
        <v>0.2142</v>
      </c>
    </row>
    <row r="37" spans="1:7" x14ac:dyDescent="0.3">
      <c r="B37" s="21" t="s">
        <v>392</v>
      </c>
      <c r="C37" s="37">
        <v>0.54410000000000003</v>
      </c>
      <c r="D37" s="37">
        <v>3.4989999999999999E-3</v>
      </c>
      <c r="E37" s="37">
        <v>0.54359999999999997</v>
      </c>
      <c r="F37" s="37">
        <v>4.8320000000000004E-3</v>
      </c>
      <c r="G37" s="37">
        <v>0.80410000000000004</v>
      </c>
    </row>
    <row r="38" spans="1:7" x14ac:dyDescent="0.3">
      <c r="B38" s="21" t="s">
        <v>393</v>
      </c>
      <c r="C38" s="37">
        <v>0.29549999999999998</v>
      </c>
      <c r="D38" s="37">
        <v>1.541E-2</v>
      </c>
      <c r="E38" s="37">
        <v>0.2898</v>
      </c>
      <c r="F38" s="37">
        <v>1.6480000000000002E-2</v>
      </c>
      <c r="G38" s="37">
        <v>0.4325</v>
      </c>
    </row>
    <row r="39" spans="1:7" x14ac:dyDescent="0.3">
      <c r="A39" s="20" t="s">
        <v>367</v>
      </c>
      <c r="B39" s="21" t="s">
        <v>368</v>
      </c>
      <c r="C39" s="37">
        <v>1.133</v>
      </c>
      <c r="D39" s="37">
        <v>2.2620000000000001E-2</v>
      </c>
      <c r="E39" s="37">
        <v>1.139</v>
      </c>
      <c r="F39" s="37">
        <v>1.235E-2</v>
      </c>
      <c r="G39" s="37">
        <v>0.44969999999999999</v>
      </c>
    </row>
    <row r="40" spans="1:7" x14ac:dyDescent="0.3">
      <c r="B40" s="21" t="s">
        <v>370</v>
      </c>
      <c r="C40" s="37">
        <v>0.98939999999999995</v>
      </c>
      <c r="D40" s="37">
        <v>5.8300000000000001E-3</v>
      </c>
      <c r="E40" s="37">
        <v>0.9899</v>
      </c>
      <c r="F40" s="37">
        <v>1.2930000000000001E-2</v>
      </c>
      <c r="G40" s="37">
        <v>0.91690000000000005</v>
      </c>
    </row>
    <row r="41" spans="1:7" x14ac:dyDescent="0.3">
      <c r="B41" s="21" t="s">
        <v>369</v>
      </c>
      <c r="C41" s="37">
        <v>0.97140000000000004</v>
      </c>
      <c r="D41" s="70">
        <v>6.7479999999999997E-3</v>
      </c>
      <c r="E41" s="37">
        <v>0.97009999999999996</v>
      </c>
      <c r="F41" s="37">
        <v>9.5309999999999995E-3</v>
      </c>
      <c r="G41" s="37">
        <v>0.73819999999999997</v>
      </c>
    </row>
    <row r="42" spans="1:7" x14ac:dyDescent="0.3">
      <c r="B42" s="21" t="s">
        <v>372</v>
      </c>
      <c r="C42" s="37">
        <v>0.94079999999999997</v>
      </c>
      <c r="D42" s="37">
        <v>1.1050000000000001E-2</v>
      </c>
      <c r="E42" s="37">
        <v>0.94010000000000005</v>
      </c>
      <c r="F42" s="37">
        <v>1.9029999999999998E-2</v>
      </c>
      <c r="G42" s="37">
        <v>0.91869999999999996</v>
      </c>
    </row>
    <row r="43" spans="1:7" x14ac:dyDescent="0.3">
      <c r="B43" s="21" t="s">
        <v>371</v>
      </c>
      <c r="C43" s="37">
        <v>0.85729999999999995</v>
      </c>
      <c r="D43" s="37">
        <v>7.535E-3</v>
      </c>
      <c r="E43" s="37">
        <v>0.85919999999999996</v>
      </c>
      <c r="F43" s="37">
        <v>7.5950000000000002E-3</v>
      </c>
      <c r="G43" s="37">
        <v>0.59589999999999999</v>
      </c>
    </row>
    <row r="44" spans="1:7" x14ac:dyDescent="0.3">
      <c r="B44" s="21" t="s">
        <v>374</v>
      </c>
      <c r="C44" s="37">
        <v>0.61040000000000005</v>
      </c>
      <c r="D44" s="37">
        <v>7.7539999999999996E-3</v>
      </c>
      <c r="E44" s="37">
        <v>0.61409999999999998</v>
      </c>
      <c r="F44" s="37">
        <v>1.0829999999999999E-2</v>
      </c>
      <c r="G44" s="37">
        <v>0.39290000000000003</v>
      </c>
    </row>
    <row r="45" spans="1:7" x14ac:dyDescent="0.3">
      <c r="B45" s="21" t="s">
        <v>376</v>
      </c>
      <c r="C45" s="37">
        <v>0.52939999999999998</v>
      </c>
      <c r="D45" s="37">
        <v>4.346E-3</v>
      </c>
      <c r="E45" s="37">
        <v>0.53129999999999999</v>
      </c>
      <c r="F45" s="37">
        <v>6.3090000000000004E-3</v>
      </c>
      <c r="G45" s="37">
        <v>0.45390000000000003</v>
      </c>
    </row>
    <row r="46" spans="1:7" x14ac:dyDescent="0.3">
      <c r="B46" s="21" t="s">
        <v>377</v>
      </c>
      <c r="C46" s="37">
        <v>0.49340000000000001</v>
      </c>
      <c r="D46" s="37">
        <v>6.3709999999999999E-3</v>
      </c>
      <c r="E46" s="37">
        <v>0.49349999999999999</v>
      </c>
      <c r="F46" s="37">
        <v>7.9920000000000008E-3</v>
      </c>
      <c r="G46" s="37">
        <v>0.99239999999999995</v>
      </c>
    </row>
    <row r="47" spans="1:7" x14ac:dyDescent="0.3">
      <c r="B47" s="21" t="s">
        <v>378</v>
      </c>
      <c r="C47" s="37">
        <v>0.48549999999999999</v>
      </c>
      <c r="D47" s="37">
        <v>7.4260000000000003E-3</v>
      </c>
      <c r="E47" s="37">
        <v>0.48770000000000002</v>
      </c>
      <c r="F47" s="37">
        <v>1.014E-2</v>
      </c>
      <c r="G47" s="37">
        <v>0.59550000000000003</v>
      </c>
    </row>
    <row r="48" spans="1:7" x14ac:dyDescent="0.3">
      <c r="B48" s="21" t="s">
        <v>394</v>
      </c>
      <c r="C48" s="37">
        <v>0.37719999999999998</v>
      </c>
      <c r="D48" s="37">
        <v>5.6020000000000002E-3</v>
      </c>
      <c r="E48" s="37">
        <v>0.37830000000000003</v>
      </c>
      <c r="F48" s="37">
        <v>3.754E-3</v>
      </c>
      <c r="G48" s="37">
        <v>0.62490000000000001</v>
      </c>
    </row>
    <row r="49" spans="1:7" x14ac:dyDescent="0.3">
      <c r="A49" s="20" t="s">
        <v>379</v>
      </c>
      <c r="B49" s="21" t="s">
        <v>380</v>
      </c>
      <c r="C49" s="37">
        <v>0.79679999999999995</v>
      </c>
      <c r="D49" s="37">
        <v>4.1549999999999997E-2</v>
      </c>
      <c r="E49" s="37">
        <v>0.77829999999999999</v>
      </c>
      <c r="F49" s="37">
        <v>9.1880000000000003E-2</v>
      </c>
      <c r="G49" s="37">
        <v>0.56810000000000005</v>
      </c>
    </row>
    <row r="50" spans="1:7" x14ac:dyDescent="0.3">
      <c r="B50" s="21" t="s">
        <v>381</v>
      </c>
      <c r="C50" s="37">
        <v>0.61619999999999997</v>
      </c>
      <c r="D50" s="37">
        <v>7.7999999999999996E-3</v>
      </c>
      <c r="E50" s="37">
        <v>0.621</v>
      </c>
      <c r="F50" s="37">
        <v>7.7669999999999996E-3</v>
      </c>
      <c r="G50" s="37">
        <v>0.18229999999999999</v>
      </c>
    </row>
    <row r="51" spans="1:7" x14ac:dyDescent="0.3">
      <c r="B51" s="21" t="s">
        <v>382</v>
      </c>
      <c r="C51" s="37">
        <v>0.51349999999999996</v>
      </c>
      <c r="D51" s="37">
        <v>1.6619999999999999E-2</v>
      </c>
      <c r="E51" s="37">
        <v>0.51370000000000005</v>
      </c>
      <c r="F51" s="37">
        <v>1.312E-2</v>
      </c>
      <c r="G51" s="37">
        <v>0.97499999999999998</v>
      </c>
    </row>
    <row r="52" spans="1:7" x14ac:dyDescent="0.3">
      <c r="B52" s="21" t="s">
        <v>383</v>
      </c>
      <c r="C52" s="37">
        <v>0.50290000000000001</v>
      </c>
      <c r="D52" s="37">
        <v>1.227E-2</v>
      </c>
      <c r="E52" s="37">
        <v>0.4975</v>
      </c>
      <c r="F52" s="37">
        <v>2.333E-2</v>
      </c>
      <c r="G52" s="37">
        <v>0.51859999999999995</v>
      </c>
    </row>
    <row r="53" spans="1:7" x14ac:dyDescent="0.3">
      <c r="B53" s="21" t="s">
        <v>384</v>
      </c>
      <c r="C53" s="37">
        <v>0.48570000000000002</v>
      </c>
      <c r="D53" s="37">
        <v>4.1680000000000002E-2</v>
      </c>
      <c r="E53" s="37">
        <v>0.48799999999999999</v>
      </c>
      <c r="F53" s="37">
        <v>3.474E-2</v>
      </c>
      <c r="G53" s="37">
        <v>0.89319999999999999</v>
      </c>
    </row>
    <row r="54" spans="1:7" x14ac:dyDescent="0.3">
      <c r="B54" s="21" t="s">
        <v>385</v>
      </c>
      <c r="C54" s="37">
        <v>0.3427</v>
      </c>
      <c r="D54" s="37">
        <v>1.9189999999999999E-2</v>
      </c>
      <c r="E54" s="37">
        <v>0.34510000000000002</v>
      </c>
      <c r="F54" s="37">
        <v>1.7989999999999999E-2</v>
      </c>
      <c r="G54" s="37">
        <v>0.78069999999999995</v>
      </c>
    </row>
    <row r="55" spans="1:7" x14ac:dyDescent="0.3">
      <c r="B55" s="21" t="s">
        <v>386</v>
      </c>
      <c r="C55" s="37">
        <v>0.29870000000000002</v>
      </c>
      <c r="D55" s="37">
        <v>9.5519999999999997E-3</v>
      </c>
      <c r="E55" s="37">
        <v>0.30570000000000003</v>
      </c>
      <c r="F55" s="37">
        <v>1.1480000000000001E-2</v>
      </c>
      <c r="G55" s="37">
        <v>0.15690000000000001</v>
      </c>
    </row>
    <row r="56" spans="1:7" x14ac:dyDescent="0.3">
      <c r="B56" s="21" t="s">
        <v>387</v>
      </c>
      <c r="C56" s="37">
        <v>0.24149999999999999</v>
      </c>
      <c r="D56" s="37">
        <v>1.1089999999999999E-2</v>
      </c>
      <c r="E56" s="37">
        <v>0.23930000000000001</v>
      </c>
      <c r="F56" s="37">
        <v>1.474E-2</v>
      </c>
      <c r="G56" s="37">
        <v>0.70879999999999999</v>
      </c>
    </row>
    <row r="57" spans="1:7" x14ac:dyDescent="0.3">
      <c r="B57" s="21" t="s">
        <v>388</v>
      </c>
      <c r="C57" s="37">
        <v>0.21879999999999999</v>
      </c>
      <c r="D57" s="37">
        <v>1.487E-2</v>
      </c>
      <c r="E57" s="37">
        <v>0.2235</v>
      </c>
      <c r="F57" s="37">
        <v>1.8630000000000001E-2</v>
      </c>
      <c r="G57" s="37">
        <v>0.53990000000000005</v>
      </c>
    </row>
    <row r="58" spans="1:7" ht="14.5" thickBot="1" x14ac:dyDescent="0.35">
      <c r="A58" s="26"/>
      <c r="B58" s="24" t="s">
        <v>389</v>
      </c>
      <c r="C58" s="39">
        <v>0.17530000000000001</v>
      </c>
      <c r="D58" s="39">
        <v>4.5920000000000002E-2</v>
      </c>
      <c r="E58" s="39">
        <v>0.19109999999999999</v>
      </c>
      <c r="F58" s="39">
        <v>5.144E-2</v>
      </c>
      <c r="G58" s="39">
        <v>0.47839999999999999</v>
      </c>
    </row>
    <row r="59" spans="1:7" x14ac:dyDescent="0.3">
      <c r="A59" s="77" t="s">
        <v>438</v>
      </c>
      <c r="B59" s="77"/>
      <c r="C59" s="77"/>
      <c r="D59" s="77"/>
      <c r="E59" s="77"/>
      <c r="F59" s="77"/>
      <c r="G59" s="77"/>
    </row>
  </sheetData>
  <mergeCells count="2">
    <mergeCell ref="A1:G1"/>
    <mergeCell ref="A59:G5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DCF7F-2308-443E-B05F-8EFB5DFA3CF4}">
  <dimension ref="A1:D176"/>
  <sheetViews>
    <sheetView workbookViewId="0">
      <selection activeCell="A12" sqref="A12"/>
    </sheetView>
  </sheetViews>
  <sheetFormatPr defaultRowHeight="14" x14ac:dyDescent="0.3"/>
  <cols>
    <col min="1" max="1" width="37.4140625" customWidth="1"/>
    <col min="2" max="2" width="30.6640625" customWidth="1"/>
    <col min="3" max="3" width="19.08203125" customWidth="1"/>
    <col min="4" max="4" width="29.9140625" customWidth="1"/>
  </cols>
  <sheetData>
    <row r="1" spans="1:4" ht="14.5" thickBot="1" x14ac:dyDescent="0.35">
      <c r="A1" s="93" t="s">
        <v>596</v>
      </c>
      <c r="B1" s="93"/>
      <c r="C1" s="93"/>
      <c r="D1" s="93"/>
    </row>
    <row r="2" spans="1:4" ht="14.5" thickBot="1" x14ac:dyDescent="0.35">
      <c r="A2" s="22" t="s">
        <v>246</v>
      </c>
      <c r="B2" s="22" t="s">
        <v>247</v>
      </c>
      <c r="C2" s="22" t="s">
        <v>440</v>
      </c>
      <c r="D2" s="22" t="s">
        <v>308</v>
      </c>
    </row>
    <row r="3" spans="1:4" x14ac:dyDescent="0.3">
      <c r="A3" s="31" t="s">
        <v>57</v>
      </c>
      <c r="B3" s="31" t="s">
        <v>53</v>
      </c>
      <c r="C3" s="31">
        <v>0.86139983319367397</v>
      </c>
      <c r="D3" s="37">
        <v>1.0720737066982601E-6</v>
      </c>
    </row>
    <row r="4" spans="1:4" x14ac:dyDescent="0.3">
      <c r="A4" s="31" t="s">
        <v>410</v>
      </c>
      <c r="B4" s="31" t="s">
        <v>50</v>
      </c>
      <c r="C4" s="31">
        <v>0.85176824680210705</v>
      </c>
      <c r="D4" s="37">
        <v>1.89152061436104E-6</v>
      </c>
    </row>
    <row r="5" spans="1:4" s="28" customFormat="1" x14ac:dyDescent="0.3">
      <c r="A5" s="31" t="s">
        <v>404</v>
      </c>
      <c r="B5" s="31" t="s">
        <v>50</v>
      </c>
      <c r="C5" s="31">
        <v>-0.84681978146645898</v>
      </c>
      <c r="D5" s="37">
        <v>2.4940877110246601E-6</v>
      </c>
    </row>
    <row r="6" spans="1:4" x14ac:dyDescent="0.3">
      <c r="A6" s="31" t="s">
        <v>407</v>
      </c>
      <c r="B6" s="31" t="s">
        <v>52</v>
      </c>
      <c r="C6" s="31">
        <v>0.84242202271890299</v>
      </c>
      <c r="D6" s="37">
        <v>3.1637218418367798E-6</v>
      </c>
    </row>
    <row r="7" spans="1:4" x14ac:dyDescent="0.3">
      <c r="A7" s="31" t="s">
        <v>57</v>
      </c>
      <c r="B7" s="31" t="s">
        <v>176</v>
      </c>
      <c r="C7" s="31">
        <v>-0.84178760484864001</v>
      </c>
      <c r="D7" s="37">
        <v>3.2722149216901599E-6</v>
      </c>
    </row>
    <row r="8" spans="1:4" x14ac:dyDescent="0.3">
      <c r="A8" s="31" t="s">
        <v>404</v>
      </c>
      <c r="B8" s="31" t="s">
        <v>52</v>
      </c>
      <c r="C8" s="31">
        <v>-0.83521468339111204</v>
      </c>
      <c r="D8" s="37">
        <v>4.6018294166394503E-6</v>
      </c>
    </row>
    <row r="9" spans="1:4" x14ac:dyDescent="0.3">
      <c r="A9" s="31" t="s">
        <v>57</v>
      </c>
      <c r="B9" s="31" t="s">
        <v>49</v>
      </c>
      <c r="C9" s="31">
        <v>0.83262944341046996</v>
      </c>
      <c r="D9" s="37">
        <v>5.2412514999211598E-6</v>
      </c>
    </row>
    <row r="10" spans="1:4" x14ac:dyDescent="0.3">
      <c r="A10" s="31" t="s">
        <v>56</v>
      </c>
      <c r="B10" s="31" t="s">
        <v>49</v>
      </c>
      <c r="C10" s="31">
        <v>0.83207854915860702</v>
      </c>
      <c r="D10" s="37">
        <v>5.3870809386680199E-6</v>
      </c>
    </row>
    <row r="11" spans="1:4" x14ac:dyDescent="0.3">
      <c r="A11" s="31" t="s">
        <v>53</v>
      </c>
      <c r="B11" s="31" t="s">
        <v>49</v>
      </c>
      <c r="C11" s="31">
        <v>0.82122700584880604</v>
      </c>
      <c r="D11" s="37">
        <v>9.0748110657123993E-6</v>
      </c>
    </row>
    <row r="12" spans="1:4" x14ac:dyDescent="0.3">
      <c r="A12" s="31" t="s">
        <v>57</v>
      </c>
      <c r="B12" s="31" t="s">
        <v>50</v>
      </c>
      <c r="C12" s="31">
        <v>0.81417782139583295</v>
      </c>
      <c r="D12" s="37">
        <v>1.25048412389361E-5</v>
      </c>
    </row>
    <row r="13" spans="1:4" x14ac:dyDescent="0.3">
      <c r="A13" s="31" t="s">
        <v>58</v>
      </c>
      <c r="B13" s="31" t="s">
        <v>176</v>
      </c>
      <c r="C13" s="31">
        <v>-0.81369971890243797</v>
      </c>
      <c r="D13" s="37">
        <v>1.2773562372947501E-5</v>
      </c>
    </row>
    <row r="14" spans="1:4" x14ac:dyDescent="0.3">
      <c r="A14" s="31" t="s">
        <v>47</v>
      </c>
      <c r="B14" s="31" t="s">
        <v>50</v>
      </c>
      <c r="C14" s="31">
        <v>0.81158335938722903</v>
      </c>
      <c r="D14" s="37">
        <v>1.40241640660399E-5</v>
      </c>
    </row>
    <row r="15" spans="1:4" x14ac:dyDescent="0.3">
      <c r="A15" s="31" t="s">
        <v>57</v>
      </c>
      <c r="B15" s="31" t="s">
        <v>56</v>
      </c>
      <c r="C15" s="31">
        <v>0.80055729858594205</v>
      </c>
      <c r="D15" s="37">
        <v>2.24091689404737E-5</v>
      </c>
    </row>
    <row r="16" spans="1:4" x14ac:dyDescent="0.3">
      <c r="A16" s="31" t="s">
        <v>58</v>
      </c>
      <c r="B16" s="31" t="s">
        <v>50</v>
      </c>
      <c r="C16" s="31">
        <v>0.78743416102332597</v>
      </c>
      <c r="D16" s="37">
        <v>3.7763998382178698E-5</v>
      </c>
    </row>
    <row r="17" spans="1:4" x14ac:dyDescent="0.3">
      <c r="A17" s="31" t="s">
        <v>59</v>
      </c>
      <c r="B17" s="31" t="s">
        <v>50</v>
      </c>
      <c r="C17" s="31">
        <v>0.77908410530779504</v>
      </c>
      <c r="D17" s="37">
        <v>5.1682302904643199E-5</v>
      </c>
    </row>
    <row r="18" spans="1:4" x14ac:dyDescent="0.3">
      <c r="A18" s="31" t="s">
        <v>53</v>
      </c>
      <c r="B18" s="31" t="s">
        <v>50</v>
      </c>
      <c r="C18" s="31">
        <v>0.77418146243400299</v>
      </c>
      <c r="D18" s="37">
        <v>6.1757884379343194E-5</v>
      </c>
    </row>
    <row r="19" spans="1:4" ht="13.5" customHeight="1" x14ac:dyDescent="0.3">
      <c r="A19" s="31" t="s">
        <v>59</v>
      </c>
      <c r="B19" s="31" t="s">
        <v>52</v>
      </c>
      <c r="C19" s="31">
        <v>0.77237359009719697</v>
      </c>
      <c r="D19" s="37">
        <v>6.5878216305659306E-5</v>
      </c>
    </row>
    <row r="20" spans="1:4" x14ac:dyDescent="0.3">
      <c r="A20" s="31" t="s">
        <v>58</v>
      </c>
      <c r="B20" s="31" t="s">
        <v>47</v>
      </c>
      <c r="C20" s="31">
        <v>0.764949283129575</v>
      </c>
      <c r="D20" s="37">
        <v>8.5380901075682303E-5</v>
      </c>
    </row>
    <row r="21" spans="1:4" x14ac:dyDescent="0.3">
      <c r="A21" s="31" t="s">
        <v>59</v>
      </c>
      <c r="B21" s="31" t="s">
        <v>49</v>
      </c>
      <c r="C21" s="31">
        <v>0.75529239486940902</v>
      </c>
      <c r="D21" s="37">
        <v>1.18026509424052E-4</v>
      </c>
    </row>
    <row r="22" spans="1:4" s="28" customFormat="1" x14ac:dyDescent="0.3">
      <c r="A22" s="31" t="s">
        <v>57</v>
      </c>
      <c r="B22" s="31" t="s">
        <v>45</v>
      </c>
      <c r="C22" s="31">
        <v>-0.75085234491724195</v>
      </c>
      <c r="D22" s="37">
        <v>1.3631257475976699E-4</v>
      </c>
    </row>
    <row r="23" spans="1:4" s="28" customFormat="1" x14ac:dyDescent="0.3">
      <c r="A23" s="31" t="s">
        <v>48</v>
      </c>
      <c r="B23" s="31" t="s">
        <v>46</v>
      </c>
      <c r="C23" s="31">
        <v>0.74736842105263201</v>
      </c>
      <c r="D23" s="37">
        <v>1.52313709661067E-4</v>
      </c>
    </row>
    <row r="24" spans="1:4" x14ac:dyDescent="0.3">
      <c r="A24" s="31" t="s">
        <v>47</v>
      </c>
      <c r="B24" s="31" t="s">
        <v>141</v>
      </c>
      <c r="C24" s="31">
        <v>0.74586466165413501</v>
      </c>
      <c r="D24" s="37">
        <v>1.5970222414751799E-4</v>
      </c>
    </row>
    <row r="25" spans="1:4" x14ac:dyDescent="0.3">
      <c r="A25" s="31" t="s">
        <v>408</v>
      </c>
      <c r="B25" s="31" t="s">
        <v>52</v>
      </c>
      <c r="C25" s="31">
        <v>0.740880082480464</v>
      </c>
      <c r="D25" s="37">
        <v>1.8643145629448899E-4</v>
      </c>
    </row>
    <row r="26" spans="1:4" x14ac:dyDescent="0.3">
      <c r="A26" s="31" t="s">
        <v>53</v>
      </c>
      <c r="B26" s="31" t="s">
        <v>56</v>
      </c>
      <c r="C26" s="31">
        <v>0.736346568237919</v>
      </c>
      <c r="D26" s="37">
        <v>2.13978882884547E-4</v>
      </c>
    </row>
    <row r="27" spans="1:4" x14ac:dyDescent="0.3">
      <c r="A27" s="31" t="s">
        <v>57</v>
      </c>
      <c r="B27" s="31" t="s">
        <v>301</v>
      </c>
      <c r="C27" s="31">
        <v>0.7258087512461</v>
      </c>
      <c r="D27" s="37">
        <v>2.9176205962766499E-4</v>
      </c>
    </row>
    <row r="28" spans="1:4" s="28" customFormat="1" x14ac:dyDescent="0.3">
      <c r="A28" s="31" t="s">
        <v>53</v>
      </c>
      <c r="B28" s="31" t="s">
        <v>176</v>
      </c>
      <c r="C28" s="31">
        <v>-0.718373493975904</v>
      </c>
      <c r="D28" s="37">
        <v>3.6015139591150103E-4</v>
      </c>
    </row>
    <row r="29" spans="1:4" s="28" customFormat="1" x14ac:dyDescent="0.3">
      <c r="A29" s="31" t="s">
        <v>46</v>
      </c>
      <c r="B29" s="31" t="s">
        <v>49</v>
      </c>
      <c r="C29" s="31">
        <v>-0.71154574418935901</v>
      </c>
      <c r="D29" s="37">
        <v>4.3453614698929499E-4</v>
      </c>
    </row>
    <row r="30" spans="1:4" x14ac:dyDescent="0.3">
      <c r="A30" s="31" t="s">
        <v>52</v>
      </c>
      <c r="B30" s="31" t="s">
        <v>49</v>
      </c>
      <c r="C30" s="31">
        <v>0.71004141914878904</v>
      </c>
      <c r="D30" s="37">
        <v>4.5257260034836698E-4</v>
      </c>
    </row>
    <row r="31" spans="1:4" s="28" customFormat="1" ht="14.5" customHeight="1" x14ac:dyDescent="0.3">
      <c r="A31" s="31" t="s">
        <v>176</v>
      </c>
      <c r="B31" s="31" t="s">
        <v>49</v>
      </c>
      <c r="C31" s="31">
        <v>-0.70417769383277595</v>
      </c>
      <c r="D31" s="37">
        <v>5.2908162896625499E-4</v>
      </c>
    </row>
    <row r="32" spans="1:4" s="28" customFormat="1" x14ac:dyDescent="0.3">
      <c r="A32" s="31" t="s">
        <v>176</v>
      </c>
      <c r="B32" s="31" t="s">
        <v>44</v>
      </c>
      <c r="C32" s="31">
        <v>0.70203180144496202</v>
      </c>
      <c r="D32" s="37">
        <v>5.5969744424277902E-4</v>
      </c>
    </row>
    <row r="33" spans="1:4" x14ac:dyDescent="0.3">
      <c r="A33" s="31" t="s">
        <v>59</v>
      </c>
      <c r="B33" s="31" t="s">
        <v>141</v>
      </c>
      <c r="C33" s="31">
        <v>0.69385271681263405</v>
      </c>
      <c r="D33" s="37">
        <v>6.9056124322686195E-4</v>
      </c>
    </row>
    <row r="34" spans="1:4" x14ac:dyDescent="0.3">
      <c r="A34" s="31" t="s">
        <v>56</v>
      </c>
      <c r="B34" s="31" t="s">
        <v>50</v>
      </c>
      <c r="C34" s="31">
        <v>0.68825320717734595</v>
      </c>
      <c r="D34" s="37">
        <v>7.9436962974455095E-4</v>
      </c>
    </row>
    <row r="35" spans="1:4" x14ac:dyDescent="0.3">
      <c r="A35" s="31" t="s">
        <v>449</v>
      </c>
      <c r="B35" s="31" t="s">
        <v>57</v>
      </c>
      <c r="C35" s="31">
        <v>0.685527422380942</v>
      </c>
      <c r="D35" s="37">
        <v>8.4949515399213005E-4</v>
      </c>
    </row>
    <row r="36" spans="1:4" x14ac:dyDescent="0.3">
      <c r="A36" s="31" t="s">
        <v>59</v>
      </c>
      <c r="B36" s="31" t="s">
        <v>53</v>
      </c>
      <c r="C36" s="31">
        <v>0.68341913735375504</v>
      </c>
      <c r="D36" s="37">
        <v>8.9431872734335705E-4</v>
      </c>
    </row>
    <row r="37" spans="1:4" s="28" customFormat="1" x14ac:dyDescent="0.3">
      <c r="A37" s="31" t="s">
        <v>56</v>
      </c>
      <c r="B37" s="31" t="s">
        <v>176</v>
      </c>
      <c r="C37" s="31">
        <v>-0.67193978400841303</v>
      </c>
      <c r="D37" s="37">
        <v>1.1749967853646999E-3</v>
      </c>
    </row>
    <row r="38" spans="1:4" x14ac:dyDescent="0.3">
      <c r="A38" s="31" t="s">
        <v>53</v>
      </c>
      <c r="B38" s="31" t="s">
        <v>141</v>
      </c>
      <c r="C38" s="31">
        <v>0.67118152935574005</v>
      </c>
      <c r="D38" s="37">
        <v>1.195888992918E-3</v>
      </c>
    </row>
    <row r="39" spans="1:4" x14ac:dyDescent="0.3">
      <c r="A39" s="31" t="s">
        <v>141</v>
      </c>
      <c r="B39" s="31" t="s">
        <v>50</v>
      </c>
      <c r="C39" s="31">
        <v>0.66942464305341398</v>
      </c>
      <c r="D39" s="37">
        <v>1.2455013009238199E-3</v>
      </c>
    </row>
    <row r="40" spans="1:4" s="28" customFormat="1" x14ac:dyDescent="0.3">
      <c r="A40" s="31" t="s">
        <v>53</v>
      </c>
      <c r="B40" s="31" t="s">
        <v>45</v>
      </c>
      <c r="C40" s="31">
        <v>-0.66365707274861296</v>
      </c>
      <c r="D40" s="37">
        <v>1.42072215722511E-3</v>
      </c>
    </row>
    <row r="41" spans="1:4" s="28" customFormat="1" x14ac:dyDescent="0.3">
      <c r="A41" s="31" t="s">
        <v>59</v>
      </c>
      <c r="B41" s="31" t="s">
        <v>176</v>
      </c>
      <c r="C41" s="31">
        <v>-0.64526251332239604</v>
      </c>
      <c r="D41" s="37">
        <v>2.1239543065361098E-3</v>
      </c>
    </row>
    <row r="42" spans="1:4" x14ac:dyDescent="0.3">
      <c r="A42" s="31" t="s">
        <v>52</v>
      </c>
      <c r="B42" s="31" t="s">
        <v>47</v>
      </c>
      <c r="C42" s="31">
        <v>0.64511278195488697</v>
      </c>
      <c r="D42" s="37">
        <v>2.1306929704407698E-3</v>
      </c>
    </row>
    <row r="43" spans="1:4" s="28" customFormat="1" x14ac:dyDescent="0.3">
      <c r="A43" s="31" t="s">
        <v>46</v>
      </c>
      <c r="B43" s="31" t="s">
        <v>50</v>
      </c>
      <c r="C43" s="31">
        <v>-0.64159462980287896</v>
      </c>
      <c r="D43" s="37">
        <v>2.2942490167055002E-3</v>
      </c>
    </row>
    <row r="44" spans="1:4" x14ac:dyDescent="0.3">
      <c r="A44" s="31" t="s">
        <v>58</v>
      </c>
      <c r="B44" s="31" t="s">
        <v>42</v>
      </c>
      <c r="C44" s="31">
        <v>0.63632949216088497</v>
      </c>
      <c r="D44" s="37">
        <v>2.5585194921553499E-3</v>
      </c>
    </row>
    <row r="45" spans="1:4" x14ac:dyDescent="0.3">
      <c r="A45" s="31" t="s">
        <v>58</v>
      </c>
      <c r="B45" s="31" t="s">
        <v>141</v>
      </c>
      <c r="C45" s="31">
        <v>0.63256867955946205</v>
      </c>
      <c r="D45" s="37">
        <v>2.76243074179217E-3</v>
      </c>
    </row>
    <row r="46" spans="1:4" x14ac:dyDescent="0.3">
      <c r="A46" s="31" t="s">
        <v>56</v>
      </c>
      <c r="B46" s="31" t="s">
        <v>59</v>
      </c>
      <c r="C46" s="31">
        <v>0.63152216079881696</v>
      </c>
      <c r="D46" s="37">
        <v>2.82152027741001E-3</v>
      </c>
    </row>
    <row r="47" spans="1:4" x14ac:dyDescent="0.3">
      <c r="A47" s="31" t="s">
        <v>57</v>
      </c>
      <c r="B47" s="31" t="s">
        <v>58</v>
      </c>
      <c r="C47" s="31">
        <v>0.61966697265820703</v>
      </c>
      <c r="D47" s="37">
        <v>3.5676696139552702E-3</v>
      </c>
    </row>
    <row r="48" spans="1:4" x14ac:dyDescent="0.3">
      <c r="A48" s="31" t="s">
        <v>42</v>
      </c>
      <c r="B48" s="31" t="s">
        <v>141</v>
      </c>
      <c r="C48" s="31">
        <v>0.61654135338345895</v>
      </c>
      <c r="D48" s="37">
        <v>3.7895555881575201E-3</v>
      </c>
    </row>
    <row r="49" spans="1:4" x14ac:dyDescent="0.3">
      <c r="A49" s="31" t="s">
        <v>52</v>
      </c>
      <c r="B49" s="31" t="s">
        <v>42</v>
      </c>
      <c r="C49" s="31">
        <v>0.604511278195489</v>
      </c>
      <c r="D49" s="37">
        <v>4.7531008240937504E-3</v>
      </c>
    </row>
    <row r="50" spans="1:4" x14ac:dyDescent="0.3">
      <c r="A50" s="31" t="s">
        <v>59</v>
      </c>
      <c r="B50" s="31" t="s">
        <v>47</v>
      </c>
      <c r="C50" s="31">
        <v>0.60174169238266495</v>
      </c>
      <c r="D50" s="37">
        <v>5.0013832979800598E-3</v>
      </c>
    </row>
    <row r="51" spans="1:4" x14ac:dyDescent="0.3">
      <c r="A51" s="31" t="s">
        <v>42</v>
      </c>
      <c r="B51" s="31" t="s">
        <v>47</v>
      </c>
      <c r="C51" s="31">
        <v>0.60150375939849599</v>
      </c>
      <c r="D51" s="37">
        <v>5.0232025868819398E-3</v>
      </c>
    </row>
    <row r="52" spans="1:4" s="28" customFormat="1" x14ac:dyDescent="0.3">
      <c r="A52" s="31" t="s">
        <v>56</v>
      </c>
      <c r="B52" s="31" t="s">
        <v>44</v>
      </c>
      <c r="C52" s="31">
        <v>-0.59992510954352696</v>
      </c>
      <c r="D52" s="37">
        <v>5.1699670530274099E-3</v>
      </c>
    </row>
    <row r="53" spans="1:4" s="28" customFormat="1" x14ac:dyDescent="0.3">
      <c r="A53" s="31" t="s">
        <v>46</v>
      </c>
      <c r="B53" s="31" t="s">
        <v>56</v>
      </c>
      <c r="C53" s="31">
        <v>-0.58788144360538896</v>
      </c>
      <c r="D53" s="37">
        <v>6.4100984780783897E-3</v>
      </c>
    </row>
    <row r="54" spans="1:4" x14ac:dyDescent="0.3">
      <c r="A54" s="31" t="s">
        <v>58</v>
      </c>
      <c r="B54" s="31" t="s">
        <v>53</v>
      </c>
      <c r="C54" s="31">
        <v>0.57884836617573998</v>
      </c>
      <c r="D54" s="37">
        <v>7.4922821010994199E-3</v>
      </c>
    </row>
    <row r="55" spans="1:4" x14ac:dyDescent="0.3">
      <c r="A55" s="31" t="s">
        <v>59</v>
      </c>
      <c r="B55" s="31" t="s">
        <v>58</v>
      </c>
      <c r="C55" s="31">
        <v>0.57817632827253296</v>
      </c>
      <c r="D55" s="37">
        <v>7.5784221698307298E-3</v>
      </c>
    </row>
    <row r="56" spans="1:4" s="28" customFormat="1" x14ac:dyDescent="0.3">
      <c r="A56" s="31" t="s">
        <v>46</v>
      </c>
      <c r="B56" s="31" t="s">
        <v>52</v>
      </c>
      <c r="C56" s="31">
        <v>-0.57744360902255598</v>
      </c>
      <c r="D56" s="37">
        <v>7.6732613749088702E-3</v>
      </c>
    </row>
    <row r="57" spans="1:4" x14ac:dyDescent="0.3">
      <c r="A57" s="31" t="s">
        <v>52</v>
      </c>
      <c r="B57" s="31" t="s">
        <v>53</v>
      </c>
      <c r="C57" s="31">
        <v>0.57411603912380005</v>
      </c>
      <c r="D57" s="37">
        <v>8.1162556033604893E-3</v>
      </c>
    </row>
    <row r="58" spans="1:4" x14ac:dyDescent="0.3">
      <c r="A58" s="31" t="s">
        <v>47</v>
      </c>
      <c r="B58" s="31" t="s">
        <v>176</v>
      </c>
      <c r="C58" s="31">
        <v>-0.57336359346308796</v>
      </c>
      <c r="D58" s="37">
        <v>8.2192671051240004E-3</v>
      </c>
    </row>
    <row r="59" spans="1:4" x14ac:dyDescent="0.3">
      <c r="A59" s="31" t="s">
        <v>49</v>
      </c>
      <c r="B59" s="31" t="s">
        <v>141</v>
      </c>
      <c r="C59" s="31">
        <v>0.55885675257155798</v>
      </c>
      <c r="D59" s="37">
        <v>1.0423394501503799E-2</v>
      </c>
    </row>
    <row r="60" spans="1:4" s="28" customFormat="1" x14ac:dyDescent="0.3">
      <c r="A60" s="31" t="s">
        <v>46</v>
      </c>
      <c r="B60" s="31" t="s">
        <v>59</v>
      </c>
      <c r="C60" s="31">
        <v>-0.55870621375554796</v>
      </c>
      <c r="D60" s="37">
        <v>1.04485543390807E-2</v>
      </c>
    </row>
    <row r="61" spans="1:4" x14ac:dyDescent="0.3">
      <c r="A61" s="31" t="s">
        <v>47</v>
      </c>
      <c r="B61" s="31" t="s">
        <v>49</v>
      </c>
      <c r="C61" s="31">
        <v>0.55735242753098801</v>
      </c>
      <c r="D61" s="37">
        <v>1.06770376160701E-2</v>
      </c>
    </row>
    <row r="62" spans="1:4" x14ac:dyDescent="0.3">
      <c r="A62" s="31" t="s">
        <v>49</v>
      </c>
      <c r="B62" s="31" t="s">
        <v>47</v>
      </c>
      <c r="C62" s="31">
        <v>0.55735242753098801</v>
      </c>
      <c r="D62" s="37">
        <v>1.06770376160701E-2</v>
      </c>
    </row>
    <row r="63" spans="1:4" s="28" customFormat="1" x14ac:dyDescent="0.3">
      <c r="A63" s="31" t="s">
        <v>44</v>
      </c>
      <c r="B63" s="31" t="s">
        <v>49</v>
      </c>
      <c r="C63" s="31">
        <v>-0.54080485208472395</v>
      </c>
      <c r="D63" s="37">
        <v>1.38121130851745E-2</v>
      </c>
    </row>
    <row r="64" spans="1:4" s="28" customFormat="1" x14ac:dyDescent="0.3">
      <c r="A64" s="31" t="s">
        <v>57</v>
      </c>
      <c r="B64" s="31" t="s">
        <v>46</v>
      </c>
      <c r="C64" s="31">
        <v>-0.54027553580022603</v>
      </c>
      <c r="D64" s="37">
        <v>1.39234470848231E-2</v>
      </c>
    </row>
    <row r="65" spans="1:4" s="28" customFormat="1" x14ac:dyDescent="0.3">
      <c r="A65" s="31" t="s">
        <v>48</v>
      </c>
      <c r="B65" s="31" t="s">
        <v>59</v>
      </c>
      <c r="C65" s="31">
        <v>-0.53907599543440698</v>
      </c>
      <c r="D65" s="37">
        <v>1.41784294276073E-2</v>
      </c>
    </row>
    <row r="66" spans="1:4" x14ac:dyDescent="0.3">
      <c r="A66" s="31" t="s">
        <v>47</v>
      </c>
      <c r="B66" s="31" t="s">
        <v>53</v>
      </c>
      <c r="C66" s="31">
        <v>0.53724620174887705</v>
      </c>
      <c r="D66" s="37">
        <v>1.45746114507772E-2</v>
      </c>
    </row>
    <row r="67" spans="1:4" x14ac:dyDescent="0.3">
      <c r="A67" s="31" t="s">
        <v>52</v>
      </c>
      <c r="B67" s="31" t="s">
        <v>56</v>
      </c>
      <c r="C67" s="31">
        <v>0.535190405126033</v>
      </c>
      <c r="D67" s="37">
        <v>1.5030299871919599E-2</v>
      </c>
    </row>
    <row r="68" spans="1:4" x14ac:dyDescent="0.3">
      <c r="A68" s="31" t="s">
        <v>141</v>
      </c>
      <c r="B68" s="31" t="s">
        <v>52</v>
      </c>
      <c r="C68" s="31">
        <v>0.52781954887217997</v>
      </c>
      <c r="D68" s="37">
        <v>1.6759126882929E-2</v>
      </c>
    </row>
    <row r="69" spans="1:4" s="28" customFormat="1" x14ac:dyDescent="0.3">
      <c r="A69" s="31" t="s">
        <v>53</v>
      </c>
      <c r="B69" s="31" t="s">
        <v>46</v>
      </c>
      <c r="C69" s="31">
        <v>-0.50639592965965596</v>
      </c>
      <c r="D69" s="37">
        <v>2.27036697279983E-2</v>
      </c>
    </row>
    <row r="70" spans="1:4" s="28" customFormat="1" x14ac:dyDescent="0.3">
      <c r="A70" s="21" t="s">
        <v>141</v>
      </c>
      <c r="B70" s="21" t="s">
        <v>451</v>
      </c>
      <c r="C70" s="31">
        <v>0.61387911286059504</v>
      </c>
      <c r="D70" s="37">
        <v>3.9874530589610003E-3</v>
      </c>
    </row>
    <row r="71" spans="1:4" s="28" customFormat="1" x14ac:dyDescent="0.3">
      <c r="A71" s="21" t="s">
        <v>42</v>
      </c>
      <c r="B71" s="21" t="s">
        <v>63</v>
      </c>
      <c r="C71" s="31">
        <v>0.47662358639790697</v>
      </c>
      <c r="D71" s="37">
        <v>3.3613019201446999E-2</v>
      </c>
    </row>
    <row r="72" spans="1:4" s="28" customFormat="1" x14ac:dyDescent="0.3">
      <c r="A72" s="21" t="s">
        <v>44</v>
      </c>
      <c r="B72" s="21" t="s">
        <v>63</v>
      </c>
      <c r="C72" s="31">
        <v>-0.70437726217665297</v>
      </c>
      <c r="D72" s="37">
        <v>5.2630807173002303E-4</v>
      </c>
    </row>
    <row r="73" spans="1:4" s="28" customFormat="1" x14ac:dyDescent="0.3">
      <c r="A73" s="21" t="s">
        <v>447</v>
      </c>
      <c r="B73" s="21" t="s">
        <v>63</v>
      </c>
      <c r="C73" s="31">
        <v>0.63499534770100796</v>
      </c>
      <c r="D73" s="37">
        <v>2.629369336371E-3</v>
      </c>
    </row>
    <row r="74" spans="1:4" s="28" customFormat="1" x14ac:dyDescent="0.3">
      <c r="A74" s="21" t="s">
        <v>49</v>
      </c>
      <c r="B74" s="21" t="s">
        <v>63</v>
      </c>
      <c r="C74" s="31">
        <v>0.71746760871388604</v>
      </c>
      <c r="D74" s="37">
        <v>3.6934791998830501E-4</v>
      </c>
    </row>
    <row r="75" spans="1:4" s="28" customFormat="1" x14ac:dyDescent="0.3">
      <c r="A75" s="21" t="s">
        <v>50</v>
      </c>
      <c r="B75" s="21" t="s">
        <v>63</v>
      </c>
      <c r="C75" s="31">
        <v>0.77405022769762999</v>
      </c>
      <c r="D75" s="37">
        <v>6.2049317245368107E-5</v>
      </c>
    </row>
    <row r="76" spans="1:4" s="28" customFormat="1" x14ac:dyDescent="0.3">
      <c r="A76" s="21" t="s">
        <v>52</v>
      </c>
      <c r="B76" s="21" t="s">
        <v>63</v>
      </c>
      <c r="C76" s="31">
        <v>0.67873611987043703</v>
      </c>
      <c r="D76" s="37">
        <v>1.0010734114659001E-3</v>
      </c>
    </row>
    <row r="77" spans="1:4" s="28" customFormat="1" x14ac:dyDescent="0.3">
      <c r="A77" s="21" t="s">
        <v>53</v>
      </c>
      <c r="B77" s="21" t="s">
        <v>63</v>
      </c>
      <c r="C77" s="31">
        <v>0.818115304534618</v>
      </c>
      <c r="D77" s="37">
        <v>1.04719726488589E-5</v>
      </c>
    </row>
    <row r="78" spans="1:4" s="28" customFormat="1" x14ac:dyDescent="0.3">
      <c r="A78" s="21" t="s">
        <v>176</v>
      </c>
      <c r="B78" s="21" t="s">
        <v>63</v>
      </c>
      <c r="C78" s="31">
        <v>-0.78264351550036804</v>
      </c>
      <c r="D78" s="37">
        <v>4.52867180596231E-5</v>
      </c>
    </row>
    <row r="79" spans="1:4" s="28" customFormat="1" x14ac:dyDescent="0.3">
      <c r="A79" s="21" t="s">
        <v>454</v>
      </c>
      <c r="B79" s="21" t="s">
        <v>63</v>
      </c>
      <c r="C79" s="31">
        <v>0.66213783483333399</v>
      </c>
      <c r="D79" s="37">
        <v>1.4701765903836501E-3</v>
      </c>
    </row>
    <row r="80" spans="1:4" s="28" customFormat="1" x14ac:dyDescent="0.3">
      <c r="A80" s="21" t="s">
        <v>57</v>
      </c>
      <c r="B80" s="21" t="s">
        <v>63</v>
      </c>
      <c r="C80" s="31">
        <v>0.90343660326998398</v>
      </c>
      <c r="D80" s="37">
        <v>4.8614215747340002E-8</v>
      </c>
    </row>
    <row r="81" spans="1:4" s="28" customFormat="1" x14ac:dyDescent="0.3">
      <c r="A81" s="21" t="s">
        <v>301</v>
      </c>
      <c r="B81" s="21" t="s">
        <v>63</v>
      </c>
      <c r="C81" s="31">
        <v>0.69897811093874096</v>
      </c>
      <c r="D81" s="37">
        <v>6.0584822949554396E-4</v>
      </c>
    </row>
    <row r="82" spans="1:4" s="28" customFormat="1" x14ac:dyDescent="0.3">
      <c r="A82" s="21" t="s">
        <v>58</v>
      </c>
      <c r="B82" s="21" t="s">
        <v>63</v>
      </c>
      <c r="C82" s="31">
        <v>0.63146202785859296</v>
      </c>
      <c r="D82" s="37">
        <v>2.8249472786003602E-3</v>
      </c>
    </row>
    <row r="83" spans="1:4" s="28" customFormat="1" x14ac:dyDescent="0.3">
      <c r="A83" s="21" t="s">
        <v>451</v>
      </c>
      <c r="B83" s="21" t="s">
        <v>475</v>
      </c>
      <c r="C83" s="31">
        <v>0.61555961468949505</v>
      </c>
      <c r="D83" s="37">
        <v>3.8615633366829499E-3</v>
      </c>
    </row>
    <row r="84" spans="1:4" s="28" customFormat="1" x14ac:dyDescent="0.3">
      <c r="A84" s="21" t="s">
        <v>59</v>
      </c>
      <c r="B84" s="21" t="s">
        <v>475</v>
      </c>
      <c r="C84" s="31">
        <v>0.68847122009632999</v>
      </c>
      <c r="D84" s="37">
        <v>7.9009443455001303E-4</v>
      </c>
    </row>
    <row r="85" spans="1:4" s="28" customFormat="1" x14ac:dyDescent="0.3">
      <c r="A85" s="21" t="s">
        <v>57</v>
      </c>
      <c r="B85" s="21" t="s">
        <v>475</v>
      </c>
      <c r="C85" s="31">
        <v>0.67693953684855801</v>
      </c>
      <c r="D85" s="37">
        <v>1.04478633773053E-3</v>
      </c>
    </row>
    <row r="86" spans="1:4" s="28" customFormat="1" x14ac:dyDescent="0.3">
      <c r="A86" s="21" t="s">
        <v>56</v>
      </c>
      <c r="B86" s="21" t="s">
        <v>475</v>
      </c>
      <c r="C86" s="31">
        <v>0.53976634064362805</v>
      </c>
      <c r="D86" s="37">
        <v>1.40312299726932E-2</v>
      </c>
    </row>
    <row r="87" spans="1:4" s="28" customFormat="1" x14ac:dyDescent="0.3">
      <c r="A87" s="21" t="s">
        <v>176</v>
      </c>
      <c r="B87" s="21" t="s">
        <v>475</v>
      </c>
      <c r="C87" s="31">
        <v>-0.59871908484645597</v>
      </c>
      <c r="D87" s="37">
        <v>5.2844547651196396E-3</v>
      </c>
    </row>
    <row r="88" spans="1:4" s="28" customFormat="1" x14ac:dyDescent="0.3">
      <c r="A88" s="21" t="s">
        <v>53</v>
      </c>
      <c r="B88" s="21" t="s">
        <v>475</v>
      </c>
      <c r="C88" s="31">
        <v>0.58214033108104102</v>
      </c>
      <c r="D88" s="37">
        <v>7.08181554513607E-3</v>
      </c>
    </row>
    <row r="89" spans="1:4" s="28" customFormat="1" x14ac:dyDescent="0.3">
      <c r="A89" s="21" t="s">
        <v>52</v>
      </c>
      <c r="B89" s="21" t="s">
        <v>475</v>
      </c>
      <c r="C89" s="31">
        <v>0.60768141203566906</v>
      </c>
      <c r="D89" s="37">
        <v>4.4814876955169402E-3</v>
      </c>
    </row>
    <row r="90" spans="1:4" s="28" customFormat="1" x14ac:dyDescent="0.3">
      <c r="A90" s="21" t="s">
        <v>50</v>
      </c>
      <c r="B90" s="21" t="s">
        <v>475</v>
      </c>
      <c r="C90" s="31">
        <v>0.61431300987149695</v>
      </c>
      <c r="D90" s="37">
        <v>3.9546281476559699E-3</v>
      </c>
    </row>
    <row r="91" spans="1:4" s="28" customFormat="1" x14ac:dyDescent="0.3">
      <c r="A91" s="21" t="s">
        <v>49</v>
      </c>
      <c r="B91" s="21" t="s">
        <v>475</v>
      </c>
      <c r="C91" s="31">
        <v>0.62598910018787701</v>
      </c>
      <c r="D91" s="37">
        <v>3.1517064749895301E-3</v>
      </c>
    </row>
    <row r="92" spans="1:4" s="28" customFormat="1" x14ac:dyDescent="0.3">
      <c r="A92" s="21" t="s">
        <v>48</v>
      </c>
      <c r="B92" s="21" t="s">
        <v>475</v>
      </c>
      <c r="C92" s="31">
        <v>-0.55271147017866296</v>
      </c>
      <c r="D92" s="37">
        <v>1.14912682555302E-2</v>
      </c>
    </row>
    <row r="93" spans="1:4" s="28" customFormat="1" x14ac:dyDescent="0.3">
      <c r="A93" s="21" t="s">
        <v>47</v>
      </c>
      <c r="B93" s="21" t="s">
        <v>475</v>
      </c>
      <c r="C93" s="31">
        <v>0.54427761226895299</v>
      </c>
      <c r="D93" s="37">
        <v>4.9703688954698198E-2</v>
      </c>
    </row>
    <row r="94" spans="1:4" s="28" customFormat="1" x14ac:dyDescent="0.3">
      <c r="A94" s="21" t="s">
        <v>46</v>
      </c>
      <c r="B94" s="21" t="s">
        <v>475</v>
      </c>
      <c r="C94" s="31">
        <v>-0.71385623123892705</v>
      </c>
      <c r="D94" s="37">
        <v>4.0802559456382603E-4</v>
      </c>
    </row>
    <row r="95" spans="1:4" s="28" customFormat="1" x14ac:dyDescent="0.3">
      <c r="A95" s="21" t="s">
        <v>58</v>
      </c>
      <c r="B95" s="21" t="s">
        <v>476</v>
      </c>
      <c r="C95" s="31">
        <v>0.644603279884018</v>
      </c>
      <c r="D95" s="37">
        <v>2.1537571488004299E-3</v>
      </c>
    </row>
    <row r="96" spans="1:4" s="28" customFormat="1" x14ac:dyDescent="0.3">
      <c r="A96" s="21" t="s">
        <v>59</v>
      </c>
      <c r="B96" s="21" t="s">
        <v>476</v>
      </c>
      <c r="C96" s="31">
        <v>0.58622540764672004</v>
      </c>
      <c r="D96" s="37">
        <v>2.9723057734862501E-2</v>
      </c>
    </row>
    <row r="97" spans="1:4" s="28" customFormat="1" x14ac:dyDescent="0.3">
      <c r="A97" s="21" t="s">
        <v>50</v>
      </c>
      <c r="B97" s="21" t="s">
        <v>476</v>
      </c>
      <c r="C97" s="31">
        <v>0.50191428826621598</v>
      </c>
      <c r="D97" s="37">
        <v>2.75908521910995E-2</v>
      </c>
    </row>
    <row r="98" spans="1:4" s="28" customFormat="1" x14ac:dyDescent="0.3">
      <c r="A98" s="21" t="s">
        <v>47</v>
      </c>
      <c r="B98" s="21" t="s">
        <v>476</v>
      </c>
      <c r="C98" s="31">
        <v>0.72932330827067704</v>
      </c>
      <c r="D98" s="37">
        <v>3.91689489488343E-4</v>
      </c>
    </row>
    <row r="99" spans="1:4" s="28" customFormat="1" x14ac:dyDescent="0.3">
      <c r="A99" s="21" t="s">
        <v>42</v>
      </c>
      <c r="B99" s="21" t="s">
        <v>476</v>
      </c>
      <c r="C99" s="31">
        <v>0.71879699248120299</v>
      </c>
      <c r="D99" s="37">
        <v>5.1990288572505497E-4</v>
      </c>
    </row>
    <row r="100" spans="1:4" s="28" customFormat="1" x14ac:dyDescent="0.3">
      <c r="A100" s="21" t="s">
        <v>141</v>
      </c>
      <c r="B100" s="21" t="s">
        <v>476</v>
      </c>
      <c r="C100" s="31">
        <v>0.83609022556390999</v>
      </c>
      <c r="D100" s="37">
        <v>8.7700000000000001E-9</v>
      </c>
    </row>
    <row r="101" spans="1:4" s="28" customFormat="1" x14ac:dyDescent="0.3">
      <c r="A101" s="21" t="s">
        <v>63</v>
      </c>
      <c r="B101" s="21" t="s">
        <v>477</v>
      </c>
      <c r="C101" s="31">
        <v>0.53846398843054599</v>
      </c>
      <c r="D101" s="37">
        <v>1.4309962438167701E-2</v>
      </c>
    </row>
    <row r="102" spans="1:4" s="28" customFormat="1" x14ac:dyDescent="0.3">
      <c r="A102" s="21" t="s">
        <v>59</v>
      </c>
      <c r="B102" s="21" t="s">
        <v>478</v>
      </c>
      <c r="C102" s="31">
        <v>0.51944577711326601</v>
      </c>
      <c r="D102" s="37">
        <v>1.8912734610034801E-2</v>
      </c>
    </row>
    <row r="103" spans="1:4" s="28" customFormat="1" x14ac:dyDescent="0.3">
      <c r="A103" s="21" t="s">
        <v>58</v>
      </c>
      <c r="B103" s="21" t="s">
        <v>478</v>
      </c>
      <c r="C103" s="31">
        <v>0.57160590021852897</v>
      </c>
      <c r="D103" s="37">
        <v>3.5798052618237201E-2</v>
      </c>
    </row>
    <row r="104" spans="1:4" s="28" customFormat="1" x14ac:dyDescent="0.3">
      <c r="A104" s="21" t="s">
        <v>57</v>
      </c>
      <c r="B104" s="21" t="s">
        <v>478</v>
      </c>
      <c r="C104" s="31">
        <v>0.72702796140400305</v>
      </c>
      <c r="D104" s="37">
        <v>2.81681063521328E-4</v>
      </c>
    </row>
    <row r="105" spans="1:4" s="28" customFormat="1" x14ac:dyDescent="0.3">
      <c r="A105" s="21" t="s">
        <v>56</v>
      </c>
      <c r="B105" s="21" t="s">
        <v>478</v>
      </c>
      <c r="C105" s="31">
        <v>0.57207413206158197</v>
      </c>
      <c r="D105" s="37">
        <v>8.3982776420644493E-3</v>
      </c>
    </row>
    <row r="106" spans="1:4" x14ac:dyDescent="0.3">
      <c r="A106" s="21" t="s">
        <v>176</v>
      </c>
      <c r="B106" s="21" t="s">
        <v>478</v>
      </c>
      <c r="C106" s="31">
        <v>-0.58991739799876697</v>
      </c>
      <c r="D106" s="37">
        <v>6.1848388486096901E-3</v>
      </c>
    </row>
    <row r="107" spans="1:4" x14ac:dyDescent="0.3">
      <c r="A107" s="21" t="s">
        <v>53</v>
      </c>
      <c r="B107" s="21" t="s">
        <v>478</v>
      </c>
      <c r="C107" s="31">
        <v>0.68623044256999499</v>
      </c>
      <c r="D107" s="37">
        <v>8.3497718009904601E-4</v>
      </c>
    </row>
    <row r="108" spans="1:4" x14ac:dyDescent="0.3">
      <c r="A108" s="21" t="s">
        <v>52</v>
      </c>
      <c r="B108" s="21" t="s">
        <v>478</v>
      </c>
      <c r="C108" s="31">
        <v>0.533834586466165</v>
      </c>
      <c r="D108" s="37">
        <v>1.6734093774499598E-2</v>
      </c>
    </row>
    <row r="109" spans="1:4" x14ac:dyDescent="0.3">
      <c r="A109" s="21" t="s">
        <v>50</v>
      </c>
      <c r="B109" s="21" t="s">
        <v>478</v>
      </c>
      <c r="C109" s="31">
        <v>0.57013919037582905</v>
      </c>
      <c r="D109" s="37">
        <v>8.6728548473847394E-3</v>
      </c>
    </row>
    <row r="110" spans="1:4" x14ac:dyDescent="0.3">
      <c r="A110" s="21" t="s">
        <v>49</v>
      </c>
      <c r="B110" s="21" t="s">
        <v>478</v>
      </c>
      <c r="C110" s="31">
        <v>0.61376461655234305</v>
      </c>
      <c r="D110" s="37">
        <v>3.9961523783834897E-3</v>
      </c>
    </row>
    <row r="111" spans="1:4" x14ac:dyDescent="0.3">
      <c r="A111" s="21" t="s">
        <v>44</v>
      </c>
      <c r="B111" s="21" t="s">
        <v>478</v>
      </c>
      <c r="C111" s="31">
        <v>-0.50721804511278201</v>
      </c>
      <c r="D111" s="37">
        <v>3.7092882034845898E-2</v>
      </c>
    </row>
    <row r="112" spans="1:4" x14ac:dyDescent="0.3">
      <c r="A112" s="21" t="s">
        <v>63</v>
      </c>
      <c r="B112" s="21" t="s">
        <v>479</v>
      </c>
      <c r="C112" s="31">
        <v>0.57424308338316499</v>
      </c>
      <c r="D112" s="37">
        <v>8.0989674421443909E-3</v>
      </c>
    </row>
    <row r="113" spans="1:4" x14ac:dyDescent="0.3">
      <c r="A113" s="21" t="s">
        <v>59</v>
      </c>
      <c r="B113" s="21" t="s">
        <v>479</v>
      </c>
      <c r="C113" s="31">
        <v>0.66477062041970603</v>
      </c>
      <c r="D113" s="37">
        <v>1.3853681923141599E-3</v>
      </c>
    </row>
    <row r="114" spans="1:4" x14ac:dyDescent="0.3">
      <c r="A114" s="21" t="s">
        <v>58</v>
      </c>
      <c r="B114" s="21" t="s">
        <v>479</v>
      </c>
      <c r="C114" s="31">
        <v>0.50510447478268905</v>
      </c>
      <c r="D114" s="37">
        <v>2.3109388116016101E-2</v>
      </c>
    </row>
    <row r="115" spans="1:4" x14ac:dyDescent="0.3">
      <c r="A115" s="21" t="s">
        <v>57</v>
      </c>
      <c r="B115" s="21" t="s">
        <v>479</v>
      </c>
      <c r="C115" s="31">
        <v>0.54118544890260001</v>
      </c>
      <c r="D115" s="37">
        <v>1.3732504236573099E-2</v>
      </c>
    </row>
    <row r="116" spans="1:4" x14ac:dyDescent="0.3">
      <c r="A116" s="21" t="s">
        <v>176</v>
      </c>
      <c r="B116" s="21" t="s">
        <v>479</v>
      </c>
      <c r="C116" s="31">
        <v>-0.51965601651083904</v>
      </c>
      <c r="D116" s="37">
        <v>1.8856089448400601E-2</v>
      </c>
    </row>
    <row r="117" spans="1:4" x14ac:dyDescent="0.3">
      <c r="A117" s="21" t="s">
        <v>53</v>
      </c>
      <c r="B117" s="21" t="s">
        <v>479</v>
      </c>
      <c r="C117" s="31">
        <v>0.504160818927607</v>
      </c>
      <c r="D117" s="37">
        <v>2.34094600527864E-2</v>
      </c>
    </row>
    <row r="118" spans="1:4" x14ac:dyDescent="0.3">
      <c r="A118" s="21" t="s">
        <v>52</v>
      </c>
      <c r="B118" s="21" t="s">
        <v>479</v>
      </c>
      <c r="C118" s="31">
        <v>0.66314880337194904</v>
      </c>
      <c r="D118" s="37">
        <v>1.4371093702310899E-3</v>
      </c>
    </row>
    <row r="119" spans="1:4" x14ac:dyDescent="0.3">
      <c r="A119" s="21" t="s">
        <v>50</v>
      </c>
      <c r="B119" s="21" t="s">
        <v>479</v>
      </c>
      <c r="C119" s="31">
        <v>0.56026173231318399</v>
      </c>
      <c r="D119" s="37">
        <v>1.0190940460935501E-2</v>
      </c>
    </row>
    <row r="120" spans="1:4" x14ac:dyDescent="0.3">
      <c r="A120" s="21" t="s">
        <v>49</v>
      </c>
      <c r="B120" s="21" t="s">
        <v>479</v>
      </c>
      <c r="C120" s="31">
        <v>0.50779036354525797</v>
      </c>
      <c r="D120" s="37">
        <v>3.3072635872289598E-2</v>
      </c>
    </row>
    <row r="121" spans="1:4" x14ac:dyDescent="0.3">
      <c r="A121" s="21" t="s">
        <v>141</v>
      </c>
      <c r="B121" s="21" t="s">
        <v>480</v>
      </c>
      <c r="C121" s="31">
        <v>0.53817873900825597</v>
      </c>
      <c r="D121" s="37">
        <v>4.4737160487394997E-2</v>
      </c>
    </row>
    <row r="122" spans="1:4" x14ac:dyDescent="0.3">
      <c r="A122" s="21" t="s">
        <v>42</v>
      </c>
      <c r="B122" s="21" t="s">
        <v>480</v>
      </c>
      <c r="C122" s="31">
        <v>0.57796447300922704</v>
      </c>
      <c r="D122" s="37">
        <v>3.0036562194728601E-2</v>
      </c>
    </row>
    <row r="123" spans="1:4" x14ac:dyDescent="0.3">
      <c r="A123" s="21" t="s">
        <v>47</v>
      </c>
      <c r="B123" s="21" t="s">
        <v>480</v>
      </c>
      <c r="C123" s="31">
        <v>0.53817873900825597</v>
      </c>
      <c r="D123" s="37">
        <v>4.4737160487394997E-2</v>
      </c>
    </row>
    <row r="124" spans="1:4" x14ac:dyDescent="0.3">
      <c r="A124" s="21" t="s">
        <v>52</v>
      </c>
      <c r="B124" s="21" t="s">
        <v>480</v>
      </c>
      <c r="C124" s="31">
        <v>0.57796447300922704</v>
      </c>
      <c r="D124" s="37">
        <v>3.6562194728600002E-4</v>
      </c>
    </row>
    <row r="125" spans="1:4" x14ac:dyDescent="0.3">
      <c r="A125" s="21" t="s">
        <v>141</v>
      </c>
      <c r="B125" s="21" t="s">
        <v>244</v>
      </c>
      <c r="C125" s="31">
        <v>0.81804511278195502</v>
      </c>
      <c r="D125" s="37">
        <v>7.8420169062870092E-6</v>
      </c>
    </row>
    <row r="126" spans="1:4" x14ac:dyDescent="0.3">
      <c r="A126" s="21" t="s">
        <v>47</v>
      </c>
      <c r="B126" s="21" t="s">
        <v>244</v>
      </c>
      <c r="C126" s="31">
        <v>0.78195488721804496</v>
      </c>
      <c r="D126" s="37">
        <v>6.7209580534226702E-5</v>
      </c>
    </row>
    <row r="127" spans="1:4" x14ac:dyDescent="0.3">
      <c r="A127" s="21" t="s">
        <v>53</v>
      </c>
      <c r="B127" s="21" t="s">
        <v>244</v>
      </c>
      <c r="C127" s="31">
        <v>0.68397310558785696</v>
      </c>
      <c r="D127" s="37">
        <v>8.8235187002727101E-4</v>
      </c>
    </row>
    <row r="128" spans="1:4" x14ac:dyDescent="0.3">
      <c r="A128" s="21" t="s">
        <v>50</v>
      </c>
      <c r="B128" s="21" t="s">
        <v>244</v>
      </c>
      <c r="C128" s="31">
        <v>0.67769843077654601</v>
      </c>
      <c r="D128" s="37">
        <v>1.0261292183819501E-3</v>
      </c>
    </row>
    <row r="129" spans="1:4" x14ac:dyDescent="0.3">
      <c r="A129" s="21" t="s">
        <v>49</v>
      </c>
      <c r="B129" s="21" t="s">
        <v>244</v>
      </c>
      <c r="C129" s="31">
        <v>0.67544194321569195</v>
      </c>
      <c r="D129" s="37">
        <v>1.08244423320121E-3</v>
      </c>
    </row>
    <row r="130" spans="1:4" x14ac:dyDescent="0.3">
      <c r="A130" s="21" t="s">
        <v>42</v>
      </c>
      <c r="B130" s="21" t="s">
        <v>244</v>
      </c>
      <c r="C130" s="31">
        <v>0.66616541353383496</v>
      </c>
      <c r="D130" s="37">
        <v>3.9831127657289501E-2</v>
      </c>
    </row>
    <row r="131" spans="1:4" x14ac:dyDescent="0.3">
      <c r="A131" s="21" t="s">
        <v>59</v>
      </c>
      <c r="B131" s="21" t="s">
        <v>244</v>
      </c>
      <c r="C131" s="31">
        <v>0.63194202826134305</v>
      </c>
      <c r="D131" s="37">
        <v>2.7976881790275601E-3</v>
      </c>
    </row>
    <row r="132" spans="1:4" x14ac:dyDescent="0.3">
      <c r="A132" s="21" t="s">
        <v>63</v>
      </c>
      <c r="B132" s="21" t="s">
        <v>244</v>
      </c>
      <c r="C132" s="31">
        <v>0.62292892779220099</v>
      </c>
      <c r="D132" s="37">
        <v>3.34770714791713E-3</v>
      </c>
    </row>
    <row r="133" spans="1:4" x14ac:dyDescent="0.3">
      <c r="A133" s="21" t="s">
        <v>57</v>
      </c>
      <c r="B133" s="21" t="s">
        <v>244</v>
      </c>
      <c r="C133" s="31">
        <v>0.55257199180705996</v>
      </c>
      <c r="D133" s="37">
        <v>1.15164954084476E-2</v>
      </c>
    </row>
    <row r="134" spans="1:4" x14ac:dyDescent="0.3">
      <c r="A134" s="21" t="s">
        <v>52</v>
      </c>
      <c r="B134" s="21" t="s">
        <v>244</v>
      </c>
      <c r="C134" s="31">
        <v>0.51428571428571401</v>
      </c>
      <c r="D134" s="37">
        <v>2.1835961700657599E-2</v>
      </c>
    </row>
    <row r="135" spans="1:4" x14ac:dyDescent="0.3">
      <c r="A135" s="21" t="s">
        <v>56</v>
      </c>
      <c r="B135" s="21" t="s">
        <v>244</v>
      </c>
      <c r="C135" s="31">
        <v>0.50132014437928996</v>
      </c>
      <c r="D135" s="37">
        <v>4.6424132538956102E-2</v>
      </c>
    </row>
    <row r="136" spans="1:4" x14ac:dyDescent="0.3">
      <c r="A136" s="21" t="s">
        <v>58</v>
      </c>
      <c r="B136" s="21" t="s">
        <v>244</v>
      </c>
      <c r="C136" s="31">
        <v>0.49717942590821002</v>
      </c>
      <c r="D136" s="37">
        <v>2.5726541483454001E-2</v>
      </c>
    </row>
    <row r="137" spans="1:4" x14ac:dyDescent="0.3">
      <c r="A137" s="21" t="s">
        <v>56</v>
      </c>
      <c r="B137" s="21" t="s">
        <v>481</v>
      </c>
      <c r="C137" s="31">
        <v>0.56011519489119799</v>
      </c>
      <c r="D137" s="37">
        <v>4.1218227988518999E-2</v>
      </c>
    </row>
    <row r="138" spans="1:4" x14ac:dyDescent="0.3">
      <c r="A138" s="21" t="s">
        <v>57</v>
      </c>
      <c r="B138" s="21" t="s">
        <v>282</v>
      </c>
      <c r="C138" s="31">
        <v>0.53405745949387295</v>
      </c>
      <c r="D138" s="37">
        <v>1.528628050024E-2</v>
      </c>
    </row>
    <row r="139" spans="1:4" x14ac:dyDescent="0.3">
      <c r="A139" s="21" t="s">
        <v>50</v>
      </c>
      <c r="B139" s="21" t="s">
        <v>282</v>
      </c>
      <c r="C139" s="31">
        <v>0.50815473775703501</v>
      </c>
      <c r="D139" s="37">
        <v>3.1571497821642799E-2</v>
      </c>
    </row>
    <row r="140" spans="1:4" x14ac:dyDescent="0.3">
      <c r="A140" s="21" t="s">
        <v>53</v>
      </c>
      <c r="B140" s="21" t="s">
        <v>282</v>
      </c>
      <c r="C140" s="31">
        <v>0.507446640800163</v>
      </c>
      <c r="D140" s="37">
        <v>3.4539261277748097E-2</v>
      </c>
    </row>
    <row r="141" spans="1:4" x14ac:dyDescent="0.3">
      <c r="A141" s="21" t="s">
        <v>49</v>
      </c>
      <c r="B141" s="21" t="s">
        <v>282</v>
      </c>
      <c r="C141" s="31">
        <v>0.50574573825227798</v>
      </c>
      <c r="D141" s="37">
        <v>2.2907219186018499E-2</v>
      </c>
    </row>
    <row r="142" spans="1:4" x14ac:dyDescent="0.3">
      <c r="A142" s="31" t="s">
        <v>479</v>
      </c>
      <c r="B142" s="31" t="s">
        <v>482</v>
      </c>
      <c r="C142" s="31">
        <v>0.50410921425617505</v>
      </c>
      <c r="D142" s="37">
        <v>4.15611011310177E-2</v>
      </c>
    </row>
    <row r="143" spans="1:4" x14ac:dyDescent="0.3">
      <c r="A143" s="31" t="s">
        <v>483</v>
      </c>
      <c r="B143" s="31" t="s">
        <v>482</v>
      </c>
      <c r="C143" s="31">
        <v>0.78496240601503797</v>
      </c>
      <c r="D143" s="37">
        <v>5.9080571310218701E-5</v>
      </c>
    </row>
    <row r="144" spans="1:4" x14ac:dyDescent="0.3">
      <c r="A144" s="31" t="s">
        <v>475</v>
      </c>
      <c r="B144" s="31" t="s">
        <v>482</v>
      </c>
      <c r="C144" s="31">
        <v>0.13253367294719001</v>
      </c>
      <c r="D144" s="37">
        <v>4.7867380277095202E-2</v>
      </c>
    </row>
    <row r="145" spans="1:4" x14ac:dyDescent="0.3">
      <c r="A145" s="31" t="s">
        <v>478</v>
      </c>
      <c r="B145" s="31" t="s">
        <v>475</v>
      </c>
      <c r="C145" s="31">
        <v>0.53689819923349702</v>
      </c>
      <c r="D145" s="37">
        <v>1.4650958171494E-2</v>
      </c>
    </row>
    <row r="146" spans="1:4" x14ac:dyDescent="0.3">
      <c r="A146" s="31" t="s">
        <v>478</v>
      </c>
      <c r="B146" s="31" t="s">
        <v>479</v>
      </c>
      <c r="C146" s="31">
        <v>0.58459814784725395</v>
      </c>
      <c r="D146" s="37">
        <v>6.7875212677176097E-3</v>
      </c>
    </row>
    <row r="147" spans="1:4" x14ac:dyDescent="0.3">
      <c r="A147" s="31" t="s">
        <v>480</v>
      </c>
      <c r="B147" s="31" t="s">
        <v>479</v>
      </c>
      <c r="C147" s="31">
        <v>0.579681201629758</v>
      </c>
      <c r="D147" s="37">
        <v>3.8705874095272201E-2</v>
      </c>
    </row>
    <row r="148" spans="1:4" x14ac:dyDescent="0.3">
      <c r="A148" s="31" t="s">
        <v>484</v>
      </c>
      <c r="B148" s="31" t="s">
        <v>476</v>
      </c>
      <c r="C148" s="31">
        <v>0.53817873900825597</v>
      </c>
      <c r="D148" s="37">
        <v>4.4737160487394997E-2</v>
      </c>
    </row>
    <row r="149" spans="1:4" x14ac:dyDescent="0.3">
      <c r="A149" s="31" t="s">
        <v>479</v>
      </c>
      <c r="B149" s="31" t="s">
        <v>476</v>
      </c>
      <c r="C149" s="31">
        <v>0.52930851739199303</v>
      </c>
      <c r="D149" s="37">
        <v>4.5562507627396498E-2</v>
      </c>
    </row>
    <row r="150" spans="1:4" x14ac:dyDescent="0.3">
      <c r="A150" s="31" t="s">
        <v>479</v>
      </c>
      <c r="B150" s="31" t="s">
        <v>475</v>
      </c>
      <c r="C150" s="31">
        <v>0.57216509238944402</v>
      </c>
      <c r="D150" s="37">
        <v>4.0612279200938899E-2</v>
      </c>
    </row>
    <row r="151" spans="1:4" x14ac:dyDescent="0.3">
      <c r="A151" s="21" t="s">
        <v>245</v>
      </c>
      <c r="B151" s="20" t="s">
        <v>457</v>
      </c>
      <c r="C151" s="31">
        <v>0.66491166793170497</v>
      </c>
      <c r="D151" s="37">
        <v>1.3809433166968E-3</v>
      </c>
    </row>
    <row r="152" spans="1:4" x14ac:dyDescent="0.3">
      <c r="A152" s="21" t="s">
        <v>420</v>
      </c>
      <c r="B152" s="20" t="s">
        <v>244</v>
      </c>
      <c r="C152" s="31">
        <v>0.65563909774436102</v>
      </c>
      <c r="D152" s="37">
        <v>2.19321860083484E-3</v>
      </c>
    </row>
    <row r="153" spans="1:4" x14ac:dyDescent="0.3">
      <c r="A153" s="21" t="s">
        <v>421</v>
      </c>
      <c r="B153" s="20" t="s">
        <v>244</v>
      </c>
      <c r="C153" s="31">
        <v>0.63759398496240605</v>
      </c>
      <c r="D153" s="37">
        <v>3.1156743805090198E-3</v>
      </c>
    </row>
    <row r="154" spans="1:4" x14ac:dyDescent="0.3">
      <c r="A154" s="21" t="s">
        <v>415</v>
      </c>
      <c r="B154" s="20" t="s">
        <v>244</v>
      </c>
      <c r="C154" s="31">
        <v>0.64060150375939895</v>
      </c>
      <c r="D154" s="37">
        <v>2.9429558710544999E-3</v>
      </c>
    </row>
    <row r="155" spans="1:4" x14ac:dyDescent="0.3">
      <c r="A155" s="21" t="s">
        <v>416</v>
      </c>
      <c r="B155" s="20" t="s">
        <v>244</v>
      </c>
      <c r="C155" s="31">
        <v>0.72330827067669201</v>
      </c>
      <c r="D155" s="37">
        <v>4.61386089144289E-4</v>
      </c>
    </row>
    <row r="156" spans="1:4" x14ac:dyDescent="0.3">
      <c r="A156" s="21" t="s">
        <v>245</v>
      </c>
      <c r="B156" s="20" t="s">
        <v>481</v>
      </c>
      <c r="C156" s="31">
        <v>0.61221852525275799</v>
      </c>
      <c r="D156" s="37">
        <v>4.1151699498422701E-3</v>
      </c>
    </row>
    <row r="157" spans="1:4" x14ac:dyDescent="0.3">
      <c r="A157" s="21" t="s">
        <v>420</v>
      </c>
      <c r="B157" s="20" t="s">
        <v>282</v>
      </c>
      <c r="C157" s="31">
        <v>0.59505584134325196</v>
      </c>
      <c r="D157" s="37">
        <v>5.6450823851390804E-3</v>
      </c>
    </row>
    <row r="158" spans="1:4" x14ac:dyDescent="0.3">
      <c r="A158" s="21" t="s">
        <v>421</v>
      </c>
      <c r="B158" s="20" t="s">
        <v>282</v>
      </c>
      <c r="C158" s="31">
        <v>0.59505584134325196</v>
      </c>
      <c r="D158" s="37">
        <v>5.6450823851390804E-3</v>
      </c>
    </row>
    <row r="159" spans="1:4" x14ac:dyDescent="0.3">
      <c r="A159" s="21" t="s">
        <v>415</v>
      </c>
      <c r="B159" s="20" t="s">
        <v>282</v>
      </c>
      <c r="C159" s="31">
        <v>0.52248805581358704</v>
      </c>
      <c r="D159" s="37">
        <v>1.81061605643171E-2</v>
      </c>
    </row>
    <row r="160" spans="1:4" x14ac:dyDescent="0.3">
      <c r="A160" s="21" t="s">
        <v>416</v>
      </c>
      <c r="B160" s="20" t="s">
        <v>282</v>
      </c>
      <c r="C160" s="31">
        <v>0.54667731765680905</v>
      </c>
      <c r="D160" s="37">
        <v>1.2624366613205601E-2</v>
      </c>
    </row>
    <row r="161" spans="1:4" x14ac:dyDescent="0.3">
      <c r="A161" s="31" t="s">
        <v>485</v>
      </c>
      <c r="B161" s="31" t="s">
        <v>420</v>
      </c>
      <c r="C161" s="31">
        <v>0.50436090225563901</v>
      </c>
      <c r="D161" s="37">
        <v>4.7546850964034902E-2</v>
      </c>
    </row>
    <row r="162" spans="1:4" x14ac:dyDescent="0.3">
      <c r="A162" s="31" t="s">
        <v>485</v>
      </c>
      <c r="B162" s="31" t="s">
        <v>421</v>
      </c>
      <c r="C162" s="31">
        <v>0.55413533834586504</v>
      </c>
      <c r="D162" s="37">
        <v>4.5784660050012499E-2</v>
      </c>
    </row>
    <row r="163" spans="1:4" x14ac:dyDescent="0.3">
      <c r="A163" s="31" t="s">
        <v>485</v>
      </c>
      <c r="B163" s="31" t="s">
        <v>415</v>
      </c>
      <c r="C163" s="31">
        <v>0.53082706766917298</v>
      </c>
      <c r="D163" s="37">
        <v>1.7448910984252702E-2</v>
      </c>
    </row>
    <row r="164" spans="1:4" x14ac:dyDescent="0.3">
      <c r="A164" s="31" t="s">
        <v>485</v>
      </c>
      <c r="B164" s="31" t="s">
        <v>416</v>
      </c>
      <c r="C164" s="31">
        <v>0.58646616541353402</v>
      </c>
      <c r="D164" s="37">
        <v>3.2592125446024999E-3</v>
      </c>
    </row>
    <row r="165" spans="1:4" x14ac:dyDescent="0.3">
      <c r="A165" s="21" t="s">
        <v>245</v>
      </c>
      <c r="B165" s="21" t="s">
        <v>420</v>
      </c>
      <c r="C165" s="31">
        <v>0.97179397599999995</v>
      </c>
      <c r="D165" s="37">
        <v>9.6900000000000001E-13</v>
      </c>
    </row>
    <row r="166" spans="1:4" x14ac:dyDescent="0.3">
      <c r="A166" s="21" t="s">
        <v>245</v>
      </c>
      <c r="B166" s="21" t="s">
        <v>421</v>
      </c>
      <c r="C166" s="31">
        <v>0.96728100100000003</v>
      </c>
      <c r="D166" s="37">
        <v>3.6199999999999999E-12</v>
      </c>
    </row>
    <row r="167" spans="1:4" x14ac:dyDescent="0.3">
      <c r="A167" s="21" t="s">
        <v>245</v>
      </c>
      <c r="B167" s="21" t="s">
        <v>415</v>
      </c>
      <c r="C167" s="31">
        <v>0.93493801300000001</v>
      </c>
      <c r="D167" s="37">
        <v>1.56E-9</v>
      </c>
    </row>
    <row r="168" spans="1:4" x14ac:dyDescent="0.3">
      <c r="A168" s="21" t="s">
        <v>245</v>
      </c>
      <c r="B168" s="21" t="s">
        <v>416</v>
      </c>
      <c r="C168" s="31">
        <v>0.95825505099999997</v>
      </c>
      <c r="D168" s="37">
        <v>3.1400000000000003E-11</v>
      </c>
    </row>
    <row r="169" spans="1:4" x14ac:dyDescent="0.3">
      <c r="A169" s="21" t="s">
        <v>486</v>
      </c>
      <c r="B169" s="21" t="s">
        <v>482</v>
      </c>
      <c r="C169" s="31">
        <v>0.54627555000000005</v>
      </c>
      <c r="D169" s="37">
        <v>1.2702903E-2</v>
      </c>
    </row>
    <row r="170" spans="1:4" x14ac:dyDescent="0.3">
      <c r="A170" s="21" t="s">
        <v>420</v>
      </c>
      <c r="B170" s="21" t="s">
        <v>421</v>
      </c>
      <c r="C170" s="31">
        <v>0.99398496199999997</v>
      </c>
      <c r="D170" s="37">
        <v>6.1800000000000001E-6</v>
      </c>
    </row>
    <row r="171" spans="1:4" x14ac:dyDescent="0.3">
      <c r="A171" s="21" t="s">
        <v>420</v>
      </c>
      <c r="B171" s="21" t="s">
        <v>415</v>
      </c>
      <c r="C171" s="31">
        <v>0.97443608999999998</v>
      </c>
      <c r="D171" s="37">
        <v>6.5599999999999999E-6</v>
      </c>
    </row>
    <row r="172" spans="1:4" x14ac:dyDescent="0.3">
      <c r="A172" s="21" t="s">
        <v>420</v>
      </c>
      <c r="B172" s="21" t="s">
        <v>416</v>
      </c>
      <c r="C172" s="31">
        <v>0.94285714300000001</v>
      </c>
      <c r="D172" s="37">
        <v>5.7799999999999997E-6</v>
      </c>
    </row>
    <row r="173" spans="1:4" x14ac:dyDescent="0.3">
      <c r="A173" s="21" t="s">
        <v>421</v>
      </c>
      <c r="B173" s="21" t="s">
        <v>415</v>
      </c>
      <c r="C173" s="31">
        <v>0.981954887</v>
      </c>
      <c r="D173" s="37">
        <v>6.4799999999999998E-6</v>
      </c>
    </row>
    <row r="174" spans="1:4" x14ac:dyDescent="0.3">
      <c r="A174" s="21" t="s">
        <v>421</v>
      </c>
      <c r="B174" s="21" t="s">
        <v>416</v>
      </c>
      <c r="C174" s="31">
        <v>0.92030075200000006</v>
      </c>
      <c r="D174" s="37">
        <v>3.89E-6</v>
      </c>
    </row>
    <row r="175" spans="1:4" ht="14.5" thickBot="1" x14ac:dyDescent="0.35">
      <c r="A175" s="21" t="s">
        <v>415</v>
      </c>
      <c r="B175" s="21" t="s">
        <v>416</v>
      </c>
      <c r="C175" s="31">
        <v>0.87067669199999997</v>
      </c>
      <c r="D175" s="37">
        <v>4.0500000000000002E-6</v>
      </c>
    </row>
    <row r="176" spans="1:4" x14ac:dyDescent="0.3">
      <c r="A176" s="77" t="s">
        <v>439</v>
      </c>
      <c r="B176" s="77"/>
      <c r="C176" s="77"/>
      <c r="D176" s="77"/>
    </row>
  </sheetData>
  <mergeCells count="2">
    <mergeCell ref="A1:D1"/>
    <mergeCell ref="A176:D176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1862-D31E-47E3-9891-C91B624F3358}">
  <dimension ref="A1:G49"/>
  <sheetViews>
    <sheetView zoomScale="106" zoomScaleNormal="106" workbookViewId="0">
      <selection activeCell="A8" sqref="A8"/>
    </sheetView>
  </sheetViews>
  <sheetFormatPr defaultRowHeight="14" x14ac:dyDescent="0.3"/>
  <cols>
    <col min="1" max="1" width="25.58203125" customWidth="1"/>
    <col min="2" max="2" width="10.4140625" customWidth="1"/>
    <col min="3" max="3" width="10.6640625" customWidth="1"/>
    <col min="4" max="4" width="16.33203125" customWidth="1"/>
    <col min="7" max="7" width="25.75" customWidth="1"/>
  </cols>
  <sheetData>
    <row r="1" spans="1:7" ht="14.5" thickBot="1" x14ac:dyDescent="0.35">
      <c r="A1" s="93" t="s">
        <v>597</v>
      </c>
      <c r="B1" s="93"/>
      <c r="C1" s="93"/>
      <c r="D1" s="93"/>
      <c r="E1" s="93"/>
      <c r="F1" s="93"/>
      <c r="G1" s="93"/>
    </row>
    <row r="2" spans="1:7" s="20" customFormat="1" ht="14.5" thickBot="1" x14ac:dyDescent="0.35">
      <c r="A2" s="22" t="s">
        <v>487</v>
      </c>
      <c r="B2" s="22" t="s">
        <v>405</v>
      </c>
      <c r="C2" s="22" t="s">
        <v>488</v>
      </c>
      <c r="D2" s="22" t="s">
        <v>496</v>
      </c>
      <c r="E2" s="22" t="s">
        <v>163</v>
      </c>
      <c r="F2" s="22" t="s">
        <v>164</v>
      </c>
      <c r="G2" s="22" t="s">
        <v>167</v>
      </c>
    </row>
    <row r="3" spans="1:7" s="20" customFormat="1" x14ac:dyDescent="0.3">
      <c r="A3" s="49" t="s">
        <v>49</v>
      </c>
      <c r="B3" s="68">
        <v>1.6153846153846101</v>
      </c>
      <c r="C3" s="68">
        <v>1.6175901022054798E-2</v>
      </c>
      <c r="D3" s="68">
        <v>0.61904761904761896</v>
      </c>
      <c r="E3" s="68">
        <v>15</v>
      </c>
      <c r="F3" s="68">
        <v>3</v>
      </c>
      <c r="G3" s="68">
        <v>98</v>
      </c>
    </row>
    <row r="4" spans="1:7" s="20" customFormat="1" x14ac:dyDescent="0.3">
      <c r="A4" s="20" t="s">
        <v>141</v>
      </c>
      <c r="B4" s="68">
        <v>1.7692307692307601</v>
      </c>
      <c r="C4" s="68">
        <v>9.9086469086469096E-3</v>
      </c>
      <c r="D4" s="68">
        <v>0.56521739130434701</v>
      </c>
      <c r="E4" s="68">
        <v>11</v>
      </c>
      <c r="F4" s="68">
        <v>3</v>
      </c>
      <c r="G4" s="68">
        <v>46</v>
      </c>
    </row>
    <row r="5" spans="1:7" s="20" customFormat="1" x14ac:dyDescent="0.3">
      <c r="A5" s="20" t="s">
        <v>42</v>
      </c>
      <c r="B5" s="68">
        <v>1.8928571428571399</v>
      </c>
      <c r="C5" s="68">
        <v>6.0731082556479297E-3</v>
      </c>
      <c r="D5" s="68">
        <v>0.52830188679245205</v>
      </c>
      <c r="E5" s="68">
        <v>8</v>
      </c>
      <c r="F5" s="68">
        <v>3</v>
      </c>
      <c r="G5" s="68">
        <v>18</v>
      </c>
    </row>
    <row r="6" spans="1:7" s="20" customFormat="1" x14ac:dyDescent="0.3">
      <c r="A6" s="49" t="s">
        <v>53</v>
      </c>
      <c r="B6" s="68">
        <v>1.57692307692307</v>
      </c>
      <c r="C6" s="68">
        <v>1.8471938318092102E-2</v>
      </c>
      <c r="D6" s="68">
        <v>0.63414634146341398</v>
      </c>
      <c r="E6" s="68">
        <v>16</v>
      </c>
      <c r="F6" s="68">
        <v>3</v>
      </c>
      <c r="G6" s="68">
        <v>110</v>
      </c>
    </row>
    <row r="7" spans="1:7" s="20" customFormat="1" x14ac:dyDescent="0.3">
      <c r="A7" s="49" t="s">
        <v>47</v>
      </c>
      <c r="B7" s="68">
        <v>1.6923076923076901</v>
      </c>
      <c r="C7" s="68">
        <v>1.7006771006771001E-2</v>
      </c>
      <c r="D7" s="68">
        <v>0.59090909090909005</v>
      </c>
      <c r="E7" s="68">
        <v>13</v>
      </c>
      <c r="F7" s="68">
        <v>3</v>
      </c>
      <c r="G7" s="68">
        <v>72</v>
      </c>
    </row>
    <row r="8" spans="1:7" s="20" customFormat="1" x14ac:dyDescent="0.3">
      <c r="A8" s="20" t="s">
        <v>59</v>
      </c>
      <c r="B8" s="68">
        <v>1.5384615384615301</v>
      </c>
      <c r="C8" s="68">
        <v>4.4803085803085799E-2</v>
      </c>
      <c r="D8" s="68">
        <v>0.64999999999999902</v>
      </c>
      <c r="E8" s="68">
        <v>17</v>
      </c>
      <c r="F8" s="68">
        <v>3</v>
      </c>
      <c r="G8" s="68">
        <v>140</v>
      </c>
    </row>
    <row r="9" spans="1:7" s="20" customFormat="1" ht="13" customHeight="1" x14ac:dyDescent="0.3">
      <c r="A9" s="49" t="s">
        <v>58</v>
      </c>
      <c r="B9" s="68">
        <v>1.6923076923076901</v>
      </c>
      <c r="C9" s="68">
        <v>1.19107559107559E-2</v>
      </c>
      <c r="D9" s="68">
        <v>0.59090909090909005</v>
      </c>
      <c r="E9" s="68">
        <v>13</v>
      </c>
      <c r="F9" s="68">
        <v>3</v>
      </c>
      <c r="G9" s="68">
        <v>52</v>
      </c>
    </row>
    <row r="10" spans="1:7" s="20" customFormat="1" x14ac:dyDescent="0.3">
      <c r="A10" s="49" t="s">
        <v>50</v>
      </c>
      <c r="B10" s="68">
        <v>1.57692307692307</v>
      </c>
      <c r="C10" s="68">
        <v>1.6974025974025898E-2</v>
      </c>
      <c r="D10" s="68">
        <v>0.63414634146341398</v>
      </c>
      <c r="E10" s="68">
        <v>16</v>
      </c>
      <c r="F10" s="68">
        <v>3</v>
      </c>
      <c r="G10" s="68">
        <v>52</v>
      </c>
    </row>
    <row r="11" spans="1:7" s="20" customFormat="1" x14ac:dyDescent="0.3">
      <c r="A11" s="20" t="s">
        <v>56</v>
      </c>
      <c r="B11" s="68">
        <v>1.7307692307692299</v>
      </c>
      <c r="C11" s="68">
        <v>5.9472578703347904E-3</v>
      </c>
      <c r="D11" s="68">
        <v>0.57777777777777695</v>
      </c>
      <c r="E11" s="68">
        <v>12</v>
      </c>
      <c r="F11" s="68">
        <v>3</v>
      </c>
      <c r="G11" s="68">
        <v>40</v>
      </c>
    </row>
    <row r="12" spans="1:7" s="20" customFormat="1" x14ac:dyDescent="0.3">
      <c r="A12" s="20" t="s">
        <v>176</v>
      </c>
      <c r="B12" s="68">
        <v>1.65384615384615</v>
      </c>
      <c r="C12" s="68">
        <v>1.0371372217525999E-2</v>
      </c>
      <c r="D12" s="68">
        <v>0.60465116279069697</v>
      </c>
      <c r="E12" s="68">
        <v>14</v>
      </c>
      <c r="F12" s="68">
        <v>3</v>
      </c>
      <c r="G12" s="68">
        <v>74</v>
      </c>
    </row>
    <row r="13" spans="1:7" s="20" customFormat="1" x14ac:dyDescent="0.3">
      <c r="A13" s="20" t="s">
        <v>46</v>
      </c>
      <c r="B13" s="68">
        <v>1.84615384615384</v>
      </c>
      <c r="C13" s="68">
        <v>7.48717948717948E-3</v>
      </c>
      <c r="D13" s="68">
        <v>0.54166666666666596</v>
      </c>
      <c r="E13" s="68">
        <v>9</v>
      </c>
      <c r="F13" s="68">
        <v>3</v>
      </c>
      <c r="G13" s="68">
        <v>24</v>
      </c>
    </row>
    <row r="14" spans="1:7" s="20" customFormat="1" x14ac:dyDescent="0.3">
      <c r="A14" s="49" t="s">
        <v>57</v>
      </c>
      <c r="B14" s="68">
        <v>1.65384615384615</v>
      </c>
      <c r="C14" s="68">
        <v>1.1163247009400801E-2</v>
      </c>
      <c r="D14" s="68">
        <v>0.60465116279069697</v>
      </c>
      <c r="E14" s="68">
        <v>14</v>
      </c>
      <c r="F14" s="68">
        <v>3</v>
      </c>
      <c r="G14" s="68">
        <v>74</v>
      </c>
    </row>
    <row r="15" spans="1:7" s="20" customFormat="1" x14ac:dyDescent="0.3">
      <c r="A15" s="20" t="s">
        <v>44</v>
      </c>
      <c r="B15" s="68">
        <v>2.2692307692307598</v>
      </c>
      <c r="C15" s="68">
        <v>0</v>
      </c>
      <c r="D15" s="68">
        <v>0.44067796610169402</v>
      </c>
      <c r="E15" s="68">
        <v>7</v>
      </c>
      <c r="F15" s="68">
        <v>4</v>
      </c>
      <c r="G15" s="68">
        <v>0</v>
      </c>
    </row>
    <row r="16" spans="1:7" s="20" customFormat="1" x14ac:dyDescent="0.3">
      <c r="A16" s="49" t="s">
        <v>52</v>
      </c>
      <c r="B16" s="68">
        <v>1.5384615384615301</v>
      </c>
      <c r="C16" s="68">
        <v>3.8163836163836097E-2</v>
      </c>
      <c r="D16" s="68">
        <v>0.64999999999999902</v>
      </c>
      <c r="E16" s="68">
        <v>17</v>
      </c>
      <c r="F16" s="68">
        <v>3</v>
      </c>
      <c r="G16" s="68">
        <v>114</v>
      </c>
    </row>
    <row r="17" spans="1:7" s="20" customFormat="1" x14ac:dyDescent="0.3">
      <c r="A17" s="20" t="s">
        <v>48</v>
      </c>
      <c r="B17" s="68">
        <v>1.6923076923076901</v>
      </c>
      <c r="C17" s="68">
        <v>1.7006771006771001E-2</v>
      </c>
      <c r="D17" s="68">
        <v>0.59090909090909005</v>
      </c>
      <c r="E17" s="68">
        <v>3</v>
      </c>
      <c r="F17" s="68">
        <v>3</v>
      </c>
      <c r="G17" s="68">
        <v>0</v>
      </c>
    </row>
    <row r="18" spans="1:7" s="20" customFormat="1" x14ac:dyDescent="0.3">
      <c r="A18" s="49" t="s">
        <v>63</v>
      </c>
      <c r="B18" s="68">
        <v>1.57692307692307</v>
      </c>
      <c r="C18" s="68">
        <v>2.65370953832492E-2</v>
      </c>
      <c r="D18" s="68">
        <v>0.63414634146341398</v>
      </c>
      <c r="E18" s="68">
        <v>16</v>
      </c>
      <c r="F18" s="68">
        <v>3</v>
      </c>
      <c r="G18" s="68">
        <v>122</v>
      </c>
    </row>
    <row r="19" spans="1:7" s="20" customFormat="1" x14ac:dyDescent="0.3">
      <c r="A19" s="20" t="s">
        <v>476</v>
      </c>
      <c r="B19" s="68">
        <v>1.6923076923076901</v>
      </c>
      <c r="C19" s="68">
        <v>8.1578865578865498E-2</v>
      </c>
      <c r="D19" s="68">
        <v>0.59090909090909005</v>
      </c>
      <c r="E19" s="68">
        <v>9</v>
      </c>
      <c r="F19" s="68">
        <v>3</v>
      </c>
      <c r="G19" s="68">
        <v>104</v>
      </c>
    </row>
    <row r="20" spans="1:7" s="20" customFormat="1" x14ac:dyDescent="0.3">
      <c r="A20" s="20" t="s">
        <v>479</v>
      </c>
      <c r="B20" s="68">
        <v>1.4615384615384599</v>
      </c>
      <c r="C20" s="68">
        <v>0.120362312900774</v>
      </c>
      <c r="D20" s="68">
        <v>0.68421052631578905</v>
      </c>
      <c r="E20" s="68">
        <v>14</v>
      </c>
      <c r="F20" s="68">
        <v>2</v>
      </c>
      <c r="G20" s="68">
        <v>48</v>
      </c>
    </row>
    <row r="21" spans="1:7" s="20" customFormat="1" x14ac:dyDescent="0.3">
      <c r="A21" s="20" t="s">
        <v>478</v>
      </c>
      <c r="B21" s="68">
        <v>1.6923076923076901</v>
      </c>
      <c r="C21" s="68">
        <v>8.0142848604386994E-3</v>
      </c>
      <c r="D21" s="68">
        <v>0.59090909090909005</v>
      </c>
      <c r="E21" s="68">
        <v>13</v>
      </c>
      <c r="F21" s="68">
        <v>3</v>
      </c>
      <c r="G21" s="68">
        <v>60</v>
      </c>
    </row>
    <row r="22" spans="1:7" s="20" customFormat="1" x14ac:dyDescent="0.3">
      <c r="A22" s="20" t="s">
        <v>475</v>
      </c>
      <c r="B22" s="68">
        <v>1.42307692307692</v>
      </c>
      <c r="C22" s="68">
        <v>0.17223275869429699</v>
      </c>
      <c r="D22" s="68">
        <v>0.70270270270270196</v>
      </c>
      <c r="E22" s="68">
        <v>15</v>
      </c>
      <c r="F22" s="68">
        <v>2</v>
      </c>
      <c r="G22" s="68">
        <v>308</v>
      </c>
    </row>
    <row r="23" spans="1:7" s="20" customFormat="1" x14ac:dyDescent="0.3">
      <c r="A23" s="20" t="s">
        <v>480</v>
      </c>
      <c r="B23" s="68">
        <v>2.0384615384615299</v>
      </c>
      <c r="C23" s="68">
        <v>1.6216006216006201E-3</v>
      </c>
      <c r="D23" s="68">
        <v>0.490566037735849</v>
      </c>
      <c r="E23" s="68">
        <v>6</v>
      </c>
      <c r="F23" s="68">
        <v>3</v>
      </c>
      <c r="G23" s="68">
        <v>8</v>
      </c>
    </row>
    <row r="24" spans="1:7" x14ac:dyDescent="0.3">
      <c r="A24" s="20" t="s">
        <v>485</v>
      </c>
      <c r="B24" s="68">
        <v>1.7307692307692299</v>
      </c>
      <c r="C24" s="68">
        <v>0.323692307692307</v>
      </c>
      <c r="D24" s="68">
        <v>0.57777777777777695</v>
      </c>
      <c r="E24" s="68">
        <v>8</v>
      </c>
      <c r="F24" s="68">
        <v>3</v>
      </c>
      <c r="G24" s="68">
        <v>472</v>
      </c>
    </row>
    <row r="25" spans="1:7" x14ac:dyDescent="0.3">
      <c r="A25" s="20" t="s">
        <v>420</v>
      </c>
      <c r="B25" s="68">
        <v>2.5384615384615299</v>
      </c>
      <c r="C25" s="68">
        <v>0</v>
      </c>
      <c r="D25" s="68">
        <v>0.39393939393939398</v>
      </c>
      <c r="E25" s="68">
        <v>5</v>
      </c>
      <c r="F25" s="68">
        <v>4</v>
      </c>
      <c r="G25" s="68">
        <v>0</v>
      </c>
    </row>
    <row r="26" spans="1:7" x14ac:dyDescent="0.3">
      <c r="A26" s="20" t="s">
        <v>421</v>
      </c>
      <c r="B26" s="68">
        <v>2.5384615384615299</v>
      </c>
      <c r="C26" s="68">
        <v>0</v>
      </c>
      <c r="D26" s="68">
        <v>0.39393939393939398</v>
      </c>
      <c r="E26" s="68">
        <v>5</v>
      </c>
      <c r="F26" s="68">
        <v>4</v>
      </c>
      <c r="G26" s="68">
        <v>0</v>
      </c>
    </row>
    <row r="27" spans="1:7" s="20" customFormat="1" x14ac:dyDescent="0.3">
      <c r="A27" s="20" t="s">
        <v>416</v>
      </c>
      <c r="B27" s="68">
        <v>2.5384615384615299</v>
      </c>
      <c r="C27" s="68">
        <v>0</v>
      </c>
      <c r="D27" s="68">
        <v>0.39393939393939398</v>
      </c>
      <c r="E27" s="68">
        <v>5</v>
      </c>
      <c r="F27" s="68">
        <v>4</v>
      </c>
      <c r="G27" s="68">
        <v>0</v>
      </c>
    </row>
    <row r="28" spans="1:7" s="20" customFormat="1" x14ac:dyDescent="0.3">
      <c r="A28" s="20" t="s">
        <v>415</v>
      </c>
      <c r="B28" s="68">
        <v>2.5384615384615299</v>
      </c>
      <c r="C28" s="68">
        <v>0</v>
      </c>
      <c r="D28" s="68">
        <v>0.39393939393939398</v>
      </c>
      <c r="E28" s="68">
        <v>5</v>
      </c>
      <c r="F28" s="68">
        <v>4</v>
      </c>
      <c r="G28" s="68">
        <v>0</v>
      </c>
    </row>
    <row r="29" spans="1:7" s="20" customFormat="1" ht="14.5" thickBot="1" x14ac:dyDescent="0.35">
      <c r="A29" s="20" t="s">
        <v>245</v>
      </c>
      <c r="B29" s="68">
        <v>2.5384615384615299</v>
      </c>
      <c r="C29" s="68">
        <v>0</v>
      </c>
      <c r="D29" s="68">
        <v>0.39393939393939398</v>
      </c>
      <c r="E29" s="68">
        <v>5</v>
      </c>
      <c r="F29" s="68">
        <v>4</v>
      </c>
      <c r="G29" s="68">
        <v>0</v>
      </c>
    </row>
    <row r="30" spans="1:7" s="20" customFormat="1" x14ac:dyDescent="0.3">
      <c r="A30" s="27" t="s">
        <v>487</v>
      </c>
      <c r="B30" s="40" t="s">
        <v>405</v>
      </c>
      <c r="C30" s="40" t="s">
        <v>488</v>
      </c>
      <c r="D30" s="40" t="s">
        <v>406</v>
      </c>
      <c r="E30" s="40" t="s">
        <v>163</v>
      </c>
      <c r="F30" s="40" t="s">
        <v>164</v>
      </c>
      <c r="G30" s="40" t="s">
        <v>167</v>
      </c>
    </row>
    <row r="31" spans="1:7" x14ac:dyDescent="0.3">
      <c r="A31" s="20" t="s">
        <v>57</v>
      </c>
      <c r="B31" s="68">
        <v>1.44444444444444</v>
      </c>
      <c r="C31" s="68">
        <v>9.3152458940153303E-3</v>
      </c>
      <c r="D31" s="68">
        <v>0.69230769230769196</v>
      </c>
      <c r="E31" s="68">
        <v>10</v>
      </c>
      <c r="F31" s="68">
        <v>2</v>
      </c>
      <c r="G31" s="68">
        <v>22</v>
      </c>
    </row>
    <row r="32" spans="1:7" x14ac:dyDescent="0.3">
      <c r="A32" s="20" t="s">
        <v>63</v>
      </c>
      <c r="B32" s="68">
        <v>1.3333333333333299</v>
      </c>
      <c r="C32" s="68">
        <v>1.46760108896687E-2</v>
      </c>
      <c r="D32" s="68">
        <v>0.75</v>
      </c>
      <c r="E32" s="68">
        <v>12</v>
      </c>
      <c r="F32" s="68">
        <v>2</v>
      </c>
      <c r="G32" s="68">
        <v>34</v>
      </c>
    </row>
    <row r="33" spans="1:7" x14ac:dyDescent="0.3">
      <c r="A33" s="20" t="s">
        <v>53</v>
      </c>
      <c r="B33" s="68">
        <v>1.3333333333333299</v>
      </c>
      <c r="C33" s="68">
        <v>1.76246999438344E-2</v>
      </c>
      <c r="D33" s="68">
        <v>0.75</v>
      </c>
      <c r="E33" s="68">
        <v>12</v>
      </c>
      <c r="F33" s="68">
        <v>2</v>
      </c>
      <c r="G33" s="68">
        <v>38</v>
      </c>
    </row>
    <row r="34" spans="1:7" x14ac:dyDescent="0.3">
      <c r="A34" s="20" t="s">
        <v>49</v>
      </c>
      <c r="B34" s="68">
        <v>1.38888888888888</v>
      </c>
      <c r="C34" s="68">
        <v>1.35607499704862E-2</v>
      </c>
      <c r="D34" s="68">
        <v>0.72</v>
      </c>
      <c r="E34" s="68">
        <v>12</v>
      </c>
      <c r="F34" s="68">
        <v>2</v>
      </c>
      <c r="G34" s="68">
        <v>30</v>
      </c>
    </row>
    <row r="35" spans="1:7" x14ac:dyDescent="0.3">
      <c r="A35" s="20" t="s">
        <v>50</v>
      </c>
      <c r="B35" s="68">
        <v>1.3333333333333299</v>
      </c>
      <c r="C35" s="68">
        <v>1.76246999438344E-2</v>
      </c>
      <c r="D35" s="68">
        <v>0.75</v>
      </c>
      <c r="E35" s="68">
        <v>12</v>
      </c>
      <c r="F35" s="68">
        <v>2</v>
      </c>
      <c r="G35" s="68">
        <v>38</v>
      </c>
    </row>
    <row r="36" spans="1:7" x14ac:dyDescent="0.3">
      <c r="A36" s="20" t="s">
        <v>52</v>
      </c>
      <c r="B36" s="68">
        <v>1.3333333333333299</v>
      </c>
      <c r="C36" s="68">
        <v>1.46760108896687E-2</v>
      </c>
      <c r="D36" s="68">
        <v>0.75</v>
      </c>
      <c r="E36" s="68">
        <v>12</v>
      </c>
      <c r="F36" s="68">
        <v>2</v>
      </c>
      <c r="G36" s="68">
        <v>34</v>
      </c>
    </row>
    <row r="37" spans="1:7" x14ac:dyDescent="0.3">
      <c r="A37" s="20" t="s">
        <v>56</v>
      </c>
      <c r="B37" s="68">
        <v>1.5</v>
      </c>
      <c r="C37" s="68">
        <v>5.2512959206671098E-3</v>
      </c>
      <c r="D37" s="68">
        <v>0.66666666666666596</v>
      </c>
      <c r="E37" s="68">
        <v>9</v>
      </c>
      <c r="F37" s="68">
        <v>2</v>
      </c>
      <c r="G37" s="68">
        <v>14</v>
      </c>
    </row>
    <row r="38" spans="1:7" x14ac:dyDescent="0.3">
      <c r="A38" s="20" t="s">
        <v>141</v>
      </c>
      <c r="B38" s="68">
        <v>1.44444444444444</v>
      </c>
      <c r="C38" s="68">
        <v>5.9775123331580401E-3</v>
      </c>
      <c r="D38" s="68">
        <v>0.69230769230769196</v>
      </c>
      <c r="E38" s="68">
        <v>10</v>
      </c>
      <c r="F38" s="68">
        <v>2</v>
      </c>
      <c r="G38" s="68">
        <v>16</v>
      </c>
    </row>
    <row r="39" spans="1:7" x14ac:dyDescent="0.3">
      <c r="A39" s="20" t="s">
        <v>47</v>
      </c>
      <c r="B39" s="68">
        <v>1.44444444444444</v>
      </c>
      <c r="C39" s="68">
        <v>5.9775123331580401E-3</v>
      </c>
      <c r="D39" s="68">
        <v>0.69230769230769196</v>
      </c>
      <c r="E39" s="68">
        <v>11</v>
      </c>
      <c r="F39" s="68">
        <v>2</v>
      </c>
      <c r="G39" s="68">
        <v>16</v>
      </c>
    </row>
    <row r="40" spans="1:7" x14ac:dyDescent="0.3">
      <c r="A40" s="20" t="s">
        <v>58</v>
      </c>
      <c r="B40" s="68">
        <v>1.44444444444444</v>
      </c>
      <c r="C40" s="68">
        <v>7.2120802343926E-3</v>
      </c>
      <c r="D40" s="68">
        <v>0.69230769230769196</v>
      </c>
      <c r="E40" s="68">
        <v>10</v>
      </c>
      <c r="F40" s="68">
        <v>2</v>
      </c>
      <c r="G40" s="68">
        <v>18</v>
      </c>
    </row>
    <row r="41" spans="1:7" x14ac:dyDescent="0.3">
      <c r="A41" s="20" t="s">
        <v>59</v>
      </c>
      <c r="B41" s="68">
        <v>1.38888888888888</v>
      </c>
      <c r="C41" s="68">
        <v>5.1613237887747597E-3</v>
      </c>
      <c r="D41" s="68">
        <v>0.72</v>
      </c>
      <c r="E41" s="68">
        <v>11</v>
      </c>
      <c r="F41" s="68">
        <v>2</v>
      </c>
      <c r="G41" s="68">
        <v>12</v>
      </c>
    </row>
    <row r="42" spans="1:7" x14ac:dyDescent="0.3">
      <c r="A42" s="20" t="s">
        <v>42</v>
      </c>
      <c r="B42" s="68">
        <v>1.7222222222222201</v>
      </c>
      <c r="C42" s="68">
        <v>0</v>
      </c>
      <c r="D42" s="68">
        <v>0.58064516129032195</v>
      </c>
      <c r="E42" s="68">
        <v>6</v>
      </c>
      <c r="F42" s="68">
        <v>3</v>
      </c>
      <c r="G42" s="68">
        <v>0</v>
      </c>
    </row>
    <row r="43" spans="1:7" x14ac:dyDescent="0.3">
      <c r="A43" s="20" t="s">
        <v>244</v>
      </c>
      <c r="B43" s="68">
        <v>1.05555555555555</v>
      </c>
      <c r="C43" s="68">
        <v>0.32626041476616102</v>
      </c>
      <c r="D43" s="68">
        <v>0.94736842105263097</v>
      </c>
      <c r="E43" s="68">
        <v>17</v>
      </c>
      <c r="F43" s="68">
        <v>2</v>
      </c>
      <c r="G43" s="68">
        <v>164</v>
      </c>
    </row>
    <row r="44" spans="1:7" x14ac:dyDescent="0.3">
      <c r="A44" s="20" t="s">
        <v>282</v>
      </c>
      <c r="B44" s="68">
        <v>1.5</v>
      </c>
      <c r="C44" s="68">
        <v>8.1699346405228704E-2</v>
      </c>
      <c r="D44" s="68">
        <v>0.66666666666666596</v>
      </c>
      <c r="E44" s="68">
        <v>10</v>
      </c>
      <c r="F44" s="68">
        <v>3</v>
      </c>
      <c r="G44" s="68">
        <v>50</v>
      </c>
    </row>
    <row r="45" spans="1:7" x14ac:dyDescent="0.3">
      <c r="A45" s="20" t="s">
        <v>245</v>
      </c>
      <c r="B45" s="68">
        <v>1.6666666666666601</v>
      </c>
      <c r="C45" s="68">
        <v>8.7897227856659904E-4</v>
      </c>
      <c r="D45" s="68">
        <v>0.6</v>
      </c>
      <c r="E45" s="68">
        <v>6</v>
      </c>
      <c r="F45" s="68">
        <v>2</v>
      </c>
      <c r="G45" s="68">
        <v>4</v>
      </c>
    </row>
    <row r="46" spans="1:7" x14ac:dyDescent="0.3">
      <c r="A46" s="20" t="s">
        <v>420</v>
      </c>
      <c r="B46" s="68">
        <v>1.6666666666666601</v>
      </c>
      <c r="C46" s="68">
        <v>8.7897227856659904E-4</v>
      </c>
      <c r="D46" s="68">
        <v>0.6</v>
      </c>
      <c r="E46" s="68">
        <v>6</v>
      </c>
      <c r="F46" s="68">
        <v>2</v>
      </c>
      <c r="G46" s="68">
        <v>4</v>
      </c>
    </row>
    <row r="47" spans="1:7" x14ac:dyDescent="0.3">
      <c r="A47" s="20" t="s">
        <v>421</v>
      </c>
      <c r="B47" s="68">
        <v>1.6666666666666601</v>
      </c>
      <c r="C47" s="68">
        <v>8.7897227856659904E-4</v>
      </c>
      <c r="D47" s="68">
        <v>0.6</v>
      </c>
      <c r="E47" s="68">
        <v>6</v>
      </c>
      <c r="F47" s="68">
        <v>2</v>
      </c>
      <c r="G47" s="68">
        <v>4</v>
      </c>
    </row>
    <row r="48" spans="1:7" x14ac:dyDescent="0.3">
      <c r="A48" s="20" t="s">
        <v>415</v>
      </c>
      <c r="B48" s="68">
        <v>1.6666666666666601</v>
      </c>
      <c r="C48" s="68">
        <v>8.7897227856659904E-4</v>
      </c>
      <c r="D48" s="68">
        <v>0.6</v>
      </c>
      <c r="E48" s="68">
        <v>6</v>
      </c>
      <c r="F48" s="68">
        <v>2</v>
      </c>
      <c r="G48" s="68">
        <v>4</v>
      </c>
    </row>
    <row r="49" spans="1:7" ht="14.5" thickBot="1" x14ac:dyDescent="0.35">
      <c r="A49" s="26" t="s">
        <v>416</v>
      </c>
      <c r="B49" s="69">
        <v>1.6666666666666601</v>
      </c>
      <c r="C49" s="69">
        <v>8.7897227856659904E-4</v>
      </c>
      <c r="D49" s="69">
        <v>0.6</v>
      </c>
      <c r="E49" s="69">
        <v>6</v>
      </c>
      <c r="F49" s="69">
        <v>2</v>
      </c>
      <c r="G49" s="69">
        <v>4</v>
      </c>
    </row>
  </sheetData>
  <autoFilter ref="A2:G28" xr:uid="{2BED1862-D31E-47E3-9891-C91B624F3358}">
    <sortState xmlns:xlrd2="http://schemas.microsoft.com/office/spreadsheetml/2017/richdata2" ref="A3:G28">
      <sortCondition descending="1" ref="A2:A28"/>
    </sortState>
  </autoFilter>
  <mergeCells count="1">
    <mergeCell ref="A1:G1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4D0E-AB77-4776-BBFA-55B2EB3F7141}">
  <dimension ref="A1:D26"/>
  <sheetViews>
    <sheetView workbookViewId="0">
      <selection activeCell="A13" sqref="A13"/>
    </sheetView>
  </sheetViews>
  <sheetFormatPr defaultRowHeight="14" x14ac:dyDescent="0.3"/>
  <cols>
    <col min="1" max="1" width="37" customWidth="1"/>
    <col min="2" max="2" width="29.9140625" customWidth="1"/>
    <col min="3" max="3" width="28.1640625" customWidth="1"/>
    <col min="4" max="4" width="33.1640625" customWidth="1"/>
  </cols>
  <sheetData>
    <row r="1" spans="1:4" ht="14.5" thickBot="1" x14ac:dyDescent="0.35">
      <c r="A1" s="93" t="s">
        <v>598</v>
      </c>
      <c r="B1" s="93"/>
      <c r="C1" s="93"/>
      <c r="D1" s="93"/>
    </row>
    <row r="2" spans="1:4" ht="14.5" thickBot="1" x14ac:dyDescent="0.35">
      <c r="A2" s="22" t="s">
        <v>246</v>
      </c>
      <c r="B2" s="22" t="s">
        <v>247</v>
      </c>
      <c r="C2" s="22" t="s">
        <v>440</v>
      </c>
      <c r="D2" s="22" t="s">
        <v>497</v>
      </c>
    </row>
    <row r="3" spans="1:4" s="28" customFormat="1" x14ac:dyDescent="0.3">
      <c r="A3" s="31" t="s">
        <v>90</v>
      </c>
      <c r="B3" s="31" t="s">
        <v>55</v>
      </c>
      <c r="C3" s="31">
        <v>0.52306098700000003</v>
      </c>
      <c r="D3" s="31">
        <v>1.79573873722059E-2</v>
      </c>
    </row>
    <row r="4" spans="1:4" s="28" customFormat="1" x14ac:dyDescent="0.3">
      <c r="A4" s="31" t="s">
        <v>90</v>
      </c>
      <c r="B4" s="31" t="s">
        <v>248</v>
      </c>
      <c r="C4" s="31">
        <v>0.93684210499999998</v>
      </c>
      <c r="D4" s="31">
        <v>1.20593689660991E-9</v>
      </c>
    </row>
    <row r="5" spans="1:4" s="29" customFormat="1" x14ac:dyDescent="0.3">
      <c r="A5" s="31" t="s">
        <v>90</v>
      </c>
      <c r="B5" s="31" t="s">
        <v>249</v>
      </c>
      <c r="C5" s="31">
        <v>0.93684210499999998</v>
      </c>
      <c r="D5" s="31">
        <v>1.20593689660991E-9</v>
      </c>
    </row>
    <row r="6" spans="1:4" x14ac:dyDescent="0.3">
      <c r="A6" s="31" t="s">
        <v>55</v>
      </c>
      <c r="B6" s="31" t="s">
        <v>248</v>
      </c>
      <c r="C6" s="31">
        <v>0.55102812099999998</v>
      </c>
      <c r="D6" s="31">
        <v>1.1798738956577501E-2</v>
      </c>
    </row>
    <row r="7" spans="1:4" x14ac:dyDescent="0.3">
      <c r="A7" s="31" t="s">
        <v>55</v>
      </c>
      <c r="B7" s="31" t="s">
        <v>249</v>
      </c>
      <c r="C7" s="31">
        <v>0.55102812099999998</v>
      </c>
      <c r="D7" s="31">
        <v>1.2175922263833501E-2</v>
      </c>
    </row>
    <row r="8" spans="1:4" x14ac:dyDescent="0.3">
      <c r="A8" s="31" t="s">
        <v>248</v>
      </c>
      <c r="B8" s="31" t="s">
        <v>250</v>
      </c>
      <c r="C8" s="31">
        <v>-0.57744360900000002</v>
      </c>
      <c r="D8" s="31">
        <v>8.1153851794956693E-3</v>
      </c>
    </row>
    <row r="9" spans="1:4" x14ac:dyDescent="0.3">
      <c r="A9" s="31" t="s">
        <v>249</v>
      </c>
      <c r="B9" s="31" t="s">
        <v>250</v>
      </c>
      <c r="C9" s="31">
        <v>-0.57744360900000002</v>
      </c>
      <c r="D9" s="31">
        <v>4.8496404925386302E-2</v>
      </c>
    </row>
    <row r="10" spans="1:4" s="28" customFormat="1" x14ac:dyDescent="0.3">
      <c r="A10" s="31" t="s">
        <v>250</v>
      </c>
      <c r="B10" s="31" t="s">
        <v>251</v>
      </c>
      <c r="C10" s="31">
        <v>-0.58646616500000004</v>
      </c>
      <c r="D10" s="31">
        <v>4.3259212999999998E-2</v>
      </c>
    </row>
    <row r="11" spans="1:4" s="28" customFormat="1" x14ac:dyDescent="0.3">
      <c r="A11" s="31" t="s">
        <v>245</v>
      </c>
      <c r="B11" s="31" t="s">
        <v>251</v>
      </c>
      <c r="C11" s="31">
        <v>-0.50708537399999998</v>
      </c>
      <c r="D11" s="31">
        <v>3.6134905000000002E-2</v>
      </c>
    </row>
    <row r="12" spans="1:4" s="28" customFormat="1" x14ac:dyDescent="0.3">
      <c r="A12" s="31" t="s">
        <v>420</v>
      </c>
      <c r="B12" s="31" t="s">
        <v>251</v>
      </c>
      <c r="C12" s="31">
        <v>-0.50496240601503695</v>
      </c>
      <c r="D12" s="31">
        <v>4.8188917271729401E-2</v>
      </c>
    </row>
    <row r="13" spans="1:4" s="28" customFormat="1" x14ac:dyDescent="0.3">
      <c r="A13" s="31" t="s">
        <v>421</v>
      </c>
      <c r="B13" s="31" t="s">
        <v>251</v>
      </c>
      <c r="C13" s="31">
        <v>-0.518045113</v>
      </c>
      <c r="D13" s="31">
        <v>4.7894761000000001E-2</v>
      </c>
    </row>
    <row r="14" spans="1:4" s="28" customFormat="1" x14ac:dyDescent="0.3">
      <c r="A14" s="31" t="s">
        <v>415</v>
      </c>
      <c r="B14" s="31" t="s">
        <v>251</v>
      </c>
      <c r="C14" s="31">
        <v>-0.50294847990000002</v>
      </c>
      <c r="D14" s="31">
        <v>4.8780758E-2</v>
      </c>
    </row>
    <row r="15" spans="1:4" s="28" customFormat="1" x14ac:dyDescent="0.3">
      <c r="A15" s="31" t="s">
        <v>416</v>
      </c>
      <c r="B15" s="31" t="s">
        <v>251</v>
      </c>
      <c r="C15" s="31">
        <v>-0.50244456400000004</v>
      </c>
      <c r="D15" s="31">
        <v>2.3963116E-2</v>
      </c>
    </row>
    <row r="16" spans="1:4" s="28" customFormat="1" x14ac:dyDescent="0.3">
      <c r="A16" s="31" t="s">
        <v>245</v>
      </c>
      <c r="B16" s="31" t="s">
        <v>420</v>
      </c>
      <c r="C16" s="31">
        <v>0.97179397599999995</v>
      </c>
      <c r="D16" s="31">
        <v>9.6900000000000001E-13</v>
      </c>
    </row>
    <row r="17" spans="1:4" s="29" customFormat="1" x14ac:dyDescent="0.3">
      <c r="A17" s="31" t="s">
        <v>245</v>
      </c>
      <c r="B17" s="31" t="s">
        <v>421</v>
      </c>
      <c r="C17" s="31">
        <v>0.96728100100000003</v>
      </c>
      <c r="D17" s="31">
        <v>3.6199999999999999E-12</v>
      </c>
    </row>
    <row r="18" spans="1:4" s="29" customFormat="1" x14ac:dyDescent="0.3">
      <c r="A18" s="31" t="s">
        <v>245</v>
      </c>
      <c r="B18" s="31" t="s">
        <v>415</v>
      </c>
      <c r="C18" s="31">
        <v>0.93493801300000001</v>
      </c>
      <c r="D18" s="31">
        <v>1.56E-9</v>
      </c>
    </row>
    <row r="19" spans="1:4" x14ac:dyDescent="0.3">
      <c r="A19" s="5" t="s">
        <v>245</v>
      </c>
      <c r="B19" s="5" t="s">
        <v>416</v>
      </c>
      <c r="C19" s="50">
        <v>0.95825505099999997</v>
      </c>
      <c r="D19" s="50">
        <v>3.1400000000000003E-11</v>
      </c>
    </row>
    <row r="20" spans="1:4" x14ac:dyDescent="0.3">
      <c r="A20" s="21" t="s">
        <v>420</v>
      </c>
      <c r="B20" s="21" t="s">
        <v>421</v>
      </c>
      <c r="C20" s="31">
        <v>0.99398496199999997</v>
      </c>
      <c r="D20" s="31">
        <v>6.1800000000000001E-6</v>
      </c>
    </row>
    <row r="21" spans="1:4" x14ac:dyDescent="0.3">
      <c r="A21" s="21" t="s">
        <v>420</v>
      </c>
      <c r="B21" s="21" t="s">
        <v>415</v>
      </c>
      <c r="C21" s="31">
        <v>0.97443608999999998</v>
      </c>
      <c r="D21" s="31">
        <v>6.5599999999999999E-6</v>
      </c>
    </row>
    <row r="22" spans="1:4" x14ac:dyDescent="0.3">
      <c r="A22" s="21" t="s">
        <v>420</v>
      </c>
      <c r="B22" s="21" t="s">
        <v>416</v>
      </c>
      <c r="C22" s="31">
        <v>0.94285714300000001</v>
      </c>
      <c r="D22" s="31">
        <v>5.7799999999999997E-6</v>
      </c>
    </row>
    <row r="23" spans="1:4" x14ac:dyDescent="0.3">
      <c r="A23" s="21" t="s">
        <v>421</v>
      </c>
      <c r="B23" s="21" t="s">
        <v>415</v>
      </c>
      <c r="C23" s="31">
        <v>0.981954887</v>
      </c>
      <c r="D23" s="31">
        <v>6.4799999999999998E-6</v>
      </c>
    </row>
    <row r="24" spans="1:4" x14ac:dyDescent="0.3">
      <c r="A24" s="21" t="s">
        <v>421</v>
      </c>
      <c r="B24" s="21" t="s">
        <v>416</v>
      </c>
      <c r="C24" s="31">
        <v>0.92030075200000006</v>
      </c>
      <c r="D24" s="31">
        <v>3.89E-6</v>
      </c>
    </row>
    <row r="25" spans="1:4" ht="14.5" thickBot="1" x14ac:dyDescent="0.35">
      <c r="A25" s="24" t="s">
        <v>415</v>
      </c>
      <c r="B25" s="24" t="s">
        <v>416</v>
      </c>
      <c r="C25" s="32">
        <v>0.87067669199999997</v>
      </c>
      <c r="D25" s="32">
        <v>4.0500000000000002E-6</v>
      </c>
    </row>
    <row r="26" spans="1:4" x14ac:dyDescent="0.3">
      <c r="A26" s="20" t="s">
        <v>441</v>
      </c>
      <c r="B26" s="20"/>
      <c r="C26" s="20"/>
      <c r="D26" s="20"/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F3055-A281-4941-896C-E1910EE5E9F4}">
  <dimension ref="A1:G13"/>
  <sheetViews>
    <sheetView workbookViewId="0">
      <selection activeCell="A9" sqref="A9"/>
    </sheetView>
  </sheetViews>
  <sheetFormatPr defaultRowHeight="14" x14ac:dyDescent="0.3"/>
  <cols>
    <col min="1" max="1" width="29.25" customWidth="1"/>
    <col min="2" max="2" width="17.08203125" customWidth="1"/>
    <col min="3" max="4" width="20.1640625" customWidth="1"/>
    <col min="6" max="6" width="17.9140625" customWidth="1"/>
  </cols>
  <sheetData>
    <row r="1" spans="1:7" ht="14.5" thickBot="1" x14ac:dyDescent="0.35">
      <c r="A1" s="91" t="s">
        <v>599</v>
      </c>
      <c r="B1" s="91"/>
      <c r="C1" s="91"/>
      <c r="D1" s="91"/>
      <c r="E1" s="91"/>
      <c r="F1" s="91"/>
      <c r="G1" s="91"/>
    </row>
    <row r="2" spans="1:7" ht="14.5" thickBot="1" x14ac:dyDescent="0.35">
      <c r="A2" s="71" t="s">
        <v>503</v>
      </c>
      <c r="B2" s="71" t="s">
        <v>186</v>
      </c>
      <c r="C2" s="71" t="s">
        <v>188</v>
      </c>
      <c r="D2" s="71" t="s">
        <v>190</v>
      </c>
      <c r="E2" s="71" t="s">
        <v>163</v>
      </c>
      <c r="F2" s="71" t="s">
        <v>164</v>
      </c>
      <c r="G2" s="71" t="s">
        <v>167</v>
      </c>
    </row>
    <row r="3" spans="1:7" x14ac:dyDescent="0.3">
      <c r="A3" s="21" t="s">
        <v>416</v>
      </c>
      <c r="B3" s="21">
        <v>2.1</v>
      </c>
      <c r="C3" s="31">
        <v>0</v>
      </c>
      <c r="D3" s="31">
        <v>0.476190476190476</v>
      </c>
      <c r="E3" s="31">
        <v>5</v>
      </c>
      <c r="F3" s="31">
        <v>4</v>
      </c>
      <c r="G3" s="31">
        <v>0</v>
      </c>
    </row>
    <row r="4" spans="1:7" x14ac:dyDescent="0.3">
      <c r="A4" s="21" t="s">
        <v>415</v>
      </c>
      <c r="B4" s="21">
        <v>2.1</v>
      </c>
      <c r="C4" s="31">
        <v>0</v>
      </c>
      <c r="D4" s="31">
        <v>0.476190476190476</v>
      </c>
      <c r="E4" s="31">
        <v>5</v>
      </c>
      <c r="F4" s="31">
        <v>4</v>
      </c>
      <c r="G4" s="31">
        <v>0</v>
      </c>
    </row>
    <row r="5" spans="1:7" x14ac:dyDescent="0.3">
      <c r="A5" s="21" t="s">
        <v>504</v>
      </c>
      <c r="B5" s="21">
        <v>2.1</v>
      </c>
      <c r="C5" s="31">
        <v>0</v>
      </c>
      <c r="D5" s="31">
        <v>0.476190476190476</v>
      </c>
      <c r="E5" s="31">
        <v>5</v>
      </c>
      <c r="F5" s="31">
        <v>4</v>
      </c>
      <c r="G5" s="31">
        <v>0</v>
      </c>
    </row>
    <row r="6" spans="1:7" x14ac:dyDescent="0.3">
      <c r="A6" s="21" t="s">
        <v>420</v>
      </c>
      <c r="B6" s="21">
        <v>2.1</v>
      </c>
      <c r="C6" s="31">
        <v>0</v>
      </c>
      <c r="D6" s="31">
        <v>0.476190476190476</v>
      </c>
      <c r="E6" s="31">
        <v>5</v>
      </c>
      <c r="F6" s="31">
        <v>4</v>
      </c>
      <c r="G6" s="31">
        <v>0</v>
      </c>
    </row>
    <row r="7" spans="1:7" x14ac:dyDescent="0.3">
      <c r="A7" s="21" t="s">
        <v>245</v>
      </c>
      <c r="B7" s="21">
        <v>2.1</v>
      </c>
      <c r="C7" s="31">
        <v>0</v>
      </c>
      <c r="D7" s="31">
        <v>0.476190476190476</v>
      </c>
      <c r="E7" s="31">
        <v>5</v>
      </c>
      <c r="F7" s="31">
        <v>4</v>
      </c>
      <c r="G7" s="31">
        <v>0</v>
      </c>
    </row>
    <row r="8" spans="1:7" x14ac:dyDescent="0.3">
      <c r="A8" s="21" t="s">
        <v>251</v>
      </c>
      <c r="B8" s="21">
        <v>1.6</v>
      </c>
      <c r="C8" s="31">
        <v>0.55555555555555503</v>
      </c>
      <c r="D8" s="31">
        <v>0.625</v>
      </c>
      <c r="E8" s="31">
        <v>6</v>
      </c>
      <c r="F8" s="31">
        <v>3</v>
      </c>
      <c r="G8" s="31">
        <v>70</v>
      </c>
    </row>
    <row r="9" spans="1:7" x14ac:dyDescent="0.3">
      <c r="A9" s="21" t="s">
        <v>250</v>
      </c>
      <c r="B9" s="21">
        <v>1.7</v>
      </c>
      <c r="C9" s="31">
        <v>0.54074074074073997</v>
      </c>
      <c r="D9" s="31">
        <v>0.58823529411764697</v>
      </c>
      <c r="E9" s="31">
        <v>3</v>
      </c>
      <c r="F9" s="31">
        <v>2</v>
      </c>
      <c r="G9" s="31">
        <v>74</v>
      </c>
    </row>
    <row r="10" spans="1:7" x14ac:dyDescent="0.3">
      <c r="A10" s="21" t="s">
        <v>249</v>
      </c>
      <c r="B10" s="21">
        <v>2.2000000000000002</v>
      </c>
      <c r="C10" s="31">
        <v>0.155555555555555</v>
      </c>
      <c r="D10" s="31">
        <v>0.45454545454545398</v>
      </c>
      <c r="E10" s="31">
        <v>0.33333333333333298</v>
      </c>
      <c r="F10" s="31">
        <v>3</v>
      </c>
      <c r="G10" s="31">
        <v>28</v>
      </c>
    </row>
    <row r="11" spans="1:7" x14ac:dyDescent="0.3">
      <c r="A11" s="21" t="s">
        <v>248</v>
      </c>
      <c r="B11" s="21">
        <v>2.2000000000000002</v>
      </c>
      <c r="C11" s="31">
        <v>0.155555555555555</v>
      </c>
      <c r="D11" s="31">
        <v>0.45454545454545398</v>
      </c>
      <c r="E11" s="31">
        <v>0.33333333333333298</v>
      </c>
      <c r="F11" s="31">
        <v>3</v>
      </c>
      <c r="G11" s="31">
        <v>28</v>
      </c>
    </row>
    <row r="12" spans="1:7" x14ac:dyDescent="0.3">
      <c r="A12" s="21" t="s">
        <v>55</v>
      </c>
      <c r="B12" s="21">
        <v>2.8</v>
      </c>
      <c r="C12" s="31">
        <v>7.4074074074073999E-3</v>
      </c>
      <c r="D12" s="31">
        <v>0.35714285714285698</v>
      </c>
      <c r="E12" s="31">
        <v>0.66666666666666596</v>
      </c>
      <c r="F12" s="31">
        <v>4</v>
      </c>
      <c r="G12" s="31">
        <v>2</v>
      </c>
    </row>
    <row r="13" spans="1:7" ht="14.5" thickBot="1" x14ac:dyDescent="0.35">
      <c r="A13" s="24" t="s">
        <v>90</v>
      </c>
      <c r="B13" s="24">
        <v>2.8</v>
      </c>
      <c r="C13" s="32">
        <v>7.4074074074073999E-3</v>
      </c>
      <c r="D13" s="32">
        <v>0.35714285714285698</v>
      </c>
      <c r="E13" s="32">
        <v>0.66666666666666596</v>
      </c>
      <c r="F13" s="32">
        <v>4</v>
      </c>
      <c r="G13" s="32">
        <v>2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11BFF-94FA-4F7E-A692-FDAFFEEBE138}">
  <dimension ref="A1:F59"/>
  <sheetViews>
    <sheetView tabSelected="1" topLeftCell="A34" workbookViewId="0">
      <selection activeCell="A17" sqref="A17"/>
    </sheetView>
  </sheetViews>
  <sheetFormatPr defaultRowHeight="14" x14ac:dyDescent="0.3"/>
  <cols>
    <col min="1" max="1" width="41.08203125" style="20" customWidth="1"/>
    <col min="2" max="2" width="41.9140625" customWidth="1"/>
    <col min="3" max="3" width="8.6640625" style="30"/>
    <col min="4" max="4" width="8.6640625" style="38"/>
    <col min="5" max="6" width="8.6640625" style="30"/>
  </cols>
  <sheetData>
    <row r="1" spans="1:6" ht="14.5" thickBot="1" x14ac:dyDescent="0.35">
      <c r="A1" s="90" t="s">
        <v>600</v>
      </c>
      <c r="B1" s="90"/>
      <c r="C1" s="90"/>
      <c r="D1" s="90"/>
      <c r="E1" s="90"/>
      <c r="F1" s="90"/>
    </row>
    <row r="2" spans="1:6" ht="22.5" x14ac:dyDescent="0.9">
      <c r="A2" s="27"/>
      <c r="B2" s="27"/>
      <c r="C2" s="40" t="s">
        <v>171</v>
      </c>
      <c r="D2" s="41" t="s">
        <v>172</v>
      </c>
      <c r="E2" s="40" t="s">
        <v>252</v>
      </c>
      <c r="F2" s="40" t="s">
        <v>253</v>
      </c>
    </row>
    <row r="3" spans="1:6" x14ac:dyDescent="0.3">
      <c r="A3" s="33" t="s">
        <v>506</v>
      </c>
      <c r="B3" s="33" t="s">
        <v>260</v>
      </c>
      <c r="C3" s="35">
        <v>55.389200000000002</v>
      </c>
      <c r="D3" s="36">
        <v>38.047800000000002</v>
      </c>
      <c r="E3" s="35">
        <v>1.5207999999999999</v>
      </c>
      <c r="F3" s="35">
        <v>1E-4</v>
      </c>
    </row>
    <row r="4" spans="1:6" x14ac:dyDescent="0.3">
      <c r="B4" s="20" t="s">
        <v>285</v>
      </c>
      <c r="C4" s="31">
        <v>2.0829</v>
      </c>
      <c r="D4" s="37">
        <v>1.4330000000000001</v>
      </c>
      <c r="E4" s="31">
        <v>8.2629999999999995E-2</v>
      </c>
      <c r="F4" s="31">
        <v>1E-4</v>
      </c>
    </row>
    <row r="5" spans="1:6" x14ac:dyDescent="0.3">
      <c r="B5" s="20" t="s">
        <v>286</v>
      </c>
      <c r="C5" s="31">
        <v>1.8523000000000001</v>
      </c>
      <c r="D5" s="37">
        <v>1.2787999999999999</v>
      </c>
      <c r="E5" s="31">
        <v>6.6290000000000002E-2</v>
      </c>
      <c r="F5" s="31">
        <v>1E-4</v>
      </c>
    </row>
    <row r="6" spans="1:6" x14ac:dyDescent="0.3">
      <c r="B6" s="20" t="s">
        <v>419</v>
      </c>
      <c r="C6" s="31">
        <v>58.42</v>
      </c>
      <c r="D6" s="37">
        <v>40.04</v>
      </c>
      <c r="E6" s="31">
        <v>1.21</v>
      </c>
      <c r="F6" s="31">
        <v>1E-4</v>
      </c>
    </row>
    <row r="7" spans="1:6" x14ac:dyDescent="0.3">
      <c r="B7" s="20" t="s">
        <v>502</v>
      </c>
      <c r="C7" s="31">
        <v>43.58</v>
      </c>
      <c r="D7" s="37">
        <v>30.01</v>
      </c>
      <c r="E7" s="31">
        <v>1.73</v>
      </c>
      <c r="F7" s="31">
        <v>1E-4</v>
      </c>
    </row>
    <row r="8" spans="1:6" x14ac:dyDescent="0.3">
      <c r="B8" s="20" t="s">
        <v>501</v>
      </c>
      <c r="C8" s="31">
        <v>1.72</v>
      </c>
      <c r="D8" s="37">
        <v>1.24</v>
      </c>
      <c r="E8" s="31">
        <v>4.4999999999999998E-2</v>
      </c>
      <c r="F8" s="31">
        <v>1E-4</v>
      </c>
    </row>
    <row r="9" spans="1:6" x14ac:dyDescent="0.3">
      <c r="B9" s="20" t="s">
        <v>287</v>
      </c>
      <c r="C9" s="31">
        <v>5.9080000000000004</v>
      </c>
      <c r="D9" s="37">
        <v>6.2320000000000002</v>
      </c>
      <c r="E9" s="31">
        <v>7.3080000000000006E-2</v>
      </c>
      <c r="F9" s="31">
        <v>4.0000000000000002E-4</v>
      </c>
    </row>
    <row r="10" spans="1:6" x14ac:dyDescent="0.3">
      <c r="A10" s="33" t="s">
        <v>505</v>
      </c>
      <c r="B10" s="34" t="s">
        <v>256</v>
      </c>
      <c r="C10" s="35">
        <v>27.593699999999998</v>
      </c>
      <c r="D10" s="36">
        <v>32.865299999999998</v>
      </c>
      <c r="E10" s="35">
        <v>2.0562</v>
      </c>
      <c r="F10" s="35">
        <v>2.1600000000000001E-2</v>
      </c>
    </row>
    <row r="11" spans="1:6" x14ac:dyDescent="0.3">
      <c r="B11" s="21" t="s">
        <v>257</v>
      </c>
      <c r="C11" s="31">
        <v>4.7708000000000004</v>
      </c>
      <c r="D11" s="37">
        <v>3.8982000000000001</v>
      </c>
      <c r="E11" s="31">
        <v>0.28029999999999999</v>
      </c>
      <c r="F11" s="31">
        <v>7.1000000000000004E-3</v>
      </c>
    </row>
    <row r="12" spans="1:6" x14ac:dyDescent="0.3">
      <c r="B12" s="21" t="s">
        <v>258</v>
      </c>
      <c r="C12" s="31">
        <v>2.2248999999999999</v>
      </c>
      <c r="D12" s="37">
        <v>1.9160999999999999</v>
      </c>
      <c r="E12" s="31">
        <v>9.4009999999999996E-2</v>
      </c>
      <c r="F12" s="31">
        <v>5.0000000000000001E-3</v>
      </c>
    </row>
    <row r="13" spans="1:6" x14ac:dyDescent="0.3">
      <c r="B13" s="21" t="s">
        <v>259</v>
      </c>
      <c r="C13" s="31">
        <v>2.4498000000000002</v>
      </c>
      <c r="D13" s="37">
        <v>1.8782000000000001</v>
      </c>
      <c r="E13" s="31">
        <v>0.18770000000000001</v>
      </c>
      <c r="F13" s="31">
        <v>8.2000000000000007E-3</v>
      </c>
    </row>
    <row r="14" spans="1:6" x14ac:dyDescent="0.3">
      <c r="A14" s="33" t="s">
        <v>254</v>
      </c>
      <c r="B14" s="34" t="s">
        <v>269</v>
      </c>
      <c r="C14" s="35">
        <v>41.771900000000002</v>
      </c>
      <c r="D14" s="36">
        <v>35.2181</v>
      </c>
      <c r="E14" s="35">
        <v>2.6349</v>
      </c>
      <c r="F14" s="35">
        <v>2.5100000000000001E-2</v>
      </c>
    </row>
    <row r="15" spans="1:6" x14ac:dyDescent="0.3">
      <c r="B15" s="21" t="s">
        <v>270</v>
      </c>
      <c r="C15" s="31">
        <v>1.8408</v>
      </c>
      <c r="D15" s="37">
        <v>3.0392000000000001</v>
      </c>
      <c r="E15" s="31">
        <v>0.46200000000000002</v>
      </c>
      <c r="F15" s="31">
        <v>2.0400000000000001E-2</v>
      </c>
    </row>
    <row r="16" spans="1:6" x14ac:dyDescent="0.3">
      <c r="B16" s="21" t="s">
        <v>271</v>
      </c>
      <c r="C16" s="31">
        <v>5.1558999999999999</v>
      </c>
      <c r="D16" s="37">
        <v>3.5266000000000002</v>
      </c>
      <c r="E16" s="31">
        <v>0.52790000000000004</v>
      </c>
      <c r="F16" s="31">
        <v>7.4999999999999997E-3</v>
      </c>
    </row>
    <row r="17" spans="2:6" x14ac:dyDescent="0.3">
      <c r="B17" s="21" t="s">
        <v>272</v>
      </c>
      <c r="C17" s="31">
        <v>3.3923999999999999</v>
      </c>
      <c r="D17" s="37">
        <v>2.2591000000000001</v>
      </c>
      <c r="E17" s="31">
        <v>0.50629999999999997</v>
      </c>
      <c r="F17" s="31">
        <v>4.0899999999999999E-2</v>
      </c>
    </row>
    <row r="18" spans="2:6" x14ac:dyDescent="0.3">
      <c r="B18" s="21" t="s">
        <v>273</v>
      </c>
      <c r="C18" s="31">
        <v>3.3386999999999998</v>
      </c>
      <c r="D18" s="37">
        <v>2.0485000000000002</v>
      </c>
      <c r="E18" s="31">
        <v>0.53220000000000001</v>
      </c>
      <c r="F18" s="31">
        <v>2.3800000000000002E-2</v>
      </c>
    </row>
    <row r="19" spans="2:6" x14ac:dyDescent="0.3">
      <c r="B19" s="21" t="s">
        <v>288</v>
      </c>
      <c r="C19" s="31">
        <v>1.7298</v>
      </c>
      <c r="D19" s="37">
        <v>2.6259999999999999</v>
      </c>
      <c r="E19" s="31">
        <v>0.32669999999999999</v>
      </c>
      <c r="F19" s="31">
        <v>4.8899999999999999E-2</v>
      </c>
    </row>
    <row r="20" spans="2:6" x14ac:dyDescent="0.3">
      <c r="B20" s="21" t="s">
        <v>291</v>
      </c>
      <c r="C20" s="31">
        <v>1.6362000000000001</v>
      </c>
      <c r="D20" s="37">
        <v>0.98660000000000003</v>
      </c>
      <c r="E20" s="31">
        <v>0.18720000000000001</v>
      </c>
      <c r="F20" s="31">
        <v>3.3999999999999998E-3</v>
      </c>
    </row>
    <row r="21" spans="2:6" x14ac:dyDescent="0.3">
      <c r="B21" s="21" t="s">
        <v>274</v>
      </c>
      <c r="C21" s="31">
        <v>0.58340000000000003</v>
      </c>
      <c r="D21" s="37">
        <v>0.11589000000000001</v>
      </c>
      <c r="E21" s="31">
        <v>0.25559999999999999</v>
      </c>
      <c r="F21" s="31">
        <v>3.9899999999999998E-2</v>
      </c>
    </row>
    <row r="22" spans="2:6" x14ac:dyDescent="0.3">
      <c r="B22" s="21" t="s">
        <v>292</v>
      </c>
      <c r="C22" s="31">
        <v>1.3010999999999999</v>
      </c>
      <c r="D22" s="37">
        <v>0.37969999999999998</v>
      </c>
      <c r="E22" s="31">
        <v>0.28089999999999998</v>
      </c>
      <c r="F22" s="31">
        <v>5.1000000000000004E-3</v>
      </c>
    </row>
    <row r="23" spans="2:6" x14ac:dyDescent="0.3">
      <c r="B23" s="21" t="s">
        <v>293</v>
      </c>
      <c r="C23" s="31">
        <v>1.2734000000000001</v>
      </c>
      <c r="D23" s="37">
        <v>0.25890000000000002</v>
      </c>
      <c r="E23" s="31">
        <v>0.26040000000000002</v>
      </c>
      <c r="F23" s="31">
        <v>1.5E-3</v>
      </c>
    </row>
    <row r="24" spans="2:6" x14ac:dyDescent="0.3">
      <c r="B24" s="21" t="s">
        <v>294</v>
      </c>
      <c r="C24" s="31">
        <v>0.59719999999999995</v>
      </c>
      <c r="D24" s="37">
        <v>0.18859999999999999</v>
      </c>
      <c r="E24" s="31">
        <v>0.1464</v>
      </c>
      <c r="F24" s="31">
        <v>1.37E-2</v>
      </c>
    </row>
    <row r="25" spans="2:6" x14ac:dyDescent="0.3">
      <c r="B25" s="21" t="s">
        <v>275</v>
      </c>
      <c r="C25" s="31">
        <v>0.27439999999999998</v>
      </c>
      <c r="D25" s="37">
        <v>0.4405</v>
      </c>
      <c r="E25" s="31">
        <v>5.9799999999999999E-2</v>
      </c>
      <c r="F25" s="31">
        <v>1.41E-2</v>
      </c>
    </row>
    <row r="26" spans="2:6" x14ac:dyDescent="0.3">
      <c r="B26" s="21" t="s">
        <v>295</v>
      </c>
      <c r="C26" s="31">
        <v>0.41370000000000001</v>
      </c>
      <c r="D26" s="37">
        <v>0.1244</v>
      </c>
      <c r="E26" s="31">
        <v>6.2399999999999997E-2</v>
      </c>
      <c r="F26" s="31">
        <v>2.9999999999999997E-4</v>
      </c>
    </row>
    <row r="27" spans="2:6" x14ac:dyDescent="0.3">
      <c r="B27" s="21" t="s">
        <v>289</v>
      </c>
      <c r="C27" s="31">
        <v>0.1338</v>
      </c>
      <c r="D27" s="37">
        <v>0.316</v>
      </c>
      <c r="E27" s="31">
        <v>5.7299999999999997E-2</v>
      </c>
      <c r="F27" s="31">
        <v>6.1999999999999998E-3</v>
      </c>
    </row>
    <row r="28" spans="2:6" x14ac:dyDescent="0.3">
      <c r="B28" s="21" t="s">
        <v>276</v>
      </c>
      <c r="C28" s="31">
        <v>0.28610000000000002</v>
      </c>
      <c r="D28" s="37">
        <v>9.8000000000000004E-2</v>
      </c>
      <c r="E28" s="31">
        <v>7.9699999999999993E-2</v>
      </c>
      <c r="F28" s="31">
        <v>3.2300000000000002E-2</v>
      </c>
    </row>
    <row r="29" spans="2:6" x14ac:dyDescent="0.3">
      <c r="B29" s="21" t="s">
        <v>296</v>
      </c>
      <c r="C29" s="31">
        <v>0.32990000000000003</v>
      </c>
      <c r="D29" s="37">
        <v>2.9700000000000001E-2</v>
      </c>
      <c r="E29" s="31">
        <v>0.1263</v>
      </c>
      <c r="F29" s="31">
        <v>3.1300000000000001E-2</v>
      </c>
    </row>
    <row r="30" spans="2:6" x14ac:dyDescent="0.3">
      <c r="B30" s="21" t="s">
        <v>297</v>
      </c>
      <c r="C30" s="31">
        <v>0.20630000000000001</v>
      </c>
      <c r="D30" s="37">
        <v>0.1285</v>
      </c>
      <c r="E30" s="31">
        <v>2.5600000000000001E-2</v>
      </c>
      <c r="F30" s="31">
        <v>8.3999999999999995E-3</v>
      </c>
    </row>
    <row r="31" spans="2:6" x14ac:dyDescent="0.3">
      <c r="B31" s="21" t="s">
        <v>277</v>
      </c>
      <c r="C31" s="31">
        <v>0.11169999999999999</v>
      </c>
      <c r="D31" s="37">
        <v>0.21859999999999999</v>
      </c>
      <c r="E31" s="31">
        <v>4.1799999999999997E-2</v>
      </c>
      <c r="F31" s="31">
        <v>2.1899999999999999E-2</v>
      </c>
    </row>
    <row r="32" spans="2:6" x14ac:dyDescent="0.3">
      <c r="B32" s="21" t="s">
        <v>298</v>
      </c>
      <c r="C32" s="31">
        <v>0.2387</v>
      </c>
      <c r="D32" s="37">
        <v>7.22E-2</v>
      </c>
      <c r="E32" s="31">
        <v>4.4400000000000002E-2</v>
      </c>
      <c r="F32" s="31">
        <v>1.9E-3</v>
      </c>
    </row>
    <row r="33" spans="1:6" x14ac:dyDescent="0.3">
      <c r="B33" s="21" t="s">
        <v>278</v>
      </c>
      <c r="C33" s="31">
        <v>2.52E-2</v>
      </c>
      <c r="D33" s="37">
        <v>0.23710000000000001</v>
      </c>
      <c r="E33" s="31">
        <v>8.7599999999999997E-2</v>
      </c>
      <c r="F33" s="31">
        <v>2.87E-2</v>
      </c>
    </row>
    <row r="34" spans="1:6" x14ac:dyDescent="0.3">
      <c r="B34" s="21" t="s">
        <v>279</v>
      </c>
      <c r="C34" s="31">
        <v>5.0900000000000001E-2</v>
      </c>
      <c r="D34" s="37">
        <v>0.20710000000000001</v>
      </c>
      <c r="E34" s="31">
        <v>6.5299999999999997E-2</v>
      </c>
      <c r="F34" s="31">
        <v>3.04E-2</v>
      </c>
    </row>
    <row r="35" spans="1:6" x14ac:dyDescent="0.3">
      <c r="B35" s="21" t="s">
        <v>299</v>
      </c>
      <c r="C35" s="31">
        <v>4.53E-2</v>
      </c>
      <c r="D35" s="37">
        <v>0.1988</v>
      </c>
      <c r="E35" s="31">
        <v>5.2699999999999997E-2</v>
      </c>
      <c r="F35" s="31">
        <v>1.0699999999999999E-2</v>
      </c>
    </row>
    <row r="36" spans="1:6" x14ac:dyDescent="0.3">
      <c r="B36" s="21" t="s">
        <v>300</v>
      </c>
      <c r="C36" s="31">
        <v>7.9200000000000007E-2</v>
      </c>
      <c r="D36" s="37">
        <v>0.15859999999999999</v>
      </c>
      <c r="E36" s="31">
        <v>3.5900000000000001E-2</v>
      </c>
      <c r="F36" s="31">
        <v>4.2799999999999998E-2</v>
      </c>
    </row>
    <row r="37" spans="1:6" x14ac:dyDescent="0.3">
      <c r="B37" s="21" t="s">
        <v>280</v>
      </c>
      <c r="C37" s="31">
        <v>7.6799999999999993E-2</v>
      </c>
      <c r="D37" s="37">
        <v>0.15240000000000001</v>
      </c>
      <c r="E37" s="31">
        <v>3.0800000000000001E-2</v>
      </c>
      <c r="F37" s="31">
        <v>2.6499999999999999E-2</v>
      </c>
    </row>
    <row r="38" spans="1:6" x14ac:dyDescent="0.3">
      <c r="B38" s="21" t="s">
        <v>489</v>
      </c>
      <c r="C38" s="31">
        <v>3.1530000000000002E-2</v>
      </c>
      <c r="D38" s="37">
        <v>2.3990000000000001E-2</v>
      </c>
      <c r="E38" s="31">
        <v>1.1259999999999999E-2</v>
      </c>
      <c r="F38" s="31">
        <v>4.8410000000000002E-2</v>
      </c>
    </row>
    <row r="39" spans="1:6" x14ac:dyDescent="0.3">
      <c r="B39" s="21" t="s">
        <v>490</v>
      </c>
      <c r="C39" s="31">
        <v>1.0889999999999999E-3</v>
      </c>
      <c r="D39" s="37">
        <v>3.6200000000000002E-4</v>
      </c>
      <c r="E39" s="31">
        <v>7.7030000000000002E-4</v>
      </c>
      <c r="F39" s="31">
        <v>7.9799999999999992E-3</v>
      </c>
    </row>
    <row r="40" spans="1:6" x14ac:dyDescent="0.3">
      <c r="B40" s="21" t="s">
        <v>491</v>
      </c>
      <c r="C40" s="31">
        <v>3.7800000000000003E-4</v>
      </c>
      <c r="D40" s="37">
        <v>7.4800000000000002E-5</v>
      </c>
      <c r="E40" s="31">
        <v>4.3900000000000003E-5</v>
      </c>
      <c r="F40" s="31">
        <v>4.1980000000000003E-2</v>
      </c>
    </row>
    <row r="41" spans="1:6" x14ac:dyDescent="0.3">
      <c r="B41" s="21" t="s">
        <v>492</v>
      </c>
      <c r="C41" s="31">
        <v>2.0799999999999999E-4</v>
      </c>
      <c r="D41" s="37">
        <v>1.59E-5</v>
      </c>
      <c r="E41" s="31">
        <v>6.0800000000000001E-5</v>
      </c>
      <c r="F41" s="31">
        <v>3.04E-2</v>
      </c>
    </row>
    <row r="42" spans="1:6" x14ac:dyDescent="0.3">
      <c r="B42" s="21" t="s">
        <v>493</v>
      </c>
      <c r="C42" s="31">
        <v>1.786E-4</v>
      </c>
      <c r="D42" s="37">
        <v>7.6600000000000005E-5</v>
      </c>
      <c r="E42" s="31">
        <v>1.1250457768464301E-4</v>
      </c>
      <c r="F42" s="31">
        <v>1.031E-2</v>
      </c>
    </row>
    <row r="43" spans="1:6" x14ac:dyDescent="0.3">
      <c r="B43" s="21" t="s">
        <v>494</v>
      </c>
      <c r="C43" s="31">
        <v>8.231E-4</v>
      </c>
      <c r="D43" s="37">
        <v>2.765E-4</v>
      </c>
      <c r="E43" s="31">
        <v>6.9999999999999994E-5</v>
      </c>
      <c r="F43" s="31">
        <v>2.8999999999999998E-3</v>
      </c>
    </row>
    <row r="44" spans="1:6" ht="14.5" thickBot="1" x14ac:dyDescent="0.35">
      <c r="B44" s="21" t="s">
        <v>495</v>
      </c>
      <c r="C44" s="31">
        <v>9.569E-5</v>
      </c>
      <c r="D44" s="37">
        <v>1.59E-5</v>
      </c>
      <c r="E44" s="31">
        <v>6.7000000000000002E-5</v>
      </c>
      <c r="F44" s="31">
        <v>3.5000000000000001E-3</v>
      </c>
    </row>
    <row r="45" spans="1:6" x14ac:dyDescent="0.3">
      <c r="A45" s="27" t="s">
        <v>255</v>
      </c>
      <c r="B45" s="57" t="s">
        <v>281</v>
      </c>
      <c r="C45" s="64">
        <v>1.1726000000000001</v>
      </c>
      <c r="D45" s="65">
        <v>0.81379999999999997</v>
      </c>
      <c r="E45" s="64">
        <v>0.1522</v>
      </c>
      <c r="F45" s="64">
        <v>3.0999999999999999E-3</v>
      </c>
    </row>
    <row r="46" spans="1:6" x14ac:dyDescent="0.3">
      <c r="B46" s="21" t="s">
        <v>265</v>
      </c>
      <c r="C46" s="31">
        <v>2.5642</v>
      </c>
      <c r="D46" s="37">
        <v>3.5470000000000002</v>
      </c>
      <c r="E46" s="31">
        <v>0.3236</v>
      </c>
      <c r="F46" s="31">
        <v>8.3000000000000001E-3</v>
      </c>
    </row>
    <row r="47" spans="1:6" x14ac:dyDescent="0.3">
      <c r="B47" s="21" t="s">
        <v>272</v>
      </c>
      <c r="C47" s="31">
        <v>0.46789999999999998</v>
      </c>
      <c r="D47" s="37">
        <v>0.71360000000000001</v>
      </c>
      <c r="E47" s="31">
        <v>6.2760000000000003E-3</v>
      </c>
      <c r="F47" s="31">
        <v>4.99E-2</v>
      </c>
    </row>
    <row r="48" spans="1:6" x14ac:dyDescent="0.3">
      <c r="B48" s="21" t="s">
        <v>266</v>
      </c>
      <c r="C48" s="31">
        <v>0.53979999999999995</v>
      </c>
      <c r="D48" s="37">
        <v>0.30809999999999998</v>
      </c>
      <c r="E48" s="31">
        <v>7.3800000000000004E-2</v>
      </c>
      <c r="F48" s="31">
        <v>6.7000000000000002E-3</v>
      </c>
    </row>
    <row r="49" spans="1:6" x14ac:dyDescent="0.3">
      <c r="B49" s="21" t="s">
        <v>499</v>
      </c>
      <c r="C49" s="31">
        <v>0.1449</v>
      </c>
      <c r="D49" s="37">
        <v>9.0899999999999995E-2</v>
      </c>
      <c r="E49" s="31">
        <v>1.8800000000000001E-2</v>
      </c>
      <c r="F49" s="31">
        <v>1.14E-2</v>
      </c>
    </row>
    <row r="50" spans="1:6" x14ac:dyDescent="0.3">
      <c r="B50" s="21" t="s">
        <v>267</v>
      </c>
      <c r="C50" s="31">
        <v>0.1018</v>
      </c>
      <c r="D50" s="37">
        <v>1.7899999999999999E-2</v>
      </c>
      <c r="E50" s="31">
        <v>2.75E-2</v>
      </c>
      <c r="F50" s="31">
        <v>8.2000000000000007E-3</v>
      </c>
    </row>
    <row r="51" spans="1:6" x14ac:dyDescent="0.3">
      <c r="B51" s="21" t="s">
        <v>268</v>
      </c>
      <c r="C51" s="31">
        <v>9.7999999999999997E-3</v>
      </c>
      <c r="D51" s="37">
        <v>0.122</v>
      </c>
      <c r="E51" s="31">
        <v>5.1200000000000002E-2</v>
      </c>
      <c r="F51" s="31">
        <v>4.48E-2</v>
      </c>
    </row>
    <row r="52" spans="1:6" x14ac:dyDescent="0.3">
      <c r="B52" s="21" t="s">
        <v>289</v>
      </c>
      <c r="C52" s="31">
        <v>2.6599999999999999E-2</v>
      </c>
      <c r="D52" s="37">
        <v>4.5699999999999998E-2</v>
      </c>
      <c r="E52" s="31">
        <v>8.6999999999999994E-3</v>
      </c>
      <c r="F52" s="31">
        <v>4.4200000000000003E-2</v>
      </c>
    </row>
    <row r="53" spans="1:6" x14ac:dyDescent="0.3">
      <c r="B53" s="21" t="s">
        <v>261</v>
      </c>
      <c r="C53" s="31">
        <v>2.3400000000000001E-2</v>
      </c>
      <c r="D53" s="37">
        <v>8.6999999999999994E-3</v>
      </c>
      <c r="E53" s="31">
        <v>5.7999999999999996E-3</v>
      </c>
      <c r="F53" s="31">
        <v>2.1999999999999999E-2</v>
      </c>
    </row>
    <row r="54" spans="1:6" x14ac:dyDescent="0.3">
      <c r="B54" s="21" t="s">
        <v>290</v>
      </c>
      <c r="C54" s="31">
        <v>2.3199999999999998E-2</v>
      </c>
      <c r="D54" s="37">
        <v>4.3E-3</v>
      </c>
      <c r="E54" s="31">
        <v>7.1999999999999998E-3</v>
      </c>
      <c r="F54" s="31">
        <v>1.84E-2</v>
      </c>
    </row>
    <row r="55" spans="1:6" x14ac:dyDescent="0.3">
      <c r="B55" s="21" t="s">
        <v>262</v>
      </c>
      <c r="C55" s="31">
        <v>2.58E-2</v>
      </c>
      <c r="D55" s="37">
        <v>1.0900000000000001E-4</v>
      </c>
      <c r="E55" s="31">
        <v>1.14E-2</v>
      </c>
      <c r="F55" s="31">
        <v>3.78E-2</v>
      </c>
    </row>
    <row r="56" spans="1:6" x14ac:dyDescent="0.3">
      <c r="B56" s="21" t="s">
        <v>263</v>
      </c>
      <c r="C56" s="31">
        <v>4.4749999999999998E-3</v>
      </c>
      <c r="D56" s="37">
        <v>7.554E-3</v>
      </c>
      <c r="E56" s="31">
        <v>9.5500000000000001E-4</v>
      </c>
      <c r="F56" s="31">
        <v>1.6500000000000001E-2</v>
      </c>
    </row>
    <row r="57" spans="1:6" ht="14.5" thickBot="1" x14ac:dyDescent="0.35">
      <c r="A57" s="26"/>
      <c r="B57" s="26" t="s">
        <v>264</v>
      </c>
      <c r="C57" s="39">
        <v>0.125</v>
      </c>
      <c r="D57" s="32">
        <v>0.18110000000000001</v>
      </c>
      <c r="E57" s="32">
        <v>3.4759999999999999E-2</v>
      </c>
      <c r="F57" s="32">
        <v>1.5900000000000001E-2</v>
      </c>
    </row>
    <row r="58" spans="1:6" ht="14.5" thickBot="1" x14ac:dyDescent="0.35">
      <c r="A58" s="24" t="s">
        <v>586</v>
      </c>
      <c r="B58" s="24" t="s">
        <v>498</v>
      </c>
      <c r="C58" s="32">
        <v>0.62170000000000003</v>
      </c>
      <c r="D58" s="32">
        <v>0.65300000000000002</v>
      </c>
      <c r="E58" s="32">
        <v>1.0070000000000001E-2</v>
      </c>
      <c r="F58" s="24">
        <v>1.0699999999999999E-2</v>
      </c>
    </row>
    <row r="59" spans="1:6" x14ac:dyDescent="0.3">
      <c r="A59" s="87" t="s">
        <v>442</v>
      </c>
      <c r="B59" s="87"/>
      <c r="C59" s="87"/>
      <c r="D59" s="87"/>
      <c r="E59" s="87"/>
      <c r="F59" s="87"/>
    </row>
  </sheetData>
  <mergeCells count="2">
    <mergeCell ref="A1:F1"/>
    <mergeCell ref="A59:F5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Table S1 </vt:lpstr>
      <vt:lpstr>Table S2 </vt:lpstr>
      <vt:lpstr>Table S3</vt:lpstr>
      <vt:lpstr>Table S4 </vt:lpstr>
      <vt:lpstr>Table S5 </vt:lpstr>
      <vt:lpstr>Table S6</vt:lpstr>
      <vt:lpstr>Table S7  </vt:lpstr>
      <vt:lpstr>Table S8 </vt:lpstr>
      <vt:lpstr> Table S9 </vt:lpstr>
      <vt:lpstr>Table S10 </vt:lpstr>
      <vt:lpstr>Table S11 </vt:lpstr>
      <vt:lpstr>Table S12 </vt:lpstr>
      <vt:lpstr>Table S13  </vt:lpstr>
      <vt:lpstr>Table S14 </vt:lpstr>
      <vt:lpstr>Table S15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杨剑豪</dc:creator>
  <cp:lastModifiedBy>剑豪 杨</cp:lastModifiedBy>
  <dcterms:created xsi:type="dcterms:W3CDTF">2015-06-05T18:19:34Z</dcterms:created>
  <dcterms:modified xsi:type="dcterms:W3CDTF">2025-04-22T10:55:34Z</dcterms:modified>
</cp:coreProperties>
</file>