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767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<sst xmlns="http://schemas.openxmlformats.org/spreadsheetml/2006/main" count="742" uniqueCount="617">
  <si>
    <t>RT</t>
  </si>
  <si>
    <t>LT</t>
  </si>
  <si>
    <t>0d</t>
  </si>
  <si>
    <t>4d</t>
  </si>
  <si>
    <t>8d</t>
  </si>
  <si>
    <t>10d</t>
  </si>
  <si>
    <t>12d</t>
  </si>
  <si>
    <t>14d</t>
  </si>
  <si>
    <t>LT4d</t>
  </si>
  <si>
    <t>LT8d</t>
  </si>
  <si>
    <t>LT10</t>
  </si>
  <si>
    <t>LT10R2</t>
  </si>
  <si>
    <t>LT10R4</t>
  </si>
  <si>
    <t>Alcohols</t>
  </si>
  <si>
    <t>CAS</t>
  </si>
  <si>
    <t>RT(min)</t>
  </si>
  <si>
    <t>SI</t>
  </si>
  <si>
    <t>A</t>
  </si>
  <si>
    <t>B</t>
  </si>
  <si>
    <t>C</t>
  </si>
  <si>
    <t>Ethanol</t>
  </si>
  <si>
    <t>64-17-5</t>
  </si>
  <si>
    <t>1-Pentanol</t>
  </si>
  <si>
    <t>71-41-0</t>
  </si>
  <si>
    <t>1-Butanol</t>
  </si>
  <si>
    <t>71-36-3</t>
  </si>
  <si>
    <t>1-Propanol, 2,2-dimethyl-</t>
  </si>
  <si>
    <t>75-84-3</t>
  </si>
  <si>
    <t>Linalool</t>
  </si>
  <si>
    <t>78-70-6</t>
  </si>
  <si>
    <t>1-Propanol, 2-methyl-</t>
  </si>
  <si>
    <t>78-83-1</t>
  </si>
  <si>
    <t>dl-Menthol</t>
  </si>
  <si>
    <t>89-78-1</t>
  </si>
  <si>
    <t>.alpha.-Terpineol</t>
  </si>
  <si>
    <t>98-55-5</t>
  </si>
  <si>
    <t>1-Hexanol, 2-ethyl-</t>
  </si>
  <si>
    <t>104-76-7</t>
  </si>
  <si>
    <t>1-Heptanol</t>
  </si>
  <si>
    <t>111-70-6</t>
  </si>
  <si>
    <t>1-Octanol</t>
  </si>
  <si>
    <t>111-87-5</t>
  </si>
  <si>
    <t>1-Hexanol</t>
  </si>
  <si>
    <t>111-27-3</t>
  </si>
  <si>
    <t>Ethanol, 2-(2-ethoxyethoxy)-</t>
  </si>
  <si>
    <t>111-90-0</t>
  </si>
  <si>
    <t>1-Dodecanol</t>
  </si>
  <si>
    <t>112-53-8</t>
  </si>
  <si>
    <t>1-Decanol</t>
  </si>
  <si>
    <t>112-30-1</t>
  </si>
  <si>
    <t>Diethyl carbitol</t>
  </si>
  <si>
    <t>112-36-7</t>
  </si>
  <si>
    <t>.alpha.-Santalol</t>
  </si>
  <si>
    <t>115-71-9</t>
  </si>
  <si>
    <t>1,3-Propanediol, 2-butyl-2-ethyl-</t>
  </si>
  <si>
    <t>115-84-4</t>
  </si>
  <si>
    <t>6-Tridecanol, 3,9-diethyl-</t>
  </si>
  <si>
    <t>123-24-0</t>
  </si>
  <si>
    <t>1-Butanol, 3-methyl-</t>
  </si>
  <si>
    <t>123-51-3</t>
  </si>
  <si>
    <t>1-Butanol, 2-methyl-</t>
  </si>
  <si>
    <t>137-32-6</t>
  </si>
  <si>
    <t>1-Nonanol</t>
  </si>
  <si>
    <t>143-8-8</t>
  </si>
  <si>
    <t>Nerolidol</t>
  </si>
  <si>
    <t>142-50-7</t>
  </si>
  <si>
    <t>Cyclohexanol, 5-methyl-2-(1-methylethyl)-, (1.alpha.,2.alpha.,5.beta.)-</t>
  </si>
  <si>
    <t>491-1-0</t>
  </si>
  <si>
    <t>9,12-Octadecadien-1-ol, (Z,Z)-</t>
  </si>
  <si>
    <t>506-43-4</t>
  </si>
  <si>
    <t>Cyclohexasiloxane, dodecamethyl-</t>
  </si>
  <si>
    <t>540-97-6</t>
  </si>
  <si>
    <t>4-Ethyl-4-heptanol</t>
  </si>
  <si>
    <t>597-90-0</t>
  </si>
  <si>
    <t>3-Octanol</t>
  </si>
  <si>
    <t>589-98-0</t>
  </si>
  <si>
    <t>2-Nonanol</t>
  </si>
  <si>
    <t>628-99-9</t>
  </si>
  <si>
    <t>Cyclooctyl alcohol</t>
  </si>
  <si>
    <t>696-71-9</t>
  </si>
  <si>
    <t>2-Hexen-1-ol, (E)-</t>
  </si>
  <si>
    <t>928-95-0</t>
  </si>
  <si>
    <t>3-Hexen-1-ol, (Z)-</t>
  </si>
  <si>
    <t>928-96-1</t>
  </si>
  <si>
    <t>1,5-Hexanediol</t>
  </si>
  <si>
    <t>928-40-5</t>
  </si>
  <si>
    <t>Cyclohexanol, 5-methyl-2-(1-methylethyl)-</t>
  </si>
  <si>
    <t>1490-4-6</t>
  </si>
  <si>
    <t>Cyclodecanol</t>
  </si>
  <si>
    <t>1502-5-2</t>
  </si>
  <si>
    <t>2-Hexanol, 2,5-dimethyl-, (S)-</t>
  </si>
  <si>
    <t>3730-60-7</t>
  </si>
  <si>
    <t>1-Octen-3-ol</t>
  </si>
  <si>
    <t>3391-86-4</t>
  </si>
  <si>
    <t>1,9-Nonanediol</t>
  </si>
  <si>
    <t>3937-56-2</t>
  </si>
  <si>
    <t>2-Decen-1-ol, (Z)-</t>
  </si>
  <si>
    <t>4194-71-2</t>
  </si>
  <si>
    <t>trans-2-Pinanol</t>
  </si>
  <si>
    <t>4948-29-2</t>
  </si>
  <si>
    <t>3-Nonen-1-ol, (Z)-</t>
  </si>
  <si>
    <t>10340-23-5</t>
  </si>
  <si>
    <t>3-Hepten-1-ol</t>
  </si>
  <si>
    <t>10606-47-0</t>
  </si>
  <si>
    <t>Cyclohexanol, 5-methyl-2-(1-methylethyl)-, (1.alpha.,2.beta.,5.alpha.)-(.+/-.)-</t>
  </si>
  <si>
    <t>15356-70-4</t>
  </si>
  <si>
    <t>2-Octen-1-ol, (E)-</t>
  </si>
  <si>
    <t>18409-17-1</t>
  </si>
  <si>
    <t>p-Mentha-2,5-dien-7-ol, trans-</t>
  </si>
  <si>
    <t>19907-89-2</t>
  </si>
  <si>
    <t>1-Decanol, 2-methyl-</t>
  </si>
  <si>
    <t>18675-24-6</t>
  </si>
  <si>
    <t>Cyclohexaneethanol, acetate</t>
  </si>
  <si>
    <t>21722-83-8</t>
  </si>
  <si>
    <t>2-Octen-1-ol</t>
  </si>
  <si>
    <t>22104-78-5</t>
  </si>
  <si>
    <t>1,2:5,6-Dianhydrogalactitol</t>
  </si>
  <si>
    <t>23261-20-3</t>
  </si>
  <si>
    <t>Arabino-Hex-1-enitol, 1,5-anhydro-2-deoxy-</t>
  </si>
  <si>
    <t>26566-29-0</t>
  </si>
  <si>
    <t>1,5-Heptadien-4-ol, 3,3,6-trimethyl-</t>
  </si>
  <si>
    <t>27644-4-8</t>
  </si>
  <si>
    <t>2-Octen-1-ol, 3,7-dimethyl-</t>
  </si>
  <si>
    <t>40607-48-5</t>
  </si>
  <si>
    <t>(-)-cis-Myrtanol</t>
  </si>
  <si>
    <t>51152-12-6</t>
  </si>
  <si>
    <t>2-Ethyl-1-hexanol, trifluoroacetate</t>
  </si>
  <si>
    <t>53800-8-1</t>
  </si>
  <si>
    <t>Zorubicin</t>
  </si>
  <si>
    <t>54083-22-6</t>
  </si>
  <si>
    <t>5-Decen-1-ol, (E)-</t>
  </si>
  <si>
    <t>56578-18-8</t>
  </si>
  <si>
    <t>2-Hexen-1-ol, acetate, (Z)-</t>
  </si>
  <si>
    <t>56922-75-9</t>
  </si>
  <si>
    <t>5-Octen-1-ol, (Z)-</t>
  </si>
  <si>
    <t>64275-73-6</t>
  </si>
  <si>
    <t>Cyclopentanemethanol, 3-methylene-</t>
  </si>
  <si>
    <t>74793-20-7</t>
  </si>
  <si>
    <t>(+)-Cycloisolongifol-5-ol</t>
  </si>
  <si>
    <t>74841-81-9</t>
  </si>
  <si>
    <t>1-Octanol, 2-butyl-</t>
  </si>
  <si>
    <t>3-Hepten-1-ol, (E)-</t>
  </si>
  <si>
    <t>2-Methyl-3-decanol</t>
  </si>
  <si>
    <t>83909-79-9</t>
  </si>
  <si>
    <t>Bergamotol, Z-.alpha.-trans-</t>
  </si>
  <si>
    <t>88034-74-6</t>
  </si>
  <si>
    <t>1-Phenanthrenol, 1,2,3,4,4a,9,10,10a-octahydro-4a-methyl-, (1.alpha.,4a.alpha.,10a.alpha.)-</t>
  </si>
  <si>
    <t>98304-41-7</t>
  </si>
  <si>
    <t>2-Nitro-4-nonanol</t>
  </si>
  <si>
    <t>103077-85-6</t>
  </si>
  <si>
    <t>Henicosan-2-ol</t>
  </si>
  <si>
    <t>121232-91-5</t>
  </si>
  <si>
    <t>1-Naphthalenol, 1,2,3,4,4a,7,8,8a-octahydro-1,6-dimethyl-4-(1-methylethyl)-, [1S-(1.alpha.,4.alpha.,4a.beta.,8a.beta.)]-</t>
  </si>
  <si>
    <t>133645-25-7</t>
  </si>
  <si>
    <t>6-Tridecanol</t>
  </si>
  <si>
    <t>Cyclohexanol, 4-(1-methylethyl)-</t>
  </si>
  <si>
    <t>1-Nonadecanol, TMS derivative</t>
  </si>
  <si>
    <t>0-0-0</t>
  </si>
  <si>
    <t>2-Isopropyloxan-4-ol</t>
  </si>
  <si>
    <t>2,4,4,6,6,8,8-heptamethyl-1,3,5,7,2,4,6,8-tetraoxatetrasilocan-2-ol</t>
  </si>
  <si>
    <t>Cyclohexanemethanol, 2-methylpropionate</t>
  </si>
  <si>
    <t>总数</t>
  </si>
  <si>
    <t>单列总数</t>
  </si>
  <si>
    <t>Aldehydes</t>
  </si>
  <si>
    <t>Hexanal</t>
  </si>
  <si>
    <t>66-25-1</t>
  </si>
  <si>
    <t>Benzaldehyde</t>
  </si>
  <si>
    <t>100-52-7</t>
  </si>
  <si>
    <t>Neral</t>
  </si>
  <si>
    <t>106-26-3</t>
  </si>
  <si>
    <t>Pentanal</t>
  </si>
  <si>
    <t>110-62-3</t>
  </si>
  <si>
    <t>Heptanal</t>
  </si>
  <si>
    <t>111-71-7</t>
  </si>
  <si>
    <t>Decanal</t>
  </si>
  <si>
    <t>112-31-2</t>
  </si>
  <si>
    <t>Nonanal</t>
  </si>
  <si>
    <t>124-19-6</t>
  </si>
  <si>
    <t>Octanal</t>
  </si>
  <si>
    <t>124-13-0</t>
  </si>
  <si>
    <t>2,6-Octadienal, 3,7-dimethyl-, (E)-</t>
  </si>
  <si>
    <t>141-27-5</t>
  </si>
  <si>
    <t>2,4-Hexadienal, (E,E)-</t>
  </si>
  <si>
    <t>142-83-6</t>
  </si>
  <si>
    <t>2-Hexenal</t>
  </si>
  <si>
    <t>505-57-7</t>
  </si>
  <si>
    <t>2,6-Nonadienal, (E,Z)-</t>
  </si>
  <si>
    <t>557-48-2</t>
  </si>
  <si>
    <t>2-Octenal, (E)-</t>
  </si>
  <si>
    <t>2548-87-0</t>
  </si>
  <si>
    <t>2-Undecenal</t>
  </si>
  <si>
    <t>2463-77-6</t>
  </si>
  <si>
    <t>2-Decenal, (E)-</t>
  </si>
  <si>
    <t>3913-81-3</t>
  </si>
  <si>
    <t>2-Hexenal, (E)-</t>
  </si>
  <si>
    <t>6728-26-3</t>
  </si>
  <si>
    <t>2,4-Nonadienal, (E,E)-</t>
  </si>
  <si>
    <t>5910-87-2</t>
  </si>
  <si>
    <t>2-Heptenal, (E)-</t>
  </si>
  <si>
    <t>18829-55-5</t>
  </si>
  <si>
    <t>2-Nonenal, (E)-</t>
  </si>
  <si>
    <t>18829-56-6</t>
  </si>
  <si>
    <t>2-Dodecenal, (E)-</t>
  </si>
  <si>
    <t>20407-84-5</t>
  </si>
  <si>
    <t>4-Oxohex-2-enal</t>
  </si>
  <si>
    <t>20697-55-6</t>
  </si>
  <si>
    <t>(E)-Hexadec-2-enal</t>
  </si>
  <si>
    <t>22644-96-8</t>
  </si>
  <si>
    <t>2,4-Decadienal, (E,Z)-</t>
  </si>
  <si>
    <t>25152-83-4</t>
  </si>
  <si>
    <t>2,4-Decadienal, (E,E)-</t>
  </si>
  <si>
    <t>25152-84-5</t>
  </si>
  <si>
    <t>2,4-Octadienal, (E,E)-</t>
  </si>
  <si>
    <t>30361-28-5</t>
  </si>
  <si>
    <t>2-Undecenal, E-</t>
  </si>
  <si>
    <t>53448-7-0</t>
  </si>
  <si>
    <t>2,5-Dihydroxybenzaldehyde, 2TMS derivative</t>
  </si>
  <si>
    <t>56114-69-3</t>
  </si>
  <si>
    <t>Cyclohexanebutanal, 2-methyl-3-oxo-, cis-</t>
  </si>
  <si>
    <t>92485-93-3</t>
  </si>
  <si>
    <t>3-((1S,5S,6R)-2,6-Dimethylbicyclo[3.1.1]hept-2-en-6-yl)propanal</t>
  </si>
  <si>
    <t>203499-8-5</t>
  </si>
  <si>
    <t>2,4-Heptadienal, (E,E)-</t>
  </si>
  <si>
    <t>Tricyclo[7.1.0.0[1,3]]decane-2-carbaldehyde</t>
  </si>
  <si>
    <t>3-Hydroxy-4-methoxybenzaldehyde, TBDMS</t>
  </si>
  <si>
    <t>Esters</t>
  </si>
  <si>
    <t>Butyrolactone</t>
  </si>
  <si>
    <t>96-48-0</t>
  </si>
  <si>
    <t>Propanoic acid, 2-methyl-, 3-hydroxy-2,2,4-trimethylpentyl ester</t>
  </si>
  <si>
    <t>77-68-9</t>
  </si>
  <si>
    <t>Acetic acid, methyl ester</t>
  </si>
  <si>
    <t>79-20-9</t>
  </si>
  <si>
    <t>1,2-Benzenedicarboxylic acid, bis(2-methylpropyl) ester</t>
  </si>
  <si>
    <t>84-69-5</t>
  </si>
  <si>
    <t>Dibutyl phthalate</t>
  </si>
  <si>
    <t>84-74-2</t>
  </si>
  <si>
    <t>Acetic acid, 2-phenylethyl ester</t>
  </si>
  <si>
    <t>103-45-7</t>
  </si>
  <si>
    <t>n-Propyl acetate</t>
  </si>
  <si>
    <t>109-60-4</t>
  </si>
  <si>
    <t>Butanoic acid, butyl ester</t>
  </si>
  <si>
    <t>109-21-7</t>
  </si>
  <si>
    <t>Acetic acid, heptyl ester</t>
  </si>
  <si>
    <t>112-6-1</t>
  </si>
  <si>
    <t>Acetic acid, octyl ester</t>
  </si>
  <si>
    <t>112-14-1</t>
  </si>
  <si>
    <t>Acetic acid, butyl ester</t>
  </si>
  <si>
    <t>123-86-4</t>
  </si>
  <si>
    <t>Ethyl Acetate</t>
  </si>
  <si>
    <t>141-78-6</t>
  </si>
  <si>
    <t>Citronellyl butyrate</t>
  </si>
  <si>
    <t>141-16-2</t>
  </si>
  <si>
    <t>Acetic acid, hexyl ester</t>
  </si>
  <si>
    <t>142-92-7</t>
  </si>
  <si>
    <t>1-Butanol, 2-methyl-, acetate</t>
  </si>
  <si>
    <t>624-41-9</t>
  </si>
  <si>
    <t>Acetic acid, pentyl ester</t>
  </si>
  <si>
    <t>628-63-7</t>
  </si>
  <si>
    <t>2-Hexen-1-ol, acetate, (E)-</t>
  </si>
  <si>
    <t>2497-18-9</t>
  </si>
  <si>
    <t>Butanoic acid, hexyl ester</t>
  </si>
  <si>
    <t>2639-63-6</t>
  </si>
  <si>
    <t>Propanoic acid, hexyl ester</t>
  </si>
  <si>
    <t>2445-76-3</t>
  </si>
  <si>
    <t>2,4-Decadienoic acid, ethyl ester, (E,Z)-</t>
  </si>
  <si>
    <t>3025-30-7</t>
  </si>
  <si>
    <t>3-Hexen-1-ol, acetate, (E)-</t>
  </si>
  <si>
    <t>3681-82-1</t>
  </si>
  <si>
    <t>3-Hexen-1-ol, acetate, (Z)-</t>
  </si>
  <si>
    <t>3681-71-8</t>
  </si>
  <si>
    <t>5-Hexene-1-ol, acetate</t>
  </si>
  <si>
    <t>5048-26-0</t>
  </si>
  <si>
    <t>D-Arabinose, diethyl mercaptal, tetraacetate</t>
  </si>
  <si>
    <t>5329-45-3</t>
  </si>
  <si>
    <t>Andrographolide</t>
  </si>
  <si>
    <t>5508-58-7</t>
  </si>
  <si>
    <t>Hexylene glycol diacetate</t>
  </si>
  <si>
    <t>6222-17-9</t>
  </si>
  <si>
    <t>2,2,4-Trimethyl-1,3-pentanediol diisobutyrate</t>
  </si>
  <si>
    <t>6846-50-0</t>
  </si>
  <si>
    <t>Octanoic acid, 3-hydroxy-, methyl ester</t>
  </si>
  <si>
    <t>7367-87-5</t>
  </si>
  <si>
    <t>Butanoic acid, 2-methyl-, hexyl ester</t>
  </si>
  <si>
    <t>10032-15-2</t>
  </si>
  <si>
    <t>Butyl 2-methylbutanoate</t>
  </si>
  <si>
    <t>15706-73-7</t>
  </si>
  <si>
    <t>Propanoic acid, 2-methyl-, 4-methylpentyl ester</t>
  </si>
  <si>
    <t>35852-44-9</t>
  </si>
  <si>
    <t>3-Methylpentyl acetate</t>
  </si>
  <si>
    <t>35897-13-3</t>
  </si>
  <si>
    <t>Octadecanoic acid, 1-[(tetradecyloxy)carbonyl]pentadecyl ester</t>
  </si>
  <si>
    <t>69688-49-9</t>
  </si>
  <si>
    <t>Chrysantenyl 2-methuylbutanoate</t>
  </si>
  <si>
    <t>53820-13-6</t>
  </si>
  <si>
    <t>Butanoic acid, 2-ethyl-, 1,2,3-propanetriyl ester</t>
  </si>
  <si>
    <t>56554-54-2</t>
  </si>
  <si>
    <t>[1,1'-Bicyclopropyl]-2-octanoic acid, 2'-hexyl-, methyl ester</t>
  </si>
  <si>
    <t>56687-68-4</t>
  </si>
  <si>
    <t>Octan-2-yl palmitate</t>
  </si>
  <si>
    <t>55194-81-5</t>
  </si>
  <si>
    <t>4-Hexen-1-ol, acetate</t>
  </si>
  <si>
    <t>72237-36-6</t>
  </si>
  <si>
    <t>N-Ethylamphetamine acetate</t>
  </si>
  <si>
    <t>72687-64-0</t>
  </si>
  <si>
    <t>Propanoic acid, 2-methyl-, 2-ethyl-3-hydroxyhexyl ester</t>
  </si>
  <si>
    <t>74367-31-0</t>
  </si>
  <si>
    <t>Butanoic acid, 2-methyl-, 2-methylpentyl ester</t>
  </si>
  <si>
    <t>83783-88-4</t>
  </si>
  <si>
    <t>Benzoic acid, 2-formyl-4,6-dimethoxy-, 8,8-dimethoxyoct-2-yl ester</t>
  </si>
  <si>
    <t>312305-58-1</t>
  </si>
  <si>
    <t>3,7-Dimethyl-1-octyl methylphosphonofluoridate</t>
  </si>
  <si>
    <t>345260-82-4</t>
  </si>
  <si>
    <t>Sulfurous acid, cyclohexylmethyl pentadecyl ester</t>
  </si>
  <si>
    <t>Succinic acid, tridec-2-yn-1-yl pentafluorophenyl ester</t>
  </si>
  <si>
    <t>(E)-Dodec-2-enyl isobutyl carbonate</t>
  </si>
  <si>
    <t>4-Ethylbenzoic acid, 6-ethyl-3-octyl ester</t>
  </si>
  <si>
    <t>4-Ethylbenzoic acid, cyclohexyl ester</t>
  </si>
  <si>
    <t>4-Ethylbenzoic acid, 2-ethylhexyl ester</t>
  </si>
  <si>
    <t>3-(Methylthio)propyl acetate</t>
  </si>
  <si>
    <t>2-Hydroxymandelic acid, ethyl ester, di-TMS</t>
  </si>
  <si>
    <t>4-methylpentanoic Acid, 2,2,2-trifluoroethyl ester</t>
  </si>
  <si>
    <t>Pyrrole-2-carboxylic acid, 4-(1-chlorodec-1-enyl)-3,5-dimethyl-, ethyl ester</t>
  </si>
  <si>
    <t>Acetic acid, [4-(1-hydroxy-1-methylethyl)cyclohex-1-enyl]methyl ester</t>
  </si>
  <si>
    <t>p-Trimethylsilyloxyphenyl-(trimethylsilyloxy)trimethylsilylacrylate</t>
  </si>
  <si>
    <t>3-Cyclopentylpropionic acid, nonyl ester</t>
  </si>
  <si>
    <t>2,6-Nonadienoic acid, 9-(3,3-dimethyloxiranyl)-3,7-dimethyl-, methyl ester, (E,E)-</t>
  </si>
  <si>
    <t>Ketones</t>
  </si>
  <si>
    <t>Isophorone</t>
  </si>
  <si>
    <t>78-59-1</t>
  </si>
  <si>
    <t>2(3H)-Furanone, 5-heptyldihydro-</t>
  </si>
  <si>
    <t>104-67-6</t>
  </si>
  <si>
    <t>3-Octanone</t>
  </si>
  <si>
    <t>106-68-3</t>
  </si>
  <si>
    <t>2-Octanone</t>
  </si>
  <si>
    <t>111-13-7</t>
  </si>
  <si>
    <t>2,5-Hexanedione</t>
  </si>
  <si>
    <t>110-13-4</t>
  </si>
  <si>
    <t>5-Hepten-2-one, 6-methyl-</t>
  </si>
  <si>
    <t>110-93-0</t>
  </si>
  <si>
    <t>Normethandrone</t>
  </si>
  <si>
    <t>514-61-4</t>
  </si>
  <si>
    <t>2,3-Octanedione</t>
  </si>
  <si>
    <t>585-25-1</t>
  </si>
  <si>
    <t>5,9-Undecadien-2-one, 6,10-dimethyl-</t>
  </si>
  <si>
    <t>689-67-8</t>
  </si>
  <si>
    <t>2-Decanone</t>
  </si>
  <si>
    <t>693-54-9</t>
  </si>
  <si>
    <t>3-Octen-2-one</t>
  </si>
  <si>
    <t>1669-44-9</t>
  </si>
  <si>
    <t>2,5-Octanedione</t>
  </si>
  <si>
    <t>3214-41-3</t>
  </si>
  <si>
    <t>5,9-Undecadien-2-one, 6,10-dimethyl-, (E)-</t>
  </si>
  <si>
    <t>3796-70-1</t>
  </si>
  <si>
    <t>1-Octen-3-one</t>
  </si>
  <si>
    <t>4312-99-6</t>
  </si>
  <si>
    <t>9-Octadecanone</t>
  </si>
  <si>
    <t>18394-0-8</t>
  </si>
  <si>
    <t>2,15-Hexadecanedione</t>
  </si>
  <si>
    <t>18650-13-0</t>
  </si>
  <si>
    <t>2,2-Dimethyl-3-heptanone</t>
  </si>
  <si>
    <t>19078-97-8</t>
  </si>
  <si>
    <t>2-Methyl-6-methyleneoct-7-en-4-one</t>
  </si>
  <si>
    <t>19860-68-5</t>
  </si>
  <si>
    <t>4-Nonanone, 7-ethyl-</t>
  </si>
  <si>
    <t>40237-88-5</t>
  </si>
  <si>
    <t>2-Buten-1-one, 1-(2,6,6-trimethyl-1,3-cyclohexadien-1-yl)-</t>
  </si>
  <si>
    <t>23696-85-7</t>
  </si>
  <si>
    <t>2-Buten-1-one, 1-(2,6,6-trimethyl-1,3-cyclohexadien-1-yl)-, (E)-</t>
  </si>
  <si>
    <t>23726-93-4</t>
  </si>
  <si>
    <t>4',6'-Dimethoxy-2',3'-dimethylacetophenone</t>
  </si>
  <si>
    <t>2,2,6,7-Tetramethyl-10-oxatricyclo[4.3.0.1(1,7)]decan-5-one</t>
  </si>
  <si>
    <t>121747-63-5</t>
  </si>
  <si>
    <t>Benzo[a]4,7-phenantrolin-9(7H)-one, 8,10,11,12-tetrahydro-8-(3-methyl-2-thienyl)-</t>
  </si>
  <si>
    <t>1H-Indole-2,3-dione, 1-(tert-butyldimethylsilyl)-5-chloro-, 3-(O-ethyloxime)</t>
  </si>
  <si>
    <t>trans-Hexahydro(5H)cyclohepta-1,4-dioxin-2(3H)-one</t>
  </si>
  <si>
    <t>2,4'-Dimethoxy-2'-(trimethylsilyl)oxychalcone</t>
  </si>
  <si>
    <t>Dihydrotestosterone 3-formate-17-benzoate</t>
  </si>
  <si>
    <t>Acids</t>
  </si>
  <si>
    <t>Acetic acid</t>
  </si>
  <si>
    <t>64-19-7</t>
  </si>
  <si>
    <t>Propanoic acid, 2,2-dimethyl-</t>
  </si>
  <si>
    <t>75-98-9</t>
  </si>
  <si>
    <t>Tartronic acid</t>
  </si>
  <si>
    <t>80-69-3</t>
  </si>
  <si>
    <t>Butanoic acid</t>
  </si>
  <si>
    <t>107-92-6</t>
  </si>
  <si>
    <t>Pentanoic acid</t>
  </si>
  <si>
    <t>109-52-4</t>
  </si>
  <si>
    <t>Nonanoic acid</t>
  </si>
  <si>
    <t>112-5-0</t>
  </si>
  <si>
    <t>Butanoic acid, 2-methyl-</t>
  </si>
  <si>
    <t>116-53-0</t>
  </si>
  <si>
    <t>Octanoic acid</t>
  </si>
  <si>
    <t>124-7-2</t>
  </si>
  <si>
    <t>Hexanoic acid</t>
  </si>
  <si>
    <t>142-62-1</t>
  </si>
  <si>
    <t>Dodecanoic acid</t>
  </si>
  <si>
    <t>143-7-7</t>
  </si>
  <si>
    <t>n-Decanoic acid</t>
  </si>
  <si>
    <t>334-48-5</t>
  </si>
  <si>
    <t>Tetradecanoic acid</t>
  </si>
  <si>
    <t>544-63-8</t>
  </si>
  <si>
    <t>Butanoic acid, 4-hydroxy-</t>
  </si>
  <si>
    <t>591-81-1</t>
  </si>
  <si>
    <t>1-Cyclohexene-1-carboxylic acid</t>
  </si>
  <si>
    <t>636-82-8</t>
  </si>
  <si>
    <t>n-Hexadecanoic acid</t>
  </si>
  <si>
    <t>Undec-10-ynoic acid</t>
  </si>
  <si>
    <t>2777-65-3</t>
  </si>
  <si>
    <t>Cyclopentylcarboxylic acid</t>
  </si>
  <si>
    <t>3400-45-1</t>
  </si>
  <si>
    <t>Phosphonoacetic Acid, 3TMS derivative</t>
  </si>
  <si>
    <t>53044-27-2</t>
  </si>
  <si>
    <t>5-Imidazolic acid, 2-[4-bromophenylazo]-</t>
  </si>
  <si>
    <t>Camphanes</t>
  </si>
  <si>
    <t>Cycloheptasiloxane, tetradecamethyl-</t>
  </si>
  <si>
    <t>107-50-6</t>
  </si>
  <si>
    <t>Ethane, 1,2-dichloro-</t>
  </si>
  <si>
    <t>107-6-2</t>
  </si>
  <si>
    <t>Hexasiloxane, tetradecamethyl-</t>
  </si>
  <si>
    <t>107-52-8</t>
  </si>
  <si>
    <t>Cyclododecane</t>
  </si>
  <si>
    <t>294-62-2</t>
  </si>
  <si>
    <t>Heptasiloxane, hexadecamethyl-</t>
  </si>
  <si>
    <t>541-1-5</t>
  </si>
  <si>
    <t>Hexadecane</t>
  </si>
  <si>
    <t>544-76-3</t>
  </si>
  <si>
    <t>Cyclotetrasiloxane, octamethyl-</t>
  </si>
  <si>
    <t>556-67-2</t>
  </si>
  <si>
    <t>Tetracosane</t>
  </si>
  <si>
    <t>646-31-1</t>
  </si>
  <si>
    <t>Hexasiloxane, 1,1,3,3,5,5,7,7,9,9,11,11-dodecamethyl-</t>
  </si>
  <si>
    <t>995-82-4</t>
  </si>
  <si>
    <t>Trisiloxane, 1,1,1,5,5,5-hexamethyl-3,3-bis[(trimethylsilyl)oxy]-</t>
  </si>
  <si>
    <t>3555-47-3</t>
  </si>
  <si>
    <t>Cyclopentane, 1-ethyl-1-methyl-</t>
  </si>
  <si>
    <t>16747-50-5</t>
  </si>
  <si>
    <t>Decane, 3,8-dimethyl-</t>
  </si>
  <si>
    <t>17312-55-9</t>
  </si>
  <si>
    <t>Octasiloxane, 1,1,3,3,5,5,7,7,9,9,11,11,13,13,15,15-hexadecamethyl-</t>
  </si>
  <si>
    <t>19095-24-0</t>
  </si>
  <si>
    <t>Cyclohexane, cyclopropyl-</t>
  </si>
  <si>
    <t>32669-86-6</t>
  </si>
  <si>
    <t>Cyclopentane, 1-methyl-2-methylene-</t>
  </si>
  <si>
    <t>41158-41-2</t>
  </si>
  <si>
    <t>Cyclopentane, 1-methyl-2-(2-propenyl)-, trans-</t>
  </si>
  <si>
    <t>50746-53-7</t>
  </si>
  <si>
    <t>3-Butoxy-1,1,1,7,7,7-hexamethyl-3,5,5-tris(trimethylsiloxy)tetrasiloxane</t>
  </si>
  <si>
    <t>72439-84-0</t>
  </si>
  <si>
    <t>5-Acetamido-5-propyldecane</t>
  </si>
  <si>
    <t>71275-16-6</t>
  </si>
  <si>
    <t>3-Isopropoxy-1,1,1,7,7,7-hexamethyl-3,5,5-tris(trimethylsiloxy)tetrasiloxane</t>
  </si>
  <si>
    <t>71579-69-6</t>
  </si>
  <si>
    <t>3,3,5-Tributoxy-1,1,1,7,7,7-hexamethyl-5-(trimethylsiloxy)tetrasiloxane</t>
  </si>
  <si>
    <t>72439-86-2</t>
  </si>
  <si>
    <t>3-Butoxy-1,1,1,5,5,5-hexamethyl-3-(trimethylsiloxy)trisiloxane</t>
  </si>
  <si>
    <t>87867-97-8</t>
  </si>
  <si>
    <t>7,8-Diazabicyclo[4.2.0]octane, 1-methyl-, 7,8-dioxide</t>
  </si>
  <si>
    <t>169522-32-1</t>
  </si>
  <si>
    <t>Bicyclo[5.2.0]nonane, 2-methylene-4,8,8-trimethyl-4-vinyl-</t>
  </si>
  <si>
    <t>242794-76-9</t>
  </si>
  <si>
    <t>Cyclopentane, 1,2-dimethyl-3-(1-methylethenyl)-</t>
  </si>
  <si>
    <t>Tricyclo[3.1.0.0(2,4)]hexane, 3,6-diethyl-3,6-dimethyl-, trans-</t>
  </si>
  <si>
    <t>Cyclopropane, 1,1,2,2-tetramethyl-3-(2-phenylethenylideno)-</t>
  </si>
  <si>
    <t>Tetracosane, 1-iodo-</t>
  </si>
  <si>
    <t>Terpenes</t>
  </si>
  <si>
    <t>Styrene</t>
  </si>
  <si>
    <t>100-42-5</t>
  </si>
  <si>
    <t>1-Dodecene</t>
  </si>
  <si>
    <t>112-41-4</t>
  </si>
  <si>
    <t>.alpha.-Farnesene</t>
  </si>
  <si>
    <t>502-61-4</t>
  </si>
  <si>
    <t>1H-3a,7-Methanoazulene, 2,3,6,7,8,8a-hexahydro-1,4,9,9-tetramethyl-, (1.alpha.,3a.alpha.,7.alpha.,8a.beta.)-</t>
  </si>
  <si>
    <t>560-32-7</t>
  </si>
  <si>
    <t>2-Undecene, (Z)-</t>
  </si>
  <si>
    <t>821-96-5</t>
  </si>
  <si>
    <t>1-Undecene</t>
  </si>
  <si>
    <t>821-95-4</t>
  </si>
  <si>
    <t>1,4-Hexadiene, 4-methyl-</t>
  </si>
  <si>
    <t>1116-90-1</t>
  </si>
  <si>
    <t>Pentalene, octahydro-2-methyl-</t>
  </si>
  <si>
    <t>3868-64-2</t>
  </si>
  <si>
    <t>Tricyclo[5.4.0.0(2,8)]undec-9-ene, 2,6,6,9-tetramethyl-, (1R,2S,7R,8R)-</t>
  </si>
  <si>
    <t>6,7-Dioxabicyclo[3.2.2]non-8-ene</t>
  </si>
  <si>
    <t>6786-21-6</t>
  </si>
  <si>
    <t>2-Octene, 2-methyl-6-methylene-</t>
  </si>
  <si>
    <t>10054-9-8</t>
  </si>
  <si>
    <t>trans-.alpha.-Bergamotene</t>
  </si>
  <si>
    <t>13474-59-4</t>
  </si>
  <si>
    <t>Cyclohexene, 4-(1,5-dimethyl-1,4-hexadienyl)-1-methyl-</t>
  </si>
  <si>
    <t>17627-44-0</t>
  </si>
  <si>
    <t>Bicyclo[3.1.1]hept-2-ene, 2,6-dimethyl-6-(4-methyl-3-pentenyl)-</t>
  </si>
  <si>
    <t>17699-5-7</t>
  </si>
  <si>
    <t>(E)-.beta.-Famesene</t>
  </si>
  <si>
    <t>18794-84-8</t>
  </si>
  <si>
    <t>2,4-Hexadiene, 3-methyl-</t>
  </si>
  <si>
    <t>28823-42-9</t>
  </si>
  <si>
    <t>2,4-Hexadiene, 2-methyl-</t>
  </si>
  <si>
    <t>28823-41-8</t>
  </si>
  <si>
    <t>(E)-1-Methyl-4-(6-methylhept-5-en-2-ylidene)cyclohex-1-ene</t>
  </si>
  <si>
    <t>53585-13-0</t>
  </si>
  <si>
    <t>2-Undecene, 4,5-dimethyl-, [R*,R*-(E)]-</t>
  </si>
  <si>
    <t>55170-92-8</t>
  </si>
  <si>
    <t>8-Heptadecene, 1-chloro-</t>
  </si>
  <si>
    <t>56554-80-4</t>
  </si>
  <si>
    <t>1,6-Heptadiene, 2,5,5-trimethyl-</t>
  </si>
  <si>
    <t>62238-28-2</t>
  </si>
  <si>
    <t>Cyclodecene, 1-methyl-</t>
  </si>
  <si>
    <t>66633-38-3</t>
  </si>
  <si>
    <t>Farnesene epoxide, E-</t>
  </si>
  <si>
    <t>83637-40-5</t>
  </si>
  <si>
    <t>Cyclohexene, 1-formyl-2-phenylsulfinylmethyl-3,3-dimethyl-</t>
  </si>
  <si>
    <t>81054-0-4</t>
  </si>
  <si>
    <t>(1S,5S)-2-Methyl-5-((R)-6-methylhept-5-en-2-yl)bicyclo[3.1.0]hex-2-ene</t>
  </si>
  <si>
    <t>159407-35-9</t>
  </si>
  <si>
    <t>Geraniol</t>
  </si>
  <si>
    <t>106-24-1</t>
  </si>
  <si>
    <t>Citronellol</t>
  </si>
  <si>
    <t>106-22-9</t>
  </si>
  <si>
    <t>Phenols</t>
  </si>
  <si>
    <t>Methyleugenol</t>
  </si>
  <si>
    <t>甲基丁香酚</t>
  </si>
  <si>
    <t>93-15-2</t>
  </si>
  <si>
    <t>2,4-Di-tert-butylphenol</t>
  </si>
  <si>
    <t>2,4-二叔丁基苯酚</t>
  </si>
  <si>
    <t>96-76-4</t>
  </si>
  <si>
    <t>Phenol</t>
  </si>
  <si>
    <t>苯酚</t>
  </si>
  <si>
    <t>108-95-2</t>
  </si>
  <si>
    <t>Benzenes</t>
  </si>
  <si>
    <t>Benzene, 1,2-dimethoxy-4-(1-propenyl)-</t>
  </si>
  <si>
    <t>1,2-二甲氧基-4-（1-丙烯基）苯</t>
  </si>
  <si>
    <t>93-16-3</t>
  </si>
  <si>
    <t>Benzene, 1,2-dichloro-</t>
  </si>
  <si>
    <t>1,2-二氯苯</t>
  </si>
  <si>
    <t>95-50-1</t>
  </si>
  <si>
    <t>o-Xylene</t>
  </si>
  <si>
    <t>邻二甲苯</t>
  </si>
  <si>
    <t>95-47-6</t>
  </si>
  <si>
    <t>Ethylbenzene</t>
  </si>
  <si>
    <t>乙苯</t>
  </si>
  <si>
    <t>100-41-4</t>
  </si>
  <si>
    <t>Benzene, 1,4-dichloro-</t>
  </si>
  <si>
    <t>1,4-二氯苯</t>
  </si>
  <si>
    <t>106-46-7</t>
  </si>
  <si>
    <t>p-Xylene</t>
  </si>
  <si>
    <t>对二甲苯</t>
  </si>
  <si>
    <t>106-42-3</t>
  </si>
  <si>
    <t>Benzene, 1,3-dimethyl-</t>
  </si>
  <si>
    <t>1,3-二甲基苯</t>
  </si>
  <si>
    <t>108-38-3</t>
  </si>
  <si>
    <t>Toluene</t>
  </si>
  <si>
    <t>甲苯</t>
  </si>
  <si>
    <t>108-88-3</t>
  </si>
  <si>
    <t>Benzene, 1-(1,5-dimethyl-4-hexenyl)-4-methyl-</t>
  </si>
  <si>
    <t>1-（1,5-二甲基-4-己烯基）-4-甲基苯</t>
  </si>
  <si>
    <t>644-30-4</t>
  </si>
  <si>
    <t>1,1,2,2-四甲基-3-（2-苯基乙烯基）环丙烷</t>
  </si>
  <si>
    <t>Ethers</t>
  </si>
  <si>
    <t>(Z)-4-Decen-1-ol, methyl ether</t>
  </si>
  <si>
    <t>（Z）-4-癸烯-1-醇，甲醚</t>
  </si>
  <si>
    <t>Heptyl hexadecyl ether</t>
  </si>
  <si>
    <t>庚基十六烷基醚</t>
  </si>
  <si>
    <t>Dodecyl propyl ether</t>
  </si>
  <si>
    <t>十二烷基丙醚</t>
  </si>
  <si>
    <t>(2-Methylphenyl) methanol, ethyl ether</t>
  </si>
  <si>
    <t>（2-甲基苯基）甲醇乙醚</t>
  </si>
  <si>
    <t>3.beta.-Methyl-trans-hexahydrophthalide</t>
  </si>
  <si>
    <t>3.beta.-甲基-反式六氢邻苯二甲醚</t>
  </si>
  <si>
    <t>42412-71-5</t>
  </si>
  <si>
    <t>2,4,6,8,9,10-Hexaaza-1,3,5,7-tetraphosphatricyclo[3.3.1.1(3,7)]decane, 2,4,6,8,9,10-hexamethyl-, 1-sulfide</t>
  </si>
  <si>
    <t>2,4,6,8,9,10-六氮杂-1,3,5,7-四磷杂三环[3.3.1.1（3,7）]癸烷，2,4,6,8,9,10-六甲基-1-硫醚</t>
  </si>
  <si>
    <t>38448-57-6</t>
  </si>
  <si>
    <t>Others</t>
  </si>
  <si>
    <t>Trichloromethane</t>
  </si>
  <si>
    <t>67-66-3</t>
  </si>
  <si>
    <t>Nortriptyline</t>
  </si>
  <si>
    <t>72-69-5</t>
  </si>
  <si>
    <t>Aluminum, triethyl-</t>
  </si>
  <si>
    <t>97-93-8</t>
  </si>
  <si>
    <t>Benzyl chloride</t>
  </si>
  <si>
    <t>100-44-7</t>
  </si>
  <si>
    <t>Formamide, N,N-dibutyl-</t>
  </si>
  <si>
    <t>761-65-9</t>
  </si>
  <si>
    <t>Naphthalene, decahydro-2-methyl-</t>
  </si>
  <si>
    <t>2958-76-1</t>
  </si>
  <si>
    <t>1-Nonyne</t>
  </si>
  <si>
    <t>567104+3452/9/3</t>
  </si>
  <si>
    <t>D-Mannoheptulose</t>
  </si>
  <si>
    <t>3615-44-9</t>
  </si>
  <si>
    <t>Furan, 2-pentyl-</t>
  </si>
  <si>
    <t>3777-69-3</t>
  </si>
  <si>
    <t>1-Isopropyl-4,7-dimethyl-1,2,3,5,6,8a-hexahydronaphthalene</t>
  </si>
  <si>
    <t>16729-1-4</t>
  </si>
  <si>
    <t>Dodecanamide, N-decyl-</t>
  </si>
  <si>
    <t>22205-13-6</t>
  </si>
  <si>
    <t>.alpha.-Muurolene</t>
  </si>
  <si>
    <t>31983-22-9</t>
  </si>
  <si>
    <t>Vitexifolin E</t>
  </si>
  <si>
    <t>351427-22-0</t>
  </si>
  <si>
    <t>1-Norbornanemethanol, acetate</t>
  </si>
  <si>
    <t>91057-8-8</t>
  </si>
  <si>
    <t>2-[(Trimethylsilyl)oxy]-2-{4-[(trimethylsilyl)oxy]phenyl}ethanamine</t>
  </si>
  <si>
    <t>Oxime-, methoxy-phenyl-_</t>
  </si>
  <si>
    <t>Pyrrolidine-2-carboxamide, 1-benzyloxycarbonyl-N-(4-tolyl)-</t>
  </si>
  <si>
    <t>6-(2,3-Difluorophenyl)-3-(thiophen-3-yl)-[1,2,4]triazolo[3,4-b][1,3,4]thiadiazole</t>
  </si>
  <si>
    <t>2-(Hydroxymethyl)-2-methyl-4-phenyl-4a,10a-dihydro-2H,5H-pyrano[2,3-b]chromen-5-one #</t>
  </si>
  <si>
    <t>Benzenesulfonamide, 2,4-dichloro-3-methyl-</t>
  </si>
  <si>
    <t>Vanillin, TBDMS derivative</t>
  </si>
  <si>
    <t>7-epi-cis-sesquisabinene hydrate</t>
  </si>
  <si>
    <t>Neoclovene oxide</t>
  </si>
  <si>
    <t>Pyrazole, 4,5-dihydro-1-benzyl-3-(2-furyl)-</t>
  </si>
  <si>
    <t>Methyl 3,4-di-O-acetyl-2,6,7-tri-O-methyl-.alpha.-l-glycero-d-mannoheptopyranoside</t>
  </si>
  <si>
    <t>3-Furancarboxamide, N,N,2-triethyltetrahydro-2-methyl-5-oxo-</t>
  </si>
  <si>
    <t>1,3-Di-O-acetyl-.alpha.-.beta.-d-ribopyranose</t>
  </si>
  <si>
    <t>Ethyl 1-thio-.alpha.-d-arabinofuranoside</t>
  </si>
  <si>
    <t>2-Chloro-8-methoxy-N,N-dimethyl-5-nitroquinolin-4-amine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</si>
</sst>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trike/>
      <sz val="11"/>
      <color rgb="FFFF0000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2"/>
      <name val="Times New Roman"/>
      <charset val="0"/>
    </font>
    <font>
      <sz val="12"/>
      <color theme="1"/>
      <name val="Times New Roman"/>
      <charset val="0"/>
    </font>
    <font>
      <strike/>
      <sz val="12"/>
      <color rgb="FFFF0000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1" xfId="0" applyFill="1" applyBorder="1">
      <alignment vertical="center"/>
    </xf>
    <xf numFmtId="0" fontId="1" fillId="0" borderId="1" xfId="0" applyFont="1" applyFill="1" applyBorder="1">
      <alignment vertical="center"/>
    </xf>
    <xf numFmtId="0" fontId="0" fillId="0" borderId="2" xfId="0" applyFill="1" applyBorder="1">
      <alignment vertical="center"/>
    </xf>
    <xf numFmtId="0" fontId="2" fillId="0" borderId="1" xfId="0" applyFont="1" applyFill="1" applyBorder="1" applyAlignment="1"/>
    <xf numFmtId="0" fontId="0" fillId="0" borderId="3" xfId="0" applyFill="1" applyBorder="1">
      <alignment vertical="center"/>
    </xf>
    <xf numFmtId="0" fontId="3" fillId="0" borderId="1" xfId="0" applyFont="1" applyFill="1" applyBorder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0" xfId="0" applyFont="1" applyFill="1">
      <alignment vertical="center"/>
    </xf>
    <xf numFmtId="0" fontId="0" fillId="0" borderId="2" xfId="0" applyFill="1" applyBorder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1" xfId="0" applyFill="1" applyBorder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0" fontId="5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/>
    <xf numFmtId="0" fontId="0" fillId="0" borderId="1" xfId="0" applyFont="1" applyFill="1" applyBorder="1" applyAlignment="1"/>
    <xf numFmtId="0" fontId="2" fillId="0" borderId="1" xfId="0" applyFont="1" applyFill="1" applyBorder="1" applyAlignment="1"/>
    <xf numFmtId="0" fontId="3" fillId="0" borderId="1" xfId="0" applyFont="1" applyFill="1" applyBorder="1" applyAlignment="1"/>
    <xf numFmtId="0" fontId="6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14" fontId="2" fillId="0" borderId="1" xfId="0" applyNumberFormat="1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/>
    <xf numFmtId="14" fontId="3" fillId="0" borderId="1" xfId="0" applyNumberFormat="1" applyFont="1" applyFill="1" applyBorder="1" applyAlignment="1"/>
    <xf numFmtId="0" fontId="2" fillId="0" borderId="2" xfId="0" applyFont="1" applyFill="1" applyBorder="1" applyAlignment="1"/>
    <xf numFmtId="0" fontId="2" fillId="0" borderId="2" xfId="0" applyFont="1" applyFill="1" applyBorder="1" applyAlignment="1">
      <alignment vertical="center"/>
    </xf>
    <xf numFmtId="0" fontId="3" fillId="0" borderId="2" xfId="0" applyFont="1" applyFill="1" applyBorder="1" applyAlignment="1"/>
    <xf numFmtId="0" fontId="2" fillId="0" borderId="3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2" fillId="0" borderId="2" xfId="0" applyFont="1" applyFill="1" applyBorder="1" applyAlignment="1"/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/>
    <xf numFmtId="0" fontId="8" fillId="0" borderId="1" xfId="0" applyFont="1" applyFill="1" applyBorder="1" applyAlignment="1"/>
    <xf numFmtId="0" fontId="2" fillId="0" borderId="6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622"/>
  <sheetViews>
    <sheetView tabSelected="1" zoomScale="70" zoomScaleNormal="70" workbookViewId="0">
      <pane xSplit="4" topLeftCell="E1" activePane="topRight" state="frozen"/>
      <selection/>
      <selection pane="topRight" activeCell="L357" sqref="L357"/>
    </sheetView>
  </sheetViews>
  <sheetFormatPr defaultColWidth="8.88888888888889" defaultRowHeight="15.6"/>
  <cols>
    <col min="1" max="1" width="23.75" style="12" customWidth="1"/>
    <col min="2" max="2" width="12.5925925925926" style="12" customWidth="1"/>
    <col min="3" max="3" width="10" style="12"/>
    <col min="4" max="4" width="10.6666666666667" style="12" customWidth="1"/>
    <col min="5" max="7" width="6.88888888888889" style="13" customWidth="1"/>
    <col min="8" max="10" width="6.88888888888889" style="12" customWidth="1"/>
    <col min="11" max="22" width="9.99074074074074" style="12" customWidth="1"/>
    <col min="23" max="23" width="9.99074074074074" style="14" customWidth="1"/>
    <col min="24" max="38" width="9.99074074074074" style="12" customWidth="1"/>
    <col min="39" max="39" width="14.3333333333333" style="14"/>
    <col min="40" max="16384" width="8.88888888888889" style="14"/>
  </cols>
  <sheetData>
    <row r="1" spans="5:38">
      <c r="E1" s="15" t="s">
        <v>0</v>
      </c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8"/>
      <c r="X1" s="29" t="s">
        <v>1</v>
      </c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</row>
    <row r="2" spans="3:38">
      <c r="C2" s="17"/>
      <c r="D2" s="17"/>
      <c r="E2" s="15" t="s">
        <v>2</v>
      </c>
      <c r="F2" s="16"/>
      <c r="G2" s="18"/>
      <c r="H2" s="19" t="s">
        <v>3</v>
      </c>
      <c r="I2" s="19"/>
      <c r="J2" s="19"/>
      <c r="K2" s="19" t="s">
        <v>4</v>
      </c>
      <c r="L2" s="19"/>
      <c r="M2" s="19"/>
      <c r="N2" s="19" t="s">
        <v>5</v>
      </c>
      <c r="O2" s="19"/>
      <c r="P2" s="19"/>
      <c r="Q2" s="19" t="s">
        <v>6</v>
      </c>
      <c r="R2" s="19"/>
      <c r="S2" s="19"/>
      <c r="T2" s="19" t="s">
        <v>7</v>
      </c>
      <c r="U2" s="19"/>
      <c r="V2" s="19"/>
      <c r="X2" s="19" t="s">
        <v>8</v>
      </c>
      <c r="Y2" s="19"/>
      <c r="Z2" s="19"/>
      <c r="AA2" s="19" t="s">
        <v>9</v>
      </c>
      <c r="AB2" s="19"/>
      <c r="AC2" s="19"/>
      <c r="AD2" s="19" t="s">
        <v>10</v>
      </c>
      <c r="AE2" s="19"/>
      <c r="AF2" s="19"/>
      <c r="AG2" s="19" t="s">
        <v>11</v>
      </c>
      <c r="AH2" s="19"/>
      <c r="AI2" s="19"/>
      <c r="AJ2" s="19" t="s">
        <v>12</v>
      </c>
      <c r="AK2" s="19"/>
      <c r="AL2" s="19"/>
    </row>
    <row r="3" s="1" customFormat="1" spans="1:38">
      <c r="A3" s="4" t="s">
        <v>13</v>
      </c>
      <c r="B3" s="20" t="s">
        <v>14</v>
      </c>
      <c r="C3" s="20" t="s">
        <v>15</v>
      </c>
      <c r="D3" s="20" t="s">
        <v>16</v>
      </c>
      <c r="E3" s="21" t="s">
        <v>17</v>
      </c>
      <c r="F3" s="21" t="s">
        <v>18</v>
      </c>
      <c r="G3" s="21" t="s">
        <v>19</v>
      </c>
      <c r="H3" s="21" t="s">
        <v>17</v>
      </c>
      <c r="I3" s="21" t="s">
        <v>18</v>
      </c>
      <c r="J3" s="21" t="s">
        <v>19</v>
      </c>
      <c r="K3" s="21" t="s">
        <v>17</v>
      </c>
      <c r="L3" s="21" t="s">
        <v>18</v>
      </c>
      <c r="M3" s="21" t="s">
        <v>19</v>
      </c>
      <c r="N3" s="21" t="s">
        <v>17</v>
      </c>
      <c r="O3" s="21" t="s">
        <v>18</v>
      </c>
      <c r="P3" s="21" t="s">
        <v>19</v>
      </c>
      <c r="Q3" s="21" t="s">
        <v>17</v>
      </c>
      <c r="R3" s="21" t="s">
        <v>18</v>
      </c>
      <c r="S3" s="21" t="s">
        <v>19</v>
      </c>
      <c r="T3" s="21" t="s">
        <v>17</v>
      </c>
      <c r="U3" s="21" t="s">
        <v>18</v>
      </c>
      <c r="V3" s="21" t="s">
        <v>19</v>
      </c>
      <c r="X3" s="21" t="s">
        <v>17</v>
      </c>
      <c r="Y3" s="21" t="s">
        <v>18</v>
      </c>
      <c r="Z3" s="21" t="s">
        <v>19</v>
      </c>
      <c r="AA3" s="21" t="s">
        <v>17</v>
      </c>
      <c r="AB3" s="21" t="s">
        <v>18</v>
      </c>
      <c r="AC3" s="21" t="s">
        <v>19</v>
      </c>
      <c r="AD3" s="13" t="s">
        <v>17</v>
      </c>
      <c r="AE3" s="13" t="s">
        <v>18</v>
      </c>
      <c r="AF3" s="13" t="s">
        <v>19</v>
      </c>
      <c r="AG3" s="13" t="s">
        <v>17</v>
      </c>
      <c r="AH3" s="13" t="s">
        <v>18</v>
      </c>
      <c r="AI3" s="13" t="s">
        <v>19</v>
      </c>
      <c r="AJ3" s="13" t="s">
        <v>17</v>
      </c>
      <c r="AK3" s="13" t="s">
        <v>18</v>
      </c>
      <c r="AL3" s="13" t="s">
        <v>19</v>
      </c>
    </row>
    <row r="4" spans="1:38">
      <c r="A4" s="22" t="s">
        <v>20</v>
      </c>
      <c r="B4" s="22" t="s">
        <v>21</v>
      </c>
      <c r="C4" s="22">
        <v>7.894</v>
      </c>
      <c r="D4" s="22">
        <v>99</v>
      </c>
      <c r="E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>
        <v>19.9492605819323</v>
      </c>
      <c r="U4" s="23">
        <v>30.6731991971018</v>
      </c>
      <c r="V4" s="23">
        <v>37.2929565594349</v>
      </c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</row>
    <row r="5" spans="1:38">
      <c r="A5" s="22" t="s">
        <v>22</v>
      </c>
      <c r="B5" s="22" t="s">
        <v>23</v>
      </c>
      <c r="C5" s="22">
        <v>19.959</v>
      </c>
      <c r="D5" s="22">
        <v>92</v>
      </c>
      <c r="E5" s="23">
        <v>2.56524143773297</v>
      </c>
      <c r="F5" s="23"/>
      <c r="H5" s="23">
        <v>2.685827075051</v>
      </c>
      <c r="I5" s="23">
        <v>3.71057126802232</v>
      </c>
      <c r="J5" s="23">
        <v>4.17480106059454</v>
      </c>
      <c r="K5" s="13"/>
      <c r="L5" s="13"/>
      <c r="M5" s="23">
        <v>3.76523029379517</v>
      </c>
      <c r="N5" s="13"/>
      <c r="O5" s="23">
        <v>4.48878307103919</v>
      </c>
      <c r="P5" s="13"/>
      <c r="Q5" s="13"/>
      <c r="R5" s="13"/>
      <c r="S5" s="23">
        <v>6.17760718478382</v>
      </c>
      <c r="T5" s="23">
        <v>5.84160449850785</v>
      </c>
      <c r="U5" s="23">
        <v>4.78168310702472</v>
      </c>
      <c r="V5" s="13"/>
      <c r="X5" s="13"/>
      <c r="Y5" s="23">
        <v>6.39254809294618</v>
      </c>
      <c r="Z5" s="13"/>
      <c r="AA5" s="13"/>
      <c r="AB5" s="13"/>
      <c r="AC5" s="13"/>
      <c r="AD5" s="13"/>
      <c r="AE5" s="13"/>
      <c r="AF5" s="13"/>
      <c r="AG5" s="4">
        <v>6.96826291535834</v>
      </c>
      <c r="AH5" s="4">
        <v>5.64990897600082</v>
      </c>
      <c r="AI5" s="4">
        <v>6.39751565656803</v>
      </c>
      <c r="AJ5" s="13"/>
      <c r="AK5" s="13"/>
      <c r="AL5" s="4">
        <v>6.04488924987782</v>
      </c>
    </row>
    <row r="6" spans="1:38">
      <c r="A6" s="22" t="s">
        <v>24</v>
      </c>
      <c r="B6" s="22" t="s">
        <v>25</v>
      </c>
      <c r="C6" s="22">
        <v>15.801</v>
      </c>
      <c r="D6" s="22">
        <v>98</v>
      </c>
      <c r="E6" s="23"/>
      <c r="G6" s="23"/>
      <c r="H6" s="23"/>
      <c r="I6" s="23"/>
      <c r="J6" s="23"/>
      <c r="K6" s="23"/>
      <c r="L6" s="23"/>
      <c r="M6" s="23"/>
      <c r="N6" s="23">
        <v>47.0496267830038</v>
      </c>
      <c r="O6" s="23">
        <v>23.3259777974631</v>
      </c>
      <c r="P6" s="23"/>
      <c r="Q6" s="23">
        <v>73.2038318869223</v>
      </c>
      <c r="R6" s="23">
        <v>88.6163964499048</v>
      </c>
      <c r="S6" s="13"/>
      <c r="T6" s="13"/>
      <c r="U6" s="13"/>
      <c r="V6" s="13"/>
      <c r="X6" s="13"/>
      <c r="Y6" s="13"/>
      <c r="Z6" s="13"/>
      <c r="AA6" s="13"/>
      <c r="AB6" s="13"/>
      <c r="AC6" s="13"/>
      <c r="AD6" s="13"/>
      <c r="AE6" s="13"/>
      <c r="AF6" s="13"/>
      <c r="AG6" s="4">
        <v>119.790566315846</v>
      </c>
      <c r="AH6" s="4">
        <v>111.941160334298</v>
      </c>
      <c r="AI6" s="4">
        <v>109.043882451607</v>
      </c>
      <c r="AJ6" s="4">
        <v>176.999655131355</v>
      </c>
      <c r="AK6" s="4">
        <v>207.196821239183</v>
      </c>
      <c r="AL6" s="4">
        <v>161.359063561062</v>
      </c>
    </row>
    <row r="7" spans="1:38">
      <c r="A7" s="24" t="s">
        <v>26</v>
      </c>
      <c r="B7" s="24" t="s">
        <v>27</v>
      </c>
      <c r="C7" s="24">
        <v>32.035</v>
      </c>
      <c r="D7" s="24">
        <v>69</v>
      </c>
      <c r="E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13"/>
      <c r="T7" s="13"/>
      <c r="U7" s="13"/>
      <c r="V7" s="13"/>
      <c r="X7" s="13"/>
      <c r="Y7" s="13"/>
      <c r="Z7" s="13"/>
      <c r="AA7" s="13"/>
      <c r="AB7" s="13"/>
      <c r="AC7" s="13"/>
      <c r="AD7" s="13"/>
      <c r="AE7" s="13"/>
      <c r="AF7" s="4">
        <v>3.74994483373877</v>
      </c>
      <c r="AG7" s="13"/>
      <c r="AH7" s="13"/>
      <c r="AI7" s="13"/>
      <c r="AJ7" s="13"/>
      <c r="AK7" s="13"/>
      <c r="AL7" s="13"/>
    </row>
    <row r="8" spans="1:38">
      <c r="A8" s="25" t="s">
        <v>28</v>
      </c>
      <c r="B8" s="25" t="s">
        <v>29</v>
      </c>
      <c r="C8" s="25">
        <v>31.033</v>
      </c>
      <c r="D8" s="25">
        <v>96</v>
      </c>
      <c r="E8" s="23">
        <v>1.56801286365081</v>
      </c>
      <c r="F8" s="13">
        <v>3.50436026744228</v>
      </c>
      <c r="G8" s="23">
        <v>1.10234630320575</v>
      </c>
      <c r="H8" s="23">
        <v>1.17454694338205</v>
      </c>
      <c r="I8" s="23">
        <v>1.28641601820347</v>
      </c>
      <c r="J8" s="23">
        <v>4.36459333170967</v>
      </c>
      <c r="K8" s="23">
        <v>2.93721194643269</v>
      </c>
      <c r="L8" s="23">
        <v>3.05559748426055</v>
      </c>
      <c r="M8" s="23">
        <v>4.5507417519527</v>
      </c>
      <c r="N8" s="23">
        <v>6.45266809984012</v>
      </c>
      <c r="O8" s="23">
        <v>6.09302731856775</v>
      </c>
      <c r="P8" s="23">
        <v>2.23737308331792</v>
      </c>
      <c r="Q8" s="23">
        <v>17.113188482402</v>
      </c>
      <c r="R8" s="23">
        <v>16.0785590939216</v>
      </c>
      <c r="S8" s="13"/>
      <c r="T8" s="23">
        <v>14.5488068399126</v>
      </c>
      <c r="U8" s="13"/>
      <c r="V8" s="23">
        <v>21.8556439053943</v>
      </c>
      <c r="X8" s="23">
        <v>7.98628198479978</v>
      </c>
      <c r="Y8" s="23">
        <v>8.11629615373139</v>
      </c>
      <c r="Z8" s="23">
        <v>8.66717294009234</v>
      </c>
      <c r="AA8" s="4">
        <v>8.02246815930313</v>
      </c>
      <c r="AB8" s="4">
        <v>3.86097367304505</v>
      </c>
      <c r="AC8" s="4">
        <v>5.57600060493954</v>
      </c>
      <c r="AD8" s="4">
        <v>1.96870852973242</v>
      </c>
      <c r="AE8" s="4">
        <v>2.77535668961491</v>
      </c>
      <c r="AF8" s="4">
        <v>6.10150190267706</v>
      </c>
      <c r="AG8" s="4">
        <v>6.58782978319526</v>
      </c>
      <c r="AH8" s="4">
        <v>5.65717857275277</v>
      </c>
      <c r="AI8" s="4">
        <v>4.34377125983164</v>
      </c>
      <c r="AJ8" s="4">
        <v>10.8078995278569</v>
      </c>
      <c r="AK8" s="13"/>
      <c r="AL8" s="13"/>
    </row>
    <row r="9" spans="1:38">
      <c r="A9" s="24" t="s">
        <v>30</v>
      </c>
      <c r="B9" s="24" t="s">
        <v>31</v>
      </c>
      <c r="C9" s="24">
        <v>13.038</v>
      </c>
      <c r="D9" s="24">
        <v>91</v>
      </c>
      <c r="E9" s="23"/>
      <c r="G9" s="23"/>
      <c r="H9" s="13"/>
      <c r="I9" s="13"/>
      <c r="J9" s="13"/>
      <c r="K9" s="23"/>
      <c r="L9" s="13"/>
      <c r="M9" s="23"/>
      <c r="N9" s="13"/>
      <c r="O9" s="23"/>
      <c r="P9" s="13"/>
      <c r="Q9" s="23"/>
      <c r="R9" s="23"/>
      <c r="S9" s="13"/>
      <c r="T9" s="13"/>
      <c r="U9" s="13"/>
      <c r="V9" s="2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4">
        <v>53.6302823049071</v>
      </c>
      <c r="AK9" s="4">
        <v>49.1475726206104</v>
      </c>
      <c r="AL9" s="13"/>
    </row>
    <row r="10" spans="1:38">
      <c r="A10" s="24" t="s">
        <v>32</v>
      </c>
      <c r="B10" s="24" t="s">
        <v>33</v>
      </c>
      <c r="C10" s="24">
        <v>33.75</v>
      </c>
      <c r="D10" s="24">
        <v>87</v>
      </c>
      <c r="E10" s="23"/>
      <c r="G10" s="23"/>
      <c r="H10" s="13"/>
      <c r="I10" s="13"/>
      <c r="J10" s="13"/>
      <c r="K10" s="23"/>
      <c r="L10" s="13"/>
      <c r="M10" s="23"/>
      <c r="N10" s="13"/>
      <c r="O10" s="23"/>
      <c r="P10" s="13"/>
      <c r="Q10" s="23"/>
      <c r="R10" s="23"/>
      <c r="S10" s="13"/>
      <c r="T10" s="13"/>
      <c r="U10" s="13"/>
      <c r="V10" s="2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4">
        <v>2.65482241407937</v>
      </c>
      <c r="AJ10" s="13"/>
      <c r="AK10" s="13"/>
      <c r="AL10" s="13"/>
    </row>
    <row r="11" s="2" customFormat="1" spans="1:38">
      <c r="A11" s="22" t="s">
        <v>34</v>
      </c>
      <c r="B11" s="22" t="s">
        <v>35</v>
      </c>
      <c r="C11" s="22">
        <v>35.233</v>
      </c>
      <c r="D11" s="22">
        <v>93</v>
      </c>
      <c r="E11" s="26"/>
      <c r="F11" s="26"/>
      <c r="G11" s="27"/>
      <c r="H11" s="26"/>
      <c r="I11" s="26"/>
      <c r="J11" s="26"/>
      <c r="K11" s="26"/>
      <c r="L11" s="26"/>
      <c r="M11" s="26"/>
      <c r="N11" s="27"/>
      <c r="O11" s="26"/>
      <c r="P11" s="26"/>
      <c r="Q11" s="26"/>
      <c r="R11" s="26"/>
      <c r="S11" s="26"/>
      <c r="T11" s="26"/>
      <c r="U11" s="26"/>
      <c r="V11" s="26"/>
      <c r="W11" s="2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</row>
    <row r="12" spans="1:38">
      <c r="A12" s="25" t="s">
        <v>36</v>
      </c>
      <c r="B12" s="25" t="s">
        <v>37</v>
      </c>
      <c r="C12" s="25">
        <v>29.256</v>
      </c>
      <c r="D12" s="25">
        <v>96</v>
      </c>
      <c r="E12" s="23">
        <v>3.28356431680616</v>
      </c>
      <c r="F12" s="13">
        <v>3.67726684652742</v>
      </c>
      <c r="G12" s="23">
        <v>1.14044419500693</v>
      </c>
      <c r="H12" s="23">
        <v>4.08946930889443</v>
      </c>
      <c r="I12" s="23">
        <v>4.81054567836041</v>
      </c>
      <c r="J12" s="23">
        <v>5.44107179668531</v>
      </c>
      <c r="K12" s="23">
        <v>4.40504489576958</v>
      </c>
      <c r="L12" s="23">
        <v>5.8594061709612</v>
      </c>
      <c r="M12" s="23">
        <v>4.30221101359966</v>
      </c>
      <c r="N12" s="23">
        <v>4.13010912182438</v>
      </c>
      <c r="O12" s="23">
        <v>4.70443274917536</v>
      </c>
      <c r="P12" s="23">
        <v>4.02135480112911</v>
      </c>
      <c r="Q12" s="23">
        <v>14.8070829583057</v>
      </c>
      <c r="R12" s="23">
        <v>5.87766735331103</v>
      </c>
      <c r="S12" s="13"/>
      <c r="T12" s="23">
        <v>7.31273437822681</v>
      </c>
      <c r="U12" s="23">
        <v>16.0727177671616</v>
      </c>
      <c r="V12" s="23">
        <v>8.57373765532074</v>
      </c>
      <c r="X12" s="23">
        <v>9.49619829672823</v>
      </c>
      <c r="Y12" s="23">
        <v>7.97098609280934</v>
      </c>
      <c r="Z12" s="23">
        <v>6.48388750593049</v>
      </c>
      <c r="AA12" s="4">
        <v>3.85973411435504</v>
      </c>
      <c r="AB12" s="4">
        <v>3.47856282830836</v>
      </c>
      <c r="AC12" s="4">
        <v>5.3810374854399</v>
      </c>
      <c r="AD12" s="4">
        <v>4.96784493367141</v>
      </c>
      <c r="AE12" s="4">
        <v>6.51044678019303</v>
      </c>
      <c r="AF12" s="4">
        <v>4.89649578076121</v>
      </c>
      <c r="AG12" s="4">
        <v>6.2831795005408</v>
      </c>
      <c r="AH12" s="4">
        <v>4.89537527892461</v>
      </c>
      <c r="AI12" s="4">
        <v>5.02147138637049</v>
      </c>
      <c r="AJ12" s="30">
        <v>12.8829476336397</v>
      </c>
      <c r="AK12" s="30">
        <v>19.3165815166231</v>
      </c>
      <c r="AL12" s="30">
        <v>19.1859179354311</v>
      </c>
    </row>
    <row r="13" spans="1:38">
      <c r="A13" s="25" t="s">
        <v>38</v>
      </c>
      <c r="B13" s="25" t="s">
        <v>39</v>
      </c>
      <c r="C13" s="25">
        <v>28.118</v>
      </c>
      <c r="D13" s="25">
        <v>96</v>
      </c>
      <c r="E13" s="23">
        <v>8.63627117595856</v>
      </c>
      <c r="F13" s="23">
        <v>9.43912270535195</v>
      </c>
      <c r="G13" s="13">
        <v>8.33080463343692</v>
      </c>
      <c r="H13" s="23">
        <v>11.3285996929581</v>
      </c>
      <c r="I13" s="23">
        <v>12.6129767665329</v>
      </c>
      <c r="J13" s="23">
        <v>8.96480689108092</v>
      </c>
      <c r="K13" s="23">
        <v>13.5301229094029</v>
      </c>
      <c r="L13" s="23">
        <v>12.3605129011525</v>
      </c>
      <c r="M13" s="23">
        <v>12.5410595493328</v>
      </c>
      <c r="N13" s="23">
        <v>20.3325123312852</v>
      </c>
      <c r="O13" s="23">
        <v>23.265615597691</v>
      </c>
      <c r="P13" s="23">
        <v>16.1860519695826</v>
      </c>
      <c r="Q13" s="23">
        <v>28.9193387687921</v>
      </c>
      <c r="R13" s="23">
        <v>22.006437799896</v>
      </c>
      <c r="S13" s="23">
        <v>19.4277309967384</v>
      </c>
      <c r="T13" s="23">
        <v>31.6325441165431</v>
      </c>
      <c r="U13" s="23">
        <v>33.6884773436235</v>
      </c>
      <c r="V13" s="23">
        <v>38.5922508226612</v>
      </c>
      <c r="X13" s="23">
        <v>8.52647290908144</v>
      </c>
      <c r="Y13" s="23">
        <v>8.4411043695412</v>
      </c>
      <c r="Z13" s="23">
        <v>8.48063109450046</v>
      </c>
      <c r="AA13" s="4">
        <v>8.93610500413133</v>
      </c>
      <c r="AB13" s="4">
        <v>7.88274296685413</v>
      </c>
      <c r="AC13" s="4">
        <v>8.77915603871884</v>
      </c>
      <c r="AD13" s="4">
        <v>8.04659981641516</v>
      </c>
      <c r="AE13" s="4">
        <v>10.2998667293104</v>
      </c>
      <c r="AF13" s="4">
        <v>10.4522000304978</v>
      </c>
      <c r="AG13" s="4">
        <v>14.1698834665204</v>
      </c>
      <c r="AH13" s="4">
        <v>16.2749155744886</v>
      </c>
      <c r="AI13" s="4">
        <v>14.3055788766139</v>
      </c>
      <c r="AJ13" s="4">
        <v>30.3460716746858</v>
      </c>
      <c r="AK13" s="4">
        <v>62.4386053873688</v>
      </c>
      <c r="AL13" s="4">
        <v>37.7240893707149</v>
      </c>
    </row>
    <row r="14" spans="1:38">
      <c r="A14" s="25" t="s">
        <v>40</v>
      </c>
      <c r="B14" s="25" t="s">
        <v>41</v>
      </c>
      <c r="C14" s="25">
        <v>31.319</v>
      </c>
      <c r="D14" s="25">
        <v>95</v>
      </c>
      <c r="E14" s="23">
        <v>6.89385006071759</v>
      </c>
      <c r="F14" s="23">
        <v>6.62351808934002</v>
      </c>
      <c r="G14" s="13">
        <v>3.13737030509118</v>
      </c>
      <c r="H14" s="23">
        <v>16.7872863786037</v>
      </c>
      <c r="I14" s="23">
        <v>20.2997900848625</v>
      </c>
      <c r="J14" s="23">
        <v>12.7406641056058</v>
      </c>
      <c r="K14" s="23">
        <v>24.234007152904</v>
      </c>
      <c r="L14" s="23">
        <v>20.0038358198351</v>
      </c>
      <c r="M14" s="23">
        <v>21.7846960884565</v>
      </c>
      <c r="N14" s="23">
        <v>26.8863600374083</v>
      </c>
      <c r="O14" s="23">
        <v>38.7997837132631</v>
      </c>
      <c r="P14" s="23">
        <v>28.8495474538339</v>
      </c>
      <c r="Q14" s="23">
        <v>48.254655826869</v>
      </c>
      <c r="R14" s="23">
        <v>49.4115831869462</v>
      </c>
      <c r="S14" s="23">
        <v>57.9806664111568</v>
      </c>
      <c r="T14" s="23">
        <v>42.1654703118669</v>
      </c>
      <c r="U14" s="23">
        <v>75.3509296209903</v>
      </c>
      <c r="V14" s="23">
        <v>43.7413158253575</v>
      </c>
      <c r="X14" s="23">
        <v>12.9233231726028</v>
      </c>
      <c r="Y14" s="23">
        <v>10.4842587851354</v>
      </c>
      <c r="Z14" s="23">
        <v>7.85714634719531</v>
      </c>
      <c r="AA14" s="4">
        <v>8.41048072912885</v>
      </c>
      <c r="AB14" s="4">
        <v>5.65291233077588</v>
      </c>
      <c r="AC14" s="4">
        <v>7.94251778280352</v>
      </c>
      <c r="AD14" s="4">
        <v>4.2951624761358</v>
      </c>
      <c r="AE14" s="4">
        <v>7.18339791416373</v>
      </c>
      <c r="AF14" s="4">
        <v>10.118966649897</v>
      </c>
      <c r="AG14" s="4">
        <v>19.0930631713512</v>
      </c>
      <c r="AH14" s="4">
        <v>19.367620030591</v>
      </c>
      <c r="AI14" s="4">
        <v>15.8220713370324</v>
      </c>
      <c r="AJ14" s="4">
        <v>30.568774149288</v>
      </c>
      <c r="AK14" s="4">
        <v>70.4445270893814</v>
      </c>
      <c r="AL14" s="4">
        <v>67.4580297969277</v>
      </c>
    </row>
    <row r="15" spans="1:38">
      <c r="A15" s="25" t="s">
        <v>42</v>
      </c>
      <c r="B15" s="25" t="s">
        <v>43</v>
      </c>
      <c r="C15" s="25">
        <v>24.355</v>
      </c>
      <c r="D15" s="25">
        <v>96</v>
      </c>
      <c r="E15" s="23">
        <v>2.94278309252172</v>
      </c>
      <c r="F15" s="13">
        <v>2.84605248809214</v>
      </c>
      <c r="H15" s="23">
        <v>11.0517280414542</v>
      </c>
      <c r="I15" s="23">
        <v>14.4464795569233</v>
      </c>
      <c r="J15" s="23">
        <v>9.63319505923222</v>
      </c>
      <c r="K15" s="23">
        <v>10.7018946574508</v>
      </c>
      <c r="L15" s="23">
        <v>8.00534248715317</v>
      </c>
      <c r="M15" s="23">
        <v>12.6009838800887</v>
      </c>
      <c r="N15" s="23">
        <v>138.239552540977</v>
      </c>
      <c r="O15" s="23">
        <v>210.383771339259</v>
      </c>
      <c r="P15" s="23">
        <v>87.0053396468491</v>
      </c>
      <c r="Q15" s="23">
        <v>205.178602725148</v>
      </c>
      <c r="R15" s="23">
        <v>208.807724139367</v>
      </c>
      <c r="S15" s="23">
        <v>193.430379950116</v>
      </c>
      <c r="T15" s="23">
        <v>227.238554749946</v>
      </c>
      <c r="U15" s="23">
        <v>243.926194774235</v>
      </c>
      <c r="V15" s="23">
        <v>241.541696531283</v>
      </c>
      <c r="X15" s="23">
        <v>13.6661604909527</v>
      </c>
      <c r="Y15" s="23">
        <v>9.29192590801765</v>
      </c>
      <c r="Z15" s="23">
        <v>14.5195048308908</v>
      </c>
      <c r="AA15" s="4">
        <v>13.3944082452803</v>
      </c>
      <c r="AB15" s="4">
        <v>7.23254944647202</v>
      </c>
      <c r="AC15" s="4">
        <v>13.0556748343059</v>
      </c>
      <c r="AD15" s="4">
        <v>12.411912148476</v>
      </c>
      <c r="AE15" s="4">
        <v>20.5884329164809</v>
      </c>
      <c r="AF15" s="4">
        <v>71.5820556092763</v>
      </c>
      <c r="AG15" s="4">
        <v>215.074717209552</v>
      </c>
      <c r="AH15" s="4">
        <v>254.840632603012</v>
      </c>
      <c r="AI15" s="4">
        <v>187.233641033556</v>
      </c>
      <c r="AJ15" s="4">
        <v>352.52551812041</v>
      </c>
      <c r="AK15" s="4">
        <v>380.205224284681</v>
      </c>
      <c r="AL15" s="4">
        <v>347.162142256723</v>
      </c>
    </row>
    <row r="16" spans="1:38">
      <c r="A16" s="22" t="s">
        <v>44</v>
      </c>
      <c r="B16" s="22" t="s">
        <v>45</v>
      </c>
      <c r="C16" s="22">
        <v>33.172</v>
      </c>
      <c r="D16" s="22">
        <v>88</v>
      </c>
      <c r="E16" s="23">
        <v>0.853703742248314</v>
      </c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23">
        <v>3.00265024602673</v>
      </c>
      <c r="T16" s="13"/>
      <c r="U16" s="23">
        <v>2.82221754802168</v>
      </c>
      <c r="V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</row>
    <row r="17" s="2" customFormat="1" spans="1:38">
      <c r="A17" s="24" t="s">
        <v>46</v>
      </c>
      <c r="B17" s="24" t="s">
        <v>47</v>
      </c>
      <c r="C17" s="24">
        <v>41.222</v>
      </c>
      <c r="D17" s="24">
        <v>96</v>
      </c>
      <c r="E17" s="27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7"/>
      <c r="R17" s="26"/>
      <c r="S17" s="27"/>
      <c r="T17" s="26"/>
      <c r="U17" s="26"/>
      <c r="V17" s="27"/>
      <c r="W17" s="2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</row>
    <row r="18" spans="1:38">
      <c r="A18" s="24" t="s">
        <v>48</v>
      </c>
      <c r="B18" s="24" t="s">
        <v>49</v>
      </c>
      <c r="C18" s="24">
        <v>36.665</v>
      </c>
      <c r="D18" s="24">
        <v>91</v>
      </c>
      <c r="E18" s="23"/>
      <c r="H18" s="13"/>
      <c r="I18" s="13"/>
      <c r="J18" s="13"/>
      <c r="K18" s="13"/>
      <c r="L18" s="13"/>
      <c r="M18" s="13"/>
      <c r="N18" s="13"/>
      <c r="O18" s="13"/>
      <c r="P18" s="13"/>
      <c r="Q18" s="23"/>
      <c r="R18" s="13"/>
      <c r="S18" s="23"/>
      <c r="T18" s="13"/>
      <c r="U18" s="13"/>
      <c r="V18" s="2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</row>
    <row r="19" spans="1:38">
      <c r="A19" s="24" t="s">
        <v>50</v>
      </c>
      <c r="B19" s="24" t="s">
        <v>51</v>
      </c>
      <c r="C19" s="24">
        <v>33.17</v>
      </c>
      <c r="D19" s="24">
        <v>69</v>
      </c>
      <c r="E19" s="23"/>
      <c r="H19" s="13"/>
      <c r="I19" s="13"/>
      <c r="J19" s="13"/>
      <c r="K19" s="13"/>
      <c r="L19" s="13"/>
      <c r="M19" s="13"/>
      <c r="N19" s="13"/>
      <c r="O19" s="13"/>
      <c r="P19" s="13"/>
      <c r="Q19" s="23"/>
      <c r="R19" s="13"/>
      <c r="S19" s="23"/>
      <c r="T19" s="13"/>
      <c r="U19" s="13"/>
      <c r="V19" s="23"/>
      <c r="X19" s="13"/>
      <c r="Y19" s="13"/>
      <c r="Z19" s="13"/>
      <c r="AA19" s="13"/>
      <c r="AB19" s="13"/>
      <c r="AC19" s="13"/>
      <c r="AD19" s="13"/>
      <c r="AE19" s="13"/>
      <c r="AF19" s="13"/>
      <c r="AG19" s="4">
        <v>1.40637324176408</v>
      </c>
      <c r="AH19" s="13"/>
      <c r="AI19" s="4">
        <v>1.44572462473416</v>
      </c>
      <c r="AJ19" s="13"/>
      <c r="AK19" s="13"/>
      <c r="AL19" s="13"/>
    </row>
    <row r="20" spans="1:38">
      <c r="A20" s="22" t="s">
        <v>52</v>
      </c>
      <c r="B20" s="22" t="s">
        <v>53</v>
      </c>
      <c r="C20" s="22">
        <v>45.956</v>
      </c>
      <c r="D20" s="22">
        <v>81</v>
      </c>
      <c r="E20" s="23"/>
      <c r="H20" s="23"/>
      <c r="I20" s="23"/>
      <c r="J20" s="23"/>
      <c r="K20" s="23"/>
      <c r="L20" s="23"/>
      <c r="M20" s="23"/>
      <c r="N20" s="23"/>
      <c r="O20" s="23"/>
      <c r="P20" s="23"/>
      <c r="Q20" s="23">
        <v>4.36710626214345</v>
      </c>
      <c r="R20" s="23"/>
      <c r="S20" s="23"/>
      <c r="T20" s="13"/>
      <c r="U20" s="13"/>
      <c r="V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4">
        <v>16.8785484677362</v>
      </c>
    </row>
    <row r="21" spans="1:38">
      <c r="A21" s="22" t="s">
        <v>54</v>
      </c>
      <c r="B21" s="22" t="s">
        <v>55</v>
      </c>
      <c r="C21" s="22">
        <v>28.74</v>
      </c>
      <c r="D21" s="22">
        <v>78</v>
      </c>
      <c r="E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13"/>
      <c r="U21" s="13"/>
      <c r="V21" s="23">
        <v>5.58832555611491</v>
      </c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</row>
    <row r="22" spans="1:38">
      <c r="A22" s="24" t="s">
        <v>56</v>
      </c>
      <c r="B22" s="24" t="s">
        <v>57</v>
      </c>
      <c r="C22" s="24">
        <v>27.05</v>
      </c>
      <c r="D22" s="24">
        <v>78</v>
      </c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X22" s="13"/>
      <c r="Y22" s="13"/>
      <c r="Z22" s="13"/>
      <c r="AA22" s="13"/>
      <c r="AB22" s="13"/>
      <c r="AC22" s="13"/>
      <c r="AD22" s="13"/>
      <c r="AE22" s="13"/>
      <c r="AF22" s="13"/>
      <c r="AG22" s="4">
        <v>12.3299920751246</v>
      </c>
      <c r="AH22" s="13"/>
      <c r="AI22" s="13"/>
      <c r="AJ22" s="13"/>
      <c r="AK22" s="13"/>
      <c r="AL22" s="4">
        <v>113.389994205655</v>
      </c>
    </row>
    <row r="23" spans="1:38">
      <c r="A23" s="22" t="s">
        <v>58</v>
      </c>
      <c r="B23" s="22" t="s">
        <v>59</v>
      </c>
      <c r="C23" s="22">
        <v>19.993</v>
      </c>
      <c r="D23" s="22">
        <v>87</v>
      </c>
      <c r="G23" s="23"/>
      <c r="H23" s="13"/>
      <c r="I23" s="13"/>
      <c r="J23" s="13"/>
      <c r="K23" s="23">
        <v>5.61945273787127</v>
      </c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</row>
    <row r="24" spans="1:38">
      <c r="A24" s="25" t="s">
        <v>60</v>
      </c>
      <c r="B24" s="25" t="s">
        <v>61</v>
      </c>
      <c r="C24" s="25">
        <v>18.205</v>
      </c>
      <c r="D24" s="25">
        <v>97</v>
      </c>
      <c r="G24" s="23"/>
      <c r="H24" s="13"/>
      <c r="I24" s="13"/>
      <c r="J24" s="13"/>
      <c r="K24" s="13"/>
      <c r="L24" s="13"/>
      <c r="M24" s="13"/>
      <c r="N24" s="23">
        <v>18.6317242311068</v>
      </c>
      <c r="O24" s="23">
        <v>22.419876065141</v>
      </c>
      <c r="P24" s="13"/>
      <c r="Q24" s="23">
        <v>45.9082976649259</v>
      </c>
      <c r="R24" s="23">
        <v>53.1969089236175</v>
      </c>
      <c r="S24" s="23">
        <v>53.1316700644523</v>
      </c>
      <c r="T24" s="23">
        <v>35.475460271746</v>
      </c>
      <c r="U24" s="23">
        <v>51.3040130095974</v>
      </c>
      <c r="V24" s="23">
        <v>62.1154579401073</v>
      </c>
      <c r="X24" s="13"/>
      <c r="Y24" s="13"/>
      <c r="Z24" s="13"/>
      <c r="AA24" s="13"/>
      <c r="AB24" s="13"/>
      <c r="AC24" s="13"/>
      <c r="AD24" s="13"/>
      <c r="AE24" s="13"/>
      <c r="AF24" s="13"/>
      <c r="AG24" s="4">
        <v>28.9322933163277</v>
      </c>
      <c r="AH24" s="4">
        <v>37.7340715568298</v>
      </c>
      <c r="AI24" s="4">
        <v>32.1101464705249</v>
      </c>
      <c r="AJ24" s="4">
        <v>49.5768233464351</v>
      </c>
      <c r="AK24" s="4">
        <v>56.1174939631647</v>
      </c>
      <c r="AL24" s="4">
        <v>55.1908488146879</v>
      </c>
    </row>
    <row r="25" spans="1:38">
      <c r="A25" s="25" t="s">
        <v>62</v>
      </c>
      <c r="B25" s="25" t="s">
        <v>63</v>
      </c>
      <c r="C25" s="25">
        <v>34.132</v>
      </c>
      <c r="D25" s="25">
        <v>87</v>
      </c>
      <c r="E25" s="23">
        <v>3.0796467946042</v>
      </c>
      <c r="F25" s="23">
        <v>2.34994511951454</v>
      </c>
      <c r="G25" s="13">
        <v>1.33359708892137</v>
      </c>
      <c r="H25" s="23">
        <v>5.77078153159135</v>
      </c>
      <c r="I25" s="23">
        <v>5.65719094471505</v>
      </c>
      <c r="J25" s="23">
        <v>4.8801578428573</v>
      </c>
      <c r="K25" s="23">
        <v>6.64525542590847</v>
      </c>
      <c r="L25" s="23">
        <v>6.12017501965271</v>
      </c>
      <c r="M25" s="23">
        <v>7.37666822864399</v>
      </c>
      <c r="N25" s="23">
        <v>11.3812976736733</v>
      </c>
      <c r="O25" s="23">
        <v>9.14673868622095</v>
      </c>
      <c r="P25" s="23">
        <v>10.8570080813705</v>
      </c>
      <c r="Q25" s="23">
        <v>15.0941996758138</v>
      </c>
      <c r="R25" s="23">
        <v>13.7064877431407</v>
      </c>
      <c r="S25" s="13"/>
      <c r="T25" s="23">
        <v>24.1692996994486</v>
      </c>
      <c r="U25" s="23">
        <v>31.3033081891392</v>
      </c>
      <c r="V25" s="23">
        <v>14.1077662865845</v>
      </c>
      <c r="X25" s="23">
        <v>5.41273845595299</v>
      </c>
      <c r="Y25" s="23">
        <v>4.68831780888236</v>
      </c>
      <c r="Z25" s="23">
        <v>3.88203298382665</v>
      </c>
      <c r="AA25" s="4">
        <v>4.11550480092994</v>
      </c>
      <c r="AB25" s="13"/>
      <c r="AC25" s="13"/>
      <c r="AD25" s="13"/>
      <c r="AE25" s="13"/>
      <c r="AF25" s="4">
        <v>8.36310799295453</v>
      </c>
      <c r="AG25" s="4">
        <v>7.74272319703341</v>
      </c>
      <c r="AH25" s="13"/>
      <c r="AI25" s="13"/>
      <c r="AJ25" s="13"/>
      <c r="AK25" s="13"/>
      <c r="AL25" s="13"/>
    </row>
    <row r="26" s="2" customFormat="1" spans="1:38">
      <c r="A26" s="24" t="s">
        <v>64</v>
      </c>
      <c r="B26" s="24" t="s">
        <v>65</v>
      </c>
      <c r="C26" s="24">
        <v>34.31</v>
      </c>
      <c r="D26" s="24">
        <v>80</v>
      </c>
      <c r="E26" s="27"/>
      <c r="F26" s="26"/>
      <c r="G26" s="26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</row>
    <row r="27" spans="1:38">
      <c r="A27" s="24" t="s">
        <v>66</v>
      </c>
      <c r="B27" s="24" t="s">
        <v>67</v>
      </c>
      <c r="C27" s="24">
        <v>33.718</v>
      </c>
      <c r="D27" s="24">
        <v>72</v>
      </c>
      <c r="E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X27" s="13"/>
      <c r="Y27" s="13"/>
      <c r="Z27" s="13"/>
      <c r="AA27" s="13"/>
      <c r="AB27" s="13"/>
      <c r="AC27" s="13"/>
      <c r="AD27" s="13"/>
      <c r="AE27" s="13"/>
      <c r="AF27" s="4">
        <v>3.42708044203259</v>
      </c>
      <c r="AG27" s="13"/>
      <c r="AH27" s="13"/>
      <c r="AI27" s="13"/>
      <c r="AJ27" s="13"/>
      <c r="AK27" s="13"/>
      <c r="AL27" s="13"/>
    </row>
    <row r="28" s="2" customFormat="1" spans="1:38">
      <c r="A28" s="24" t="s">
        <v>68</v>
      </c>
      <c r="B28" s="24" t="s">
        <v>69</v>
      </c>
      <c r="C28" s="24">
        <v>38.41</v>
      </c>
      <c r="D28" s="24">
        <v>76</v>
      </c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</row>
    <row r="29" spans="1:38">
      <c r="A29" s="22" t="s">
        <v>70</v>
      </c>
      <c r="B29" s="22" t="s">
        <v>71</v>
      </c>
      <c r="C29" s="22">
        <v>31.571</v>
      </c>
      <c r="D29" s="22">
        <v>69</v>
      </c>
      <c r="G29" s="23">
        <v>1.06567485353128</v>
      </c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X29" s="23">
        <v>4.00677967120845</v>
      </c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</row>
    <row r="30" s="2" customFormat="1" spans="1:38">
      <c r="A30" s="24" t="s">
        <v>72</v>
      </c>
      <c r="B30" s="24" t="s">
        <v>73</v>
      </c>
      <c r="C30" s="24">
        <v>29.143</v>
      </c>
      <c r="D30" s="24">
        <v>78</v>
      </c>
      <c r="E30" s="26"/>
      <c r="F30" s="26"/>
      <c r="G30" s="27"/>
      <c r="H30" s="27"/>
      <c r="I30" s="27"/>
      <c r="J30" s="27"/>
      <c r="K30" s="27"/>
      <c r="L30" s="26"/>
      <c r="M30" s="27"/>
      <c r="N30" s="26"/>
      <c r="O30" s="27"/>
      <c r="P30" s="26"/>
      <c r="Q30" s="27"/>
      <c r="R30" s="26"/>
      <c r="S30" s="26"/>
      <c r="T30" s="26"/>
      <c r="U30" s="26"/>
      <c r="V30" s="26"/>
      <c r="W30" s="2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</row>
    <row r="31" spans="1:38">
      <c r="A31" s="22" t="s">
        <v>74</v>
      </c>
      <c r="B31" s="22" t="s">
        <v>75</v>
      </c>
      <c r="C31" s="22">
        <v>25.885</v>
      </c>
      <c r="D31" s="22">
        <v>91</v>
      </c>
      <c r="E31" s="23"/>
      <c r="H31" s="13"/>
      <c r="I31" s="13"/>
      <c r="J31" s="13"/>
      <c r="K31" s="13"/>
      <c r="L31" s="13"/>
      <c r="M31" s="13"/>
      <c r="N31" s="13"/>
      <c r="O31" s="13"/>
      <c r="P31" s="13"/>
      <c r="Q31" s="23">
        <v>4.62783357546882</v>
      </c>
      <c r="R31" s="13"/>
      <c r="S31" s="23"/>
      <c r="T31" s="13"/>
      <c r="U31" s="13"/>
      <c r="V31" s="23">
        <v>10.2572560512332</v>
      </c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</row>
    <row r="32" spans="1:38">
      <c r="A32" s="22" t="s">
        <v>76</v>
      </c>
      <c r="B32" s="22" t="s">
        <v>77</v>
      </c>
      <c r="C32" s="22">
        <v>30.145</v>
      </c>
      <c r="D32" s="22">
        <v>97</v>
      </c>
      <c r="E32" s="23">
        <v>0.839915669476263</v>
      </c>
      <c r="F32" s="23">
        <v>0.725933115021358</v>
      </c>
      <c r="G32" s="23">
        <v>1.97613125845563</v>
      </c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</row>
    <row r="33" spans="1:38">
      <c r="A33" s="22" t="s">
        <v>78</v>
      </c>
      <c r="B33" s="22" t="s">
        <v>79</v>
      </c>
      <c r="C33" s="22">
        <v>32.992</v>
      </c>
      <c r="D33" s="22">
        <v>90</v>
      </c>
      <c r="E33" s="23">
        <v>0.794056353111115</v>
      </c>
      <c r="H33" s="13"/>
      <c r="I33" s="13"/>
      <c r="J33" s="13"/>
      <c r="K33" s="13"/>
      <c r="L33" s="23">
        <v>3.03856369099657</v>
      </c>
      <c r="M33" s="13"/>
      <c r="N33" s="23">
        <v>6.79536680560006</v>
      </c>
      <c r="O33" s="13"/>
      <c r="P33" s="23">
        <v>3.70504608611196</v>
      </c>
      <c r="Q33" s="13"/>
      <c r="R33" s="23">
        <v>13.9399996995844</v>
      </c>
      <c r="S33" s="23">
        <v>14.3554207043866</v>
      </c>
      <c r="T33" s="23">
        <v>15.1597542379957</v>
      </c>
      <c r="U33" s="23">
        <v>15.387004337283</v>
      </c>
      <c r="V33" s="23">
        <v>11.8836539925663</v>
      </c>
      <c r="X33" s="13"/>
      <c r="Y33" s="13"/>
      <c r="Z33" s="13"/>
      <c r="AA33" s="13"/>
      <c r="AB33" s="13"/>
      <c r="AC33" s="13"/>
      <c r="AD33" s="13"/>
      <c r="AE33" s="13"/>
      <c r="AF33" s="4">
        <v>2.53418088584476</v>
      </c>
      <c r="AG33" s="13"/>
      <c r="AH33" s="13"/>
      <c r="AI33" s="13"/>
      <c r="AJ33" s="13"/>
      <c r="AK33" s="13"/>
      <c r="AL33" s="13"/>
    </row>
    <row r="34" spans="1:38">
      <c r="A34" s="24" t="s">
        <v>80</v>
      </c>
      <c r="B34" s="24" t="s">
        <v>81</v>
      </c>
      <c r="C34" s="24">
        <v>26.428</v>
      </c>
      <c r="D34" s="24">
        <v>91</v>
      </c>
      <c r="E34" s="23"/>
      <c r="H34" s="13"/>
      <c r="I34" s="13"/>
      <c r="J34" s="13"/>
      <c r="K34" s="13"/>
      <c r="L34" s="23"/>
      <c r="M34" s="13"/>
      <c r="N34" s="23"/>
      <c r="O34" s="13"/>
      <c r="P34" s="23"/>
      <c r="Q34" s="13"/>
      <c r="R34" s="23"/>
      <c r="S34" s="23"/>
      <c r="T34" s="23"/>
      <c r="U34" s="23"/>
      <c r="V34" s="23"/>
      <c r="X34" s="13"/>
      <c r="Y34" s="13"/>
      <c r="Z34" s="13"/>
      <c r="AA34" s="13"/>
      <c r="AB34" s="13"/>
      <c r="AC34" s="13"/>
      <c r="AD34" s="13"/>
      <c r="AE34" s="13"/>
      <c r="AF34" s="4"/>
      <c r="AG34" s="13"/>
      <c r="AH34" s="13"/>
      <c r="AI34" s="4">
        <v>7.42495878253876</v>
      </c>
      <c r="AJ34" s="13"/>
      <c r="AK34" s="13"/>
      <c r="AL34" s="13"/>
    </row>
    <row r="35" spans="1:38">
      <c r="A35" s="25" t="s">
        <v>82</v>
      </c>
      <c r="B35" s="25" t="s">
        <v>83</v>
      </c>
      <c r="C35" s="25">
        <v>25.64</v>
      </c>
      <c r="D35" s="25">
        <v>97</v>
      </c>
      <c r="E35" s="23">
        <v>3.3219628573076</v>
      </c>
      <c r="F35" s="23">
        <v>3.27999349033593</v>
      </c>
      <c r="H35" s="23">
        <v>21.7891176337215</v>
      </c>
      <c r="I35" s="13"/>
      <c r="J35" s="23">
        <v>24.0331265032342</v>
      </c>
      <c r="K35" s="23">
        <v>26.5436757794903</v>
      </c>
      <c r="L35" s="23">
        <v>16.0690167104535</v>
      </c>
      <c r="M35" s="23">
        <v>9.33414007529902</v>
      </c>
      <c r="N35" s="13"/>
      <c r="O35" s="13"/>
      <c r="P35" s="13"/>
      <c r="Q35" s="13"/>
      <c r="R35" s="13"/>
      <c r="S35" s="13"/>
      <c r="T35" s="13"/>
      <c r="U35" s="13"/>
      <c r="V35" s="13"/>
      <c r="X35" s="23">
        <v>25.7708126639971</v>
      </c>
      <c r="Y35" s="23">
        <v>22.2917318532689</v>
      </c>
      <c r="Z35" s="23">
        <v>32.4070522181474</v>
      </c>
      <c r="AA35" s="4">
        <v>26.949407369736</v>
      </c>
      <c r="AB35" s="4">
        <v>13.3441004689897</v>
      </c>
      <c r="AC35" s="4">
        <v>25.1268136087636</v>
      </c>
      <c r="AD35" s="4">
        <v>22.7738009192104</v>
      </c>
      <c r="AE35" s="4">
        <v>37.1865426043933</v>
      </c>
      <c r="AF35" s="4">
        <v>15.7616407939872</v>
      </c>
      <c r="AG35" s="4">
        <v>2.4424613992324</v>
      </c>
      <c r="AH35" s="4">
        <v>3.40299102378659</v>
      </c>
      <c r="AI35" s="4">
        <v>3.6329482700035</v>
      </c>
      <c r="AJ35" s="13"/>
      <c r="AK35" s="13"/>
      <c r="AL35" s="13"/>
    </row>
    <row r="36" spans="1:38">
      <c r="A36" s="22" t="s">
        <v>84</v>
      </c>
      <c r="B36" s="22" t="s">
        <v>85</v>
      </c>
      <c r="C36" s="22">
        <v>40.39</v>
      </c>
      <c r="D36" s="22">
        <v>74</v>
      </c>
      <c r="E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>
        <v>5.11166277606703</v>
      </c>
      <c r="R36" s="23"/>
      <c r="S36" s="13"/>
      <c r="T36" s="13"/>
      <c r="U36" s="13"/>
      <c r="V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</row>
    <row r="37" spans="1:38">
      <c r="A37" s="22" t="s">
        <v>86</v>
      </c>
      <c r="B37" s="22" t="s">
        <v>87</v>
      </c>
      <c r="C37" s="22">
        <v>33.721</v>
      </c>
      <c r="D37" s="22"/>
      <c r="E37" s="25">
        <v>2.22310159141299</v>
      </c>
      <c r="F37" s="13">
        <v>3.20902688894957</v>
      </c>
      <c r="G37" s="25">
        <v>1.08941545673929</v>
      </c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X37" s="13"/>
      <c r="Y37" s="13"/>
      <c r="Z37" s="13"/>
      <c r="AA37" s="4">
        <v>3.11892767884902</v>
      </c>
      <c r="AB37" s="4">
        <v>2.87892438589943</v>
      </c>
      <c r="AC37" s="4">
        <v>3.97258126199212</v>
      </c>
      <c r="AD37" s="13"/>
      <c r="AE37" s="13"/>
      <c r="AF37" s="13"/>
      <c r="AG37" s="13"/>
      <c r="AH37" s="13"/>
      <c r="AI37" s="13"/>
      <c r="AJ37" s="13"/>
      <c r="AK37" s="13"/>
      <c r="AL37" s="13"/>
    </row>
    <row r="38" s="2" customFormat="1" spans="1:38">
      <c r="A38" s="24" t="s">
        <v>88</v>
      </c>
      <c r="B38" s="24" t="s">
        <v>89</v>
      </c>
      <c r="C38" s="24">
        <v>32.965</v>
      </c>
      <c r="D38" s="24">
        <v>91</v>
      </c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</row>
    <row r="39" spans="1:38">
      <c r="A39" s="24" t="s">
        <v>90</v>
      </c>
      <c r="B39" s="24" t="s">
        <v>91</v>
      </c>
      <c r="C39" s="24">
        <v>30.16</v>
      </c>
      <c r="D39" s="24">
        <v>86</v>
      </c>
      <c r="E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13"/>
      <c r="T39" s="23"/>
      <c r="U39" s="13"/>
      <c r="V39" s="23"/>
      <c r="X39" s="23"/>
      <c r="Y39" s="23"/>
      <c r="Z39" s="23"/>
      <c r="AA39" s="4"/>
      <c r="AB39" s="4"/>
      <c r="AC39" s="4"/>
      <c r="AD39" s="4"/>
      <c r="AE39" s="4"/>
      <c r="AF39" s="4"/>
      <c r="AG39" s="4">
        <v>1.44505733442945</v>
      </c>
      <c r="AH39" s="4"/>
      <c r="AI39" s="4"/>
      <c r="AJ39" s="13"/>
      <c r="AK39" s="13"/>
      <c r="AL39" s="13"/>
    </row>
    <row r="40" spans="1:38">
      <c r="A40" s="25" t="s">
        <v>92</v>
      </c>
      <c r="B40" s="25" t="s">
        <v>93</v>
      </c>
      <c r="C40" s="25">
        <v>27.957</v>
      </c>
      <c r="D40" s="25">
        <v>91</v>
      </c>
      <c r="E40" s="23">
        <v>3.36841220381389</v>
      </c>
      <c r="F40" s="13">
        <v>4.2984520657138</v>
      </c>
      <c r="G40" s="23">
        <v>0.993702675913491</v>
      </c>
      <c r="H40" s="23">
        <v>11.5869031188652</v>
      </c>
      <c r="I40" s="23">
        <v>12.4281333564332</v>
      </c>
      <c r="J40" s="23">
        <v>11.2957299637426</v>
      </c>
      <c r="K40" s="23">
        <v>14.1485293404445</v>
      </c>
      <c r="L40" s="23">
        <v>9.69745172072671</v>
      </c>
      <c r="M40" s="23">
        <v>15.5679592150822</v>
      </c>
      <c r="N40" s="23">
        <v>20.9008607745675</v>
      </c>
      <c r="O40" s="23">
        <v>24.2337337708285</v>
      </c>
      <c r="P40" s="23">
        <v>18.4245552819059</v>
      </c>
      <c r="Q40" s="23">
        <v>24.6693780039719</v>
      </c>
      <c r="R40" s="23">
        <v>25.7452092216537</v>
      </c>
      <c r="S40" s="13"/>
      <c r="T40" s="23">
        <v>35.2803767510197</v>
      </c>
      <c r="U40" s="13"/>
      <c r="V40" s="23">
        <v>27.7704456885653</v>
      </c>
      <c r="X40" s="23">
        <v>17.6692915054441</v>
      </c>
      <c r="Y40" s="23">
        <v>13.7516312731758</v>
      </c>
      <c r="Z40" s="23">
        <v>8.19638139034268</v>
      </c>
      <c r="AA40" s="4">
        <v>10.7449793252696</v>
      </c>
      <c r="AB40" s="4">
        <v>8.6744746672405</v>
      </c>
      <c r="AC40" s="4">
        <v>12.4754795452325</v>
      </c>
      <c r="AD40" s="4">
        <v>10.2468128493426</v>
      </c>
      <c r="AE40" s="4">
        <v>14.1181411285699</v>
      </c>
      <c r="AF40" s="4">
        <v>12.8990221849054</v>
      </c>
      <c r="AG40" s="4">
        <v>22.0961638698795</v>
      </c>
      <c r="AH40" s="4">
        <v>18.6701260939032</v>
      </c>
      <c r="AI40" s="4">
        <v>19.2142150315713</v>
      </c>
      <c r="AJ40" s="4">
        <v>19.1332013496148</v>
      </c>
      <c r="AK40" s="13"/>
      <c r="AL40" s="4">
        <v>33.4192696288957</v>
      </c>
    </row>
    <row r="41" spans="1:38">
      <c r="A41" s="24" t="s">
        <v>94</v>
      </c>
      <c r="B41" s="24" t="s">
        <v>95</v>
      </c>
      <c r="C41" s="24">
        <v>37.53</v>
      </c>
      <c r="D41" s="24">
        <v>91</v>
      </c>
      <c r="E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13"/>
      <c r="T41" s="23"/>
      <c r="U41" s="13"/>
      <c r="V41" s="23"/>
      <c r="X41" s="23"/>
      <c r="Y41" s="23"/>
      <c r="Z41" s="23"/>
      <c r="AA41" s="4"/>
      <c r="AB41" s="4"/>
      <c r="AC41" s="4"/>
      <c r="AD41" s="4"/>
      <c r="AE41" s="4"/>
      <c r="AF41" s="4"/>
      <c r="AG41" s="4"/>
      <c r="AH41" s="4"/>
      <c r="AI41" s="4"/>
      <c r="AJ41" s="4">
        <v>3.65975345902017</v>
      </c>
      <c r="AK41" s="13"/>
      <c r="AL41" s="4"/>
    </row>
    <row r="42" s="2" customFormat="1" spans="1:38">
      <c r="A42" s="24" t="s">
        <v>96</v>
      </c>
      <c r="B42" s="24" t="s">
        <v>97</v>
      </c>
      <c r="C42" s="24">
        <v>29.595</v>
      </c>
      <c r="D42" s="24">
        <v>89</v>
      </c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</row>
    <row r="43" spans="1:38">
      <c r="A43" s="24" t="s">
        <v>98</v>
      </c>
      <c r="B43" s="24" t="s">
        <v>99</v>
      </c>
      <c r="C43" s="24">
        <v>35.906</v>
      </c>
      <c r="D43" s="24">
        <v>80</v>
      </c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X43" s="13"/>
      <c r="Y43" s="13"/>
      <c r="Z43" s="13"/>
      <c r="AA43" s="13"/>
      <c r="AB43" s="13"/>
      <c r="AC43" s="13"/>
      <c r="AD43" s="13"/>
      <c r="AE43" s="13"/>
      <c r="AF43" s="13"/>
      <c r="AG43" s="4">
        <v>3.191983494053</v>
      </c>
      <c r="AH43" s="13"/>
      <c r="AI43" s="13"/>
      <c r="AJ43" s="13"/>
      <c r="AK43" s="13"/>
      <c r="AL43" s="13"/>
    </row>
    <row r="44" spans="1:38">
      <c r="A44" s="22" t="s">
        <v>100</v>
      </c>
      <c r="B44" s="22" t="s">
        <v>101</v>
      </c>
      <c r="C44" s="22">
        <v>34.826</v>
      </c>
      <c r="D44" s="22">
        <v>96</v>
      </c>
      <c r="G44" s="2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X44" s="23">
        <v>2.37206470492795</v>
      </c>
      <c r="Y44" s="23">
        <v>1.41550081357002</v>
      </c>
      <c r="Z44" s="23">
        <v>1.70415081193679</v>
      </c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</row>
    <row r="45" spans="1:38">
      <c r="A45" s="22" t="s">
        <v>102</v>
      </c>
      <c r="B45" s="22" t="s">
        <v>103</v>
      </c>
      <c r="C45" s="22">
        <v>26.517</v>
      </c>
      <c r="D45" s="22">
        <v>83</v>
      </c>
      <c r="G45" s="23"/>
      <c r="H45" s="13"/>
      <c r="I45" s="13"/>
      <c r="J45" s="13"/>
      <c r="K45" s="13"/>
      <c r="L45" s="13"/>
      <c r="M45" s="13"/>
      <c r="N45" s="23"/>
      <c r="O45" s="23">
        <v>10.8058368628135</v>
      </c>
      <c r="P45" s="13"/>
      <c r="Q45" s="13"/>
      <c r="R45" s="13"/>
      <c r="S45" s="13"/>
      <c r="T45" s="13"/>
      <c r="U45" s="13"/>
      <c r="V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</row>
    <row r="46" spans="1:38">
      <c r="A46" s="22" t="s">
        <v>104</v>
      </c>
      <c r="B46" s="22" t="s">
        <v>105</v>
      </c>
      <c r="C46" s="22">
        <v>33.741</v>
      </c>
      <c r="D46" s="22">
        <v>97</v>
      </c>
      <c r="G46" s="25"/>
      <c r="H46" s="13"/>
      <c r="I46" s="13"/>
      <c r="J46" s="13"/>
      <c r="K46" s="25">
        <v>1.26410947579388</v>
      </c>
      <c r="L46" s="25">
        <v>1.50967782233245</v>
      </c>
      <c r="M46" s="25">
        <v>1.37311544198887</v>
      </c>
      <c r="N46" s="13"/>
      <c r="O46" s="13"/>
      <c r="P46" s="13"/>
      <c r="Q46" s="13"/>
      <c r="R46" s="13"/>
      <c r="S46" s="13"/>
      <c r="T46" s="13"/>
      <c r="U46" s="13"/>
      <c r="V46" s="13"/>
      <c r="X46" s="23">
        <v>1.76221362660321</v>
      </c>
      <c r="Y46" s="23">
        <v>1.22873857717853</v>
      </c>
      <c r="Z46" s="23">
        <v>1.46043237993519</v>
      </c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</row>
    <row r="47" spans="1:38">
      <c r="A47" s="25" t="s">
        <v>106</v>
      </c>
      <c r="B47" s="25" t="s">
        <v>107</v>
      </c>
      <c r="C47" s="25">
        <v>32.975</v>
      </c>
      <c r="D47" s="25">
        <v>92</v>
      </c>
      <c r="G47" s="23"/>
      <c r="H47" s="23">
        <v>2.45571321624702</v>
      </c>
      <c r="I47" s="23">
        <v>2.73691367368065</v>
      </c>
      <c r="J47" s="23">
        <v>2.11978908311903</v>
      </c>
      <c r="K47" s="23">
        <v>3.66763080485966</v>
      </c>
      <c r="L47" s="13"/>
      <c r="M47" s="23">
        <v>3.05677739406908</v>
      </c>
      <c r="N47" s="13"/>
      <c r="O47" s="23">
        <v>7.8973115441748</v>
      </c>
      <c r="P47" s="13"/>
      <c r="Q47" s="23">
        <v>10.921436714696</v>
      </c>
      <c r="R47" s="13"/>
      <c r="S47" s="13"/>
      <c r="T47" s="13"/>
      <c r="U47" s="13"/>
      <c r="V47" s="13"/>
      <c r="X47" s="23">
        <v>2.25047686848696</v>
      </c>
      <c r="Y47" s="23">
        <v>2.00110519232992</v>
      </c>
      <c r="Z47" s="23">
        <v>1.77643475633621</v>
      </c>
      <c r="AA47" s="13"/>
      <c r="AB47" s="13"/>
      <c r="AC47" s="4">
        <v>1.14662684655725</v>
      </c>
      <c r="AD47" s="13"/>
      <c r="AE47" s="4">
        <v>1.50614583748273</v>
      </c>
      <c r="AF47" s="13"/>
      <c r="AG47" s="4">
        <v>6.03873400701119</v>
      </c>
      <c r="AH47" s="13"/>
      <c r="AI47" s="4">
        <v>5.50948761372793</v>
      </c>
      <c r="AJ47" s="13"/>
      <c r="AK47" s="13"/>
      <c r="AL47" s="13"/>
    </row>
    <row r="48" spans="1:38">
      <c r="A48" s="22" t="s">
        <v>108</v>
      </c>
      <c r="B48" s="22" t="s">
        <v>109</v>
      </c>
      <c r="C48" s="22">
        <v>34.035</v>
      </c>
      <c r="D48" s="22">
        <v>82</v>
      </c>
      <c r="G48" s="23"/>
      <c r="H48" s="13"/>
      <c r="I48" s="13"/>
      <c r="J48" s="13"/>
      <c r="K48" s="13"/>
      <c r="L48" s="13"/>
      <c r="M48" s="13"/>
      <c r="N48" s="23"/>
      <c r="O48" s="13"/>
      <c r="P48" s="13"/>
      <c r="Q48" s="13"/>
      <c r="R48" s="13"/>
      <c r="S48" s="23">
        <v>5.28565569724638</v>
      </c>
      <c r="T48" s="13"/>
      <c r="U48" s="13"/>
      <c r="V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</row>
    <row r="49" s="2" customFormat="1" spans="1:38">
      <c r="A49" s="24" t="s">
        <v>110</v>
      </c>
      <c r="B49" s="24" t="s">
        <v>111</v>
      </c>
      <c r="C49" s="22"/>
      <c r="D49" s="24">
        <v>92</v>
      </c>
      <c r="E49" s="26"/>
      <c r="F49" s="26"/>
      <c r="G49" s="27"/>
      <c r="H49" s="26"/>
      <c r="I49" s="26"/>
      <c r="J49" s="26"/>
      <c r="K49" s="26"/>
      <c r="L49" s="26"/>
      <c r="M49" s="26"/>
      <c r="N49" s="27"/>
      <c r="O49" s="26"/>
      <c r="P49" s="26"/>
      <c r="Q49" s="26"/>
      <c r="R49" s="26"/>
      <c r="S49" s="27"/>
      <c r="T49" s="26"/>
      <c r="U49" s="26"/>
      <c r="V49" s="26"/>
      <c r="W49" s="2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</row>
    <row r="50" spans="1:38">
      <c r="A50" s="24" t="s">
        <v>112</v>
      </c>
      <c r="B50" s="24" t="s">
        <v>113</v>
      </c>
      <c r="C50" s="24">
        <v>30.529</v>
      </c>
      <c r="D50" s="24">
        <v>90</v>
      </c>
      <c r="G50" s="23"/>
      <c r="H50" s="13"/>
      <c r="I50" s="13"/>
      <c r="J50" s="13"/>
      <c r="K50" s="13"/>
      <c r="L50" s="13"/>
      <c r="M50" s="13"/>
      <c r="N50" s="23"/>
      <c r="O50" s="13"/>
      <c r="P50" s="13"/>
      <c r="Q50" s="13"/>
      <c r="R50" s="13"/>
      <c r="S50" s="23"/>
      <c r="T50" s="13"/>
      <c r="U50" s="13"/>
      <c r="V50" s="13"/>
      <c r="X50" s="13"/>
      <c r="Y50" s="13"/>
      <c r="Z50" s="13"/>
      <c r="AA50" s="13"/>
      <c r="AB50" s="13"/>
      <c r="AC50" s="13"/>
      <c r="AD50" s="13"/>
      <c r="AE50" s="13"/>
      <c r="AF50" s="13"/>
      <c r="AG50" s="4">
        <v>5.37718381077462</v>
      </c>
      <c r="AH50" s="4">
        <v>9.91681095059625</v>
      </c>
      <c r="AI50" s="4">
        <v>5.57212652783342</v>
      </c>
      <c r="AJ50" s="4">
        <v>28.8325857066445</v>
      </c>
      <c r="AK50" s="4">
        <v>69.0237017189675</v>
      </c>
      <c r="AL50" s="4">
        <v>82.7371062444202</v>
      </c>
    </row>
    <row r="51" s="2" customFormat="1" spans="1:38">
      <c r="A51" s="22" t="s">
        <v>114</v>
      </c>
      <c r="B51" s="22" t="s">
        <v>115</v>
      </c>
      <c r="C51" s="22">
        <v>32.979</v>
      </c>
      <c r="D51" s="22">
        <v>90</v>
      </c>
      <c r="E51" s="26"/>
      <c r="F51" s="26"/>
      <c r="G51" s="27"/>
      <c r="H51" s="26"/>
      <c r="I51" s="26"/>
      <c r="J51" s="26"/>
      <c r="K51" s="26"/>
      <c r="L51" s="26"/>
      <c r="M51" s="26"/>
      <c r="N51" s="27"/>
      <c r="O51" s="26"/>
      <c r="P51" s="26"/>
      <c r="Q51" s="26"/>
      <c r="R51" s="26"/>
      <c r="S51" s="26"/>
      <c r="T51" s="26"/>
      <c r="U51" s="26"/>
      <c r="V51" s="26"/>
      <c r="W51" s="2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</row>
    <row r="52" spans="1:38">
      <c r="A52" s="22" t="s">
        <v>116</v>
      </c>
      <c r="B52" s="22" t="s">
        <v>117</v>
      </c>
      <c r="C52" s="22">
        <v>40.391</v>
      </c>
      <c r="D52" s="22">
        <v>74</v>
      </c>
      <c r="G52" s="23"/>
      <c r="H52" s="13"/>
      <c r="I52" s="13"/>
      <c r="J52" s="13"/>
      <c r="K52" s="13"/>
      <c r="L52" s="13"/>
      <c r="M52" s="13"/>
      <c r="N52" s="23"/>
      <c r="O52" s="13"/>
      <c r="P52" s="13"/>
      <c r="Q52" s="13"/>
      <c r="R52" s="13"/>
      <c r="S52" s="13"/>
      <c r="T52" s="13"/>
      <c r="U52" s="23">
        <v>29.711304619807</v>
      </c>
      <c r="V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</row>
    <row r="53" spans="1:38">
      <c r="A53" s="24" t="s">
        <v>118</v>
      </c>
      <c r="B53" s="24" t="s">
        <v>119</v>
      </c>
      <c r="C53" s="24">
        <v>34.174</v>
      </c>
      <c r="D53" s="24">
        <v>66</v>
      </c>
      <c r="G53" s="23"/>
      <c r="H53" s="13"/>
      <c r="I53" s="13"/>
      <c r="J53" s="13"/>
      <c r="K53" s="13"/>
      <c r="L53" s="13"/>
      <c r="M53" s="13"/>
      <c r="N53" s="23"/>
      <c r="O53" s="13"/>
      <c r="P53" s="13"/>
      <c r="Q53" s="13"/>
      <c r="R53" s="13"/>
      <c r="S53" s="13"/>
      <c r="T53" s="13"/>
      <c r="U53" s="23"/>
      <c r="V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4">
        <v>10.4802452356576</v>
      </c>
      <c r="AI53" s="13"/>
      <c r="AJ53" s="13"/>
      <c r="AK53" s="13"/>
      <c r="AL53" s="13"/>
    </row>
    <row r="54" spans="1:38">
      <c r="A54" s="24" t="s">
        <v>120</v>
      </c>
      <c r="B54" s="24" t="s">
        <v>121</v>
      </c>
      <c r="C54" s="24">
        <v>47.327</v>
      </c>
      <c r="D54" s="24">
        <v>83</v>
      </c>
      <c r="G54" s="23"/>
      <c r="H54" s="13"/>
      <c r="I54" s="13"/>
      <c r="J54" s="13"/>
      <c r="K54" s="13"/>
      <c r="L54" s="13"/>
      <c r="M54" s="13"/>
      <c r="N54" s="23"/>
      <c r="O54" s="13"/>
      <c r="P54" s="13"/>
      <c r="Q54" s="13"/>
      <c r="R54" s="13"/>
      <c r="S54" s="13"/>
      <c r="T54" s="13"/>
      <c r="U54" s="23"/>
      <c r="V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4"/>
      <c r="AI54" s="13"/>
      <c r="AJ54" s="13"/>
      <c r="AK54" s="13"/>
      <c r="AL54" s="4">
        <v>7.57223632418845</v>
      </c>
    </row>
    <row r="55" s="2" customFormat="1" spans="1:38">
      <c r="A55" s="24" t="s">
        <v>122</v>
      </c>
      <c r="B55" s="24" t="s">
        <v>123</v>
      </c>
      <c r="C55" s="24">
        <v>36.758</v>
      </c>
      <c r="D55" s="24">
        <v>80</v>
      </c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</row>
    <row r="56" s="2" customFormat="1" spans="1:38">
      <c r="A56" s="24" t="s">
        <v>124</v>
      </c>
      <c r="B56" s="24" t="s">
        <v>125</v>
      </c>
      <c r="C56" s="24">
        <v>36.76</v>
      </c>
      <c r="D56" s="24">
        <v>81</v>
      </c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</row>
    <row r="57" spans="1:38">
      <c r="A57" s="24" t="s">
        <v>126</v>
      </c>
      <c r="B57" s="24" t="s">
        <v>127</v>
      </c>
      <c r="C57" s="24">
        <v>36.63</v>
      </c>
      <c r="D57" s="24">
        <v>85</v>
      </c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X57" s="13"/>
      <c r="Y57" s="13"/>
      <c r="Z57" s="13"/>
      <c r="AA57" s="13"/>
      <c r="AB57" s="13"/>
      <c r="AC57" s="13"/>
      <c r="AD57" s="4">
        <v>1.79861702669054</v>
      </c>
      <c r="AE57" s="13"/>
      <c r="AF57" s="13"/>
      <c r="AG57" s="13"/>
      <c r="AH57" s="13"/>
      <c r="AI57" s="13"/>
      <c r="AJ57" s="13"/>
      <c r="AK57" s="13"/>
      <c r="AL57" s="13"/>
    </row>
    <row r="58" spans="1:38">
      <c r="A58" s="24" t="s">
        <v>128</v>
      </c>
      <c r="B58" s="24" t="s">
        <v>129</v>
      </c>
      <c r="C58" s="24">
        <v>34.28</v>
      </c>
      <c r="D58" s="24">
        <v>68</v>
      </c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4">
        <v>6.90461574908369</v>
      </c>
      <c r="AK58" s="13"/>
      <c r="AL58" s="13"/>
    </row>
    <row r="59" spans="1:38">
      <c r="A59" s="22" t="s">
        <v>130</v>
      </c>
      <c r="B59" s="22" t="s">
        <v>131</v>
      </c>
      <c r="C59" s="22">
        <v>37.505</v>
      </c>
      <c r="D59" s="22">
        <v>92</v>
      </c>
      <c r="G59" s="23"/>
      <c r="H59" s="13"/>
      <c r="I59" s="13"/>
      <c r="J59" s="13"/>
      <c r="K59" s="13"/>
      <c r="L59" s="13"/>
      <c r="M59" s="13"/>
      <c r="N59" s="23"/>
      <c r="O59" s="13"/>
      <c r="P59" s="13"/>
      <c r="Q59" s="23">
        <v>3.60671610571023</v>
      </c>
      <c r="R59" s="23">
        <v>4.07304262074453</v>
      </c>
      <c r="S59" s="13"/>
      <c r="T59" s="13"/>
      <c r="U59" s="13"/>
      <c r="V59" s="23">
        <v>5.23168686069321</v>
      </c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</row>
    <row r="60" s="2" customFormat="1" spans="1:38">
      <c r="A60" s="24" t="s">
        <v>132</v>
      </c>
      <c r="B60" s="24" t="s">
        <v>133</v>
      </c>
      <c r="C60" s="24">
        <v>23.419</v>
      </c>
      <c r="D60" s="24">
        <v>97</v>
      </c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</row>
    <row r="61" spans="1:38">
      <c r="A61" s="24" t="s">
        <v>134</v>
      </c>
      <c r="B61" s="24" t="s">
        <v>135</v>
      </c>
      <c r="C61" s="24">
        <v>32.971</v>
      </c>
      <c r="D61" s="24">
        <v>91</v>
      </c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4">
        <v>7.90341190371155</v>
      </c>
      <c r="AI61" s="13"/>
      <c r="AJ61" s="13"/>
      <c r="AK61" s="13"/>
      <c r="AL61" s="13"/>
    </row>
    <row r="62" spans="1:38">
      <c r="A62" s="22" t="s">
        <v>136</v>
      </c>
      <c r="B62" s="22" t="s">
        <v>137</v>
      </c>
      <c r="C62" s="22">
        <v>17.789</v>
      </c>
      <c r="D62" s="22">
        <v>77</v>
      </c>
      <c r="G62" s="23">
        <v>1.4898816544303</v>
      </c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</row>
    <row r="63" spans="1:38">
      <c r="A63" s="24" t="s">
        <v>138</v>
      </c>
      <c r="B63" s="24" t="s">
        <v>139</v>
      </c>
      <c r="C63" s="24">
        <v>40.87</v>
      </c>
      <c r="D63" s="24">
        <v>79</v>
      </c>
      <c r="G63" s="2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4">
        <v>2.72996465730483</v>
      </c>
    </row>
    <row r="64" s="2" customFormat="1" spans="1:38">
      <c r="A64" s="24" t="s">
        <v>140</v>
      </c>
      <c r="B64" s="28">
        <v>735273</v>
      </c>
      <c r="C64" s="24">
        <v>21.81</v>
      </c>
      <c r="D64" s="24">
        <v>89</v>
      </c>
      <c r="E64" s="26"/>
      <c r="F64" s="26"/>
      <c r="G64" s="27"/>
      <c r="H64" s="26"/>
      <c r="I64" s="26"/>
      <c r="J64" s="26"/>
      <c r="K64" s="26"/>
      <c r="L64" s="26"/>
      <c r="M64" s="26"/>
      <c r="N64" s="27"/>
      <c r="O64" s="26"/>
      <c r="P64" s="26"/>
      <c r="Q64" s="26"/>
      <c r="R64" s="26"/>
      <c r="S64" s="26"/>
      <c r="T64" s="26"/>
      <c r="U64" s="26"/>
      <c r="V64" s="26"/>
      <c r="W64" s="2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</row>
    <row r="65" spans="1:38">
      <c r="A65" s="22" t="s">
        <v>141</v>
      </c>
      <c r="B65" s="31">
        <v>76098</v>
      </c>
      <c r="C65" s="22">
        <v>26.532</v>
      </c>
      <c r="D65" s="22">
        <v>82</v>
      </c>
      <c r="G65" s="23"/>
      <c r="H65" s="13"/>
      <c r="I65" s="13"/>
      <c r="J65" s="13"/>
      <c r="K65" s="13"/>
      <c r="L65" s="13"/>
      <c r="M65" s="13"/>
      <c r="N65" s="23">
        <v>2.67269541187343</v>
      </c>
      <c r="O65" s="13"/>
      <c r="P65" s="13"/>
      <c r="Q65" s="13"/>
      <c r="R65" s="13"/>
      <c r="S65" s="13"/>
      <c r="T65" s="13"/>
      <c r="U65" s="13"/>
      <c r="V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</row>
    <row r="66" spans="1:38">
      <c r="A66" s="22" t="s">
        <v>142</v>
      </c>
      <c r="B66" s="22" t="s">
        <v>143</v>
      </c>
      <c r="C66" s="22">
        <v>28.955</v>
      </c>
      <c r="D66" s="22">
        <v>77</v>
      </c>
      <c r="G66" s="23"/>
      <c r="H66" s="13"/>
      <c r="I66" s="13"/>
      <c r="J66" s="13"/>
      <c r="K66" s="13"/>
      <c r="L66" s="13"/>
      <c r="M66" s="13"/>
      <c r="N66" s="23"/>
      <c r="O66" s="13"/>
      <c r="P66" s="13"/>
      <c r="Q66" s="23">
        <v>2.47875087057178</v>
      </c>
      <c r="R66" s="13"/>
      <c r="S66" s="13"/>
      <c r="T66" s="13"/>
      <c r="U66" s="13"/>
      <c r="V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</row>
    <row r="67" spans="1:38">
      <c r="A67" s="25" t="s">
        <v>144</v>
      </c>
      <c r="B67" s="25" t="s">
        <v>145</v>
      </c>
      <c r="C67" s="25">
        <v>39.336</v>
      </c>
      <c r="D67" s="25">
        <v>85</v>
      </c>
      <c r="G67" s="23"/>
      <c r="H67" s="13"/>
      <c r="I67" s="13"/>
      <c r="J67" s="13"/>
      <c r="K67" s="13"/>
      <c r="L67" s="13"/>
      <c r="M67" s="13"/>
      <c r="N67" s="23">
        <v>1.50182473228962</v>
      </c>
      <c r="O67" s="13"/>
      <c r="P67" s="13"/>
      <c r="Q67" s="23">
        <v>25.6606578540678</v>
      </c>
      <c r="R67" s="23">
        <v>8.07052141853533</v>
      </c>
      <c r="S67" s="13"/>
      <c r="T67" s="23">
        <v>18.1478918872061</v>
      </c>
      <c r="U67" s="23">
        <v>40.4210178953367</v>
      </c>
      <c r="V67" s="23">
        <v>24.8715994253893</v>
      </c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4">
        <v>26.1520864552994</v>
      </c>
      <c r="AK67" s="4">
        <v>44.1157512361277</v>
      </c>
      <c r="AL67" s="4">
        <v>48.5155787073674</v>
      </c>
    </row>
    <row r="68" s="2" customFormat="1" spans="1:38">
      <c r="A68" s="24" t="s">
        <v>146</v>
      </c>
      <c r="B68" s="24" t="s">
        <v>147</v>
      </c>
      <c r="C68" s="24">
        <v>42.605</v>
      </c>
      <c r="D68" s="24">
        <v>65</v>
      </c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</row>
    <row r="69" spans="1:38">
      <c r="A69" s="24" t="s">
        <v>148</v>
      </c>
      <c r="B69" s="24" t="s">
        <v>149</v>
      </c>
      <c r="C69" s="24">
        <v>34.947</v>
      </c>
      <c r="D69" s="24">
        <v>75</v>
      </c>
      <c r="E69" s="4">
        <v>2.35109349099223</v>
      </c>
      <c r="G69" s="23"/>
      <c r="H69" s="13"/>
      <c r="I69" s="13"/>
      <c r="J69" s="13"/>
      <c r="K69" s="13"/>
      <c r="L69" s="13"/>
      <c r="M69" s="13"/>
      <c r="N69" s="23"/>
      <c r="O69" s="13"/>
      <c r="P69" s="13"/>
      <c r="Q69" s="13"/>
      <c r="R69" s="13"/>
      <c r="S69" s="13"/>
      <c r="T69" s="13"/>
      <c r="U69" s="13"/>
      <c r="V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</row>
    <row r="70" spans="1:38">
      <c r="A70" s="24" t="s">
        <v>150</v>
      </c>
      <c r="B70" s="24" t="s">
        <v>151</v>
      </c>
      <c r="C70" s="24">
        <v>30.055</v>
      </c>
      <c r="D70" s="24">
        <v>67</v>
      </c>
      <c r="E70" s="4"/>
      <c r="G70" s="23"/>
      <c r="H70" s="13"/>
      <c r="I70" s="13"/>
      <c r="J70" s="13"/>
      <c r="K70" s="13"/>
      <c r="L70" s="13"/>
      <c r="M70" s="13"/>
      <c r="N70" s="23"/>
      <c r="O70" s="13"/>
      <c r="P70" s="13"/>
      <c r="Q70" s="13"/>
      <c r="R70" s="13"/>
      <c r="S70" s="13"/>
      <c r="T70" s="13"/>
      <c r="U70" s="13"/>
      <c r="V70" s="13"/>
      <c r="X70" s="13"/>
      <c r="Y70" s="13"/>
      <c r="Z70" s="13"/>
      <c r="AA70" s="13"/>
      <c r="AB70" s="13"/>
      <c r="AC70" s="13"/>
      <c r="AD70" s="13"/>
      <c r="AE70" s="13"/>
      <c r="AF70" s="4">
        <v>1.94366696829623</v>
      </c>
      <c r="AG70" s="13"/>
      <c r="AH70" s="13"/>
      <c r="AI70" s="13"/>
      <c r="AJ70" s="13"/>
      <c r="AK70" s="13"/>
      <c r="AL70" s="13"/>
    </row>
    <row r="71" spans="1:38">
      <c r="A71" s="24" t="s">
        <v>152</v>
      </c>
      <c r="B71" s="24" t="s">
        <v>153</v>
      </c>
      <c r="C71" s="24">
        <v>37.845</v>
      </c>
      <c r="D71" s="24">
        <v>77</v>
      </c>
      <c r="E71" s="4"/>
      <c r="G71" s="23"/>
      <c r="H71" s="13"/>
      <c r="I71" s="13"/>
      <c r="J71" s="13"/>
      <c r="K71" s="13"/>
      <c r="L71" s="13"/>
      <c r="M71" s="13"/>
      <c r="N71" s="23"/>
      <c r="O71" s="13"/>
      <c r="P71" s="13"/>
      <c r="Q71" s="13"/>
      <c r="R71" s="13"/>
      <c r="S71" s="13"/>
      <c r="T71" s="13"/>
      <c r="U71" s="13"/>
      <c r="V71" s="13"/>
      <c r="X71" s="13"/>
      <c r="Y71" s="13"/>
      <c r="Z71" s="13"/>
      <c r="AA71" s="13"/>
      <c r="AB71" s="13"/>
      <c r="AC71" s="13"/>
      <c r="AD71" s="13"/>
      <c r="AE71" s="13"/>
      <c r="AF71" s="4"/>
      <c r="AG71" s="13"/>
      <c r="AH71" s="13"/>
      <c r="AI71" s="13"/>
      <c r="AJ71" s="13"/>
      <c r="AK71" s="13"/>
      <c r="AL71" s="4">
        <v>9.45207383635812</v>
      </c>
    </row>
    <row r="72" spans="1:38">
      <c r="A72" s="24" t="s">
        <v>154</v>
      </c>
      <c r="B72" s="24">
        <v>1413555</v>
      </c>
      <c r="C72" s="24">
        <v>27.12</v>
      </c>
      <c r="D72" s="24">
        <v>78</v>
      </c>
      <c r="E72" s="4"/>
      <c r="G72" s="23"/>
      <c r="H72" s="13"/>
      <c r="I72" s="13"/>
      <c r="J72" s="13"/>
      <c r="K72" s="13"/>
      <c r="L72" s="13"/>
      <c r="M72" s="13"/>
      <c r="N72" s="23"/>
      <c r="O72" s="13"/>
      <c r="P72" s="13"/>
      <c r="Q72" s="13"/>
      <c r="R72" s="13"/>
      <c r="S72" s="13"/>
      <c r="T72" s="13"/>
      <c r="U72" s="13"/>
      <c r="V72" s="13"/>
      <c r="X72" s="13"/>
      <c r="Y72" s="13"/>
      <c r="Z72" s="13"/>
      <c r="AA72" s="13"/>
      <c r="AB72" s="13"/>
      <c r="AC72" s="13"/>
      <c r="AD72" s="13"/>
      <c r="AE72" s="13"/>
      <c r="AF72" s="4"/>
      <c r="AG72" s="13"/>
      <c r="AH72" s="13"/>
      <c r="AI72" s="13"/>
      <c r="AJ72" s="13"/>
      <c r="AK72" s="4">
        <v>99.1199837960779</v>
      </c>
      <c r="AL72" s="4"/>
    </row>
    <row r="73" spans="1:38">
      <c r="A73" s="24" t="s">
        <v>155</v>
      </c>
      <c r="B73" s="24">
        <v>993925</v>
      </c>
      <c r="C73" s="24">
        <v>32.46</v>
      </c>
      <c r="D73" s="24">
        <v>78</v>
      </c>
      <c r="E73" s="4"/>
      <c r="G73" s="23"/>
      <c r="H73" s="13"/>
      <c r="I73" s="13"/>
      <c r="J73" s="13"/>
      <c r="K73" s="13"/>
      <c r="L73" s="13"/>
      <c r="M73" s="13"/>
      <c r="N73" s="23"/>
      <c r="O73" s="13"/>
      <c r="P73" s="13"/>
      <c r="Q73" s="13"/>
      <c r="R73" s="13"/>
      <c r="S73" s="13"/>
      <c r="T73" s="13"/>
      <c r="U73" s="13"/>
      <c r="V73" s="13"/>
      <c r="X73" s="13"/>
      <c r="Y73" s="13"/>
      <c r="Z73" s="13"/>
      <c r="AA73" s="13"/>
      <c r="AB73" s="13"/>
      <c r="AC73" s="13"/>
      <c r="AD73" s="13"/>
      <c r="AE73" s="13"/>
      <c r="AF73" s="4">
        <v>1.87834233826014</v>
      </c>
      <c r="AG73" s="13"/>
      <c r="AH73" s="13"/>
      <c r="AI73" s="13"/>
      <c r="AJ73" s="13"/>
      <c r="AK73" s="13"/>
      <c r="AL73" s="13"/>
    </row>
    <row r="74" s="2" customFormat="1" spans="1:38">
      <c r="A74" s="24" t="s">
        <v>156</v>
      </c>
      <c r="B74" s="24" t="s">
        <v>157</v>
      </c>
      <c r="C74" s="24">
        <v>31.716</v>
      </c>
      <c r="D74" s="24">
        <v>65</v>
      </c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</row>
    <row r="75" s="2" customFormat="1" spans="1:38">
      <c r="A75" s="24" t="s">
        <v>158</v>
      </c>
      <c r="B75" s="24" t="s">
        <v>157</v>
      </c>
      <c r="C75" s="24">
        <v>29.125</v>
      </c>
      <c r="D75" s="24">
        <v>76</v>
      </c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</row>
    <row r="76" spans="1:38">
      <c r="A76" s="24" t="s">
        <v>159</v>
      </c>
      <c r="B76" s="24" t="s">
        <v>157</v>
      </c>
      <c r="C76" s="24">
        <v>30.236</v>
      </c>
      <c r="D76" s="24">
        <v>77</v>
      </c>
      <c r="G76" s="23"/>
      <c r="H76" s="13"/>
      <c r="I76" s="13"/>
      <c r="J76" s="13"/>
      <c r="K76" s="13"/>
      <c r="L76" s="13"/>
      <c r="M76" s="13"/>
      <c r="N76" s="23"/>
      <c r="O76" s="13"/>
      <c r="P76" s="13"/>
      <c r="Q76" s="13"/>
      <c r="R76" s="13"/>
      <c r="S76" s="13"/>
      <c r="T76" s="13"/>
      <c r="U76" s="13"/>
      <c r="V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4">
        <v>14.0028488751599</v>
      </c>
    </row>
    <row r="77" s="3" customFormat="1" spans="1:38">
      <c r="A77" s="32" t="s">
        <v>160</v>
      </c>
      <c r="B77" s="32" t="s">
        <v>157</v>
      </c>
      <c r="C77" s="32">
        <v>26.692</v>
      </c>
      <c r="D77" s="32">
        <v>83</v>
      </c>
      <c r="E77" s="33"/>
      <c r="F77" s="33"/>
      <c r="G77" s="34"/>
      <c r="H77" s="33"/>
      <c r="I77" s="33"/>
      <c r="J77" s="33"/>
      <c r="K77" s="34"/>
      <c r="L77" s="34"/>
      <c r="M77" s="34"/>
      <c r="N77" s="33"/>
      <c r="O77" s="33"/>
      <c r="P77" s="33"/>
      <c r="Q77" s="33"/>
      <c r="R77" s="33"/>
      <c r="S77" s="33"/>
      <c r="T77" s="33"/>
      <c r="U77" s="33"/>
      <c r="V77" s="33"/>
      <c r="W77" s="3"/>
      <c r="X77" s="33"/>
      <c r="Y77" s="33"/>
      <c r="Z77" s="33"/>
      <c r="AA77" s="33"/>
      <c r="AB77" s="33"/>
      <c r="AC77" s="33"/>
      <c r="AD77" s="33"/>
      <c r="AE77" s="33"/>
      <c r="AF77" s="39">
        <v>3.99750444359779</v>
      </c>
      <c r="AG77" s="33"/>
      <c r="AH77" s="33"/>
      <c r="AI77" s="33"/>
      <c r="AJ77" s="33"/>
      <c r="AK77" s="33"/>
      <c r="AL77" s="33"/>
    </row>
    <row r="78" s="1" customFormat="1" spans="1:38">
      <c r="A78" s="4"/>
      <c r="B78" s="4"/>
      <c r="C78" s="4"/>
      <c r="D78" s="4" t="s">
        <v>161</v>
      </c>
      <c r="E78" s="19">
        <f>SUM(E4:G77)</f>
        <v>104.334655151376</v>
      </c>
      <c r="F78" s="19"/>
      <c r="G78" s="19"/>
      <c r="H78" s="19">
        <f>SUM(H4:J77)</f>
        <v>254.356925926364</v>
      </c>
      <c r="I78" s="19"/>
      <c r="J78" s="19"/>
      <c r="K78" s="19">
        <f>SUM(K4:M77)</f>
        <v>295.670097886161</v>
      </c>
      <c r="L78" s="19"/>
      <c r="M78" s="19"/>
      <c r="N78" s="19">
        <f>SUM(N4:P77)</f>
        <v>861.825763463188</v>
      </c>
      <c r="O78" s="19"/>
      <c r="P78" s="19"/>
      <c r="Q78" s="19">
        <f>SUM(Q4:S77)</f>
        <v>1392.24505905741</v>
      </c>
      <c r="R78" s="19"/>
      <c r="S78" s="19"/>
      <c r="T78" s="19">
        <f>SUM(T4:V77)</f>
        <v>1605.78761883438</v>
      </c>
      <c r="U78" s="19"/>
      <c r="V78" s="19"/>
      <c r="X78" s="19">
        <f>SUM(X4:Z77)</f>
        <v>303.351786530507</v>
      </c>
      <c r="Y78" s="19"/>
      <c r="Z78" s="19"/>
      <c r="AA78" s="19">
        <f>SUM(AA4:AC77)</f>
        <v>224.013144203321</v>
      </c>
      <c r="AB78" s="19"/>
      <c r="AC78" s="19"/>
      <c r="AD78" s="19">
        <f>SUM(AD4:AF77)</f>
        <v>324.38350015661</v>
      </c>
      <c r="AE78" s="19"/>
      <c r="AF78" s="19"/>
      <c r="AG78" s="19">
        <f>SUM(AG4:AI77)</f>
        <v>1405.43727797914</v>
      </c>
      <c r="AH78" s="19"/>
      <c r="AI78" s="19"/>
      <c r="AJ78" s="19">
        <f>SUM(AJ4:AL77)</f>
        <v>2881.96907939294</v>
      </c>
      <c r="AK78" s="19"/>
      <c r="AL78" s="19"/>
    </row>
    <row r="79" s="4" customFormat="1" spans="4:38">
      <c r="D79" s="4" t="s">
        <v>162</v>
      </c>
      <c r="E79" s="4">
        <f t="shared" ref="E79:V79" si="0">SUM(E4:E77)</f>
        <v>42.7216156503544</v>
      </c>
      <c r="F79" s="4">
        <f t="shared" si="0"/>
        <v>39.953671076289</v>
      </c>
      <c r="G79" s="4">
        <f t="shared" si="0"/>
        <v>21.6593684247321</v>
      </c>
      <c r="H79" s="4">
        <f t="shared" si="0"/>
        <v>88.7199729407685</v>
      </c>
      <c r="I79" s="4">
        <f t="shared" si="0"/>
        <v>77.9890173477338</v>
      </c>
      <c r="J79" s="4">
        <f t="shared" si="0"/>
        <v>87.6479356378616</v>
      </c>
      <c r="K79" s="4">
        <f t="shared" si="0"/>
        <v>113.696935126328</v>
      </c>
      <c r="L79" s="4">
        <f t="shared" si="0"/>
        <v>85.7195798275245</v>
      </c>
      <c r="M79" s="4">
        <f t="shared" si="0"/>
        <v>96.2535829323087</v>
      </c>
      <c r="N79" s="4">
        <f t="shared" si="0"/>
        <v>304.974598543449</v>
      </c>
      <c r="O79" s="4">
        <f t="shared" si="0"/>
        <v>385.564888515637</v>
      </c>
      <c r="P79" s="4">
        <f t="shared" si="0"/>
        <v>171.286276404101</v>
      </c>
      <c r="Q79" s="4">
        <f t="shared" si="0"/>
        <v>529.922740151876</v>
      </c>
      <c r="R79" s="4">
        <f t="shared" si="0"/>
        <v>509.530537650623</v>
      </c>
      <c r="S79" s="4">
        <f t="shared" si="0"/>
        <v>352.791781254907</v>
      </c>
      <c r="T79" s="4">
        <f t="shared" si="0"/>
        <v>476.921758324352</v>
      </c>
      <c r="U79" s="4">
        <f t="shared" si="0"/>
        <v>575.442067409322</v>
      </c>
      <c r="V79" s="4">
        <f t="shared" si="0"/>
        <v>553.423793100706</v>
      </c>
      <c r="X79" s="4">
        <f t="shared" ref="X79:AF79" si="1">SUM(X4:X77)</f>
        <v>111.842814350786</v>
      </c>
      <c r="Y79" s="4">
        <f t="shared" si="1"/>
        <v>96.0741449205867</v>
      </c>
      <c r="Z79" s="4">
        <f t="shared" si="1"/>
        <v>95.4348272591343</v>
      </c>
      <c r="AA79" s="4">
        <f t="shared" si="1"/>
        <v>87.5520154269832</v>
      </c>
      <c r="AB79" s="4">
        <f t="shared" si="1"/>
        <v>53.0052407675851</v>
      </c>
      <c r="AC79" s="4">
        <f t="shared" si="1"/>
        <v>83.4558880087532</v>
      </c>
      <c r="AD79" s="4">
        <f t="shared" si="1"/>
        <v>66.5094586996743</v>
      </c>
      <c r="AE79" s="4">
        <f t="shared" si="1"/>
        <v>100.168330600209</v>
      </c>
      <c r="AF79" s="4">
        <f t="shared" ref="AF79:AL79" si="2">SUM(AF4:AF77)</f>
        <v>157.705710856727</v>
      </c>
      <c r="AG79" s="4">
        <f t="shared" si="2"/>
        <v>478.970468107994</v>
      </c>
      <c r="AH79" s="4">
        <f t="shared" si="2"/>
        <v>506.734448134553</v>
      </c>
      <c r="AI79" s="4">
        <f t="shared" si="2"/>
        <v>419.732361736593</v>
      </c>
      <c r="AJ79" s="4">
        <f t="shared" si="2"/>
        <v>802.02021460824</v>
      </c>
      <c r="AK79" s="4">
        <f t="shared" si="2"/>
        <v>1057.12626285219</v>
      </c>
      <c r="AL79" s="4">
        <f t="shared" si="2"/>
        <v>1022.82260193251</v>
      </c>
    </row>
    <row r="80" s="5" customFormat="1" spans="1:38">
      <c r="A80" s="35" t="s">
        <v>163</v>
      </c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</row>
    <row r="81" spans="1:38">
      <c r="A81" s="25" t="s">
        <v>164</v>
      </c>
      <c r="B81" s="25" t="s">
        <v>165</v>
      </c>
      <c r="C81" s="25">
        <v>12.644</v>
      </c>
      <c r="D81" s="25">
        <v>95</v>
      </c>
      <c r="E81" s="23">
        <v>183.192674676424</v>
      </c>
      <c r="F81" s="23">
        <v>171.173826921314</v>
      </c>
      <c r="G81" s="23">
        <v>30.6744715215333</v>
      </c>
      <c r="H81" s="23">
        <v>780.986849986762</v>
      </c>
      <c r="I81" s="23">
        <v>536.400067671837</v>
      </c>
      <c r="J81" s="23">
        <v>397.918131089995</v>
      </c>
      <c r="K81" s="23">
        <v>395.026151461205</v>
      </c>
      <c r="L81" s="23">
        <v>412.179445222605</v>
      </c>
      <c r="M81" s="23">
        <v>345.230746507708</v>
      </c>
      <c r="N81" s="23">
        <v>233.739003975399</v>
      </c>
      <c r="O81" s="23">
        <v>392.790578196225</v>
      </c>
      <c r="P81" s="23">
        <v>352.376823210377</v>
      </c>
      <c r="Q81" s="23">
        <v>135.75657184422</v>
      </c>
      <c r="R81" s="23">
        <v>99.2419981574139</v>
      </c>
      <c r="S81" s="23">
        <v>96.5459460466008</v>
      </c>
      <c r="T81" s="23">
        <v>107.835532684647</v>
      </c>
      <c r="U81" s="23">
        <v>102.470967921626</v>
      </c>
      <c r="V81" s="23">
        <v>61.8491497870196</v>
      </c>
      <c r="X81" s="23">
        <v>449.986468591699</v>
      </c>
      <c r="Y81" s="23">
        <v>261.940262894644</v>
      </c>
      <c r="Z81" s="23">
        <v>328.131801926313</v>
      </c>
      <c r="AA81" s="4">
        <v>359.301769268163</v>
      </c>
      <c r="AB81" s="4">
        <v>190.199475983385</v>
      </c>
      <c r="AC81" s="4">
        <v>251.657923858511</v>
      </c>
      <c r="AD81" s="4">
        <v>346.805199050078</v>
      </c>
      <c r="AE81" s="4">
        <v>409.839841419774</v>
      </c>
      <c r="AF81" s="4">
        <v>516.87426570547</v>
      </c>
      <c r="AG81" s="4">
        <v>11.3655952717198</v>
      </c>
      <c r="AH81" s="4">
        <v>26.0840968571885</v>
      </c>
      <c r="AI81" s="4">
        <v>19.5646920807779</v>
      </c>
      <c r="AJ81" s="13"/>
      <c r="AK81" s="13"/>
      <c r="AL81" s="4">
        <v>21.3259189977054</v>
      </c>
    </row>
    <row r="82" spans="1:38">
      <c r="A82" s="25" t="s">
        <v>166</v>
      </c>
      <c r="B82" s="25" t="s">
        <v>167</v>
      </c>
      <c r="C82" s="25">
        <v>30.637</v>
      </c>
      <c r="D82" s="25">
        <v>97</v>
      </c>
      <c r="E82" s="23">
        <v>1.73055064042764</v>
      </c>
      <c r="F82" s="23">
        <v>1.79538128761549</v>
      </c>
      <c r="G82" s="23">
        <v>0.75709158814355</v>
      </c>
      <c r="H82" s="23">
        <v>5.2194607695065</v>
      </c>
      <c r="I82" s="23">
        <v>5.87611444235458</v>
      </c>
      <c r="J82" s="23">
        <v>4.19828925550707</v>
      </c>
      <c r="K82" s="23">
        <v>6.85229910037635</v>
      </c>
      <c r="L82" s="23">
        <v>3.99645725403995</v>
      </c>
      <c r="M82" s="23">
        <v>5.01883482250535</v>
      </c>
      <c r="N82" s="23">
        <v>4.86677550542116</v>
      </c>
      <c r="O82" s="23">
        <v>6.90239114647378</v>
      </c>
      <c r="P82" s="23">
        <v>5.50702670083377</v>
      </c>
      <c r="Q82" s="23">
        <v>8.78940742921309</v>
      </c>
      <c r="R82" s="23">
        <v>9.89264608634645</v>
      </c>
      <c r="S82" s="13"/>
      <c r="T82" s="13"/>
      <c r="U82" s="13"/>
      <c r="V82" s="23">
        <v>10.5612784942609</v>
      </c>
      <c r="X82" s="23">
        <v>4.60534910296388</v>
      </c>
      <c r="Y82" s="23">
        <v>4.79676727618565</v>
      </c>
      <c r="Z82" s="23">
        <v>3.03863410102802</v>
      </c>
      <c r="AA82" s="4">
        <v>2.17632356435635</v>
      </c>
      <c r="AB82" s="4">
        <v>1.5022636743567</v>
      </c>
      <c r="AC82" s="4">
        <v>1.77211505920198</v>
      </c>
      <c r="AD82" s="4">
        <v>2.02489937370714</v>
      </c>
      <c r="AE82" s="4">
        <v>2.96765410578615</v>
      </c>
      <c r="AF82" s="4">
        <v>3.7662759912478</v>
      </c>
      <c r="AG82" s="4">
        <v>3.70983771220966</v>
      </c>
      <c r="AH82" s="4">
        <v>3.15936494676475</v>
      </c>
      <c r="AI82" s="4">
        <v>2.32842400995071</v>
      </c>
      <c r="AJ82" s="13"/>
      <c r="AK82" s="13"/>
      <c r="AL82" s="13"/>
    </row>
    <row r="83" spans="1:38">
      <c r="A83" s="24" t="s">
        <v>168</v>
      </c>
      <c r="B83" s="24" t="s">
        <v>169</v>
      </c>
      <c r="C83" s="24">
        <v>36.163</v>
      </c>
      <c r="D83" s="24">
        <v>85</v>
      </c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13"/>
      <c r="T83" s="13"/>
      <c r="U83" s="13"/>
      <c r="V83" s="2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4">
        <v>5.13379237673722</v>
      </c>
      <c r="AK83" s="13"/>
      <c r="AL83" s="13"/>
    </row>
    <row r="84" spans="1:38">
      <c r="A84" s="22" t="s">
        <v>170</v>
      </c>
      <c r="B84" s="22" t="s">
        <v>171</v>
      </c>
      <c r="C84" s="22">
        <v>9.1</v>
      </c>
      <c r="D84" s="22">
        <v>89</v>
      </c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>
        <v>29.0298189801914</v>
      </c>
      <c r="Q84" s="13"/>
      <c r="R84" s="13"/>
      <c r="S84" s="13"/>
      <c r="T84" s="13"/>
      <c r="U84" s="13"/>
      <c r="V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</row>
    <row r="85" spans="1:38">
      <c r="A85" s="22" t="s">
        <v>172</v>
      </c>
      <c r="B85" s="22" t="s">
        <v>173</v>
      </c>
      <c r="C85" s="22">
        <v>16.853</v>
      </c>
      <c r="D85" s="22">
        <v>98</v>
      </c>
      <c r="E85" s="23">
        <v>13.5531010318936</v>
      </c>
      <c r="F85" s="23">
        <v>11.8389593535379</v>
      </c>
      <c r="H85" s="13"/>
      <c r="I85" s="23">
        <v>27.7401109940949</v>
      </c>
      <c r="J85" s="13"/>
      <c r="K85" s="23">
        <v>24.6435070486535</v>
      </c>
      <c r="L85" s="23">
        <v>20.0262216206503</v>
      </c>
      <c r="M85" s="23">
        <v>18.9815935981381</v>
      </c>
      <c r="N85" s="13"/>
      <c r="O85" s="13"/>
      <c r="P85" s="23">
        <v>14.7831269609341</v>
      </c>
      <c r="Q85" s="13"/>
      <c r="R85" s="13"/>
      <c r="S85" s="13"/>
      <c r="T85" s="13"/>
      <c r="U85" s="13"/>
      <c r="V85" s="13"/>
      <c r="X85" s="13"/>
      <c r="Y85" s="13"/>
      <c r="Z85" s="13"/>
      <c r="AA85" s="4">
        <v>15.8949018910635</v>
      </c>
      <c r="AB85" s="13"/>
      <c r="AC85" s="13"/>
      <c r="AD85" s="13"/>
      <c r="AE85" s="13"/>
      <c r="AF85" s="4">
        <v>9.29865001597148</v>
      </c>
      <c r="AG85" s="13"/>
      <c r="AH85" s="13"/>
      <c r="AI85" s="13"/>
      <c r="AJ85" s="13"/>
      <c r="AK85" s="13"/>
      <c r="AL85" s="13"/>
    </row>
    <row r="86" spans="1:38">
      <c r="A86" s="25" t="s">
        <v>174</v>
      </c>
      <c r="B86" s="25" t="s">
        <v>175</v>
      </c>
      <c r="C86" s="25">
        <v>29.628</v>
      </c>
      <c r="D86" s="25">
        <v>94</v>
      </c>
      <c r="E86" s="23">
        <v>8.28365829463324</v>
      </c>
      <c r="F86" s="23">
        <v>9.1948102974625</v>
      </c>
      <c r="G86" s="23">
        <v>2.93873452425216</v>
      </c>
      <c r="H86" s="23">
        <v>23.9882479786941</v>
      </c>
      <c r="I86" s="23">
        <v>23.8800638406017</v>
      </c>
      <c r="J86" s="23">
        <v>20.2237186307843</v>
      </c>
      <c r="K86" s="23">
        <v>27.2488002827797</v>
      </c>
      <c r="L86" s="23">
        <v>26.2868997039253</v>
      </c>
      <c r="M86" s="23">
        <v>29.2403454423977</v>
      </c>
      <c r="N86" s="23">
        <v>37.9670674793183</v>
      </c>
      <c r="O86" s="23">
        <v>26.5523285761262</v>
      </c>
      <c r="P86" s="23">
        <v>39.1519097786785</v>
      </c>
      <c r="Q86" s="23">
        <v>47.7794823508427</v>
      </c>
      <c r="R86" s="23">
        <v>37.8539528769596</v>
      </c>
      <c r="S86" s="23">
        <v>84.9899151790143</v>
      </c>
      <c r="T86" s="23">
        <v>33.7121616537075</v>
      </c>
      <c r="U86" s="23">
        <v>84.703173123845</v>
      </c>
      <c r="V86" s="23">
        <v>37.1923178926967</v>
      </c>
      <c r="X86" s="23">
        <v>45.6205268289596</v>
      </c>
      <c r="Y86" s="23">
        <v>31.7434249080976</v>
      </c>
      <c r="Z86" s="23">
        <v>22.811525324471</v>
      </c>
      <c r="AA86" s="4">
        <v>25.266351754662</v>
      </c>
      <c r="AB86" s="4">
        <v>16.2364855883173</v>
      </c>
      <c r="AC86" s="4">
        <v>21.711801944278</v>
      </c>
      <c r="AD86" s="4">
        <v>20.8689889628454</v>
      </c>
      <c r="AE86" s="4">
        <v>26.6295864027668</v>
      </c>
      <c r="AF86" s="4">
        <v>18.2328300722971</v>
      </c>
      <c r="AG86" s="4">
        <v>54.736007078458</v>
      </c>
      <c r="AH86" s="4">
        <v>55.5030108741997</v>
      </c>
      <c r="AI86" s="4">
        <v>47.6379091596276</v>
      </c>
      <c r="AJ86" s="4">
        <v>64.2233638327183</v>
      </c>
      <c r="AK86" s="4">
        <v>84.0918981223745</v>
      </c>
      <c r="AL86" s="4">
        <v>103.658785724157</v>
      </c>
    </row>
    <row r="87" spans="1:38">
      <c r="A87" s="25" t="s">
        <v>176</v>
      </c>
      <c r="B87" s="25" t="s">
        <v>177</v>
      </c>
      <c r="C87" s="25">
        <v>25.958</v>
      </c>
      <c r="D87" s="25">
        <v>95</v>
      </c>
      <c r="E87" s="23">
        <v>38.5714736776802</v>
      </c>
      <c r="F87" s="23">
        <v>33.961793387352</v>
      </c>
      <c r="G87" s="23">
        <v>16.3008308496044</v>
      </c>
      <c r="H87" s="23">
        <v>110.61225503027</v>
      </c>
      <c r="I87" s="23">
        <v>131.692191401792</v>
      </c>
      <c r="J87" s="23">
        <v>74.9471112295638</v>
      </c>
      <c r="K87" s="23">
        <v>162.620412567407</v>
      </c>
      <c r="L87" s="23">
        <v>118.425813761652</v>
      </c>
      <c r="M87" s="23">
        <v>107.057980037586</v>
      </c>
      <c r="N87" s="23">
        <v>81.4979200078638</v>
      </c>
      <c r="O87" s="23">
        <v>99.299496671645</v>
      </c>
      <c r="P87" s="23">
        <v>114.077686756904</v>
      </c>
      <c r="Q87" s="23">
        <v>109.866290987891</v>
      </c>
      <c r="R87" s="23">
        <v>94.6830631038578</v>
      </c>
      <c r="S87" s="23">
        <v>80.4146111743313</v>
      </c>
      <c r="T87" s="23">
        <v>87.1019688928714</v>
      </c>
      <c r="U87" s="23">
        <v>114.422588279104</v>
      </c>
      <c r="V87" s="23">
        <v>68.0351448778874</v>
      </c>
      <c r="X87" s="23">
        <v>99.5289044177016</v>
      </c>
      <c r="Y87" s="23">
        <v>85.8663050490328</v>
      </c>
      <c r="Z87" s="23">
        <v>50.8363276865432</v>
      </c>
      <c r="AA87" s="4">
        <v>48.110261198443</v>
      </c>
      <c r="AB87" s="4">
        <v>38.4068977976172</v>
      </c>
      <c r="AC87" s="4">
        <v>60.0354309467978</v>
      </c>
      <c r="AD87" s="4">
        <v>46.813581109676</v>
      </c>
      <c r="AE87" s="4">
        <v>70.0198101241164</v>
      </c>
      <c r="AF87" s="4">
        <v>60.1521895383772</v>
      </c>
      <c r="AG87" s="4">
        <v>107.849503633727</v>
      </c>
      <c r="AH87" s="4">
        <v>99.9527845546274</v>
      </c>
      <c r="AI87" s="4">
        <v>78.6119278258156</v>
      </c>
      <c r="AJ87" s="4">
        <v>65.9641052817959</v>
      </c>
      <c r="AK87" s="4">
        <v>97.3168584751168</v>
      </c>
      <c r="AL87" s="4">
        <v>73.112272358566</v>
      </c>
    </row>
    <row r="88" spans="1:38">
      <c r="A88" s="25" t="s">
        <v>178</v>
      </c>
      <c r="B88" s="25" t="s">
        <v>179</v>
      </c>
      <c r="C88" s="25">
        <v>21.553</v>
      </c>
      <c r="D88" s="25">
        <v>97</v>
      </c>
      <c r="E88" s="23">
        <v>32.1964153821199</v>
      </c>
      <c r="F88" s="23">
        <v>31.1525889422874</v>
      </c>
      <c r="G88" s="23">
        <v>11.5461277719376</v>
      </c>
      <c r="H88" s="23">
        <v>65.9005321352015</v>
      </c>
      <c r="I88" s="23">
        <v>82.8624254715432</v>
      </c>
      <c r="J88" s="23">
        <v>33.5297400332603</v>
      </c>
      <c r="K88" s="23">
        <v>79.7117386349997</v>
      </c>
      <c r="L88" s="23">
        <v>65.4776054024657</v>
      </c>
      <c r="M88" s="23">
        <v>58.1661823281226</v>
      </c>
      <c r="N88" s="23">
        <v>28.985323349804</v>
      </c>
      <c r="O88" s="23">
        <v>36.5357788623948</v>
      </c>
      <c r="P88" s="23">
        <v>58.790189733733</v>
      </c>
      <c r="Q88" s="23">
        <v>37.6307743051133</v>
      </c>
      <c r="R88" s="23">
        <v>25.7717956617369</v>
      </c>
      <c r="S88" s="23">
        <v>47.8688861125778</v>
      </c>
      <c r="T88" s="23">
        <v>44.7547572897978</v>
      </c>
      <c r="U88" s="23">
        <v>48.1305794217529</v>
      </c>
      <c r="V88" s="23">
        <v>18.4433634110211</v>
      </c>
      <c r="X88" s="23">
        <v>34.4851476101291</v>
      </c>
      <c r="Y88" s="23">
        <v>28.4136751409214</v>
      </c>
      <c r="Z88" s="23">
        <v>17.5659375950972</v>
      </c>
      <c r="AA88" s="4">
        <v>23.5963371356939</v>
      </c>
      <c r="AB88" s="4">
        <v>19.5206181462062</v>
      </c>
      <c r="AC88" s="4">
        <v>23.4312160352403</v>
      </c>
      <c r="AD88" s="4">
        <v>12.1214893057227</v>
      </c>
      <c r="AE88" s="4">
        <v>21.0247741374715</v>
      </c>
      <c r="AF88" s="4">
        <v>42.219412082218</v>
      </c>
      <c r="AG88" s="4">
        <v>33.996843207164</v>
      </c>
      <c r="AH88" s="4">
        <v>28.5335996437952</v>
      </c>
      <c r="AI88" s="4">
        <v>29.969874823806</v>
      </c>
      <c r="AJ88" s="4">
        <v>25.9966056041463</v>
      </c>
      <c r="AK88" s="4">
        <v>22.3553320877094</v>
      </c>
      <c r="AL88" s="4">
        <v>15.3500374404862</v>
      </c>
    </row>
    <row r="89" spans="1:38">
      <c r="A89" s="22" t="s">
        <v>180</v>
      </c>
      <c r="B89" s="22" t="s">
        <v>181</v>
      </c>
      <c r="C89" s="22">
        <v>36.19</v>
      </c>
      <c r="D89" s="22">
        <v>92</v>
      </c>
      <c r="H89" s="13"/>
      <c r="I89" s="13"/>
      <c r="J89" s="13"/>
      <c r="K89" s="13"/>
      <c r="L89" s="13"/>
      <c r="M89" s="13"/>
      <c r="N89" s="23">
        <v>2.49089348342624</v>
      </c>
      <c r="O89" s="13"/>
      <c r="P89" s="13"/>
      <c r="Q89" s="23">
        <v>11.6902480232196</v>
      </c>
      <c r="R89" s="23">
        <v>7.96996409832195</v>
      </c>
      <c r="S89" s="13"/>
      <c r="T89" s="13"/>
      <c r="U89" s="13"/>
      <c r="V89" s="23">
        <v>14.3145786346867</v>
      </c>
      <c r="X89" s="13"/>
      <c r="Y89" s="23">
        <v>1.52103611901761</v>
      </c>
      <c r="Z89" s="23">
        <v>1.39978518425757</v>
      </c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</row>
    <row r="90" spans="1:38">
      <c r="A90" s="22" t="s">
        <v>182</v>
      </c>
      <c r="B90" s="22" t="s">
        <v>183</v>
      </c>
      <c r="C90" s="22">
        <v>26.34</v>
      </c>
      <c r="D90" s="22">
        <v>89</v>
      </c>
      <c r="E90" s="23">
        <v>2.91852974829881</v>
      </c>
      <c r="F90" s="23">
        <v>6.80907598673155</v>
      </c>
      <c r="H90" s="13"/>
      <c r="I90" s="13"/>
      <c r="J90" s="13"/>
      <c r="K90" s="13"/>
      <c r="L90" s="13"/>
      <c r="M90" s="13"/>
      <c r="N90" s="13"/>
      <c r="O90" s="13"/>
      <c r="P90" s="23">
        <v>1.9540953109829</v>
      </c>
      <c r="Q90" s="13"/>
      <c r="R90" s="13"/>
      <c r="S90" s="13"/>
      <c r="T90" s="13"/>
      <c r="U90" s="13"/>
      <c r="V90" s="13"/>
      <c r="X90" s="23">
        <v>15.8468458537548</v>
      </c>
      <c r="Y90" s="13"/>
      <c r="Z90" s="13"/>
      <c r="AA90" s="4">
        <v>7.62300607577604</v>
      </c>
      <c r="AB90" s="4">
        <v>2.16808310145883</v>
      </c>
      <c r="AC90" s="4">
        <v>6.42530869425985</v>
      </c>
      <c r="AD90" s="4">
        <v>10.0169603658303</v>
      </c>
      <c r="AE90" s="4">
        <v>11.4024010007815</v>
      </c>
      <c r="AF90" s="4">
        <v>7.89715155450261</v>
      </c>
      <c r="AG90" s="13"/>
      <c r="AH90" s="13"/>
      <c r="AI90" s="13"/>
      <c r="AJ90" s="13"/>
      <c r="AK90" s="13"/>
      <c r="AL90" s="13"/>
    </row>
    <row r="91" spans="1:38">
      <c r="A91" s="22" t="s">
        <v>184</v>
      </c>
      <c r="B91" s="22" t="s">
        <v>185</v>
      </c>
      <c r="C91" s="22">
        <v>18.547</v>
      </c>
      <c r="D91" s="22">
        <v>97</v>
      </c>
      <c r="E91" s="23">
        <v>16.3314287496798</v>
      </c>
      <c r="F91" s="23">
        <v>15.5965577574701</v>
      </c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X91" s="13"/>
      <c r="Y91" s="13"/>
      <c r="Z91" s="13"/>
      <c r="AA91" s="4">
        <v>63.2574525972386</v>
      </c>
      <c r="AB91" s="13"/>
      <c r="AC91" s="4">
        <v>30.4285365524071</v>
      </c>
      <c r="AD91" s="4">
        <v>96.2773898488158</v>
      </c>
      <c r="AE91" s="13"/>
      <c r="AF91" s="4">
        <v>88.6268587789725</v>
      </c>
      <c r="AG91" s="13"/>
      <c r="AH91" s="13"/>
      <c r="AI91" s="13"/>
      <c r="AJ91" s="13"/>
      <c r="AK91" s="13"/>
      <c r="AL91" s="13"/>
    </row>
    <row r="92" spans="1:38">
      <c r="A92" s="22" t="s">
        <v>186</v>
      </c>
      <c r="B92" s="22" t="s">
        <v>187</v>
      </c>
      <c r="C92" s="22">
        <v>32.31</v>
      </c>
      <c r="D92" s="22">
        <v>87</v>
      </c>
      <c r="H92" s="13"/>
      <c r="I92" s="23">
        <v>1.30698541537252</v>
      </c>
      <c r="J92" s="23">
        <v>1.70264803831327</v>
      </c>
      <c r="K92" s="13"/>
      <c r="L92" s="13"/>
      <c r="M92" s="23">
        <v>1.73540238333989</v>
      </c>
      <c r="N92" s="23">
        <v>2.75268826039019</v>
      </c>
      <c r="O92" s="23">
        <v>2.34830075084153</v>
      </c>
      <c r="P92" s="23">
        <v>3.70142935329476</v>
      </c>
      <c r="Q92" s="23">
        <v>3.07958482500418</v>
      </c>
      <c r="R92" s="23">
        <v>3.20506826842527</v>
      </c>
      <c r="S92" s="13"/>
      <c r="T92" s="23">
        <v>4.7739093521659</v>
      </c>
      <c r="U92" s="13"/>
      <c r="V92" s="23">
        <v>5.61411827609168</v>
      </c>
      <c r="X92" s="23">
        <v>2.54492346555778</v>
      </c>
      <c r="Y92" s="23">
        <v>2.20506809138192</v>
      </c>
      <c r="Z92" s="13"/>
      <c r="AA92" s="13"/>
      <c r="AB92" s="13"/>
      <c r="AC92" s="13"/>
      <c r="AD92" s="13"/>
      <c r="AE92" s="13"/>
      <c r="AF92" s="4">
        <v>1.87173210783982</v>
      </c>
      <c r="AG92" s="4">
        <v>2.04585214586643</v>
      </c>
      <c r="AH92" s="13"/>
      <c r="AI92" s="4">
        <v>1.33172035108731</v>
      </c>
      <c r="AJ92" s="13"/>
      <c r="AK92" s="13"/>
      <c r="AL92" s="13"/>
    </row>
    <row r="93" spans="1:38">
      <c r="A93" s="25" t="s">
        <v>188</v>
      </c>
      <c r="B93" s="25" t="s">
        <v>189</v>
      </c>
      <c r="C93" s="25">
        <v>27.378</v>
      </c>
      <c r="D93" s="25">
        <v>93</v>
      </c>
      <c r="E93" s="23">
        <v>14.140639072049</v>
      </c>
      <c r="F93" s="23">
        <v>11.7409881092942</v>
      </c>
      <c r="G93" s="23">
        <v>10.2489569629502</v>
      </c>
      <c r="H93" s="23">
        <v>30.6197472886519</v>
      </c>
      <c r="I93" s="23">
        <v>42.8125513425657</v>
      </c>
      <c r="J93" s="23">
        <v>24.0419311583702</v>
      </c>
      <c r="K93" s="23">
        <v>46.0308347566794</v>
      </c>
      <c r="L93" s="23">
        <v>32.659905618762</v>
      </c>
      <c r="M93" s="23">
        <v>37.4593577645899</v>
      </c>
      <c r="N93" s="23">
        <v>47.4774203868442</v>
      </c>
      <c r="O93" s="23">
        <v>50.9226252245731</v>
      </c>
      <c r="P93" s="23">
        <v>31.286264677975</v>
      </c>
      <c r="Q93" s="23">
        <v>79.4463685968999</v>
      </c>
      <c r="R93" s="23">
        <v>75.9978213478053</v>
      </c>
      <c r="S93" s="23">
        <v>64.9213793651509</v>
      </c>
      <c r="T93" s="23">
        <v>59.0534904982129</v>
      </c>
      <c r="U93" s="23">
        <v>62.9053129692052</v>
      </c>
      <c r="V93" s="23">
        <v>66.0551558605217</v>
      </c>
      <c r="X93" s="23">
        <v>17.8675595114519</v>
      </c>
      <c r="Y93" s="23">
        <v>18.2781775605073</v>
      </c>
      <c r="Z93" s="23">
        <v>14.2398962159893</v>
      </c>
      <c r="AA93" s="4">
        <v>19.8964038840689</v>
      </c>
      <c r="AB93" s="4">
        <v>11.3528283970886</v>
      </c>
      <c r="AC93" s="4">
        <v>12.0269259022586</v>
      </c>
      <c r="AD93" s="4">
        <v>6.03642448390739</v>
      </c>
      <c r="AE93" s="4">
        <v>10.8562965275603</v>
      </c>
      <c r="AF93" s="4">
        <v>25.0876390181682</v>
      </c>
      <c r="AG93" s="4">
        <v>19.906862564684</v>
      </c>
      <c r="AH93" s="4">
        <v>21.4902612085922</v>
      </c>
      <c r="AI93" s="4">
        <v>25.8011699040626</v>
      </c>
      <c r="AJ93" s="4">
        <v>31.1777171669935</v>
      </c>
      <c r="AK93" s="4">
        <v>48.2462566614341</v>
      </c>
      <c r="AL93" s="4">
        <v>40.632580327135</v>
      </c>
    </row>
    <row r="94" spans="1:38">
      <c r="A94" s="25" t="s">
        <v>190</v>
      </c>
      <c r="B94" s="25" t="s">
        <v>191</v>
      </c>
      <c r="C94" s="25">
        <v>36.645</v>
      </c>
      <c r="D94" s="25">
        <v>91</v>
      </c>
      <c r="E94" s="23">
        <v>6.94454607152925</v>
      </c>
      <c r="F94" s="23">
        <v>5.53894794421352</v>
      </c>
      <c r="G94" s="23">
        <v>2.65074551706897</v>
      </c>
      <c r="H94" s="13"/>
      <c r="I94" s="23">
        <v>66.5099618959317</v>
      </c>
      <c r="J94" s="23">
        <v>53.0788088001598</v>
      </c>
      <c r="K94" s="23">
        <v>20.1229267642119</v>
      </c>
      <c r="L94" s="23">
        <v>31.4843680371033</v>
      </c>
      <c r="M94" s="23">
        <v>54.693493965527</v>
      </c>
      <c r="N94" s="13"/>
      <c r="O94" s="13"/>
      <c r="P94" s="23">
        <v>77.1630087829178</v>
      </c>
      <c r="Q94" s="23">
        <v>26.7083523859945</v>
      </c>
      <c r="R94" s="23">
        <v>41.0623865175473</v>
      </c>
      <c r="S94" s="13"/>
      <c r="T94" s="13"/>
      <c r="U94" s="13"/>
      <c r="V94" s="23">
        <v>91.5410074555751</v>
      </c>
      <c r="X94" s="13"/>
      <c r="Y94" s="13"/>
      <c r="Z94" s="13"/>
      <c r="AA94" s="4">
        <v>4.04978459228408</v>
      </c>
      <c r="AB94" s="4">
        <v>2.54373493962308</v>
      </c>
      <c r="AC94" s="4">
        <v>3.39555689297302</v>
      </c>
      <c r="AD94" s="13"/>
      <c r="AE94" s="13"/>
      <c r="AF94" s="4">
        <v>7.05842996528916</v>
      </c>
      <c r="AG94" s="4">
        <v>4.70296991401888</v>
      </c>
      <c r="AH94" s="4">
        <v>5.16928683832572</v>
      </c>
      <c r="AI94" s="4">
        <v>4.48148262249758</v>
      </c>
      <c r="AJ94" s="4">
        <v>20.4442821210594</v>
      </c>
      <c r="AK94" s="13"/>
      <c r="AL94" s="13"/>
    </row>
    <row r="95" spans="1:38">
      <c r="A95" s="25" t="s">
        <v>192</v>
      </c>
      <c r="B95" s="25" t="s">
        <v>193</v>
      </c>
      <c r="C95" s="25">
        <v>33.914</v>
      </c>
      <c r="D95" s="25">
        <v>94</v>
      </c>
      <c r="E95" s="23">
        <v>12.9426760331053</v>
      </c>
      <c r="F95" s="23">
        <v>13.6059555692682</v>
      </c>
      <c r="G95" s="23">
        <v>6.05985676199365</v>
      </c>
      <c r="H95" s="23">
        <v>29.9268868202576</v>
      </c>
      <c r="I95" s="23">
        <v>34.7518929302205</v>
      </c>
      <c r="J95" s="23">
        <v>11.7421834008024</v>
      </c>
      <c r="K95" s="13"/>
      <c r="L95" s="23">
        <v>28.6103528475012</v>
      </c>
      <c r="M95" s="23">
        <v>26.6280057522421</v>
      </c>
      <c r="N95" s="23">
        <v>21.5578987417592</v>
      </c>
      <c r="O95" s="23">
        <v>32.3441608366475</v>
      </c>
      <c r="P95" s="23">
        <v>21.1688925855854</v>
      </c>
      <c r="Q95" s="23">
        <v>33.8259851959196</v>
      </c>
      <c r="R95" s="23">
        <v>23.5499769601013</v>
      </c>
      <c r="S95" s="23">
        <v>23.9582231500004</v>
      </c>
      <c r="T95" s="23">
        <v>23.4358311294508</v>
      </c>
      <c r="U95" s="23">
        <v>34.2398444807315</v>
      </c>
      <c r="V95" s="23">
        <v>23.484977421286</v>
      </c>
      <c r="X95" s="23">
        <v>10.2027241834295</v>
      </c>
      <c r="Y95" s="23">
        <v>10.2026796727558</v>
      </c>
      <c r="Z95" s="23">
        <v>7.26213420611943</v>
      </c>
      <c r="AA95" s="4">
        <v>5.75222423405444</v>
      </c>
      <c r="AB95" s="4">
        <v>4.29159112736959</v>
      </c>
      <c r="AC95" s="4">
        <v>3.82386649612379</v>
      </c>
      <c r="AD95" s="4">
        <v>1.74658395037377</v>
      </c>
      <c r="AE95" s="4">
        <v>3.21132151101867</v>
      </c>
      <c r="AF95" s="4">
        <v>8.12151055170992</v>
      </c>
      <c r="AG95" s="4">
        <v>5.56069355195602</v>
      </c>
      <c r="AH95" s="4">
        <v>4.67264816654284</v>
      </c>
      <c r="AI95" s="4">
        <v>5.20074265356302</v>
      </c>
      <c r="AJ95" s="4">
        <v>6.63234843208155</v>
      </c>
      <c r="AK95" s="13"/>
      <c r="AL95" s="4">
        <v>9.60068520705452</v>
      </c>
    </row>
    <row r="96" spans="1:38">
      <c r="A96" s="25" t="s">
        <v>194</v>
      </c>
      <c r="B96" s="25" t="s">
        <v>195</v>
      </c>
      <c r="C96" s="25">
        <v>18.537</v>
      </c>
      <c r="D96" s="25">
        <v>97</v>
      </c>
      <c r="E96" s="23"/>
      <c r="F96" s="23"/>
      <c r="G96" s="23"/>
      <c r="H96" s="25">
        <v>91.5076981433901</v>
      </c>
      <c r="I96" s="25">
        <v>47.9234102195942</v>
      </c>
      <c r="J96" s="25">
        <v>41.7509910637399</v>
      </c>
      <c r="K96" s="25">
        <v>23.1132872704878</v>
      </c>
      <c r="L96" s="25">
        <v>37.9161173809758</v>
      </c>
      <c r="M96" s="25">
        <v>63.4124905856739</v>
      </c>
      <c r="N96" s="25">
        <v>139.562109804505</v>
      </c>
      <c r="O96" s="25">
        <v>238.398642579075</v>
      </c>
      <c r="P96" s="25">
        <v>207.841598065828</v>
      </c>
      <c r="Q96" s="25">
        <v>94.391567832386</v>
      </c>
      <c r="R96" s="25">
        <v>58.7760453303066</v>
      </c>
      <c r="S96" s="25">
        <v>87.3270255838988</v>
      </c>
      <c r="T96" s="25">
        <v>49.8923728371624</v>
      </c>
      <c r="U96" s="25">
        <v>63.3824413400859</v>
      </c>
      <c r="V96" s="25">
        <v>31.7726870333543</v>
      </c>
      <c r="X96" s="23">
        <v>64.9579841854667</v>
      </c>
      <c r="Y96" s="23">
        <v>37.9205098242296</v>
      </c>
      <c r="Z96" s="23">
        <v>51.7445929370706</v>
      </c>
      <c r="AA96" s="4">
        <v>18.2345413188562</v>
      </c>
      <c r="AB96" s="4">
        <v>22.3978012287175</v>
      </c>
      <c r="AC96" s="13"/>
      <c r="AD96" s="4">
        <v>16.0287376030614</v>
      </c>
      <c r="AE96" s="4">
        <v>102.449038351025</v>
      </c>
      <c r="AF96" s="13"/>
      <c r="AG96" s="4">
        <v>109.620874342704</v>
      </c>
      <c r="AH96" s="4">
        <v>228.978064771008</v>
      </c>
      <c r="AI96" s="4">
        <v>152.159900001759</v>
      </c>
      <c r="AJ96" s="4">
        <v>109.126717325547</v>
      </c>
      <c r="AK96" s="4">
        <v>92.3741252851532</v>
      </c>
      <c r="AL96" s="4">
        <v>60.7485100398968</v>
      </c>
    </row>
    <row r="97" spans="1:38">
      <c r="A97" s="25" t="s">
        <v>196</v>
      </c>
      <c r="B97" s="25" t="s">
        <v>197</v>
      </c>
      <c r="C97" s="25">
        <v>35.487</v>
      </c>
      <c r="D97" s="25">
        <v>81</v>
      </c>
      <c r="E97" s="23">
        <v>0.934794068883488</v>
      </c>
      <c r="F97" s="23">
        <v>1.08253871831847</v>
      </c>
      <c r="G97" s="23">
        <v>0.437546263599689</v>
      </c>
      <c r="H97" s="23">
        <v>3.2456267303661</v>
      </c>
      <c r="I97" s="23">
        <v>5.98428875408535</v>
      </c>
      <c r="J97" s="13"/>
      <c r="K97" s="23">
        <v>4.21187763356405</v>
      </c>
      <c r="L97" s="23">
        <v>2.52478383148226</v>
      </c>
      <c r="M97" s="23">
        <v>4.19558649444841</v>
      </c>
      <c r="N97" s="23">
        <v>5.73039678465524</v>
      </c>
      <c r="O97" s="23">
        <v>5.58596724217331</v>
      </c>
      <c r="P97" s="23">
        <v>3.96491399017313</v>
      </c>
      <c r="Q97" s="23">
        <v>7.05483775659429</v>
      </c>
      <c r="R97" s="23">
        <v>7.78774041363363</v>
      </c>
      <c r="S97" s="23">
        <v>7.05567724641328</v>
      </c>
      <c r="T97" s="13"/>
      <c r="U97" s="23">
        <v>6.15042304092659</v>
      </c>
      <c r="V97" s="23">
        <v>9.4543203870387</v>
      </c>
      <c r="X97" s="23">
        <v>1.91558856036368</v>
      </c>
      <c r="Y97" s="13"/>
      <c r="Z97" s="23">
        <v>1.4555599167277</v>
      </c>
      <c r="AA97" s="4">
        <v>1.38571174424937</v>
      </c>
      <c r="AB97" s="13"/>
      <c r="AC97" s="13"/>
      <c r="AD97" s="13"/>
      <c r="AE97" s="4">
        <v>1.53673685844578</v>
      </c>
      <c r="AF97" s="13"/>
      <c r="AG97" s="4">
        <v>1.54391773713304</v>
      </c>
      <c r="AH97" s="4">
        <v>1.68563662083776</v>
      </c>
      <c r="AI97" s="4">
        <v>1.53127314168378</v>
      </c>
      <c r="AJ97" s="4">
        <v>7.87515878455704</v>
      </c>
      <c r="AK97" s="13"/>
      <c r="AL97" s="4">
        <v>9.7665685690697</v>
      </c>
    </row>
    <row r="98" spans="1:38">
      <c r="A98" s="25" t="s">
        <v>198</v>
      </c>
      <c r="B98" s="25" t="s">
        <v>199</v>
      </c>
      <c r="C98" s="25">
        <v>23.243</v>
      </c>
      <c r="D98" s="25">
        <v>93</v>
      </c>
      <c r="E98" s="23">
        <v>22.4453598900103</v>
      </c>
      <c r="F98" s="23">
        <v>20.021797523384</v>
      </c>
      <c r="G98" s="23">
        <v>7.29231018886716</v>
      </c>
      <c r="H98" s="23">
        <v>40.4989379945351</v>
      </c>
      <c r="I98" s="23">
        <v>51.3529502490284</v>
      </c>
      <c r="J98" s="23">
        <v>23.8337639547973</v>
      </c>
      <c r="K98" s="23">
        <v>62.6087373723223</v>
      </c>
      <c r="L98" s="23">
        <v>37.1398318433964</v>
      </c>
      <c r="M98" s="23">
        <v>42.6468718489348</v>
      </c>
      <c r="N98" s="13"/>
      <c r="O98" s="23">
        <v>79.9979001697735</v>
      </c>
      <c r="P98" s="23">
        <v>29.0208054038735</v>
      </c>
      <c r="Q98" s="13"/>
      <c r="R98" s="13"/>
      <c r="S98" s="13"/>
      <c r="T98" s="13"/>
      <c r="U98" s="23">
        <v>78.7220761696956</v>
      </c>
      <c r="V98" s="23">
        <v>40.2233322379084</v>
      </c>
      <c r="X98" s="23">
        <v>21.1061509974399</v>
      </c>
      <c r="Y98" s="23">
        <v>20.5081226433404</v>
      </c>
      <c r="Z98" s="23">
        <v>19.6130934845626</v>
      </c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</row>
    <row r="99" spans="1:38">
      <c r="A99" s="25" t="s">
        <v>200</v>
      </c>
      <c r="B99" s="25" t="s">
        <v>201</v>
      </c>
      <c r="C99" s="25">
        <v>30.848</v>
      </c>
      <c r="D99" s="25">
        <v>97</v>
      </c>
      <c r="E99" s="23">
        <v>4.84856492131533</v>
      </c>
      <c r="F99" s="23">
        <v>6.10968475710934</v>
      </c>
      <c r="G99" s="23">
        <v>2.9373526584419</v>
      </c>
      <c r="H99" s="23">
        <v>16.9732301588754</v>
      </c>
      <c r="I99" s="23">
        <v>18.5870252164161</v>
      </c>
      <c r="J99" s="23">
        <v>16.5113533703769</v>
      </c>
      <c r="K99" s="23">
        <v>19.9718322770849</v>
      </c>
      <c r="L99" s="23">
        <v>17.4620310604916</v>
      </c>
      <c r="M99" s="23">
        <v>30.6249832952647</v>
      </c>
      <c r="N99" s="23">
        <v>65.9338196420344</v>
      </c>
      <c r="O99" s="23">
        <v>43.0601407338528</v>
      </c>
      <c r="P99" s="23">
        <v>40.3174584404729</v>
      </c>
      <c r="Q99" s="23">
        <v>103.31104570266</v>
      </c>
      <c r="R99" s="23">
        <v>94.0491391675283</v>
      </c>
      <c r="S99" s="23">
        <v>100.911048929103</v>
      </c>
      <c r="T99" s="23">
        <v>102.880291998047</v>
      </c>
      <c r="U99" s="23">
        <v>124.214293432978</v>
      </c>
      <c r="V99" s="23">
        <v>126.314658410606</v>
      </c>
      <c r="X99" s="23">
        <v>35.1865945666802</v>
      </c>
      <c r="Y99" s="23">
        <v>23.0190213599108</v>
      </c>
      <c r="Z99" s="23">
        <v>16.4306808882163</v>
      </c>
      <c r="AA99" s="4">
        <v>9.10663406119953</v>
      </c>
      <c r="AB99" s="4">
        <v>6.6172392735697</v>
      </c>
      <c r="AC99" s="4">
        <v>9.33207310723732</v>
      </c>
      <c r="AD99" s="4">
        <v>7.99237143877499</v>
      </c>
      <c r="AE99" s="4">
        <v>14.0671903117758</v>
      </c>
      <c r="AF99" s="4">
        <v>13.3816986179499</v>
      </c>
      <c r="AG99" s="4">
        <v>38.6699100802268</v>
      </c>
      <c r="AH99" s="4">
        <v>33.0577930959982</v>
      </c>
      <c r="AI99" s="4">
        <v>28.2621488035707</v>
      </c>
      <c r="AJ99" s="4">
        <v>54.2738355747739</v>
      </c>
      <c r="AK99" s="4">
        <v>73.480738088218</v>
      </c>
      <c r="AL99" s="4">
        <v>59.0123069962</v>
      </c>
    </row>
    <row r="100" s="2" customFormat="1" spans="1:38">
      <c r="A100" s="22" t="s">
        <v>202</v>
      </c>
      <c r="B100" s="22" t="s">
        <v>203</v>
      </c>
      <c r="C100" s="22">
        <v>39.15</v>
      </c>
      <c r="D100" s="22">
        <v>92</v>
      </c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</row>
    <row r="101" spans="1:38">
      <c r="A101" s="22" t="s">
        <v>204</v>
      </c>
      <c r="B101" s="22" t="s">
        <v>205</v>
      </c>
      <c r="C101" s="22">
        <v>37.085</v>
      </c>
      <c r="D101" s="22">
        <v>91</v>
      </c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X101" s="23">
        <v>1.96934057112015</v>
      </c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</row>
    <row r="102" spans="1:38">
      <c r="A102" s="24" t="s">
        <v>206</v>
      </c>
      <c r="B102" s="24" t="s">
        <v>207</v>
      </c>
      <c r="C102" s="24">
        <v>34.31</v>
      </c>
      <c r="D102" s="24">
        <v>79</v>
      </c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4">
        <v>2.22880152902048</v>
      </c>
      <c r="AK102" s="13"/>
      <c r="AL102" s="13"/>
    </row>
    <row r="103" spans="1:38">
      <c r="A103" s="22" t="s">
        <v>208</v>
      </c>
      <c r="B103" s="22" t="s">
        <v>209</v>
      </c>
      <c r="C103" s="22">
        <v>36.955</v>
      </c>
      <c r="D103" s="22">
        <v>94</v>
      </c>
      <c r="H103" s="23">
        <v>4.03708186143612</v>
      </c>
      <c r="I103" s="23">
        <v>3.44694262732688</v>
      </c>
      <c r="J103" s="23">
        <v>2.36153428826654</v>
      </c>
      <c r="K103" s="23">
        <v>2.64726462902388</v>
      </c>
      <c r="L103" s="23">
        <v>1.69041100040825</v>
      </c>
      <c r="M103" s="23">
        <v>5.16498887525519</v>
      </c>
      <c r="N103" s="23">
        <v>6.85985472427385</v>
      </c>
      <c r="O103" s="23">
        <v>9.83400544648305</v>
      </c>
      <c r="P103" s="23">
        <v>8.46595210904653</v>
      </c>
      <c r="Q103" s="23">
        <v>13.5254727477034</v>
      </c>
      <c r="R103" s="23">
        <v>13.7854842457001</v>
      </c>
      <c r="S103" s="13"/>
      <c r="T103" s="13"/>
      <c r="U103" s="13"/>
      <c r="V103" s="23">
        <v>13.1412899878196</v>
      </c>
      <c r="X103" s="23">
        <v>3.40650266810941</v>
      </c>
      <c r="Y103" s="23">
        <v>2.56338206082049</v>
      </c>
      <c r="Z103" s="13"/>
      <c r="AA103" s="4">
        <v>2.393188803374</v>
      </c>
      <c r="AB103" s="13"/>
      <c r="AC103" s="13"/>
      <c r="AD103" s="13"/>
      <c r="AE103" s="13"/>
      <c r="AF103" s="4">
        <v>6.60089833031412</v>
      </c>
      <c r="AG103" s="13"/>
      <c r="AH103" s="13"/>
      <c r="AI103" s="13"/>
      <c r="AJ103" s="13"/>
      <c r="AK103" s="13"/>
      <c r="AL103" s="13"/>
    </row>
    <row r="104" spans="1:38">
      <c r="A104" s="25" t="s">
        <v>210</v>
      </c>
      <c r="B104" s="25" t="s">
        <v>211</v>
      </c>
      <c r="C104" s="25">
        <v>38.125</v>
      </c>
      <c r="D104" s="25">
        <v>95</v>
      </c>
      <c r="H104" s="13"/>
      <c r="I104" s="13"/>
      <c r="J104" s="13"/>
      <c r="K104" s="23">
        <v>2.35091768769498</v>
      </c>
      <c r="L104" s="23">
        <v>1.60250170329892</v>
      </c>
      <c r="M104" s="23">
        <v>1.29500466790791</v>
      </c>
      <c r="N104" s="23">
        <v>2.17148530262273</v>
      </c>
      <c r="O104" s="23">
        <v>2.11149790532168</v>
      </c>
      <c r="P104" s="23">
        <v>1.13952513894559</v>
      </c>
      <c r="Q104" s="23">
        <v>4.77943777034259</v>
      </c>
      <c r="R104" s="23">
        <v>3.85296971713609</v>
      </c>
      <c r="S104" s="13"/>
      <c r="T104" s="13"/>
      <c r="U104" s="13"/>
      <c r="V104" s="23">
        <v>3.45062223536384</v>
      </c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</row>
    <row r="105" s="6" customFormat="1" spans="1:38">
      <c r="A105" s="22" t="s">
        <v>212</v>
      </c>
      <c r="B105" s="22" t="s">
        <v>213</v>
      </c>
      <c r="C105" s="22">
        <v>32.5</v>
      </c>
      <c r="D105" s="22">
        <v>90</v>
      </c>
      <c r="E105" s="13"/>
      <c r="F105" s="13"/>
      <c r="G105" s="13"/>
      <c r="H105" s="13"/>
      <c r="I105" s="13"/>
      <c r="J105" s="13"/>
      <c r="K105" s="13"/>
      <c r="L105" s="13"/>
      <c r="M105" s="13"/>
      <c r="N105" s="25">
        <v>1.27564491169574</v>
      </c>
      <c r="O105" s="13"/>
      <c r="P105" s="13"/>
      <c r="Q105" s="13"/>
      <c r="R105" s="13"/>
      <c r="S105" s="13"/>
      <c r="T105" s="13"/>
      <c r="U105" s="13"/>
      <c r="V105" s="13"/>
      <c r="W105" s="6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</row>
    <row r="106" spans="1:38">
      <c r="A106" s="22" t="s">
        <v>214</v>
      </c>
      <c r="B106" s="22" t="s">
        <v>215</v>
      </c>
      <c r="C106" s="22">
        <v>36.636</v>
      </c>
      <c r="D106" s="22">
        <v>76</v>
      </c>
      <c r="H106" s="13"/>
      <c r="I106" s="13"/>
      <c r="J106" s="13"/>
      <c r="K106" s="13"/>
      <c r="L106" s="13"/>
      <c r="M106" s="13"/>
      <c r="N106" s="23">
        <v>39.8311542957274</v>
      </c>
      <c r="O106" s="13"/>
      <c r="P106" s="13"/>
      <c r="Q106" s="13"/>
      <c r="R106" s="13"/>
      <c r="S106" s="13"/>
      <c r="T106" s="13"/>
      <c r="U106" s="13"/>
      <c r="V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</row>
    <row r="107" spans="1:38">
      <c r="A107" s="25" t="s">
        <v>216</v>
      </c>
      <c r="B107" s="25" t="s">
        <v>217</v>
      </c>
      <c r="C107" s="25">
        <v>30.424</v>
      </c>
      <c r="D107" s="25">
        <v>78</v>
      </c>
      <c r="E107" s="23">
        <v>2.35769833558475</v>
      </c>
      <c r="G107" s="23">
        <v>3.13682424521454</v>
      </c>
      <c r="H107" s="23">
        <v>4.50778431564833</v>
      </c>
      <c r="I107" s="23">
        <v>4.73192322716676</v>
      </c>
      <c r="J107" s="23">
        <v>3.44107524198515</v>
      </c>
      <c r="K107" s="23">
        <v>7.81529676633846</v>
      </c>
      <c r="L107" s="23">
        <v>3.13433374919676</v>
      </c>
      <c r="M107" s="23">
        <v>9.45735322882602</v>
      </c>
      <c r="N107" s="23">
        <v>10.9249292792569</v>
      </c>
      <c r="O107" s="23">
        <v>12.9004051949047</v>
      </c>
      <c r="P107" s="23">
        <v>6.83724972871149</v>
      </c>
      <c r="Q107" s="23">
        <v>11.8985718441501</v>
      </c>
      <c r="R107" s="23">
        <v>12.3211883820129</v>
      </c>
      <c r="S107" s="23">
        <v>17.7761673874508</v>
      </c>
      <c r="T107" s="23">
        <v>16.6787372537568</v>
      </c>
      <c r="U107" s="23">
        <v>19.1572837702327</v>
      </c>
      <c r="V107" s="23">
        <v>16.4080242473977</v>
      </c>
      <c r="X107" s="13"/>
      <c r="Y107" s="13"/>
      <c r="Z107" s="23">
        <v>2.82455875524407</v>
      </c>
      <c r="AA107" s="4">
        <v>1.83642185110379</v>
      </c>
      <c r="AB107" s="4">
        <v>2.01123978114818</v>
      </c>
      <c r="AC107" s="4">
        <v>2.21290064038323</v>
      </c>
      <c r="AD107" s="13"/>
      <c r="AE107" s="4">
        <v>3.90823390050321</v>
      </c>
      <c r="AF107" s="4">
        <v>9.68256182979473</v>
      </c>
      <c r="AG107" s="4">
        <v>2.9981358444268</v>
      </c>
      <c r="AH107" s="4">
        <v>2.6682843185952</v>
      </c>
      <c r="AI107" s="4">
        <v>7.559733946106</v>
      </c>
      <c r="AJ107" s="4">
        <v>7.88732481258949</v>
      </c>
      <c r="AK107" s="13"/>
      <c r="AL107" s="13"/>
    </row>
    <row r="108" s="2" customFormat="1" spans="1:38">
      <c r="A108" s="24" t="s">
        <v>218</v>
      </c>
      <c r="B108" s="24" t="s">
        <v>219</v>
      </c>
      <c r="C108" s="24">
        <v>39.13</v>
      </c>
      <c r="D108" s="24">
        <v>77</v>
      </c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</row>
    <row r="109" s="2" customFormat="1" spans="1:38">
      <c r="A109" s="24" t="s">
        <v>220</v>
      </c>
      <c r="B109" s="24" t="s">
        <v>221</v>
      </c>
      <c r="C109" s="24">
        <v>39.299</v>
      </c>
      <c r="D109" s="24">
        <v>84</v>
      </c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</row>
    <row r="110" spans="1:38">
      <c r="A110" s="22" t="s">
        <v>222</v>
      </c>
      <c r="B110" s="22">
        <v>881395</v>
      </c>
      <c r="C110" s="22">
        <v>28.68</v>
      </c>
      <c r="D110" s="22">
        <v>95</v>
      </c>
      <c r="H110" s="23">
        <v>1.72025181514557</v>
      </c>
      <c r="I110" s="23">
        <v>2.95292194021061</v>
      </c>
      <c r="J110" s="13"/>
      <c r="K110" s="23">
        <v>3.02599563986652</v>
      </c>
      <c r="L110" s="23">
        <v>1.48698325185084</v>
      </c>
      <c r="M110" s="23">
        <v>1.21030780327997</v>
      </c>
      <c r="N110" s="23">
        <v>2.20980036963852</v>
      </c>
      <c r="O110" s="13"/>
      <c r="P110" s="13"/>
      <c r="Q110" s="13"/>
      <c r="R110" s="13"/>
      <c r="S110" s="13"/>
      <c r="T110" s="13"/>
      <c r="U110" s="13"/>
      <c r="V110" s="13"/>
      <c r="X110" s="13"/>
      <c r="Y110" s="13"/>
      <c r="Z110" s="13"/>
      <c r="AA110" s="13"/>
      <c r="AB110" s="13"/>
      <c r="AC110" s="13"/>
      <c r="AD110" s="13"/>
      <c r="AE110" s="13"/>
      <c r="AF110" s="4">
        <v>1.43662341134939</v>
      </c>
      <c r="AG110" s="13"/>
      <c r="AH110" s="13"/>
      <c r="AI110" s="13"/>
      <c r="AJ110" s="13"/>
      <c r="AK110" s="13"/>
      <c r="AL110" s="13"/>
    </row>
    <row r="111" s="2" customFormat="1" spans="1:38">
      <c r="A111" s="22" t="s">
        <v>222</v>
      </c>
      <c r="B111" s="31">
        <v>881395</v>
      </c>
      <c r="C111" s="22">
        <v>28.625</v>
      </c>
      <c r="D111" s="22">
        <v>92</v>
      </c>
      <c r="E111" s="26"/>
      <c r="F111" s="26"/>
      <c r="G111" s="26"/>
      <c r="H111" s="36"/>
      <c r="I111" s="36"/>
      <c r="J111" s="26"/>
      <c r="K111" s="36"/>
      <c r="L111" s="26"/>
      <c r="M111" s="26"/>
      <c r="N111" s="36"/>
      <c r="O111" s="26"/>
      <c r="P111" s="26"/>
      <c r="Q111" s="26"/>
      <c r="R111" s="26"/>
      <c r="S111" s="26"/>
      <c r="T111" s="26"/>
      <c r="U111" s="26"/>
      <c r="V111" s="26"/>
      <c r="W111" s="2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</row>
    <row r="112" s="2" customFormat="1" spans="1:38">
      <c r="A112" s="24" t="s">
        <v>223</v>
      </c>
      <c r="B112" s="24" t="s">
        <v>157</v>
      </c>
      <c r="C112" s="24">
        <v>38.82</v>
      </c>
      <c r="D112" s="24">
        <v>79</v>
      </c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</row>
    <row r="113" spans="1:38">
      <c r="A113" s="22" t="s">
        <v>224</v>
      </c>
      <c r="B113" s="22" t="s">
        <v>157</v>
      </c>
      <c r="C113" s="22">
        <v>29.724</v>
      </c>
      <c r="D113" s="22">
        <v>72</v>
      </c>
      <c r="H113" s="13"/>
      <c r="I113" s="13"/>
      <c r="J113" s="13"/>
      <c r="K113" s="13"/>
      <c r="L113" s="13"/>
      <c r="M113" s="13"/>
      <c r="N113" s="13"/>
      <c r="O113" s="23">
        <v>20.6185483554411</v>
      </c>
      <c r="P113" s="23">
        <v>21.5439308252944</v>
      </c>
      <c r="Q113" s="23">
        <v>21.8232397126801</v>
      </c>
      <c r="R113" s="23">
        <v>22.4533367872522</v>
      </c>
      <c r="S113" s="13"/>
      <c r="T113" s="23">
        <v>36.6551667890962</v>
      </c>
      <c r="U113" s="13"/>
      <c r="V113" s="13"/>
      <c r="X113" s="23">
        <v>14.9420081771651</v>
      </c>
      <c r="Y113" s="23">
        <v>13.6891829169216</v>
      </c>
      <c r="Z113" s="23">
        <v>12.3790780186294</v>
      </c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</row>
    <row r="114" s="7" customFormat="1" spans="1:38">
      <c r="A114" s="25"/>
      <c r="B114" s="25"/>
      <c r="C114" s="25"/>
      <c r="D114" s="4" t="s">
        <v>161</v>
      </c>
      <c r="E114" s="15">
        <f>SUM(E81:G113)</f>
        <v>795.9958660026</v>
      </c>
      <c r="F114" s="16"/>
      <c r="G114" s="18"/>
      <c r="H114" s="15">
        <f>SUM(H81:J113)</f>
        <v>3007.8376982248</v>
      </c>
      <c r="I114" s="16"/>
      <c r="J114" s="18"/>
      <c r="K114" s="15">
        <f>SUM(K81:M113)</f>
        <v>2572.32547258425</v>
      </c>
      <c r="L114" s="16"/>
      <c r="M114" s="18"/>
      <c r="N114" s="15">
        <f>SUM(N81:P113)</f>
        <v>2864.15866073134</v>
      </c>
      <c r="O114" s="16"/>
      <c r="P114" s="18"/>
      <c r="Q114" s="15">
        <f>SUM(Q81:S113)</f>
        <v>1995.38069660746</v>
      </c>
      <c r="R114" s="16"/>
      <c r="S114" s="18"/>
      <c r="T114" s="15">
        <f>SUM(T81:V113)</f>
        <v>1943.12923097963</v>
      </c>
      <c r="U114" s="16"/>
      <c r="V114" s="18"/>
      <c r="X114" s="15">
        <f>SUM(X81:Z113)</f>
        <v>1916.57384105003</v>
      </c>
      <c r="Y114" s="16"/>
      <c r="Z114" s="18"/>
      <c r="AA114" s="15">
        <f>SUM(AA81:AC113)</f>
        <v>1351.38322914312</v>
      </c>
      <c r="AB114" s="16"/>
      <c r="AC114" s="18"/>
      <c r="AD114" s="15">
        <f>SUM(AD81:AF113)</f>
        <v>2064.95423771529</v>
      </c>
      <c r="AE114" s="16"/>
      <c r="AF114" s="18"/>
      <c r="AG114" s="15">
        <f>SUM(AG81:AI113)</f>
        <v>1312.10283430508</v>
      </c>
      <c r="AH114" s="16"/>
      <c r="AI114" s="18"/>
      <c r="AJ114" s="15">
        <f>SUM(AJ81:AL113)</f>
        <v>1212.0369272223</v>
      </c>
      <c r="AK114" s="16"/>
      <c r="AL114" s="18"/>
    </row>
    <row r="115" s="7" customFormat="1" spans="1:38">
      <c r="A115" s="25"/>
      <c r="B115" s="25"/>
      <c r="C115" s="25"/>
      <c r="D115" s="4" t="s">
        <v>162</v>
      </c>
      <c r="E115" s="37">
        <f t="shared" ref="E115:V115" si="3">SUM(E81:E113)</f>
        <v>361.392110593635</v>
      </c>
      <c r="F115" s="37">
        <f t="shared" si="3"/>
        <v>339.622906555359</v>
      </c>
      <c r="G115" s="37">
        <f t="shared" si="3"/>
        <v>94.9808488536071</v>
      </c>
      <c r="H115" s="37">
        <f t="shared" si="3"/>
        <v>1209.74459102874</v>
      </c>
      <c r="I115" s="37">
        <f t="shared" si="3"/>
        <v>1088.81182764014</v>
      </c>
      <c r="J115" s="37">
        <f t="shared" si="3"/>
        <v>709.281279555922</v>
      </c>
      <c r="K115" s="37">
        <f t="shared" si="3"/>
        <v>888.001879892695</v>
      </c>
      <c r="L115" s="37">
        <f t="shared" si="3"/>
        <v>842.104063289806</v>
      </c>
      <c r="M115" s="37">
        <f t="shared" si="3"/>
        <v>842.219529401747</v>
      </c>
      <c r="N115" s="37">
        <f t="shared" si="3"/>
        <v>735.834186304636</v>
      </c>
      <c r="O115" s="37">
        <f t="shared" si="3"/>
        <v>1060.20276789195</v>
      </c>
      <c r="P115" s="37">
        <f t="shared" si="3"/>
        <v>1068.12170653475</v>
      </c>
      <c r="Q115" s="37">
        <f t="shared" si="3"/>
        <v>751.357239310834</v>
      </c>
      <c r="R115" s="37">
        <f t="shared" si="3"/>
        <v>632.254577122085</v>
      </c>
      <c r="S115" s="37">
        <f t="shared" si="3"/>
        <v>611.768880174541</v>
      </c>
      <c r="T115" s="37">
        <f t="shared" si="3"/>
        <v>566.774220378916</v>
      </c>
      <c r="U115" s="37">
        <f t="shared" ref="U115:AL115" si="4">SUM(U81:U113)</f>
        <v>738.498983950183</v>
      </c>
      <c r="V115" s="37">
        <f t="shared" si="3"/>
        <v>637.856026650535</v>
      </c>
      <c r="X115" s="37">
        <f t="shared" si="4"/>
        <v>824.172619291992</v>
      </c>
      <c r="Y115" s="37">
        <f t="shared" si="4"/>
        <v>542.667615517767</v>
      </c>
      <c r="Z115" s="37">
        <f t="shared" si="4"/>
        <v>549.733606240269</v>
      </c>
      <c r="AA115" s="37">
        <f t="shared" si="4"/>
        <v>607.881313974587</v>
      </c>
      <c r="AB115" s="37">
        <f t="shared" si="4"/>
        <v>317.248259038858</v>
      </c>
      <c r="AC115" s="37">
        <f t="shared" si="4"/>
        <v>426.253656129672</v>
      </c>
      <c r="AD115" s="37">
        <f t="shared" si="4"/>
        <v>566.732625492793</v>
      </c>
      <c r="AE115" s="37">
        <f t="shared" si="4"/>
        <v>677.912884651025</v>
      </c>
      <c r="AF115" s="37">
        <f t="shared" si="4"/>
        <v>820.308727571472</v>
      </c>
      <c r="AG115" s="37">
        <f t="shared" si="4"/>
        <v>396.707003084294</v>
      </c>
      <c r="AH115" s="37">
        <f t="shared" si="4"/>
        <v>510.954831896476</v>
      </c>
      <c r="AI115" s="37">
        <f t="shared" si="4"/>
        <v>404.440999324308</v>
      </c>
      <c r="AJ115" s="37">
        <f t="shared" si="4"/>
        <v>400.96405284202</v>
      </c>
      <c r="AK115" s="37">
        <f t="shared" si="4"/>
        <v>417.865208720006</v>
      </c>
      <c r="AL115" s="37">
        <f t="shared" si="4"/>
        <v>393.207665660271</v>
      </c>
    </row>
    <row r="116" s="1" customFormat="1" spans="1:38">
      <c r="A116" s="13" t="s">
        <v>225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</row>
    <row r="117" spans="1:38">
      <c r="A117" s="22" t="s">
        <v>226</v>
      </c>
      <c r="B117" s="22" t="s">
        <v>227</v>
      </c>
      <c r="C117" s="22">
        <v>33.825</v>
      </c>
      <c r="D117" s="22">
        <v>93</v>
      </c>
      <c r="E117" s="23">
        <v>1.69138350803181</v>
      </c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</row>
    <row r="118" spans="1:38">
      <c r="A118" s="25" t="s">
        <v>228</v>
      </c>
      <c r="B118" s="25" t="s">
        <v>229</v>
      </c>
      <c r="C118" s="25">
        <v>39.263</v>
      </c>
      <c r="D118" s="25">
        <v>92</v>
      </c>
      <c r="E118" s="23">
        <v>0.961663730969112</v>
      </c>
      <c r="F118" s="23">
        <v>0.856375814806567</v>
      </c>
      <c r="H118" s="13"/>
      <c r="I118" s="13"/>
      <c r="J118" s="23">
        <v>1.55754896229073</v>
      </c>
      <c r="K118" s="23">
        <v>2.9024258718572</v>
      </c>
      <c r="L118" s="23">
        <v>1.98511878160004</v>
      </c>
      <c r="M118" s="23">
        <v>2.23806268652674</v>
      </c>
      <c r="N118" s="13"/>
      <c r="O118" s="13"/>
      <c r="P118" s="23">
        <v>2.07688056455447</v>
      </c>
      <c r="Q118" s="13"/>
      <c r="R118" s="23">
        <v>4.01071592829635</v>
      </c>
      <c r="S118" s="13"/>
      <c r="T118" s="13"/>
      <c r="U118" s="13"/>
      <c r="V118" s="13"/>
      <c r="X118" s="23">
        <v>2.20181838250757</v>
      </c>
      <c r="Y118" s="23">
        <v>1.70504056321395</v>
      </c>
      <c r="Z118" s="23">
        <v>1.9766684957458</v>
      </c>
      <c r="AA118" s="4">
        <v>0.965686334114625</v>
      </c>
      <c r="AB118" s="13"/>
      <c r="AC118" s="4">
        <v>1.5068378260078</v>
      </c>
      <c r="AD118" s="13"/>
      <c r="AE118" s="4">
        <v>1.94986962309608</v>
      </c>
      <c r="AF118" s="4">
        <v>2.54079111626507</v>
      </c>
      <c r="AG118" s="13"/>
      <c r="AH118" s="13"/>
      <c r="AI118" s="4">
        <v>3.03975449098109</v>
      </c>
      <c r="AJ118" s="13"/>
      <c r="AK118" s="13"/>
      <c r="AL118" s="13"/>
    </row>
    <row r="119" spans="1:38">
      <c r="A119" s="22" t="s">
        <v>230</v>
      </c>
      <c r="B119" s="22" t="s">
        <v>231</v>
      </c>
      <c r="C119" s="22">
        <v>5.841</v>
      </c>
      <c r="D119" s="22">
        <v>97</v>
      </c>
      <c r="H119" s="13"/>
      <c r="I119" s="13"/>
      <c r="J119" s="13"/>
      <c r="K119" s="13"/>
      <c r="L119" s="13"/>
      <c r="M119" s="13"/>
      <c r="N119" s="23"/>
      <c r="O119" s="13"/>
      <c r="P119" s="13"/>
      <c r="Q119" s="23">
        <v>165.999415468833</v>
      </c>
      <c r="R119" s="13"/>
      <c r="S119" s="23">
        <v>31.7710203829757</v>
      </c>
      <c r="T119" s="23">
        <v>45.6078214311034</v>
      </c>
      <c r="U119" s="23">
        <v>93.1917938746723</v>
      </c>
      <c r="V119" s="23">
        <v>129.48727501258</v>
      </c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</row>
    <row r="120" spans="1:38">
      <c r="A120" s="24" t="s">
        <v>232</v>
      </c>
      <c r="B120" s="24" t="s">
        <v>233</v>
      </c>
      <c r="C120" s="24">
        <v>52.676</v>
      </c>
      <c r="D120" s="24">
        <v>96</v>
      </c>
      <c r="H120" s="13"/>
      <c r="I120" s="13"/>
      <c r="J120" s="13"/>
      <c r="K120" s="13"/>
      <c r="L120" s="13"/>
      <c r="M120" s="13"/>
      <c r="N120" s="23"/>
      <c r="O120" s="13"/>
      <c r="P120" s="13"/>
      <c r="Q120" s="23"/>
      <c r="R120" s="23"/>
      <c r="S120" s="13"/>
      <c r="T120" s="13"/>
      <c r="U120" s="13"/>
      <c r="V120" s="13"/>
      <c r="X120" s="13"/>
      <c r="Y120" s="13"/>
      <c r="Z120" s="13"/>
      <c r="AA120" s="13"/>
      <c r="AB120" s="13"/>
      <c r="AC120" s="13"/>
      <c r="AD120" s="13"/>
      <c r="AE120" s="13"/>
      <c r="AF120" s="4">
        <v>1.70725402149893</v>
      </c>
      <c r="AG120" s="13"/>
      <c r="AH120" s="13"/>
      <c r="AI120" s="13"/>
      <c r="AJ120" s="13"/>
      <c r="AK120" s="13"/>
      <c r="AL120" s="13"/>
    </row>
    <row r="121" s="2" customFormat="1" spans="1:38">
      <c r="A121" s="24" t="s">
        <v>234</v>
      </c>
      <c r="B121" s="24" t="s">
        <v>235</v>
      </c>
      <c r="C121" s="24">
        <v>56.845</v>
      </c>
      <c r="D121" s="24">
        <v>93</v>
      </c>
      <c r="E121" s="26"/>
      <c r="F121" s="26"/>
      <c r="G121" s="26"/>
      <c r="H121" s="26"/>
      <c r="I121" s="26"/>
      <c r="J121" s="26"/>
      <c r="K121" s="26"/>
      <c r="L121" s="26"/>
      <c r="M121" s="26"/>
      <c r="N121" s="27"/>
      <c r="O121" s="26"/>
      <c r="P121" s="26"/>
      <c r="Q121" s="27"/>
      <c r="R121" s="27"/>
      <c r="S121" s="26"/>
      <c r="T121" s="26"/>
      <c r="U121" s="26"/>
      <c r="V121" s="26"/>
      <c r="W121" s="2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</row>
    <row r="122" spans="1:38">
      <c r="A122" s="25" t="s">
        <v>236</v>
      </c>
      <c r="B122" s="25" t="s">
        <v>237</v>
      </c>
      <c r="C122" s="25">
        <v>38.23</v>
      </c>
      <c r="D122" s="25">
        <v>96</v>
      </c>
      <c r="G122" s="23">
        <v>0.693811792235472</v>
      </c>
      <c r="H122" s="13"/>
      <c r="I122" s="13"/>
      <c r="J122" s="13"/>
      <c r="K122" s="13"/>
      <c r="L122" s="13"/>
      <c r="M122" s="13"/>
      <c r="N122" s="23">
        <v>1.53134373333681</v>
      </c>
      <c r="O122" s="13"/>
      <c r="P122" s="13"/>
      <c r="Q122" s="23">
        <v>9.62296074266492</v>
      </c>
      <c r="R122" s="23">
        <v>5.51274883183165</v>
      </c>
      <c r="S122" s="13"/>
      <c r="T122" s="13"/>
      <c r="U122" s="23">
        <v>27.5053882503991</v>
      </c>
      <c r="V122" s="23">
        <v>16.6095480795012</v>
      </c>
      <c r="X122" s="13"/>
      <c r="Y122" s="13"/>
      <c r="Z122" s="13"/>
      <c r="AA122" s="13"/>
      <c r="AB122" s="13"/>
      <c r="AC122" s="13"/>
      <c r="AD122" s="13"/>
      <c r="AE122" s="13"/>
      <c r="AF122" s="13"/>
      <c r="AG122" s="4">
        <v>2.44156905451815</v>
      </c>
      <c r="AH122" s="4">
        <v>1.73904608693731</v>
      </c>
      <c r="AI122" s="13"/>
      <c r="AJ122" s="4">
        <v>21.7426539585553</v>
      </c>
      <c r="AK122" s="4">
        <v>24.8789267999862</v>
      </c>
      <c r="AL122" s="13"/>
    </row>
    <row r="123" spans="1:38">
      <c r="A123" s="25" t="s">
        <v>238</v>
      </c>
      <c r="B123" s="25" t="s">
        <v>239</v>
      </c>
      <c r="C123" s="25">
        <v>8.96</v>
      </c>
      <c r="D123" s="25">
        <v>94</v>
      </c>
      <c r="H123" s="13"/>
      <c r="I123" s="13"/>
      <c r="J123" s="13"/>
      <c r="K123" s="13"/>
      <c r="L123" s="13"/>
      <c r="M123" s="23">
        <v>2.05597741789332</v>
      </c>
      <c r="N123" s="23">
        <v>275.709225680905</v>
      </c>
      <c r="O123" s="23">
        <v>244.177012133233</v>
      </c>
      <c r="P123" s="23">
        <v>44.0813612020398</v>
      </c>
      <c r="Q123" s="23">
        <v>567.098021612171</v>
      </c>
      <c r="R123" s="23">
        <v>366.525239892983</v>
      </c>
      <c r="S123" s="23">
        <v>417.217365463508</v>
      </c>
      <c r="T123" s="23">
        <v>664.775486381334</v>
      </c>
      <c r="U123" s="23">
        <v>910.992856795174</v>
      </c>
      <c r="V123" s="23">
        <v>606.898264078237</v>
      </c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4">
        <v>580.737722768795</v>
      </c>
      <c r="AK123" s="4">
        <v>635.670026411914</v>
      </c>
      <c r="AL123" s="4">
        <v>562.150003030291</v>
      </c>
    </row>
    <row r="124" spans="1:38">
      <c r="A124" s="22" t="s">
        <v>240</v>
      </c>
      <c r="B124" s="22" t="s">
        <v>241</v>
      </c>
      <c r="C124" s="38">
        <v>18.017</v>
      </c>
      <c r="D124" s="22">
        <v>97</v>
      </c>
      <c r="H124" s="13"/>
      <c r="I124" s="13"/>
      <c r="J124" s="13"/>
      <c r="K124" s="13"/>
      <c r="L124" s="13"/>
      <c r="M124" s="13"/>
      <c r="N124" s="23"/>
      <c r="O124" s="23">
        <v>6.38600396632447</v>
      </c>
      <c r="P124" s="13"/>
      <c r="Q124" s="13"/>
      <c r="R124" s="13"/>
      <c r="S124" s="23">
        <v>5.14807586026905</v>
      </c>
      <c r="T124" s="13"/>
      <c r="U124" s="13"/>
      <c r="V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</row>
    <row r="125" spans="1:38">
      <c r="A125" s="25" t="s">
        <v>242</v>
      </c>
      <c r="B125" s="25" t="s">
        <v>243</v>
      </c>
      <c r="C125" s="25">
        <v>25.105</v>
      </c>
      <c r="D125" s="25">
        <v>96</v>
      </c>
      <c r="E125" s="23">
        <v>2.38828674027049</v>
      </c>
      <c r="G125" s="23">
        <v>1.6993680536343</v>
      </c>
      <c r="H125" s="23">
        <v>1.35687067670646</v>
      </c>
      <c r="I125" s="23">
        <v>1.62686173854247</v>
      </c>
      <c r="J125" s="13"/>
      <c r="K125" s="23">
        <v>1.34376895294562</v>
      </c>
      <c r="L125" s="23">
        <v>2.2680161230514</v>
      </c>
      <c r="M125" s="23">
        <v>4.15557631913337</v>
      </c>
      <c r="N125" s="23">
        <v>48.7689843557826</v>
      </c>
      <c r="O125" s="23">
        <v>41.4583954461982</v>
      </c>
      <c r="P125" s="23">
        <v>9.53206887409292</v>
      </c>
      <c r="Q125" s="23">
        <v>244.525931536292</v>
      </c>
      <c r="R125" s="23">
        <v>183.401744431686</v>
      </c>
      <c r="S125" s="23">
        <v>223.118697336249</v>
      </c>
      <c r="T125" s="23">
        <v>114.630100336268</v>
      </c>
      <c r="U125" s="23">
        <v>296.707171120244</v>
      </c>
      <c r="V125" s="23">
        <v>258.558437933719</v>
      </c>
      <c r="X125" s="23">
        <v>2.12961876338938</v>
      </c>
      <c r="Y125" s="23">
        <v>2.20285048528684</v>
      </c>
      <c r="Z125" s="23">
        <v>2.14548981872273</v>
      </c>
      <c r="AA125" s="4">
        <v>9.14624937860627</v>
      </c>
      <c r="AB125" s="4">
        <v>4.96360821982035</v>
      </c>
      <c r="AC125" s="4">
        <v>4.17384468116309</v>
      </c>
      <c r="AD125" s="4">
        <v>3.94248399231733</v>
      </c>
      <c r="AE125" s="4">
        <v>4.41614237020094</v>
      </c>
      <c r="AF125" s="4">
        <v>7.00658502081607</v>
      </c>
      <c r="AG125" s="4">
        <v>48.6008333911063</v>
      </c>
      <c r="AH125" s="4">
        <v>30.3949767392722</v>
      </c>
      <c r="AI125" s="4">
        <v>14.8700812780238</v>
      </c>
      <c r="AJ125" s="4">
        <v>207.828160406488</v>
      </c>
      <c r="AK125" s="4">
        <v>447.238307691454</v>
      </c>
      <c r="AL125" s="4">
        <v>460.866952285555</v>
      </c>
    </row>
    <row r="126" spans="1:38">
      <c r="A126" s="25" t="s">
        <v>244</v>
      </c>
      <c r="B126" s="25" t="s">
        <v>245</v>
      </c>
      <c r="C126" s="25">
        <v>28.711</v>
      </c>
      <c r="D126" s="25">
        <v>91</v>
      </c>
      <c r="H126" s="13"/>
      <c r="I126" s="13"/>
      <c r="J126" s="13"/>
      <c r="K126" s="13"/>
      <c r="L126" s="13"/>
      <c r="M126" s="13"/>
      <c r="N126" s="23">
        <v>10.8068367099722</v>
      </c>
      <c r="O126" s="23">
        <v>11.2748845918296</v>
      </c>
      <c r="P126" s="23">
        <v>3.77188500391741</v>
      </c>
      <c r="Q126" s="23">
        <v>56.9104976850452</v>
      </c>
      <c r="R126" s="23">
        <v>47.2354662392764</v>
      </c>
      <c r="S126" s="23">
        <v>70.717573411228</v>
      </c>
      <c r="T126" s="23">
        <v>21.6578858739788</v>
      </c>
      <c r="U126" s="23">
        <v>39.2710882660492</v>
      </c>
      <c r="V126" s="23">
        <v>37.2337968889408</v>
      </c>
      <c r="X126" s="13"/>
      <c r="Y126" s="13"/>
      <c r="Z126" s="13"/>
      <c r="AA126" s="4">
        <v>2.53299881518142</v>
      </c>
      <c r="AB126" s="4">
        <v>1.42303437019568</v>
      </c>
      <c r="AC126" s="13"/>
      <c r="AD126" s="4">
        <v>1.30989638510375</v>
      </c>
      <c r="AE126" s="4">
        <v>1.45011362626685</v>
      </c>
      <c r="AF126" s="4">
        <v>3.23732794526107</v>
      </c>
      <c r="AG126" s="4">
        <v>17.8747468315996</v>
      </c>
      <c r="AH126" s="4">
        <v>10.8589578961891</v>
      </c>
      <c r="AI126" s="4">
        <v>4.23540376346685</v>
      </c>
      <c r="AJ126" s="4">
        <v>40.3862898981866</v>
      </c>
      <c r="AK126" s="4">
        <v>116.142678538369</v>
      </c>
      <c r="AL126" s="4">
        <v>140.968173379219</v>
      </c>
    </row>
    <row r="127" spans="1:38">
      <c r="A127" s="25" t="s">
        <v>246</v>
      </c>
      <c r="B127" s="25" t="s">
        <v>247</v>
      </c>
      <c r="C127" s="25">
        <v>12.231</v>
      </c>
      <c r="D127" s="25">
        <v>96</v>
      </c>
      <c r="E127" s="23">
        <v>28.8182133360957</v>
      </c>
      <c r="G127" s="23">
        <v>10.4389263649308</v>
      </c>
      <c r="H127" s="13"/>
      <c r="I127" s="13"/>
      <c r="J127" s="23">
        <v>7.00935314140115</v>
      </c>
      <c r="K127" s="13"/>
      <c r="L127" s="23">
        <v>9.73997187687282</v>
      </c>
      <c r="M127" s="23">
        <v>58.4756896128811</v>
      </c>
      <c r="N127" s="23">
        <v>1897.08354340291</v>
      </c>
      <c r="O127" s="23">
        <v>2036.74769769903</v>
      </c>
      <c r="P127" s="23">
        <v>559.976453374017</v>
      </c>
      <c r="Q127" s="23">
        <v>3612.00871769862</v>
      </c>
      <c r="R127" s="23">
        <v>3381.71820130236</v>
      </c>
      <c r="S127" s="23">
        <v>3658.47765406604</v>
      </c>
      <c r="T127" s="23">
        <v>2284.72476187079</v>
      </c>
      <c r="U127" s="23">
        <v>3413.51267700948</v>
      </c>
      <c r="V127" s="23">
        <v>2185.37012721234</v>
      </c>
      <c r="X127" s="23">
        <v>18.585089746812</v>
      </c>
      <c r="Y127" s="23">
        <v>26.2704157117278</v>
      </c>
      <c r="Z127" s="23">
        <v>19.210230604837</v>
      </c>
      <c r="AA127" s="4">
        <v>182.054126110485</v>
      </c>
      <c r="AB127" s="4">
        <v>82.3951426479459</v>
      </c>
      <c r="AC127" s="4">
        <v>64.7973774469516</v>
      </c>
      <c r="AD127" s="4">
        <v>59.484871435726</v>
      </c>
      <c r="AE127" s="4">
        <v>92.8018741688226</v>
      </c>
      <c r="AF127" s="4">
        <v>128.212677294319</v>
      </c>
      <c r="AG127" s="4">
        <v>3371.9301597486</v>
      </c>
      <c r="AH127" s="4">
        <v>3067.19821561757</v>
      </c>
      <c r="AI127" s="4">
        <v>3003.94512332696</v>
      </c>
      <c r="AJ127" s="4">
        <v>4825.56105933283</v>
      </c>
      <c r="AK127" s="4">
        <v>5970.89853367638</v>
      </c>
      <c r="AL127" s="4">
        <v>4604.01606576147</v>
      </c>
    </row>
    <row r="128" spans="1:38">
      <c r="A128" s="25" t="s">
        <v>248</v>
      </c>
      <c r="B128" s="25" t="s">
        <v>249</v>
      </c>
      <c r="C128" s="25">
        <v>6.83</v>
      </c>
      <c r="D128" s="25">
        <v>73</v>
      </c>
      <c r="H128" s="13"/>
      <c r="I128" s="13"/>
      <c r="J128" s="13"/>
      <c r="K128" s="13"/>
      <c r="L128" s="13"/>
      <c r="M128" s="13"/>
      <c r="N128" s="23">
        <v>311.052232870165</v>
      </c>
      <c r="O128" s="23">
        <v>29.2201442246534</v>
      </c>
      <c r="P128" s="23">
        <v>6.82411081652399</v>
      </c>
      <c r="Q128" s="23">
        <v>899.683964014095</v>
      </c>
      <c r="R128" s="23">
        <v>532.500616115509</v>
      </c>
      <c r="S128" s="23">
        <v>649.613979322568</v>
      </c>
      <c r="T128" s="23">
        <v>458.890890461423</v>
      </c>
      <c r="U128" s="23">
        <v>903.849689287502</v>
      </c>
      <c r="V128" s="23">
        <v>913.695923103185</v>
      </c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4">
        <v>692.256323157344</v>
      </c>
      <c r="AK128" s="4">
        <v>927.507511057025</v>
      </c>
      <c r="AL128" s="4">
        <v>868.847053774224</v>
      </c>
    </row>
    <row r="129" s="2" customFormat="1" spans="1:38">
      <c r="A129" s="24" t="s">
        <v>250</v>
      </c>
      <c r="B129" s="24" t="s">
        <v>251</v>
      </c>
      <c r="C129" s="24">
        <v>36.755</v>
      </c>
      <c r="D129" s="24">
        <v>83</v>
      </c>
      <c r="E129" s="26"/>
      <c r="F129" s="26"/>
      <c r="G129" s="26"/>
      <c r="H129" s="26"/>
      <c r="I129" s="26"/>
      <c r="J129" s="26"/>
      <c r="K129" s="26"/>
      <c r="L129" s="26"/>
      <c r="M129" s="26"/>
      <c r="N129" s="27"/>
      <c r="O129" s="27"/>
      <c r="P129" s="27"/>
      <c r="Q129" s="27"/>
      <c r="R129" s="27"/>
      <c r="S129" s="27"/>
      <c r="T129" s="27"/>
      <c r="U129" s="27"/>
      <c r="V129" s="27"/>
      <c r="W129" s="2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</row>
    <row r="130" spans="1:38">
      <c r="A130" s="25" t="s">
        <v>252</v>
      </c>
      <c r="B130" s="25" t="s">
        <v>253</v>
      </c>
      <c r="C130" s="25">
        <v>20.741</v>
      </c>
      <c r="D130" s="25">
        <v>97</v>
      </c>
      <c r="E130" s="23">
        <v>165.42161120012</v>
      </c>
      <c r="F130" s="23">
        <v>56.9169712215333</v>
      </c>
      <c r="G130" s="23">
        <v>85.6117132220942</v>
      </c>
      <c r="H130" s="23">
        <v>97.2027064489547</v>
      </c>
      <c r="I130" s="23">
        <v>94.6197745083535</v>
      </c>
      <c r="J130" s="23">
        <v>64.7363089184895</v>
      </c>
      <c r="K130" s="23">
        <v>98.3638290620152</v>
      </c>
      <c r="L130" s="23">
        <v>137.87280921891</v>
      </c>
      <c r="M130" s="23">
        <v>258.86864019671</v>
      </c>
      <c r="N130" s="23">
        <v>4002.67822815393</v>
      </c>
      <c r="O130" s="23">
        <v>3900.91050394931</v>
      </c>
      <c r="P130" s="23">
        <v>747.497395722794</v>
      </c>
      <c r="Q130" s="23">
        <v>12066.514387685</v>
      </c>
      <c r="R130" s="23">
        <v>10772.2135399983</v>
      </c>
      <c r="S130" s="23">
        <v>11745.4256887735</v>
      </c>
      <c r="T130" s="23">
        <v>6406.11322322186</v>
      </c>
      <c r="U130" s="23">
        <v>12396.4381961587</v>
      </c>
      <c r="V130" s="23">
        <v>9776.06563317262</v>
      </c>
      <c r="X130" s="23">
        <v>177.797436415845</v>
      </c>
      <c r="Y130" s="23">
        <v>173.892785881446</v>
      </c>
      <c r="Z130" s="23">
        <v>188.214543156693</v>
      </c>
      <c r="AA130" s="4">
        <v>742.971321006192</v>
      </c>
      <c r="AB130" s="4">
        <v>387.827799002427</v>
      </c>
      <c r="AC130" s="4">
        <v>365.307368012149</v>
      </c>
      <c r="AD130" s="4">
        <v>347.153087785554</v>
      </c>
      <c r="AE130" s="4">
        <v>395.776269676754</v>
      </c>
      <c r="AF130" s="4">
        <v>2083.81007460034</v>
      </c>
      <c r="AG130" s="4">
        <v>3866.1328097333</v>
      </c>
      <c r="AH130" s="4">
        <v>4002.71792836779</v>
      </c>
      <c r="AI130" s="4">
        <v>2249.92165491286</v>
      </c>
      <c r="AJ130" s="4">
        <v>11364.0412559141</v>
      </c>
      <c r="AK130" s="13"/>
      <c r="AL130" s="13"/>
    </row>
    <row r="131" spans="1:38">
      <c r="A131" s="25" t="s">
        <v>254</v>
      </c>
      <c r="B131" s="25" t="s">
        <v>255</v>
      </c>
      <c r="C131" s="25">
        <v>14.065</v>
      </c>
      <c r="D131" s="25">
        <v>97</v>
      </c>
      <c r="H131" s="13"/>
      <c r="I131" s="13"/>
      <c r="J131" s="13"/>
      <c r="K131" s="13"/>
      <c r="L131" s="13"/>
      <c r="M131" s="13"/>
      <c r="N131" s="23"/>
      <c r="O131" s="13"/>
      <c r="P131" s="13"/>
      <c r="Q131" s="23">
        <v>65.912873470325</v>
      </c>
      <c r="R131" s="23">
        <v>36.9298216811566</v>
      </c>
      <c r="S131" s="23">
        <v>41.9629682452717</v>
      </c>
      <c r="T131" s="23">
        <v>20.5085161578266</v>
      </c>
      <c r="U131" s="23">
        <v>38.6063229062656</v>
      </c>
      <c r="V131" s="23">
        <v>22.6680137443153</v>
      </c>
      <c r="X131" s="13"/>
      <c r="Y131" s="13"/>
      <c r="Z131" s="13"/>
      <c r="AA131" s="13"/>
      <c r="AB131" s="13"/>
      <c r="AC131" s="13"/>
      <c r="AD131" s="13"/>
      <c r="AE131" s="13"/>
      <c r="AF131" s="13"/>
      <c r="AG131" s="4">
        <v>6.44372560487373</v>
      </c>
      <c r="AH131" s="13"/>
      <c r="AI131" s="13"/>
      <c r="AJ131" s="13"/>
      <c r="AK131" s="4">
        <v>22.2957900023353</v>
      </c>
      <c r="AL131" s="4">
        <v>53.8012495503061</v>
      </c>
    </row>
    <row r="132" spans="1:38">
      <c r="A132" s="25" t="s">
        <v>256</v>
      </c>
      <c r="B132" s="25" t="s">
        <v>257</v>
      </c>
      <c r="C132" s="25">
        <v>16.256</v>
      </c>
      <c r="D132" s="25">
        <v>95</v>
      </c>
      <c r="E132" s="23">
        <v>3.21777595606834</v>
      </c>
      <c r="H132" s="13"/>
      <c r="I132" s="23">
        <v>5.85523428450887</v>
      </c>
      <c r="J132" s="13"/>
      <c r="K132" s="13"/>
      <c r="L132" s="23">
        <v>15.6876861724291</v>
      </c>
      <c r="M132" s="23">
        <v>45.9316293003997</v>
      </c>
      <c r="N132" s="23">
        <v>379.46937574676</v>
      </c>
      <c r="O132" s="23">
        <v>555.467128941393</v>
      </c>
      <c r="P132" s="23">
        <v>59.2377462919994</v>
      </c>
      <c r="Q132" s="23">
        <v>679.913686240517</v>
      </c>
      <c r="R132" s="23">
        <v>675.521843301384</v>
      </c>
      <c r="S132" s="23">
        <v>769.638214522089</v>
      </c>
      <c r="T132" s="23">
        <v>715.221729453146</v>
      </c>
      <c r="U132" s="23">
        <v>948.597478815176</v>
      </c>
      <c r="V132" s="23">
        <v>263.77423683745</v>
      </c>
      <c r="X132" s="23">
        <v>6.79693665203667</v>
      </c>
      <c r="Y132" s="23">
        <v>7.33355227928895</v>
      </c>
      <c r="Z132" s="13"/>
      <c r="AA132" s="13"/>
      <c r="AB132" s="13"/>
      <c r="AC132" s="13"/>
      <c r="AD132" s="13"/>
      <c r="AE132" s="4">
        <v>18.8042817660068</v>
      </c>
      <c r="AF132" s="4">
        <v>108.492804602172</v>
      </c>
      <c r="AG132" s="4">
        <v>534.366060325711</v>
      </c>
      <c r="AH132" s="4">
        <v>469.693843860448</v>
      </c>
      <c r="AI132" s="4">
        <v>435.550907822239</v>
      </c>
      <c r="AJ132" s="4">
        <v>1129.02243003454</v>
      </c>
      <c r="AK132" s="4">
        <v>1347.64404063794</v>
      </c>
      <c r="AL132" s="4">
        <v>989.620643655272</v>
      </c>
    </row>
    <row r="133" spans="1:38">
      <c r="A133" s="22" t="s">
        <v>258</v>
      </c>
      <c r="B133" s="22" t="s">
        <v>259</v>
      </c>
      <c r="C133" s="22">
        <v>23.478</v>
      </c>
      <c r="D133" s="22">
        <v>94</v>
      </c>
      <c r="H133" s="13"/>
      <c r="I133" s="13"/>
      <c r="J133" s="13"/>
      <c r="K133" s="13"/>
      <c r="L133" s="13"/>
      <c r="M133" s="13"/>
      <c r="N133" s="23">
        <v>5.71287091310197</v>
      </c>
      <c r="O133" s="13"/>
      <c r="P133" s="13"/>
      <c r="Q133" s="13"/>
      <c r="R133" s="23">
        <v>10.7201911010877</v>
      </c>
      <c r="S133" s="13"/>
      <c r="T133" s="13"/>
      <c r="U133" s="13"/>
      <c r="V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4">
        <v>7.68192791939889</v>
      </c>
      <c r="AI133" s="4">
        <v>5.72038645763171</v>
      </c>
      <c r="AJ133" s="13"/>
      <c r="AK133" s="13"/>
      <c r="AL133" s="13"/>
    </row>
    <row r="134" spans="1:38">
      <c r="A134" s="22" t="s">
        <v>260</v>
      </c>
      <c r="B134" s="22" t="s">
        <v>261</v>
      </c>
      <c r="C134" s="22">
        <v>26.585</v>
      </c>
      <c r="D134" s="22">
        <v>93</v>
      </c>
      <c r="H134" s="13"/>
      <c r="I134" s="13"/>
      <c r="J134" s="13"/>
      <c r="K134" s="13"/>
      <c r="L134" s="13"/>
      <c r="M134" s="13"/>
      <c r="N134" s="23"/>
      <c r="O134" s="23"/>
      <c r="P134" s="13"/>
      <c r="Q134" s="23"/>
      <c r="R134" s="13"/>
      <c r="S134" s="23">
        <v>19.020394993878</v>
      </c>
      <c r="T134" s="23">
        <v>9.40144550199109</v>
      </c>
      <c r="U134" s="23">
        <v>16.0489086186095</v>
      </c>
      <c r="V134" s="23">
        <v>4.41745707758623</v>
      </c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</row>
    <row r="135" spans="1:38">
      <c r="A135" s="22" t="s">
        <v>262</v>
      </c>
      <c r="B135" s="22" t="s">
        <v>263</v>
      </c>
      <c r="C135" s="22">
        <v>23.52</v>
      </c>
      <c r="D135" s="22">
        <v>91</v>
      </c>
      <c r="H135" s="13"/>
      <c r="I135" s="13"/>
      <c r="J135" s="13"/>
      <c r="K135" s="13"/>
      <c r="L135" s="13"/>
      <c r="M135" s="13"/>
      <c r="N135" s="23"/>
      <c r="O135" s="13"/>
      <c r="P135" s="13"/>
      <c r="Q135" s="13"/>
      <c r="R135" s="13"/>
      <c r="S135" s="13"/>
      <c r="T135" s="13"/>
      <c r="U135" s="23">
        <v>7.07392940900929</v>
      </c>
      <c r="V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4">
        <v>7.68709305964296</v>
      </c>
    </row>
    <row r="136" s="2" customFormat="1" spans="1:38">
      <c r="A136" s="24" t="s">
        <v>264</v>
      </c>
      <c r="B136" s="24" t="s">
        <v>265</v>
      </c>
      <c r="C136" s="24">
        <v>38.63</v>
      </c>
      <c r="D136" s="24">
        <v>94</v>
      </c>
      <c r="E136" s="26"/>
      <c r="F136" s="26"/>
      <c r="G136" s="26"/>
      <c r="H136" s="26"/>
      <c r="I136" s="26"/>
      <c r="J136" s="26"/>
      <c r="K136" s="26"/>
      <c r="L136" s="26"/>
      <c r="M136" s="26"/>
      <c r="N136" s="27"/>
      <c r="O136" s="26"/>
      <c r="P136" s="26"/>
      <c r="Q136" s="26"/>
      <c r="R136" s="26"/>
      <c r="S136" s="26"/>
      <c r="T136" s="26"/>
      <c r="U136" s="27"/>
      <c r="V136" s="26"/>
      <c r="W136" s="2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</row>
    <row r="137" spans="1:38">
      <c r="A137" s="25" t="s">
        <v>266</v>
      </c>
      <c r="B137" s="25" t="s">
        <v>267</v>
      </c>
      <c r="C137" s="25">
        <v>22.37</v>
      </c>
      <c r="D137" s="25">
        <v>97</v>
      </c>
      <c r="H137" s="13"/>
      <c r="I137" s="23">
        <v>1.93889505415874</v>
      </c>
      <c r="J137" s="13"/>
      <c r="K137" s="23">
        <v>2.87434356174453</v>
      </c>
      <c r="L137" s="23">
        <v>2.06214394796819</v>
      </c>
      <c r="M137" s="13"/>
      <c r="N137" s="23">
        <v>3.94361927121314</v>
      </c>
      <c r="O137" s="23">
        <v>3.64878058721386</v>
      </c>
      <c r="P137" s="23">
        <v>3.25880341906424</v>
      </c>
      <c r="Q137" s="23">
        <v>12.6455444546344</v>
      </c>
      <c r="R137" s="23">
        <v>12.5903284117495</v>
      </c>
      <c r="S137" s="23">
        <v>14.5218580693841</v>
      </c>
      <c r="T137" s="23">
        <v>9.12558186259555</v>
      </c>
      <c r="U137" s="23">
        <v>12.6710696342088</v>
      </c>
      <c r="V137" s="23">
        <v>9.25862288612021</v>
      </c>
      <c r="X137" s="23">
        <v>3.57577115052961</v>
      </c>
      <c r="Y137" s="23">
        <v>2.42003372836716</v>
      </c>
      <c r="Z137" s="23">
        <v>4.16929054934995</v>
      </c>
      <c r="AA137" s="4">
        <v>9.65872961187958</v>
      </c>
      <c r="AB137" s="4">
        <v>12.930506546473</v>
      </c>
      <c r="AC137" s="4">
        <v>27.6040914395308</v>
      </c>
      <c r="AD137" s="4">
        <v>16.4126935870481</v>
      </c>
      <c r="AE137" s="4">
        <v>24.2216384825428</v>
      </c>
      <c r="AF137" s="4">
        <v>17.8495663202798</v>
      </c>
      <c r="AG137" s="4">
        <v>5.77356523144759</v>
      </c>
      <c r="AH137" s="4">
        <v>6.10664143513046</v>
      </c>
      <c r="AI137" s="4">
        <v>3.71903146518406</v>
      </c>
      <c r="AJ137" s="4">
        <v>22.6068121119842</v>
      </c>
      <c r="AK137" s="4">
        <v>29.4810670716631</v>
      </c>
      <c r="AL137" s="4">
        <v>25.2552368182664</v>
      </c>
    </row>
    <row r="138" spans="1:38">
      <c r="A138" s="22" t="s">
        <v>268</v>
      </c>
      <c r="B138" s="22" t="s">
        <v>269</v>
      </c>
      <c r="C138" s="22">
        <v>22.84</v>
      </c>
      <c r="D138" s="22">
        <v>93</v>
      </c>
      <c r="H138" s="13"/>
      <c r="I138" s="13"/>
      <c r="J138" s="13"/>
      <c r="K138" s="13"/>
      <c r="L138" s="13"/>
      <c r="M138" s="13"/>
      <c r="N138" s="23"/>
      <c r="O138" s="13"/>
      <c r="P138" s="13"/>
      <c r="Q138" s="23">
        <v>5.40992168645229</v>
      </c>
      <c r="R138" s="13"/>
      <c r="S138" s="13"/>
      <c r="T138" s="13"/>
      <c r="U138" s="13"/>
      <c r="V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4">
        <v>10.1104554729623</v>
      </c>
      <c r="AH138" s="13"/>
      <c r="AI138" s="4">
        <v>10.3529202115399</v>
      </c>
      <c r="AJ138" s="13"/>
      <c r="AK138" s="13"/>
      <c r="AL138" s="13"/>
    </row>
    <row r="139" spans="1:38">
      <c r="A139" s="22" t="s">
        <v>270</v>
      </c>
      <c r="B139" s="22" t="s">
        <v>271</v>
      </c>
      <c r="C139" s="22">
        <v>23.017</v>
      </c>
      <c r="D139" s="22">
        <v>92</v>
      </c>
      <c r="H139" s="13"/>
      <c r="I139" s="13"/>
      <c r="J139" s="13"/>
      <c r="K139" s="13"/>
      <c r="L139" s="13"/>
      <c r="M139" s="13"/>
      <c r="N139" s="23"/>
      <c r="O139" s="23"/>
      <c r="P139" s="23">
        <v>5.50393269893155</v>
      </c>
      <c r="Q139" s="13"/>
      <c r="R139" s="13"/>
      <c r="S139" s="23">
        <v>91.3300701346234</v>
      </c>
      <c r="T139" s="23">
        <v>85.7869207372525</v>
      </c>
      <c r="U139" s="13"/>
      <c r="V139" s="23">
        <v>18.5815370959705</v>
      </c>
      <c r="X139" s="13"/>
      <c r="Y139" s="13"/>
      <c r="Z139" s="13"/>
      <c r="AA139" s="13"/>
      <c r="AB139" s="13"/>
      <c r="AC139" s="13"/>
      <c r="AD139" s="13"/>
      <c r="AE139" s="13"/>
      <c r="AF139" s="13"/>
      <c r="AG139" s="4">
        <v>60.1915558425952</v>
      </c>
      <c r="AH139" s="4">
        <v>52.863057264136</v>
      </c>
      <c r="AI139" s="4">
        <v>51.7682350572014</v>
      </c>
      <c r="AJ139" s="4">
        <v>91.2354996307623</v>
      </c>
      <c r="AK139" s="4">
        <v>102.566255898111</v>
      </c>
      <c r="AL139" s="4">
        <v>83.9258366647584</v>
      </c>
    </row>
    <row r="140" spans="1:38">
      <c r="A140" s="24" t="s">
        <v>272</v>
      </c>
      <c r="B140" s="24" t="s">
        <v>273</v>
      </c>
      <c r="C140" s="24">
        <v>6.43</v>
      </c>
      <c r="D140" s="24">
        <v>34</v>
      </c>
      <c r="H140" s="13"/>
      <c r="I140" s="13"/>
      <c r="J140" s="13"/>
      <c r="K140" s="13"/>
      <c r="L140" s="13"/>
      <c r="M140" s="13"/>
      <c r="N140" s="23"/>
      <c r="O140" s="23"/>
      <c r="P140" s="23"/>
      <c r="Q140" s="13"/>
      <c r="R140" s="13"/>
      <c r="S140" s="23"/>
      <c r="T140" s="23"/>
      <c r="U140" s="13"/>
      <c r="V140" s="23"/>
      <c r="X140" s="13"/>
      <c r="Y140" s="13"/>
      <c r="Z140" s="13"/>
      <c r="AA140" s="13"/>
      <c r="AB140" s="13"/>
      <c r="AC140" s="13"/>
      <c r="AD140" s="13"/>
      <c r="AE140" s="4">
        <v>1.4988373447171</v>
      </c>
      <c r="AF140" s="13"/>
      <c r="AG140" s="13"/>
      <c r="AH140" s="13"/>
      <c r="AI140" s="13"/>
      <c r="AJ140" s="13"/>
      <c r="AK140" s="13"/>
      <c r="AL140" s="13"/>
    </row>
    <row r="141" s="2" customFormat="1" spans="1:38">
      <c r="A141" s="24" t="s">
        <v>274</v>
      </c>
      <c r="B141" s="24" t="s">
        <v>275</v>
      </c>
      <c r="C141" s="24">
        <v>42.447</v>
      </c>
      <c r="D141" s="24">
        <v>81</v>
      </c>
      <c r="E141" s="26"/>
      <c r="F141" s="26"/>
      <c r="G141" s="26"/>
      <c r="H141" s="26"/>
      <c r="I141" s="26"/>
      <c r="J141" s="26"/>
      <c r="K141" s="26"/>
      <c r="L141" s="26"/>
      <c r="M141" s="26"/>
      <c r="N141" s="27"/>
      <c r="O141" s="27"/>
      <c r="P141" s="27"/>
      <c r="Q141" s="26"/>
      <c r="R141" s="26"/>
      <c r="S141" s="27"/>
      <c r="T141" s="27"/>
      <c r="U141" s="26"/>
      <c r="V141" s="27"/>
      <c r="W141" s="2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</row>
    <row r="142" spans="1:38">
      <c r="A142" s="22" t="s">
        <v>276</v>
      </c>
      <c r="B142" s="22" t="s">
        <v>277</v>
      </c>
      <c r="C142" s="22">
        <v>41.83</v>
      </c>
      <c r="D142" s="22">
        <v>77</v>
      </c>
      <c r="H142" s="13"/>
      <c r="I142" s="13"/>
      <c r="J142" s="13"/>
      <c r="K142" s="13"/>
      <c r="L142" s="13"/>
      <c r="M142" s="13"/>
      <c r="N142" s="23"/>
      <c r="O142" s="23"/>
      <c r="P142" s="23"/>
      <c r="Q142" s="13"/>
      <c r="R142" s="13"/>
      <c r="S142" s="23"/>
      <c r="T142" s="23"/>
      <c r="U142" s="13"/>
      <c r="V142" s="23">
        <v>4.84378765756724</v>
      </c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4">
        <v>24.7965055724581</v>
      </c>
    </row>
    <row r="143" spans="1:38">
      <c r="A143" s="22" t="s">
        <v>278</v>
      </c>
      <c r="B143" s="22" t="s">
        <v>279</v>
      </c>
      <c r="C143" s="22">
        <v>39.416</v>
      </c>
      <c r="D143" s="24">
        <v>95</v>
      </c>
      <c r="E143" s="23">
        <v>1.02936968966565</v>
      </c>
      <c r="F143" s="23">
        <v>1.16803904123102</v>
      </c>
      <c r="H143" s="13"/>
      <c r="I143" s="13"/>
      <c r="J143" s="13"/>
      <c r="K143" s="23">
        <v>1.39853959568342</v>
      </c>
      <c r="L143" s="13"/>
      <c r="M143" s="13"/>
      <c r="N143" s="13"/>
      <c r="O143" s="13"/>
      <c r="P143" s="13"/>
      <c r="Q143" s="13"/>
      <c r="R143" s="13"/>
      <c r="S143" s="13"/>
      <c r="T143" s="23">
        <v>11.9554016598535</v>
      </c>
      <c r="U143" s="13"/>
      <c r="V143" s="23">
        <v>2.73391627270771</v>
      </c>
      <c r="X143" s="23">
        <v>1.23450110829407</v>
      </c>
      <c r="Y143" s="13"/>
      <c r="Z143" s="23">
        <v>1.4472168442523</v>
      </c>
      <c r="AA143" s="13"/>
      <c r="AB143" s="13"/>
      <c r="AC143" s="13"/>
      <c r="AD143" s="13"/>
      <c r="AE143" s="4">
        <v>2.08077113393964</v>
      </c>
      <c r="AF143" s="4">
        <v>4.38945222381437</v>
      </c>
      <c r="AG143" s="13"/>
      <c r="AH143" s="13"/>
      <c r="AI143" s="4">
        <v>2.13201585233956</v>
      </c>
      <c r="AJ143" s="13"/>
      <c r="AK143" s="13"/>
      <c r="AL143" s="13"/>
    </row>
    <row r="144" s="2" customFormat="1" spans="1:38">
      <c r="A144" s="24" t="s">
        <v>280</v>
      </c>
      <c r="B144" s="24" t="s">
        <v>281</v>
      </c>
      <c r="C144" s="24">
        <v>39.043</v>
      </c>
      <c r="D144" s="24">
        <v>91</v>
      </c>
      <c r="E144" s="26"/>
      <c r="F144" s="26"/>
      <c r="G144" s="26"/>
      <c r="H144" s="26"/>
      <c r="I144" s="26"/>
      <c r="J144" s="26"/>
      <c r="K144" s="26"/>
      <c r="L144" s="26"/>
      <c r="M144" s="26"/>
      <c r="N144" s="27"/>
      <c r="O144" s="27"/>
      <c r="P144" s="27"/>
      <c r="Q144" s="26"/>
      <c r="R144" s="26"/>
      <c r="S144" s="27"/>
      <c r="T144" s="27"/>
      <c r="U144" s="26"/>
      <c r="V144" s="27"/>
      <c r="W144" s="2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</row>
    <row r="145" spans="1:38">
      <c r="A145" s="22" t="s">
        <v>282</v>
      </c>
      <c r="B145" s="22" t="s">
        <v>283</v>
      </c>
      <c r="C145" s="22">
        <v>27.145</v>
      </c>
      <c r="D145" s="22">
        <v>92</v>
      </c>
      <c r="H145" s="13"/>
      <c r="I145" s="13"/>
      <c r="J145" s="13"/>
      <c r="K145" s="13"/>
      <c r="L145" s="13"/>
      <c r="M145" s="13"/>
      <c r="N145" s="23"/>
      <c r="O145" s="23"/>
      <c r="P145" s="13"/>
      <c r="Q145" s="23">
        <v>4.76247817992115</v>
      </c>
      <c r="R145" s="13"/>
      <c r="S145" s="13"/>
      <c r="T145" s="13"/>
      <c r="U145" s="13"/>
      <c r="V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</row>
    <row r="146" spans="1:38">
      <c r="A146" s="24" t="s">
        <v>284</v>
      </c>
      <c r="B146" s="24" t="s">
        <v>285</v>
      </c>
      <c r="C146" s="24">
        <v>19.097</v>
      </c>
      <c r="D146" s="24">
        <v>92</v>
      </c>
      <c r="H146" s="13"/>
      <c r="I146" s="13"/>
      <c r="J146" s="13"/>
      <c r="K146" s="13"/>
      <c r="L146" s="13"/>
      <c r="M146" s="13"/>
      <c r="N146" s="23"/>
      <c r="O146" s="23"/>
      <c r="P146" s="13"/>
      <c r="Q146" s="23"/>
      <c r="R146" s="13"/>
      <c r="S146" s="13"/>
      <c r="T146" s="13"/>
      <c r="U146" s="13"/>
      <c r="V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4">
        <v>26.4483824502932</v>
      </c>
      <c r="AL146" s="4">
        <v>15.3140753082903</v>
      </c>
    </row>
    <row r="147" spans="1:38">
      <c r="A147" s="22" t="s">
        <v>286</v>
      </c>
      <c r="B147" s="22" t="s">
        <v>287</v>
      </c>
      <c r="C147" s="22">
        <v>26.725</v>
      </c>
      <c r="D147" s="22">
        <v>84</v>
      </c>
      <c r="H147" s="13"/>
      <c r="I147" s="13"/>
      <c r="J147" s="13"/>
      <c r="K147" s="13"/>
      <c r="L147" s="13"/>
      <c r="M147" s="13"/>
      <c r="N147" s="23"/>
      <c r="O147" s="13"/>
      <c r="P147" s="13"/>
      <c r="Q147" s="23">
        <v>7.51851718102098</v>
      </c>
      <c r="R147" s="23">
        <v>7.67251007079206</v>
      </c>
      <c r="S147" s="13"/>
      <c r="T147" s="13"/>
      <c r="U147" s="13"/>
      <c r="V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</row>
    <row r="148" spans="1:38">
      <c r="A148" s="24" t="s">
        <v>288</v>
      </c>
      <c r="B148" s="24" t="s">
        <v>289</v>
      </c>
      <c r="C148" s="24">
        <v>21.319</v>
      </c>
      <c r="D148" s="24">
        <v>87</v>
      </c>
      <c r="H148" s="13"/>
      <c r="I148" s="13"/>
      <c r="J148" s="13"/>
      <c r="K148" s="13"/>
      <c r="L148" s="13"/>
      <c r="M148" s="13"/>
      <c r="N148" s="23"/>
      <c r="O148" s="13"/>
      <c r="P148" s="13"/>
      <c r="Q148" s="23"/>
      <c r="R148" s="23"/>
      <c r="S148" s="13"/>
      <c r="T148" s="13"/>
      <c r="U148" s="13"/>
      <c r="V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4">
        <v>17625.249283505</v>
      </c>
      <c r="AL148" s="4">
        <v>16688.5294712215</v>
      </c>
    </row>
    <row r="149" spans="1:38">
      <c r="A149" s="24" t="s">
        <v>290</v>
      </c>
      <c r="B149" s="24" t="s">
        <v>291</v>
      </c>
      <c r="C149" s="24">
        <v>30.396</v>
      </c>
      <c r="D149" s="24">
        <v>62</v>
      </c>
      <c r="H149" s="13"/>
      <c r="I149" s="13"/>
      <c r="J149" s="13"/>
      <c r="K149" s="13"/>
      <c r="L149" s="13"/>
      <c r="M149" s="13"/>
      <c r="N149" s="23"/>
      <c r="O149" s="13"/>
      <c r="P149" s="13"/>
      <c r="Q149" s="13"/>
      <c r="R149" s="13"/>
      <c r="S149" s="13"/>
      <c r="T149" s="13"/>
      <c r="U149" s="13"/>
      <c r="V149" s="13"/>
      <c r="X149" s="23">
        <v>3.5970939003844</v>
      </c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</row>
    <row r="150" spans="1:38">
      <c r="A150" s="24" t="s">
        <v>292</v>
      </c>
      <c r="B150" s="24" t="s">
        <v>293</v>
      </c>
      <c r="C150" s="24">
        <v>42.905</v>
      </c>
      <c r="D150" s="24">
        <v>81</v>
      </c>
      <c r="H150" s="13"/>
      <c r="I150" s="13"/>
      <c r="J150" s="13"/>
      <c r="K150" s="13"/>
      <c r="L150" s="13"/>
      <c r="M150" s="13"/>
      <c r="N150" s="23"/>
      <c r="O150" s="13"/>
      <c r="P150" s="13"/>
      <c r="Q150" s="13"/>
      <c r="R150" s="13"/>
      <c r="S150" s="13"/>
      <c r="T150" s="13"/>
      <c r="U150" s="13"/>
      <c r="V150" s="13"/>
      <c r="X150" s="13"/>
      <c r="Y150" s="13"/>
      <c r="Z150" s="13"/>
      <c r="AA150" s="13"/>
      <c r="AB150" s="13"/>
      <c r="AC150" s="13"/>
      <c r="AD150" s="13"/>
      <c r="AE150" s="13"/>
      <c r="AF150" s="4">
        <v>1.42029225384037</v>
      </c>
      <c r="AG150" s="4">
        <v>3.38829933118669</v>
      </c>
      <c r="AH150" s="4">
        <v>4.30554704283073</v>
      </c>
      <c r="AI150" s="4">
        <v>1.37367899870137</v>
      </c>
      <c r="AJ150" s="4">
        <v>48.9328628971311</v>
      </c>
      <c r="AK150" s="4">
        <v>102.016968188266</v>
      </c>
      <c r="AL150" s="4">
        <v>81.6015029174414</v>
      </c>
    </row>
    <row r="151" spans="1:38">
      <c r="A151" s="22" t="s">
        <v>294</v>
      </c>
      <c r="B151" s="22" t="s">
        <v>295</v>
      </c>
      <c r="C151" s="22">
        <v>35.454</v>
      </c>
      <c r="D151" s="22">
        <v>75</v>
      </c>
      <c r="H151" s="13"/>
      <c r="I151" s="13"/>
      <c r="J151" s="23">
        <v>3.08447303715184</v>
      </c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23">
        <v>7.29967588791887</v>
      </c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</row>
    <row r="152" s="2" customFormat="1" spans="1:38">
      <c r="A152" s="24" t="s">
        <v>296</v>
      </c>
      <c r="B152" s="24" t="s">
        <v>297</v>
      </c>
      <c r="C152" s="24">
        <v>41.835</v>
      </c>
      <c r="D152" s="24">
        <v>58</v>
      </c>
      <c r="E152" s="26"/>
      <c r="F152" s="26"/>
      <c r="G152" s="26"/>
      <c r="H152" s="26"/>
      <c r="I152" s="26"/>
      <c r="J152" s="27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7"/>
      <c r="W152" s="2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</row>
    <row r="153" spans="1:38">
      <c r="A153" s="22" t="s">
        <v>298</v>
      </c>
      <c r="B153" s="22" t="s">
        <v>299</v>
      </c>
      <c r="C153" s="22">
        <v>57.078</v>
      </c>
      <c r="D153" s="22">
        <v>94</v>
      </c>
      <c r="H153" s="23">
        <v>4.50142514572564</v>
      </c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4">
        <v>4.16527029178537</v>
      </c>
      <c r="AJ153" s="13"/>
      <c r="AK153" s="13"/>
      <c r="AL153" s="13"/>
    </row>
    <row r="154" spans="1:38">
      <c r="A154" s="22" t="s">
        <v>132</v>
      </c>
      <c r="B154" s="22" t="s">
        <v>133</v>
      </c>
      <c r="C154" s="22">
        <v>23.404</v>
      </c>
      <c r="D154" s="22">
        <v>95</v>
      </c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>
        <v>5.9251394509801</v>
      </c>
      <c r="P154" s="23"/>
      <c r="Q154" s="23"/>
      <c r="R154" s="23"/>
      <c r="S154" s="23">
        <v>27.4689894826189</v>
      </c>
      <c r="T154" s="23"/>
      <c r="U154" s="23"/>
      <c r="V154" s="23"/>
      <c r="X154" s="23"/>
      <c r="Y154" s="23"/>
      <c r="Z154" s="23"/>
      <c r="AA154" s="23"/>
      <c r="AB154" s="23"/>
      <c r="AC154" s="23"/>
      <c r="AD154" s="23"/>
      <c r="AE154" s="23"/>
      <c r="AF154" s="4">
        <v>6.79713144514478</v>
      </c>
      <c r="AG154" s="23"/>
      <c r="AH154" s="23"/>
      <c r="AI154" s="23"/>
      <c r="AJ154" s="23"/>
      <c r="AK154" s="23"/>
      <c r="AL154" s="4">
        <v>35.9992181447152</v>
      </c>
    </row>
    <row r="155" spans="1:38">
      <c r="A155" s="25" t="s">
        <v>300</v>
      </c>
      <c r="B155" s="25" t="s">
        <v>301</v>
      </c>
      <c r="C155" s="25">
        <v>23.405</v>
      </c>
      <c r="D155" s="25">
        <v>87</v>
      </c>
      <c r="H155" s="13"/>
      <c r="I155" s="13"/>
      <c r="J155" s="13"/>
      <c r="K155" s="13"/>
      <c r="L155" s="13"/>
      <c r="M155" s="13"/>
      <c r="N155" s="23">
        <v>2.60245940489247</v>
      </c>
      <c r="O155" s="23">
        <v>1.39852001565229</v>
      </c>
      <c r="P155" s="13"/>
      <c r="Q155" s="23">
        <v>15.8230632907167</v>
      </c>
      <c r="R155" s="23">
        <v>8.97470717532233</v>
      </c>
      <c r="S155" s="13"/>
      <c r="T155" s="13"/>
      <c r="U155" s="23">
        <v>12.4225289925831</v>
      </c>
      <c r="V155" s="23">
        <v>11.1244158122595</v>
      </c>
      <c r="X155" s="13"/>
      <c r="Y155" s="13"/>
      <c r="Z155" s="13"/>
      <c r="AA155" s="13"/>
      <c r="AB155" s="13"/>
      <c r="AC155" s="13"/>
      <c r="AD155" s="13"/>
      <c r="AE155" s="13"/>
      <c r="AF155" s="13"/>
      <c r="AG155" s="4">
        <v>11.1157862168758</v>
      </c>
      <c r="AH155" s="4">
        <v>5.45579182555735</v>
      </c>
      <c r="AI155" s="4">
        <v>3.61183301105301</v>
      </c>
      <c r="AJ155" s="4">
        <v>24.9428992533193</v>
      </c>
      <c r="AK155" s="4">
        <v>34.3041501290629</v>
      </c>
      <c r="AL155" s="13"/>
    </row>
    <row r="156" spans="1:38">
      <c r="A156" s="24" t="s">
        <v>302</v>
      </c>
      <c r="B156" s="24" t="s">
        <v>303</v>
      </c>
      <c r="C156" s="24">
        <v>37.131</v>
      </c>
      <c r="D156" s="24">
        <v>66</v>
      </c>
      <c r="H156" s="13"/>
      <c r="I156" s="13"/>
      <c r="J156" s="13"/>
      <c r="K156" s="13"/>
      <c r="L156" s="13"/>
      <c r="M156" s="13"/>
      <c r="N156" s="23"/>
      <c r="O156" s="23"/>
      <c r="P156" s="13"/>
      <c r="Q156" s="23"/>
      <c r="R156" s="23"/>
      <c r="S156" s="13"/>
      <c r="T156" s="13"/>
      <c r="U156" s="23"/>
      <c r="V156" s="23"/>
      <c r="X156" s="13"/>
      <c r="Y156" s="13"/>
      <c r="Z156" s="13"/>
      <c r="AA156" s="13"/>
      <c r="AB156" s="13"/>
      <c r="AC156" s="13"/>
      <c r="AD156" s="13"/>
      <c r="AE156" s="13"/>
      <c r="AF156" s="4">
        <v>6.22346713455001</v>
      </c>
      <c r="AG156" s="13"/>
      <c r="AH156" s="13"/>
      <c r="AI156" s="4">
        <v>3.11618629097613</v>
      </c>
      <c r="AJ156" s="13"/>
      <c r="AK156" s="13"/>
      <c r="AL156" s="13"/>
    </row>
    <row r="157" spans="1:38">
      <c r="A157" s="22" t="s">
        <v>304</v>
      </c>
      <c r="B157" s="22" t="s">
        <v>305</v>
      </c>
      <c r="C157" s="22">
        <v>39.265</v>
      </c>
      <c r="D157" s="22">
        <v>77</v>
      </c>
      <c r="H157" s="13"/>
      <c r="I157" s="13"/>
      <c r="J157" s="13"/>
      <c r="K157" s="13"/>
      <c r="L157" s="13"/>
      <c r="M157" s="13"/>
      <c r="N157" s="23"/>
      <c r="O157" s="23"/>
      <c r="P157" s="13"/>
      <c r="Q157" s="23"/>
      <c r="R157" s="23"/>
      <c r="S157" s="23">
        <v>27.3714934275</v>
      </c>
      <c r="T157" s="13"/>
      <c r="U157" s="13"/>
      <c r="V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</row>
    <row r="158" s="2" customFormat="1" spans="1:38">
      <c r="A158" s="24" t="s">
        <v>306</v>
      </c>
      <c r="B158" s="24" t="s">
        <v>307</v>
      </c>
      <c r="C158" s="24">
        <v>45.697</v>
      </c>
      <c r="D158" s="24">
        <v>81</v>
      </c>
      <c r="E158" s="26"/>
      <c r="F158" s="26"/>
      <c r="G158" s="26"/>
      <c r="H158" s="26"/>
      <c r="I158" s="26"/>
      <c r="J158" s="26"/>
      <c r="K158" s="26"/>
      <c r="L158" s="26"/>
      <c r="M158" s="26"/>
      <c r="N158" s="27"/>
      <c r="O158" s="26"/>
      <c r="P158" s="26"/>
      <c r="Q158" s="26"/>
      <c r="R158" s="26"/>
      <c r="S158" s="26"/>
      <c r="T158" s="26"/>
      <c r="U158" s="26"/>
      <c r="V158" s="26"/>
      <c r="W158" s="2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</row>
    <row r="159" spans="1:38">
      <c r="A159" s="22" t="s">
        <v>308</v>
      </c>
      <c r="B159" s="22" t="s">
        <v>309</v>
      </c>
      <c r="C159" s="22">
        <v>29.707</v>
      </c>
      <c r="D159" s="22">
        <v>71</v>
      </c>
      <c r="H159" s="13"/>
      <c r="I159" s="13"/>
      <c r="J159" s="13"/>
      <c r="K159" s="13"/>
      <c r="L159" s="13"/>
      <c r="M159" s="13"/>
      <c r="N159" s="23"/>
      <c r="O159" s="13"/>
      <c r="P159" s="13"/>
      <c r="Q159" s="13"/>
      <c r="R159" s="13"/>
      <c r="S159" s="13"/>
      <c r="T159" s="13"/>
      <c r="U159" s="13"/>
      <c r="V159" s="23">
        <v>29.9223338848553</v>
      </c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</row>
    <row r="160" spans="1:38">
      <c r="A160" s="24" t="s">
        <v>310</v>
      </c>
      <c r="B160" s="24" t="s">
        <v>311</v>
      </c>
      <c r="C160" s="24">
        <v>36.665</v>
      </c>
      <c r="D160" s="24">
        <v>85</v>
      </c>
      <c r="H160" s="13"/>
      <c r="I160" s="13"/>
      <c r="J160" s="13"/>
      <c r="K160" s="13"/>
      <c r="L160" s="13"/>
      <c r="M160" s="13"/>
      <c r="N160" s="23"/>
      <c r="O160" s="13"/>
      <c r="P160" s="13"/>
      <c r="Q160" s="13"/>
      <c r="R160" s="13"/>
      <c r="S160" s="13"/>
      <c r="T160" s="13"/>
      <c r="U160" s="13"/>
      <c r="V160" s="23"/>
      <c r="X160" s="13"/>
      <c r="Y160" s="13"/>
      <c r="Z160" s="13"/>
      <c r="AA160" s="13"/>
      <c r="AB160" s="13"/>
      <c r="AC160" s="13"/>
      <c r="AD160" s="13"/>
      <c r="AE160" s="4">
        <v>3.02534589699835</v>
      </c>
      <c r="AF160" s="13"/>
      <c r="AG160" s="13"/>
      <c r="AH160" s="13"/>
      <c r="AI160" s="13"/>
      <c r="AJ160" s="13"/>
      <c r="AK160" s="13"/>
      <c r="AL160" s="13"/>
    </row>
    <row r="161" s="2" customFormat="1" spans="1:38">
      <c r="A161" s="22" t="s">
        <v>312</v>
      </c>
      <c r="B161" s="22" t="s">
        <v>157</v>
      </c>
      <c r="C161" s="22">
        <v>32.279</v>
      </c>
      <c r="D161" s="22">
        <v>84</v>
      </c>
      <c r="E161" s="26"/>
      <c r="F161" s="26"/>
      <c r="G161" s="26"/>
      <c r="H161" s="26"/>
      <c r="I161" s="26"/>
      <c r="J161" s="26"/>
      <c r="K161" s="26"/>
      <c r="L161" s="26"/>
      <c r="M161" s="26"/>
      <c r="N161" s="27"/>
      <c r="O161" s="26"/>
      <c r="P161" s="26"/>
      <c r="Q161" s="26"/>
      <c r="R161" s="26"/>
      <c r="S161" s="26"/>
      <c r="T161" s="26"/>
      <c r="U161" s="26"/>
      <c r="V161" s="26"/>
      <c r="W161" s="2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</row>
    <row r="162" s="2" customFormat="1" spans="1:38">
      <c r="A162" s="24" t="s">
        <v>313</v>
      </c>
      <c r="B162" s="24" t="s">
        <v>157</v>
      </c>
      <c r="C162" s="24">
        <v>30.366</v>
      </c>
      <c r="D162" s="24">
        <v>66</v>
      </c>
      <c r="E162" s="26"/>
      <c r="F162" s="26"/>
      <c r="G162" s="26"/>
      <c r="H162" s="26"/>
      <c r="I162" s="26"/>
      <c r="J162" s="26"/>
      <c r="K162" s="26"/>
      <c r="L162" s="26"/>
      <c r="M162" s="26"/>
      <c r="N162" s="27"/>
      <c r="O162" s="26"/>
      <c r="P162" s="26"/>
      <c r="Q162" s="26"/>
      <c r="R162" s="26"/>
      <c r="S162" s="26"/>
      <c r="T162" s="26"/>
      <c r="U162" s="26"/>
      <c r="V162" s="26"/>
      <c r="W162" s="2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</row>
    <row r="163" s="2" customFormat="1" spans="1:38">
      <c r="A163" s="24" t="s">
        <v>314</v>
      </c>
      <c r="B163" s="24" t="s">
        <v>157</v>
      </c>
      <c r="C163" s="24">
        <v>36.375</v>
      </c>
      <c r="D163" s="24">
        <v>76</v>
      </c>
      <c r="E163" s="26"/>
      <c r="F163" s="26"/>
      <c r="G163" s="26"/>
      <c r="H163" s="26"/>
      <c r="I163" s="26"/>
      <c r="J163" s="26"/>
      <c r="K163" s="26"/>
      <c r="L163" s="26"/>
      <c r="M163" s="26"/>
      <c r="N163" s="27"/>
      <c r="O163" s="26"/>
      <c r="P163" s="26"/>
      <c r="Q163" s="26"/>
      <c r="R163" s="26"/>
      <c r="S163" s="26"/>
      <c r="T163" s="26"/>
      <c r="U163" s="26"/>
      <c r="V163" s="26"/>
      <c r="W163" s="2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</row>
    <row r="164" spans="1:38">
      <c r="A164" s="22" t="s">
        <v>315</v>
      </c>
      <c r="B164" s="24" t="s">
        <v>157</v>
      </c>
      <c r="C164" s="22">
        <v>36.609</v>
      </c>
      <c r="D164" s="22">
        <v>73</v>
      </c>
      <c r="H164" s="13"/>
      <c r="I164" s="13"/>
      <c r="J164" s="13"/>
      <c r="K164" s="13"/>
      <c r="L164" s="13"/>
      <c r="M164" s="13"/>
      <c r="N164" s="13"/>
      <c r="O164" s="23">
        <v>91.3647535242879</v>
      </c>
      <c r="P164" s="13"/>
      <c r="Q164" s="13"/>
      <c r="R164" s="13"/>
      <c r="S164" s="13"/>
      <c r="T164" s="13"/>
      <c r="U164" s="13"/>
      <c r="V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</row>
    <row r="165" spans="1:38">
      <c r="A165" s="22" t="s">
        <v>316</v>
      </c>
      <c r="B165" s="22" t="s">
        <v>157</v>
      </c>
      <c r="C165" s="22">
        <v>36.626</v>
      </c>
      <c r="D165" s="22">
        <v>73</v>
      </c>
      <c r="H165" s="13"/>
      <c r="I165" s="23"/>
      <c r="J165" s="13"/>
      <c r="K165" s="23"/>
      <c r="L165" s="23"/>
      <c r="M165" s="13"/>
      <c r="N165" s="23"/>
      <c r="O165" s="23"/>
      <c r="P165" s="23"/>
      <c r="Q165" s="23"/>
      <c r="R165" s="23"/>
      <c r="S165" s="23"/>
      <c r="T165" s="23"/>
      <c r="U165" s="23"/>
      <c r="V165" s="23"/>
      <c r="X165" s="13"/>
      <c r="Y165" s="13"/>
      <c r="Z165" s="23">
        <v>5.96114569902161</v>
      </c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</row>
    <row r="166" spans="1:38">
      <c r="A166" s="24" t="s">
        <v>317</v>
      </c>
      <c r="B166" s="24" t="s">
        <v>157</v>
      </c>
      <c r="C166" s="24">
        <v>36.594</v>
      </c>
      <c r="D166" s="24">
        <v>72</v>
      </c>
      <c r="H166" s="13"/>
      <c r="I166" s="23"/>
      <c r="J166" s="13"/>
      <c r="K166" s="23"/>
      <c r="L166" s="23"/>
      <c r="M166" s="13"/>
      <c r="N166" s="23"/>
      <c r="O166" s="23"/>
      <c r="P166" s="23"/>
      <c r="Q166" s="23"/>
      <c r="R166" s="23"/>
      <c r="S166" s="23"/>
      <c r="T166" s="23"/>
      <c r="U166" s="23"/>
      <c r="V166" s="23"/>
      <c r="X166" s="13"/>
      <c r="Y166" s="13"/>
      <c r="Z166" s="23">
        <v>17.9604301818827</v>
      </c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</row>
    <row r="167" s="2" customFormat="1" spans="1:38">
      <c r="A167" s="24" t="s">
        <v>318</v>
      </c>
      <c r="B167" s="24" t="s">
        <v>157</v>
      </c>
      <c r="C167" s="24">
        <v>33.509</v>
      </c>
      <c r="D167" s="24">
        <v>86</v>
      </c>
      <c r="E167" s="26"/>
      <c r="F167" s="26"/>
      <c r="G167" s="26"/>
      <c r="H167" s="26"/>
      <c r="I167" s="26"/>
      <c r="J167" s="26"/>
      <c r="K167" s="26"/>
      <c r="L167" s="26"/>
      <c r="M167" s="26"/>
      <c r="N167" s="27"/>
      <c r="O167" s="26"/>
      <c r="P167" s="26"/>
      <c r="Q167" s="26"/>
      <c r="R167" s="26"/>
      <c r="S167" s="26"/>
      <c r="T167" s="26"/>
      <c r="U167" s="26"/>
      <c r="V167" s="26"/>
      <c r="W167" s="2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</row>
    <row r="168" s="2" customFormat="1" spans="1:38">
      <c r="A168" s="24" t="s">
        <v>319</v>
      </c>
      <c r="B168" s="24" t="s">
        <v>157</v>
      </c>
      <c r="C168" s="24">
        <v>15.975</v>
      </c>
      <c r="D168" s="24">
        <v>72</v>
      </c>
      <c r="E168" s="26"/>
      <c r="F168" s="26"/>
      <c r="G168" s="26"/>
      <c r="H168" s="26"/>
      <c r="I168" s="26"/>
      <c r="J168" s="26"/>
      <c r="K168" s="26"/>
      <c r="L168" s="26"/>
      <c r="M168" s="26"/>
      <c r="N168" s="27"/>
      <c r="O168" s="26"/>
      <c r="P168" s="26"/>
      <c r="Q168" s="26"/>
      <c r="R168" s="26"/>
      <c r="S168" s="26"/>
      <c r="T168" s="26"/>
      <c r="U168" s="26"/>
      <c r="V168" s="26"/>
      <c r="W168" s="2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</row>
    <row r="169" s="2" customFormat="1" spans="1:38">
      <c r="A169" s="24" t="s">
        <v>320</v>
      </c>
      <c r="B169" s="24" t="s">
        <v>157</v>
      </c>
      <c r="C169" s="24">
        <v>42.603</v>
      </c>
      <c r="D169" s="24">
        <v>71</v>
      </c>
      <c r="E169" s="26"/>
      <c r="F169" s="26"/>
      <c r="G169" s="26"/>
      <c r="H169" s="26"/>
      <c r="I169" s="26"/>
      <c r="J169" s="26"/>
      <c r="K169" s="26"/>
      <c r="L169" s="26"/>
      <c r="M169" s="26"/>
      <c r="N169" s="27"/>
      <c r="O169" s="26"/>
      <c r="P169" s="26"/>
      <c r="Q169" s="26"/>
      <c r="R169" s="26"/>
      <c r="S169" s="26"/>
      <c r="T169" s="26"/>
      <c r="U169" s="26"/>
      <c r="V169" s="26"/>
      <c r="W169" s="2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</row>
    <row r="170" spans="1:38">
      <c r="A170" s="24" t="s">
        <v>321</v>
      </c>
      <c r="B170" s="24" t="s">
        <v>157</v>
      </c>
      <c r="C170" s="24">
        <v>47.217</v>
      </c>
      <c r="D170" s="24">
        <v>60</v>
      </c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X170" s="13"/>
      <c r="Y170" s="13"/>
      <c r="Z170" s="13"/>
      <c r="AA170" s="13"/>
      <c r="AB170" s="13"/>
      <c r="AC170" s="13"/>
      <c r="AD170" s="13"/>
      <c r="AE170" s="13"/>
      <c r="AF170" s="4">
        <v>3.30407831127018</v>
      </c>
      <c r="AG170" s="13"/>
      <c r="AH170" s="13"/>
      <c r="AI170" s="13"/>
      <c r="AJ170" s="13"/>
      <c r="AK170" s="13"/>
      <c r="AL170" s="13"/>
    </row>
    <row r="171" s="2" customFormat="1" spans="1:38">
      <c r="A171" s="24" t="s">
        <v>322</v>
      </c>
      <c r="B171" s="24" t="s">
        <v>157</v>
      </c>
      <c r="C171" s="24">
        <v>27.743</v>
      </c>
      <c r="D171" s="24">
        <v>74</v>
      </c>
      <c r="E171" s="26"/>
      <c r="F171" s="26"/>
      <c r="G171" s="26"/>
      <c r="H171" s="26"/>
      <c r="I171" s="26"/>
      <c r="J171" s="26"/>
      <c r="K171" s="26"/>
      <c r="L171" s="26"/>
      <c r="M171" s="26"/>
      <c r="N171" s="27"/>
      <c r="O171" s="26"/>
      <c r="P171" s="26"/>
      <c r="Q171" s="26"/>
      <c r="R171" s="26"/>
      <c r="S171" s="26"/>
      <c r="T171" s="26"/>
      <c r="U171" s="26"/>
      <c r="V171" s="26"/>
      <c r="W171" s="2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</row>
    <row r="172" spans="1:38">
      <c r="A172" s="24" t="s">
        <v>323</v>
      </c>
      <c r="B172" s="24" t="s">
        <v>157</v>
      </c>
      <c r="C172" s="24">
        <v>16.358</v>
      </c>
      <c r="D172" s="24">
        <v>81</v>
      </c>
      <c r="H172" s="13"/>
      <c r="I172" s="13"/>
      <c r="J172" s="13"/>
      <c r="K172" s="13"/>
      <c r="L172" s="13"/>
      <c r="M172" s="13"/>
      <c r="N172" s="23"/>
      <c r="O172" s="13"/>
      <c r="P172" s="13"/>
      <c r="Q172" s="13"/>
      <c r="R172" s="13"/>
      <c r="S172" s="13"/>
      <c r="T172" s="13"/>
      <c r="U172" s="13"/>
      <c r="V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4">
        <v>28.595287622181</v>
      </c>
      <c r="AI172" s="13"/>
      <c r="AJ172" s="13"/>
      <c r="AK172" s="13"/>
      <c r="AL172" s="13"/>
    </row>
    <row r="173" spans="1:38">
      <c r="A173" s="24" t="s">
        <v>324</v>
      </c>
      <c r="B173" s="24" t="s">
        <v>157</v>
      </c>
      <c r="C173" s="24">
        <v>45.336</v>
      </c>
      <c r="D173" s="24">
        <v>74</v>
      </c>
      <c r="H173" s="13"/>
      <c r="I173" s="13"/>
      <c r="J173" s="13"/>
      <c r="K173" s="13"/>
      <c r="L173" s="13"/>
      <c r="M173" s="13"/>
      <c r="N173" s="23"/>
      <c r="O173" s="13"/>
      <c r="P173" s="13"/>
      <c r="Q173" s="13"/>
      <c r="R173" s="13"/>
      <c r="S173" s="13"/>
      <c r="T173" s="13"/>
      <c r="U173" s="13"/>
      <c r="V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4"/>
      <c r="AI173" s="13"/>
      <c r="AJ173" s="4">
        <v>10.5292283887971</v>
      </c>
      <c r="AK173" s="13"/>
      <c r="AL173" s="13"/>
    </row>
    <row r="174" s="2" customFormat="1" spans="1:38">
      <c r="A174" s="24" t="s">
        <v>325</v>
      </c>
      <c r="B174" s="24">
        <v>1241771</v>
      </c>
      <c r="C174" s="24">
        <v>41.829</v>
      </c>
      <c r="D174" s="24">
        <v>68</v>
      </c>
      <c r="E174" s="26"/>
      <c r="F174" s="26"/>
      <c r="G174" s="26"/>
      <c r="H174" s="26"/>
      <c r="I174" s="26"/>
      <c r="J174" s="26"/>
      <c r="K174" s="26"/>
      <c r="L174" s="26"/>
      <c r="M174" s="26"/>
      <c r="N174" s="27"/>
      <c r="O174" s="26"/>
      <c r="P174" s="26"/>
      <c r="Q174" s="26"/>
      <c r="R174" s="26"/>
      <c r="S174" s="26"/>
      <c r="T174" s="26"/>
      <c r="U174" s="26"/>
      <c r="V174" s="26"/>
      <c r="W174" s="2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</row>
    <row r="175" s="1" customFormat="1" spans="1:38">
      <c r="A175" s="25"/>
      <c r="B175" s="25"/>
      <c r="C175" s="25"/>
      <c r="D175" s="4" t="s">
        <v>161</v>
      </c>
      <c r="E175" s="15">
        <f>SUM(E117:G174)</f>
        <v>360.913509671687</v>
      </c>
      <c r="F175" s="16"/>
      <c r="G175" s="18"/>
      <c r="H175" s="15">
        <f>SUM(H117:J174)</f>
        <v>283.489451916284</v>
      </c>
      <c r="I175" s="16"/>
      <c r="J175" s="18"/>
      <c r="K175" s="15">
        <f>SUM(K117:M174)</f>
        <v>648.224228698622</v>
      </c>
      <c r="L175" s="16"/>
      <c r="M175" s="18"/>
      <c r="N175" s="15">
        <f>SUM(N117:P174)</f>
        <v>15309.098322741</v>
      </c>
      <c r="O175" s="16"/>
      <c r="P175" s="18"/>
      <c r="Q175" s="15">
        <f>SUM(Q117:S174)</f>
        <v>52252.6816989198</v>
      </c>
      <c r="R175" s="16"/>
      <c r="S175" s="18"/>
      <c r="T175" s="15">
        <f>SUM(T117:V174)</f>
        <v>44263.8318667253</v>
      </c>
      <c r="U175" s="16"/>
      <c r="V175" s="18"/>
      <c r="X175" s="15">
        <f>SUM(X117:Z174)</f>
        <v>670.827960119635</v>
      </c>
      <c r="Y175" s="16"/>
      <c r="Z175" s="18"/>
      <c r="AA175" s="15">
        <f>SUM(AA117:AC174)</f>
        <v>1900.25872144912</v>
      </c>
      <c r="AB175" s="16"/>
      <c r="AC175" s="18"/>
      <c r="AD175" s="15">
        <f>SUM(AD117:AF174)</f>
        <v>3349.31967956467</v>
      </c>
      <c r="AE175" s="16"/>
      <c r="AF175" s="18"/>
      <c r="AG175" s="15">
        <f>SUM(AG117:AI174)</f>
        <v>21423.5032716932</v>
      </c>
      <c r="AH175" s="16"/>
      <c r="AI175" s="18"/>
      <c r="AJ175" s="15">
        <f>SUM(AJ117:AL174)</f>
        <v>71115.544200954</v>
      </c>
      <c r="AK175" s="16"/>
      <c r="AL175" s="18"/>
    </row>
    <row r="176" s="1" customFormat="1" spans="1:38">
      <c r="A176" s="25"/>
      <c r="B176" s="25"/>
      <c r="C176" s="25"/>
      <c r="D176" s="4" t="s">
        <v>162</v>
      </c>
      <c r="E176" s="37">
        <f t="shared" ref="E176:AL176" si="5">SUM(E117:E174)</f>
        <v>203.528304161221</v>
      </c>
      <c r="F176" s="37">
        <f t="shared" si="5"/>
        <v>58.9413860775709</v>
      </c>
      <c r="G176" s="37">
        <f t="shared" si="5"/>
        <v>98.4438194328948</v>
      </c>
      <c r="H176" s="37">
        <f t="shared" si="5"/>
        <v>103.061002271387</v>
      </c>
      <c r="I176" s="37">
        <f t="shared" si="5"/>
        <v>104.040765585564</v>
      </c>
      <c r="J176" s="37">
        <f t="shared" si="5"/>
        <v>76.3876840593332</v>
      </c>
      <c r="K176" s="37">
        <f t="shared" si="5"/>
        <v>106.882907044246</v>
      </c>
      <c r="L176" s="37">
        <f t="shared" si="5"/>
        <v>169.615746120832</v>
      </c>
      <c r="M176" s="37">
        <f t="shared" si="5"/>
        <v>371.725575533544</v>
      </c>
      <c r="N176" s="37">
        <f t="shared" si="5"/>
        <v>6939.35872024297</v>
      </c>
      <c r="O176" s="37">
        <f t="shared" si="5"/>
        <v>6927.97896453011</v>
      </c>
      <c r="P176" s="37">
        <f t="shared" si="5"/>
        <v>1441.76063796793</v>
      </c>
      <c r="Q176" s="37">
        <f t="shared" si="5"/>
        <v>18414.3499809463</v>
      </c>
      <c r="R176" s="37">
        <f t="shared" si="5"/>
        <v>16045.5276744817</v>
      </c>
      <c r="S176" s="37">
        <f t="shared" si="5"/>
        <v>17792.8040434917</v>
      </c>
      <c r="T176" s="37">
        <f t="shared" si="5"/>
        <v>10848.3997649494</v>
      </c>
      <c r="U176" s="37">
        <f t="shared" si="5"/>
        <v>19116.8890991381</v>
      </c>
      <c r="V176" s="37">
        <f t="shared" si="5"/>
        <v>14298.5430026379</v>
      </c>
      <c r="W176" s="37">
        <f t="shared" si="5"/>
        <v>0</v>
      </c>
      <c r="X176" s="37">
        <f t="shared" si="5"/>
        <v>215.918266119799</v>
      </c>
      <c r="Y176" s="37">
        <f t="shared" si="5"/>
        <v>213.824678649331</v>
      </c>
      <c r="Z176" s="37">
        <f t="shared" si="5"/>
        <v>241.085015350505</v>
      </c>
      <c r="AA176" s="37">
        <f t="shared" si="5"/>
        <v>947.329111256459</v>
      </c>
      <c r="AB176" s="37">
        <f t="shared" si="5"/>
        <v>489.540090786862</v>
      </c>
      <c r="AC176" s="37">
        <f t="shared" si="5"/>
        <v>463.389519405802</v>
      </c>
      <c r="AD176" s="37">
        <f t="shared" si="5"/>
        <v>428.303033185749</v>
      </c>
      <c r="AE176" s="37">
        <f t="shared" si="5"/>
        <v>546.025144089345</v>
      </c>
      <c r="AF176" s="37">
        <f t="shared" si="5"/>
        <v>2374.99150228957</v>
      </c>
      <c r="AG176" s="37">
        <f t="shared" si="5"/>
        <v>7938.36956678478</v>
      </c>
      <c r="AH176" s="37">
        <f t="shared" si="5"/>
        <v>7687.61122167744</v>
      </c>
      <c r="AI176" s="37">
        <f t="shared" si="5"/>
        <v>5797.52248323094</v>
      </c>
      <c r="AJ176" s="37">
        <f t="shared" si="5"/>
        <v>19059.8231977528</v>
      </c>
      <c r="AK176" s="37">
        <f t="shared" si="5"/>
        <v>27412.3419220578</v>
      </c>
      <c r="AL176" s="37">
        <f t="shared" si="5"/>
        <v>24643.3790811434</v>
      </c>
    </row>
    <row r="177" spans="1:38">
      <c r="A177" s="22"/>
      <c r="B177" s="22"/>
      <c r="C177" s="22"/>
      <c r="D177" s="22"/>
      <c r="H177" s="13"/>
      <c r="I177" s="13"/>
      <c r="J177" s="13"/>
      <c r="K177" s="13"/>
      <c r="L177" s="13"/>
      <c r="M177" s="13"/>
      <c r="N177" s="23"/>
      <c r="O177" s="13"/>
      <c r="P177" s="13"/>
      <c r="Q177" s="13"/>
      <c r="R177" s="13"/>
      <c r="S177" s="13"/>
      <c r="T177" s="13"/>
      <c r="U177" s="13"/>
      <c r="V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</row>
    <row r="178" spans="1:38">
      <c r="A178" s="22"/>
      <c r="B178" s="22"/>
      <c r="C178" s="22"/>
      <c r="D178" s="22"/>
      <c r="H178" s="13"/>
      <c r="I178" s="13"/>
      <c r="J178" s="13"/>
      <c r="K178" s="13"/>
      <c r="L178" s="13"/>
      <c r="M178" s="13"/>
      <c r="N178" s="23"/>
      <c r="O178" s="13"/>
      <c r="P178" s="13"/>
      <c r="Q178" s="13"/>
      <c r="R178" s="13"/>
      <c r="S178" s="13"/>
      <c r="T178" s="13"/>
      <c r="U178" s="13"/>
      <c r="V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</row>
    <row r="179" s="1" customFormat="1" spans="1:38">
      <c r="A179" s="13" t="s">
        <v>326</v>
      </c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</row>
    <row r="180" spans="1:38">
      <c r="A180" s="22" t="s">
        <v>327</v>
      </c>
      <c r="B180" s="22" t="s">
        <v>328</v>
      </c>
      <c r="C180" s="22">
        <v>32.681</v>
      </c>
      <c r="D180" s="22">
        <v>88</v>
      </c>
      <c r="E180" s="23">
        <v>0.927115913494097</v>
      </c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X180" s="13"/>
      <c r="Y180" s="13"/>
      <c r="Z180" s="13"/>
      <c r="AA180" s="4">
        <v>2.74717341847924</v>
      </c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</row>
    <row r="181" spans="1:38">
      <c r="A181" s="22" t="s">
        <v>329</v>
      </c>
      <c r="B181" s="22" t="s">
        <v>330</v>
      </c>
      <c r="C181" s="22">
        <v>45.256</v>
      </c>
      <c r="D181" s="22">
        <v>88</v>
      </c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>
        <v>12.4897430445919</v>
      </c>
      <c r="U181" s="23"/>
      <c r="V181" s="23">
        <v>10.8936706883665</v>
      </c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</row>
    <row r="182" spans="1:38">
      <c r="A182" s="22" t="s">
        <v>331</v>
      </c>
      <c r="B182" s="22" t="s">
        <v>332</v>
      </c>
      <c r="C182" s="22">
        <v>19.796</v>
      </c>
      <c r="D182" s="22">
        <v>95</v>
      </c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>
        <v>3.69229430994254</v>
      </c>
      <c r="U182" s="23">
        <v>10.4525147617032</v>
      </c>
      <c r="V182" s="23"/>
      <c r="X182" s="13"/>
      <c r="Y182" s="23">
        <v>3.60272854822555</v>
      </c>
      <c r="Z182" s="13"/>
      <c r="AA182" s="13"/>
      <c r="AB182" s="13"/>
      <c r="AC182" s="13"/>
      <c r="AD182" s="13"/>
      <c r="AE182" s="13"/>
      <c r="AF182" s="13"/>
      <c r="AG182" s="4">
        <v>6.92777514720674</v>
      </c>
      <c r="AH182" s="13"/>
      <c r="AI182" s="13"/>
      <c r="AJ182" s="13"/>
      <c r="AK182" s="13"/>
      <c r="AL182" s="13"/>
    </row>
    <row r="183" spans="1:38">
      <c r="A183" s="25" t="s">
        <v>333</v>
      </c>
      <c r="B183" s="25" t="s">
        <v>334</v>
      </c>
      <c r="C183" s="25">
        <v>21.396</v>
      </c>
      <c r="D183" s="25">
        <v>97</v>
      </c>
      <c r="E183" s="23">
        <v>13.9449664447142</v>
      </c>
      <c r="F183" s="23">
        <v>12.1832587457856</v>
      </c>
      <c r="G183" s="23">
        <v>12.8627375695947</v>
      </c>
      <c r="H183" s="23">
        <v>13.6326012839068</v>
      </c>
      <c r="I183" s="13"/>
      <c r="J183" s="23">
        <v>10.1810934359026</v>
      </c>
      <c r="K183" s="23">
        <v>14.811986589379</v>
      </c>
      <c r="L183" s="23">
        <v>13.3342566404053</v>
      </c>
      <c r="M183" s="23">
        <v>13.4394178883221</v>
      </c>
      <c r="N183" s="23">
        <v>10.7435580433054</v>
      </c>
      <c r="O183" s="23">
        <v>9.39821852142299</v>
      </c>
      <c r="P183" s="13"/>
      <c r="Q183" s="23">
        <v>14.3693003358503</v>
      </c>
      <c r="R183" s="23">
        <v>10.96990171554</v>
      </c>
      <c r="S183" s="13"/>
      <c r="T183" s="13"/>
      <c r="U183" s="13"/>
      <c r="V183" s="23">
        <v>5.33754681653186</v>
      </c>
      <c r="X183" s="23">
        <v>12.5868732394046</v>
      </c>
      <c r="Y183" s="23">
        <v>12.8452985052041</v>
      </c>
      <c r="Z183" s="23">
        <v>14.4231307751023</v>
      </c>
      <c r="AA183" s="4">
        <v>12.3971212533499</v>
      </c>
      <c r="AB183" s="4">
        <v>12.2069377089782</v>
      </c>
      <c r="AC183" s="4">
        <v>11.3579033112257</v>
      </c>
      <c r="AD183" s="4">
        <v>10.6824027639509</v>
      </c>
      <c r="AE183" s="4">
        <v>13.1650888202723</v>
      </c>
      <c r="AF183" s="4">
        <v>19.9382695207395</v>
      </c>
      <c r="AG183" s="4">
        <v>20.6388890072881</v>
      </c>
      <c r="AH183" s="4">
        <v>14.2586969690123</v>
      </c>
      <c r="AI183" s="4">
        <v>15.100781341158</v>
      </c>
      <c r="AJ183" s="4">
        <v>22.4179672245231</v>
      </c>
      <c r="AK183" s="13"/>
      <c r="AL183" s="13"/>
    </row>
    <row r="184" s="6" customFormat="1" spans="1:38">
      <c r="A184" s="22" t="s">
        <v>335</v>
      </c>
      <c r="B184" s="22" t="s">
        <v>336</v>
      </c>
      <c r="C184" s="22">
        <v>23.16</v>
      </c>
      <c r="D184" s="22">
        <v>89</v>
      </c>
      <c r="E184" s="13"/>
      <c r="F184" s="13"/>
      <c r="G184" s="13"/>
      <c r="H184" s="13"/>
      <c r="I184" s="13"/>
      <c r="J184" s="13"/>
      <c r="K184" s="13"/>
      <c r="L184" s="25">
        <v>2.95215964601102</v>
      </c>
      <c r="M184" s="25">
        <v>3.8007458195456</v>
      </c>
      <c r="N184" s="13"/>
      <c r="O184" s="13"/>
      <c r="P184" s="13"/>
      <c r="Q184" s="13"/>
      <c r="R184" s="13"/>
      <c r="S184" s="13"/>
      <c r="T184" s="13"/>
      <c r="U184" s="13"/>
      <c r="V184" s="13"/>
      <c r="W184" s="6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</row>
    <row r="185" spans="1:38">
      <c r="A185" s="25" t="s">
        <v>337</v>
      </c>
      <c r="B185" s="25" t="s">
        <v>338</v>
      </c>
      <c r="C185" s="25">
        <v>23.764</v>
      </c>
      <c r="D185" s="25">
        <v>93</v>
      </c>
      <c r="E185" s="23">
        <v>11.7328735735662</v>
      </c>
      <c r="F185" s="23">
        <v>13.7930742926628</v>
      </c>
      <c r="G185" s="23">
        <v>3.24093594700002</v>
      </c>
      <c r="H185" s="23">
        <v>20.887822294896</v>
      </c>
      <c r="I185" s="23">
        <v>27.1017493717363</v>
      </c>
      <c r="J185" s="23">
        <v>27.7574546102938</v>
      </c>
      <c r="K185" s="23">
        <v>25.4822759754304</v>
      </c>
      <c r="L185" s="23">
        <v>24.3143890170372</v>
      </c>
      <c r="M185" s="23">
        <v>27.7691790902537</v>
      </c>
      <c r="N185" s="23">
        <v>17.4266631934078</v>
      </c>
      <c r="O185" s="23">
        <v>9.36743907903192</v>
      </c>
      <c r="P185" s="23">
        <v>20.8202593210145</v>
      </c>
      <c r="Q185" s="23">
        <v>53.0404035969673</v>
      </c>
      <c r="R185" s="23">
        <v>41.7971370038632</v>
      </c>
      <c r="S185" s="23">
        <v>37.0513890270659</v>
      </c>
      <c r="T185" s="23">
        <v>34.2596961927752</v>
      </c>
      <c r="U185" s="23">
        <v>36.6950229811151</v>
      </c>
      <c r="V185" s="23">
        <v>50.5622017436641</v>
      </c>
      <c r="X185" s="23">
        <v>52.8292216888356</v>
      </c>
      <c r="Y185" s="23">
        <v>36.698480927031</v>
      </c>
      <c r="Z185" s="23">
        <v>34.4852258273051</v>
      </c>
      <c r="AA185" s="4">
        <v>27.0267259357613</v>
      </c>
      <c r="AB185" s="4">
        <v>24.6990825834268</v>
      </c>
      <c r="AC185" s="4">
        <v>30.6357402541253</v>
      </c>
      <c r="AD185" s="4">
        <v>27.8978781303971</v>
      </c>
      <c r="AE185" s="4">
        <v>42.7190604854161</v>
      </c>
      <c r="AF185" s="4">
        <v>29.7619792118622</v>
      </c>
      <c r="AG185" s="4">
        <v>14.6992907008178</v>
      </c>
      <c r="AH185" s="4">
        <v>14.3180788547483</v>
      </c>
      <c r="AI185" s="4">
        <v>12.0094349320631</v>
      </c>
      <c r="AJ185" s="4">
        <v>30.1877035511599</v>
      </c>
      <c r="AK185" s="4">
        <v>43.2761831622224</v>
      </c>
      <c r="AL185" s="4">
        <v>42.7014330936438</v>
      </c>
    </row>
    <row r="186" spans="1:38">
      <c r="A186" s="24" t="s">
        <v>339</v>
      </c>
      <c r="B186" s="24" t="s">
        <v>340</v>
      </c>
      <c r="C186" s="24">
        <v>2.785</v>
      </c>
      <c r="D186" s="24">
        <v>31</v>
      </c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X186" s="23"/>
      <c r="Y186" s="23"/>
      <c r="Z186" s="23"/>
      <c r="AA186" s="4"/>
      <c r="AB186" s="4"/>
      <c r="AC186" s="4"/>
      <c r="AD186" s="4"/>
      <c r="AE186" s="4"/>
      <c r="AF186" s="4">
        <v>1.31595430308827</v>
      </c>
      <c r="AG186" s="13"/>
      <c r="AH186" s="13"/>
      <c r="AI186" s="13"/>
      <c r="AJ186" s="13"/>
      <c r="AK186" s="13"/>
      <c r="AL186" s="13"/>
    </row>
    <row r="187" spans="1:38">
      <c r="A187" s="22" t="s">
        <v>341</v>
      </c>
      <c r="B187" s="22" t="s">
        <v>342</v>
      </c>
      <c r="C187" s="38">
        <v>23.01</v>
      </c>
      <c r="D187" s="22">
        <v>91</v>
      </c>
      <c r="H187" s="13"/>
      <c r="I187" s="23">
        <v>4.84398944641944</v>
      </c>
      <c r="J187" s="23">
        <v>3.66918963786153</v>
      </c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</row>
    <row r="188" spans="1:38">
      <c r="A188" s="24" t="s">
        <v>343</v>
      </c>
      <c r="B188" s="24" t="s">
        <v>344</v>
      </c>
      <c r="C188" s="24">
        <v>39.02</v>
      </c>
      <c r="D188" s="24">
        <v>92</v>
      </c>
      <c r="H188" s="13"/>
      <c r="I188" s="23"/>
      <c r="J188" s="2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4">
        <v>12.7659798320958</v>
      </c>
      <c r="AL188" s="4">
        <v>15.4315409037814</v>
      </c>
    </row>
    <row r="189" spans="1:38">
      <c r="A189" s="24" t="s">
        <v>345</v>
      </c>
      <c r="B189" s="24" t="s">
        <v>346</v>
      </c>
      <c r="C189" s="24">
        <v>29.52</v>
      </c>
      <c r="D189" s="24">
        <v>86</v>
      </c>
      <c r="H189" s="13"/>
      <c r="I189" s="23"/>
      <c r="J189" s="2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4">
        <v>4.16105086766426</v>
      </c>
      <c r="AH189" s="13"/>
      <c r="AI189" s="13"/>
      <c r="AJ189" s="13"/>
      <c r="AK189" s="13"/>
      <c r="AL189" s="13"/>
    </row>
    <row r="190" spans="1:38">
      <c r="A190" s="22" t="s">
        <v>347</v>
      </c>
      <c r="B190" s="22" t="s">
        <v>348</v>
      </c>
      <c r="C190" s="22">
        <v>26.535</v>
      </c>
      <c r="D190" s="22">
        <v>82</v>
      </c>
      <c r="E190" s="23"/>
      <c r="H190" s="13"/>
      <c r="I190" s="23"/>
      <c r="J190" s="13"/>
      <c r="K190" s="13"/>
      <c r="L190" s="13"/>
      <c r="M190" s="13"/>
      <c r="N190" s="13"/>
      <c r="O190" s="13"/>
      <c r="P190" s="13"/>
      <c r="Q190" s="13"/>
      <c r="R190" s="23">
        <v>4.18733065938062</v>
      </c>
      <c r="S190" s="13"/>
      <c r="T190" s="13"/>
      <c r="U190" s="13"/>
      <c r="V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</row>
    <row r="191" spans="1:38">
      <c r="A191" s="22" t="s">
        <v>349</v>
      </c>
      <c r="B191" s="22" t="s">
        <v>350</v>
      </c>
      <c r="C191" s="22">
        <v>23.1</v>
      </c>
      <c r="D191" s="22">
        <v>92</v>
      </c>
      <c r="H191" s="13">
        <v>3.99299436952626</v>
      </c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X191" s="23">
        <v>3.21872819882003</v>
      </c>
      <c r="Y191" s="23">
        <v>5.03399426666375</v>
      </c>
      <c r="Z191" s="23">
        <v>2.800305321066</v>
      </c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</row>
    <row r="192" spans="1:38">
      <c r="A192" s="25" t="s">
        <v>351</v>
      </c>
      <c r="B192" s="25" t="s">
        <v>352</v>
      </c>
      <c r="C192" s="25">
        <v>38.965</v>
      </c>
      <c r="D192" s="25">
        <v>97</v>
      </c>
      <c r="E192" s="23">
        <v>7.61028639605002</v>
      </c>
      <c r="F192" s="23">
        <v>9.18160210153692</v>
      </c>
      <c r="G192" s="23">
        <v>3.55805186229681</v>
      </c>
      <c r="H192" s="23">
        <v>20.5330576940578</v>
      </c>
      <c r="I192" s="23">
        <v>27.4317624122161</v>
      </c>
      <c r="J192" s="23">
        <v>22.366558410424</v>
      </c>
      <c r="K192" s="23">
        <v>23.706031843236</v>
      </c>
      <c r="L192" s="23">
        <v>23.1306304430102</v>
      </c>
      <c r="M192" s="23">
        <v>24.8338351763291</v>
      </c>
      <c r="N192" s="23">
        <v>22.2721359853908</v>
      </c>
      <c r="O192" s="23">
        <v>23.8041238522174</v>
      </c>
      <c r="P192" s="23">
        <v>24.439958989358</v>
      </c>
      <c r="Q192" s="23">
        <v>19.1056471413185</v>
      </c>
      <c r="R192" s="23">
        <v>18.0086897723322</v>
      </c>
      <c r="S192" s="23">
        <v>23.500904697478</v>
      </c>
      <c r="T192" s="23">
        <v>26.4022597040938</v>
      </c>
      <c r="U192" s="23">
        <v>22.8180958535174</v>
      </c>
      <c r="V192" s="23">
        <v>22.619744831344</v>
      </c>
      <c r="X192" s="23">
        <v>34.9600421738014</v>
      </c>
      <c r="Y192" s="23">
        <v>31.8841576025927</v>
      </c>
      <c r="Z192" s="23">
        <v>30.7499928103947</v>
      </c>
      <c r="AA192" s="4">
        <v>17.1427156922936</v>
      </c>
      <c r="AB192" s="4">
        <v>17.3163686316132</v>
      </c>
      <c r="AC192" s="4">
        <v>20.291534389798</v>
      </c>
      <c r="AD192" s="4">
        <v>17.2026805294402</v>
      </c>
      <c r="AE192" s="4">
        <v>25.7700950553956</v>
      </c>
      <c r="AF192" s="4">
        <v>23.2743620852218</v>
      </c>
      <c r="AG192" s="4">
        <v>22.8504419721665</v>
      </c>
      <c r="AH192" s="4">
        <v>19.4022564612122</v>
      </c>
      <c r="AI192" s="4">
        <v>17.7687441524383</v>
      </c>
      <c r="AJ192" s="4">
        <v>12.5313543590101</v>
      </c>
      <c r="AK192" s="13"/>
      <c r="AL192" s="13"/>
    </row>
    <row r="193" spans="1:38">
      <c r="A193" s="25" t="s">
        <v>353</v>
      </c>
      <c r="B193" s="25" t="s">
        <v>354</v>
      </c>
      <c r="C193" s="25">
        <v>22.154</v>
      </c>
      <c r="D193" s="25">
        <v>94</v>
      </c>
      <c r="E193" s="23">
        <v>6.98913216495824</v>
      </c>
      <c r="F193" s="23">
        <v>6.18796920101266</v>
      </c>
      <c r="G193" s="23">
        <v>3.17587681312658</v>
      </c>
      <c r="H193" s="23">
        <v>18.1481900353693</v>
      </c>
      <c r="I193" s="23">
        <v>21.2155574045816</v>
      </c>
      <c r="J193" s="23">
        <v>14.7009713530701</v>
      </c>
      <c r="K193" s="23">
        <v>23.2002714657104</v>
      </c>
      <c r="L193" s="23">
        <v>18.1839345405734</v>
      </c>
      <c r="M193" s="23">
        <v>19.7450345082891</v>
      </c>
      <c r="N193" s="23">
        <v>22.5515891546759</v>
      </c>
      <c r="O193" s="23">
        <v>12.8220751216727</v>
      </c>
      <c r="P193" s="23">
        <v>15.2801310381858</v>
      </c>
      <c r="Q193" s="23">
        <v>28.2786978642281</v>
      </c>
      <c r="R193" s="23">
        <v>25.0803687330586</v>
      </c>
      <c r="S193" s="23">
        <v>30.523136092207</v>
      </c>
      <c r="T193" s="23">
        <v>25.4834720383253</v>
      </c>
      <c r="U193" s="23">
        <v>27.4054246570005</v>
      </c>
      <c r="V193" s="23">
        <v>26.4475771930058</v>
      </c>
      <c r="X193" s="23">
        <v>11.2111107376508</v>
      </c>
      <c r="Y193" s="23">
        <v>9.9504696257123</v>
      </c>
      <c r="Z193" s="23">
        <v>10.4484393289388</v>
      </c>
      <c r="AA193" s="4">
        <v>11.8664019447503</v>
      </c>
      <c r="AB193" s="4">
        <v>8.73202932659634</v>
      </c>
      <c r="AC193" s="4">
        <v>9.50279045811168</v>
      </c>
      <c r="AD193" s="4">
        <v>5.02761700152219</v>
      </c>
      <c r="AE193" s="4">
        <v>11.8773659520987</v>
      </c>
      <c r="AF193" s="4">
        <v>18.6392944369662</v>
      </c>
      <c r="AG193" s="4">
        <v>18.4052647502754</v>
      </c>
      <c r="AH193" s="4">
        <v>14.3142143479247</v>
      </c>
      <c r="AI193" s="4">
        <v>19.0562493325301</v>
      </c>
      <c r="AJ193" s="4">
        <v>28.5100749148471</v>
      </c>
      <c r="AK193" s="4">
        <v>24.7894903212729</v>
      </c>
      <c r="AL193" s="4">
        <v>16.6381988751398</v>
      </c>
    </row>
    <row r="194" spans="1:38">
      <c r="A194" s="22" t="s">
        <v>355</v>
      </c>
      <c r="B194" s="22" t="s">
        <v>356</v>
      </c>
      <c r="C194" s="22">
        <v>42.637</v>
      </c>
      <c r="D194" s="22">
        <v>67</v>
      </c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>
        <v>9.56563122815595</v>
      </c>
      <c r="R194" s="23">
        <v>7.03874318516344</v>
      </c>
      <c r="S194" s="23"/>
      <c r="T194" s="13"/>
      <c r="U194" s="13"/>
      <c r="V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</row>
    <row r="195" spans="1:38">
      <c r="A195" s="24" t="s">
        <v>357</v>
      </c>
      <c r="B195" s="24" t="s">
        <v>358</v>
      </c>
      <c r="C195" s="24">
        <v>27.115</v>
      </c>
      <c r="D195" s="24">
        <v>79</v>
      </c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13"/>
      <c r="U195" s="13"/>
      <c r="V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4">
        <v>8.37335935470627</v>
      </c>
      <c r="AI195" s="13"/>
      <c r="AJ195" s="13"/>
      <c r="AK195" s="13"/>
      <c r="AL195" s="13"/>
    </row>
    <row r="196" spans="1:38">
      <c r="A196" s="22" t="s">
        <v>359</v>
      </c>
      <c r="B196" s="22" t="s">
        <v>360</v>
      </c>
      <c r="C196" s="22">
        <v>41.44</v>
      </c>
      <c r="D196" s="22">
        <v>90</v>
      </c>
      <c r="F196" s="23">
        <v>1.42253211320087</v>
      </c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</row>
    <row r="197" spans="1:38">
      <c r="A197" s="24" t="s">
        <v>361</v>
      </c>
      <c r="B197" s="24" t="s">
        <v>362</v>
      </c>
      <c r="C197" s="24">
        <v>41.412</v>
      </c>
      <c r="D197" s="24">
        <v>89</v>
      </c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X197" s="13"/>
      <c r="Y197" s="13"/>
      <c r="Z197" s="13"/>
      <c r="AA197" s="13"/>
      <c r="AB197" s="13"/>
      <c r="AC197" s="4">
        <v>1.67437041001533</v>
      </c>
      <c r="AD197" s="4">
        <v>2.81188163600507</v>
      </c>
      <c r="AE197" s="13"/>
      <c r="AF197" s="4">
        <v>2.39225535034966</v>
      </c>
      <c r="AG197" s="13"/>
      <c r="AH197" s="13"/>
      <c r="AI197" s="13"/>
      <c r="AJ197" s="13"/>
      <c r="AK197" s="13"/>
      <c r="AL197" s="13"/>
    </row>
    <row r="198" spans="1:38">
      <c r="A198" s="22" t="s">
        <v>363</v>
      </c>
      <c r="B198" s="22" t="s">
        <v>364</v>
      </c>
      <c r="C198" s="22">
        <v>35.875</v>
      </c>
      <c r="D198" s="22">
        <v>78</v>
      </c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>
        <v>7.29319969671705</v>
      </c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</row>
    <row r="199" spans="1:38">
      <c r="A199" s="22" t="s">
        <v>365</v>
      </c>
      <c r="B199" s="22" t="s">
        <v>366</v>
      </c>
      <c r="C199" s="22">
        <v>38.346</v>
      </c>
      <c r="D199" s="22">
        <v>80</v>
      </c>
      <c r="E199" s="23">
        <v>1.22264337866351</v>
      </c>
      <c r="H199" s="13"/>
      <c r="I199" s="23">
        <v>2.65916431200712</v>
      </c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</row>
    <row r="200" spans="1:38">
      <c r="A200" s="25" t="s">
        <v>367</v>
      </c>
      <c r="B200" s="25" t="s">
        <v>368</v>
      </c>
      <c r="C200" s="25">
        <v>38.359</v>
      </c>
      <c r="D200" s="25">
        <v>81</v>
      </c>
      <c r="F200" s="23">
        <v>1.13873629777617</v>
      </c>
      <c r="G200" s="23">
        <v>1.02687859943888</v>
      </c>
      <c r="H200" s="23">
        <v>2.64805745975263</v>
      </c>
      <c r="I200" s="13"/>
      <c r="J200" s="23">
        <v>2.3781592271569</v>
      </c>
      <c r="K200" s="23">
        <v>3.01075059516186</v>
      </c>
      <c r="L200" s="23">
        <v>3.79100963724807</v>
      </c>
      <c r="M200" s="23">
        <v>2.85971429032585</v>
      </c>
      <c r="N200" s="23">
        <v>2.87903024747599</v>
      </c>
      <c r="O200" s="23">
        <v>2.76729888914282</v>
      </c>
      <c r="P200" s="23">
        <v>4.43497623350915</v>
      </c>
      <c r="Q200" s="23">
        <v>6.51060614197783</v>
      </c>
      <c r="R200" s="23">
        <v>5.01211606894871</v>
      </c>
      <c r="S200" s="23">
        <v>19.4445470865129</v>
      </c>
      <c r="T200" s="13"/>
      <c r="U200" s="13"/>
      <c r="V200" s="23">
        <v>8.13315497290252</v>
      </c>
      <c r="X200" s="23">
        <v>4.33550904679325</v>
      </c>
      <c r="Y200" s="23">
        <v>2.97749156822806</v>
      </c>
      <c r="Z200" s="23">
        <v>3.47851681294468</v>
      </c>
      <c r="AA200" s="4">
        <v>2.68603301531393</v>
      </c>
      <c r="AB200" s="4">
        <v>2.12894959899874</v>
      </c>
      <c r="AC200" s="4">
        <v>3.13414292045642</v>
      </c>
      <c r="AD200" s="4">
        <v>1.73198187035903</v>
      </c>
      <c r="AE200" s="4">
        <v>2.81389487458094</v>
      </c>
      <c r="AF200" s="4">
        <v>3.47516662803138</v>
      </c>
      <c r="AG200" s="4">
        <v>3.44048251091221</v>
      </c>
      <c r="AH200" s="4">
        <v>3.77226311753243</v>
      </c>
      <c r="AI200" s="4">
        <v>6.65398902290186</v>
      </c>
      <c r="AJ200" s="13"/>
      <c r="AK200" s="13"/>
      <c r="AL200" s="13"/>
    </row>
    <row r="201" spans="1:38">
      <c r="A201" s="22" t="s">
        <v>369</v>
      </c>
      <c r="C201" s="22">
        <v>29.755</v>
      </c>
      <c r="D201" s="22">
        <v>73</v>
      </c>
      <c r="G201" s="23">
        <v>6.47010746114763</v>
      </c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</row>
    <row r="202" spans="1:38">
      <c r="A202" s="22" t="s">
        <v>370</v>
      </c>
      <c r="B202" s="22" t="s">
        <v>371</v>
      </c>
      <c r="C202" s="22">
        <v>36.34</v>
      </c>
      <c r="D202" s="22">
        <v>76</v>
      </c>
      <c r="H202" s="13"/>
      <c r="I202" s="13"/>
      <c r="J202" s="13"/>
      <c r="K202" s="23">
        <v>1.0197452222277</v>
      </c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</row>
    <row r="203" spans="1:38">
      <c r="A203" s="24" t="s">
        <v>372</v>
      </c>
      <c r="B203" s="24" t="s">
        <v>157</v>
      </c>
      <c r="C203" s="24">
        <v>4.26</v>
      </c>
      <c r="D203" s="24">
        <v>33</v>
      </c>
      <c r="H203" s="13"/>
      <c r="I203" s="13"/>
      <c r="J203" s="13"/>
      <c r="K203" s="2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X203" s="13"/>
      <c r="Y203" s="13"/>
      <c r="Z203" s="13"/>
      <c r="AA203" s="13"/>
      <c r="AB203" s="13"/>
      <c r="AC203" s="13"/>
      <c r="AD203" s="13"/>
      <c r="AE203" s="13"/>
      <c r="AF203" s="4">
        <v>3.13169387089715</v>
      </c>
      <c r="AG203" s="13"/>
      <c r="AH203" s="13"/>
      <c r="AI203" s="13"/>
      <c r="AJ203" s="13"/>
      <c r="AK203" s="13"/>
      <c r="AL203" s="13"/>
    </row>
    <row r="204" spans="1:38">
      <c r="A204" s="24" t="s">
        <v>373</v>
      </c>
      <c r="B204" s="24" t="s">
        <v>157</v>
      </c>
      <c r="C204" s="24">
        <v>9.644</v>
      </c>
      <c r="D204" s="24">
        <v>42</v>
      </c>
      <c r="H204" s="13"/>
      <c r="I204" s="13"/>
      <c r="J204" s="13"/>
      <c r="K204" s="2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X204" s="13"/>
      <c r="Y204" s="13"/>
      <c r="Z204" s="13"/>
      <c r="AA204" s="13"/>
      <c r="AB204" s="13"/>
      <c r="AC204" s="13"/>
      <c r="AD204" s="13"/>
      <c r="AE204" s="13"/>
      <c r="AF204" s="4">
        <v>2.12486504922969</v>
      </c>
      <c r="AG204" s="13"/>
      <c r="AH204" s="13"/>
      <c r="AI204" s="13"/>
      <c r="AJ204" s="13"/>
      <c r="AK204" s="13"/>
      <c r="AL204" s="13"/>
    </row>
    <row r="205" spans="1:38">
      <c r="A205" s="24" t="s">
        <v>374</v>
      </c>
      <c r="B205" s="24" t="s">
        <v>157</v>
      </c>
      <c r="C205" s="24">
        <v>26.581</v>
      </c>
      <c r="D205" s="24">
        <v>87</v>
      </c>
      <c r="H205" s="13"/>
      <c r="I205" s="13"/>
      <c r="J205" s="13"/>
      <c r="K205" s="2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X205" s="13"/>
      <c r="Y205" s="13"/>
      <c r="Z205" s="13"/>
      <c r="AA205" s="13"/>
      <c r="AB205" s="13"/>
      <c r="AC205" s="13"/>
      <c r="AD205" s="13"/>
      <c r="AE205" s="13"/>
      <c r="AF205" s="4"/>
      <c r="AG205" s="13"/>
      <c r="AH205" s="13"/>
      <c r="AI205" s="4">
        <v>3.30488239478175</v>
      </c>
      <c r="AJ205" s="13"/>
      <c r="AK205" s="13"/>
      <c r="AL205" s="13"/>
    </row>
    <row r="206" spans="1:38">
      <c r="A206" s="22" t="s">
        <v>375</v>
      </c>
      <c r="B206" s="22" t="s">
        <v>157</v>
      </c>
      <c r="C206" s="22">
        <v>31.485</v>
      </c>
      <c r="D206" s="22">
        <v>68</v>
      </c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23">
        <v>7.81573196814924</v>
      </c>
      <c r="X206" s="13"/>
      <c r="Y206" s="13"/>
      <c r="Z206" s="13"/>
      <c r="AA206" s="13"/>
      <c r="AB206" s="13"/>
      <c r="AC206" s="13"/>
      <c r="AD206" s="13"/>
      <c r="AE206" s="13"/>
      <c r="AF206" s="4">
        <v>7.80862631181481</v>
      </c>
      <c r="AG206" s="13"/>
      <c r="AH206" s="13"/>
      <c r="AI206" s="13"/>
      <c r="AJ206" s="13"/>
      <c r="AK206" s="13"/>
      <c r="AL206" s="13"/>
    </row>
    <row r="207" spans="1:38">
      <c r="A207" s="24" t="s">
        <v>376</v>
      </c>
      <c r="B207" s="24" t="s">
        <v>157</v>
      </c>
      <c r="C207" s="24">
        <v>34.295</v>
      </c>
      <c r="D207" s="24">
        <v>72</v>
      </c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23"/>
      <c r="X207" s="13"/>
      <c r="Y207" s="13"/>
      <c r="Z207" s="13"/>
      <c r="AA207" s="13"/>
      <c r="AB207" s="13"/>
      <c r="AC207" s="13"/>
      <c r="AD207" s="13"/>
      <c r="AE207" s="13"/>
      <c r="AF207" s="4"/>
      <c r="AG207" s="13"/>
      <c r="AH207" s="13"/>
      <c r="AI207" s="13"/>
      <c r="AJ207" s="13"/>
      <c r="AK207" s="13"/>
      <c r="AL207" s="4">
        <v>14.8748636870631</v>
      </c>
    </row>
    <row r="208" s="1" customFormat="1" spans="1:38">
      <c r="A208" s="25"/>
      <c r="B208" s="25"/>
      <c r="C208" s="25"/>
      <c r="D208" s="4" t="s">
        <v>161</v>
      </c>
      <c r="E208" s="15">
        <f>SUM(E180:G207)</f>
        <v>116.668778876026</v>
      </c>
      <c r="F208" s="16"/>
      <c r="G208" s="18"/>
      <c r="H208" s="15">
        <f>SUM(H180:J207)</f>
        <v>244.148372759178</v>
      </c>
      <c r="I208" s="16"/>
      <c r="J208" s="18"/>
      <c r="K208" s="15">
        <f>SUM(K180:M207)</f>
        <v>269.385368388496</v>
      </c>
      <c r="L208" s="16"/>
      <c r="M208" s="18"/>
      <c r="N208" s="15">
        <f>SUM(N180:P207)</f>
        <v>199.007457669811</v>
      </c>
      <c r="O208" s="16"/>
      <c r="P208" s="18"/>
      <c r="Q208" s="15">
        <f>SUM(Q180:S207)</f>
        <v>353.484550350048</v>
      </c>
      <c r="R208" s="16"/>
      <c r="S208" s="18"/>
      <c r="T208" s="15">
        <f>SUM(T180:V207)</f>
        <v>338.801351453746</v>
      </c>
      <c r="U208" s="16"/>
      <c r="V208" s="18"/>
      <c r="X208" s="15">
        <f>SUM(X180:Z207)</f>
        <v>318.519717004715</v>
      </c>
      <c r="Y208" s="16"/>
      <c r="Z208" s="18"/>
      <c r="AA208" s="15">
        <f>SUM(AA180:AC207)</f>
        <v>215.546020853294</v>
      </c>
      <c r="AB208" s="16"/>
      <c r="AC208" s="18"/>
      <c r="AD208" s="15">
        <f>SUM(AD180:AF207)</f>
        <v>273.562413887639</v>
      </c>
      <c r="AE208" s="16"/>
      <c r="AF208" s="18"/>
      <c r="AG208" s="15">
        <f>SUM(AG180:AI207)</f>
        <v>239.45614523734</v>
      </c>
      <c r="AH208" s="16"/>
      <c r="AI208" s="18"/>
      <c r="AJ208" s="15">
        <f>SUM(AJ180:AL207)</f>
        <v>264.124789924759</v>
      </c>
      <c r="AK208" s="16"/>
      <c r="AL208" s="18"/>
    </row>
    <row r="209" s="1" customFormat="1" spans="1:38">
      <c r="A209" s="25"/>
      <c r="B209" s="25"/>
      <c r="C209" s="25"/>
      <c r="D209" s="4" t="s">
        <v>162</v>
      </c>
      <c r="E209" s="37">
        <f t="shared" ref="E209:AL209" si="6">SUM(E180:E207)</f>
        <v>42.4270178714463</v>
      </c>
      <c r="F209" s="37">
        <f t="shared" si="6"/>
        <v>43.907172751975</v>
      </c>
      <c r="G209" s="37">
        <f t="shared" si="6"/>
        <v>30.3345882526046</v>
      </c>
      <c r="H209" s="37">
        <f t="shared" si="6"/>
        <v>79.8427231375088</v>
      </c>
      <c r="I209" s="37">
        <f t="shared" si="6"/>
        <v>83.2522229469606</v>
      </c>
      <c r="J209" s="37">
        <f t="shared" si="6"/>
        <v>81.0534266747089</v>
      </c>
      <c r="K209" s="37">
        <f t="shared" si="6"/>
        <v>91.2310616911454</v>
      </c>
      <c r="L209" s="37">
        <f t="shared" si="6"/>
        <v>85.7063799242852</v>
      </c>
      <c r="M209" s="37">
        <f t="shared" si="6"/>
        <v>92.4479267730654</v>
      </c>
      <c r="N209" s="37">
        <f t="shared" si="6"/>
        <v>75.8729766242559</v>
      </c>
      <c r="O209" s="37">
        <f t="shared" si="6"/>
        <v>58.1591554634878</v>
      </c>
      <c r="P209" s="37">
        <f t="shared" si="6"/>
        <v>64.9753255820675</v>
      </c>
      <c r="Q209" s="37">
        <f t="shared" si="6"/>
        <v>130.870286308498</v>
      </c>
      <c r="R209" s="37">
        <f t="shared" si="6"/>
        <v>112.094287138287</v>
      </c>
      <c r="S209" s="37">
        <f t="shared" si="6"/>
        <v>110.519976903264</v>
      </c>
      <c r="T209" s="37">
        <f t="shared" si="6"/>
        <v>102.327465289729</v>
      </c>
      <c r="U209" s="37">
        <f t="shared" si="6"/>
        <v>97.3710582533362</v>
      </c>
      <c r="V209" s="37">
        <f t="shared" si="6"/>
        <v>139.102827910681</v>
      </c>
      <c r="W209" s="37">
        <f t="shared" si="6"/>
        <v>0</v>
      </c>
      <c r="X209" s="37">
        <f t="shared" si="6"/>
        <v>119.141485085306</v>
      </c>
      <c r="Y209" s="37">
        <f t="shared" si="6"/>
        <v>102.992621043657</v>
      </c>
      <c r="Z209" s="37">
        <f t="shared" si="6"/>
        <v>96.3856108757516</v>
      </c>
      <c r="AA209" s="37">
        <f t="shared" si="6"/>
        <v>73.8661712599483</v>
      </c>
      <c r="AB209" s="37">
        <f t="shared" si="6"/>
        <v>65.0833678496133</v>
      </c>
      <c r="AC209" s="37">
        <f t="shared" si="6"/>
        <v>76.5964817437324</v>
      </c>
      <c r="AD209" s="37">
        <f t="shared" si="6"/>
        <v>65.3544419316745</v>
      </c>
      <c r="AE209" s="37">
        <f t="shared" si="6"/>
        <v>96.3455051877636</v>
      </c>
      <c r="AF209" s="37">
        <f t="shared" si="6"/>
        <v>111.862466768201</v>
      </c>
      <c r="AG209" s="37">
        <f t="shared" si="6"/>
        <v>91.123194956331</v>
      </c>
      <c r="AH209" s="37">
        <f t="shared" si="6"/>
        <v>74.4388691051362</v>
      </c>
      <c r="AI209" s="37">
        <f t="shared" si="6"/>
        <v>73.8940811758731</v>
      </c>
      <c r="AJ209" s="37">
        <f t="shared" si="6"/>
        <v>93.6471000495402</v>
      </c>
      <c r="AK209" s="37">
        <f t="shared" si="6"/>
        <v>80.8316533155911</v>
      </c>
      <c r="AL209" s="37">
        <f t="shared" si="6"/>
        <v>89.6460365596281</v>
      </c>
    </row>
    <row r="210" spans="1:38">
      <c r="A210" s="22"/>
      <c r="B210" s="22"/>
      <c r="C210" s="22"/>
      <c r="D210" s="22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23"/>
      <c r="X210" s="13"/>
      <c r="Y210" s="13"/>
      <c r="Z210" s="13"/>
      <c r="AA210" s="13"/>
      <c r="AB210" s="13"/>
      <c r="AC210" s="13"/>
      <c r="AD210" s="13"/>
      <c r="AE210" s="13"/>
      <c r="AF210" s="4"/>
      <c r="AG210" s="13"/>
      <c r="AH210" s="13"/>
      <c r="AI210" s="13"/>
      <c r="AJ210" s="13"/>
      <c r="AK210" s="13"/>
      <c r="AL210" s="13"/>
    </row>
    <row r="211" spans="8:38"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</row>
    <row r="212" s="1" customFormat="1" spans="1:38">
      <c r="A212" s="13" t="s">
        <v>377</v>
      </c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</row>
    <row r="213" spans="1:38">
      <c r="A213" s="25" t="s">
        <v>378</v>
      </c>
      <c r="B213" s="25" t="s">
        <v>379</v>
      </c>
      <c r="C213" s="4">
        <v>28.355</v>
      </c>
      <c r="D213" s="25">
        <v>95</v>
      </c>
      <c r="H213" s="23">
        <v>5.34397386717014</v>
      </c>
      <c r="I213" s="23">
        <v>5.71488884368061</v>
      </c>
      <c r="J213" s="23">
        <v>5.83497073942396</v>
      </c>
      <c r="K213" s="13"/>
      <c r="L213" s="23">
        <v>3.47874058127884</v>
      </c>
      <c r="M213" s="23">
        <v>4.69215433912137</v>
      </c>
      <c r="N213" s="23">
        <v>26.7394442011078</v>
      </c>
      <c r="O213" s="23">
        <v>14.9787302878152</v>
      </c>
      <c r="P213" s="23">
        <v>8.56921265655023</v>
      </c>
      <c r="Q213" s="23">
        <v>29.1109844862792</v>
      </c>
      <c r="R213" s="23">
        <v>30.9220266042317</v>
      </c>
      <c r="S213" s="23">
        <v>35.3788868240009</v>
      </c>
      <c r="T213" s="23">
        <v>54.9730230274862</v>
      </c>
      <c r="U213" s="23">
        <v>45.6943835549589</v>
      </c>
      <c r="V213" s="23">
        <v>68.6305735160307</v>
      </c>
      <c r="X213" s="23">
        <v>4.56182792564219</v>
      </c>
      <c r="Y213" s="23">
        <v>4.40538823125259</v>
      </c>
      <c r="Z213" s="23">
        <v>3.22484930104175</v>
      </c>
      <c r="AA213" s="13"/>
      <c r="AB213" s="13"/>
      <c r="AC213" s="13"/>
      <c r="AD213" s="13"/>
      <c r="AE213" s="13"/>
      <c r="AF213" s="13"/>
      <c r="AG213" s="13"/>
      <c r="AH213" s="13"/>
      <c r="AI213" s="13"/>
      <c r="AJ213" s="4">
        <v>30.7416279897613</v>
      </c>
      <c r="AK213" s="4">
        <v>35.881021330339</v>
      </c>
      <c r="AL213" s="4">
        <v>36.0302568897652</v>
      </c>
    </row>
    <row r="214" spans="1:38">
      <c r="A214" s="22" t="s">
        <v>380</v>
      </c>
      <c r="B214" s="22" t="s">
        <v>381</v>
      </c>
      <c r="C214" s="22">
        <v>32.112</v>
      </c>
      <c r="D214" s="22">
        <v>75</v>
      </c>
      <c r="H214" s="13"/>
      <c r="I214" s="13"/>
      <c r="J214" s="23">
        <v>2.25786084122245</v>
      </c>
      <c r="K214" s="13"/>
      <c r="L214" s="23">
        <v>2.01194314636998</v>
      </c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X214" s="13"/>
      <c r="Y214" s="13"/>
      <c r="Z214" s="23">
        <v>1.62698079409745</v>
      </c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</row>
    <row r="215" spans="1:38">
      <c r="A215" s="24" t="s">
        <v>382</v>
      </c>
      <c r="B215" s="24" t="s">
        <v>383</v>
      </c>
      <c r="C215" s="24">
        <v>4.365</v>
      </c>
      <c r="D215" s="24">
        <v>43</v>
      </c>
      <c r="H215" s="13"/>
      <c r="I215" s="13"/>
      <c r="J215" s="23"/>
      <c r="K215" s="13"/>
      <c r="L215" s="2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X215" s="13"/>
      <c r="Y215" s="13"/>
      <c r="Z215" s="23"/>
      <c r="AA215" s="13"/>
      <c r="AB215" s="13"/>
      <c r="AC215" s="13"/>
      <c r="AD215" s="13"/>
      <c r="AE215" s="13"/>
      <c r="AF215" s="4">
        <v>3.43861594217785</v>
      </c>
      <c r="AG215" s="13"/>
      <c r="AH215" s="13"/>
      <c r="AI215" s="13"/>
      <c r="AJ215" s="13"/>
      <c r="AK215" s="13"/>
      <c r="AL215" s="13"/>
    </row>
    <row r="216" spans="1:38">
      <c r="A216" s="24" t="s">
        <v>384</v>
      </c>
      <c r="B216" s="24" t="s">
        <v>385</v>
      </c>
      <c r="C216" s="24">
        <v>33.526</v>
      </c>
      <c r="D216" s="24">
        <v>93</v>
      </c>
      <c r="H216" s="13"/>
      <c r="I216" s="13"/>
      <c r="J216" s="23"/>
      <c r="K216" s="13"/>
      <c r="L216" s="2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X216" s="13"/>
      <c r="Y216" s="13"/>
      <c r="Z216" s="23"/>
      <c r="AA216" s="13"/>
      <c r="AB216" s="13"/>
      <c r="AC216" s="13"/>
      <c r="AD216" s="13"/>
      <c r="AE216" s="13"/>
      <c r="AF216" s="4"/>
      <c r="AG216" s="13"/>
      <c r="AH216" s="4">
        <v>2.28356320572966</v>
      </c>
      <c r="AI216" s="4">
        <v>2.40828137556088</v>
      </c>
      <c r="AJ216" s="13"/>
      <c r="AK216" s="13"/>
      <c r="AL216" s="13"/>
    </row>
    <row r="217" spans="1:38">
      <c r="A217" s="24" t="s">
        <v>386</v>
      </c>
      <c r="B217" s="24" t="s">
        <v>387</v>
      </c>
      <c r="C217" s="24">
        <v>38.7</v>
      </c>
      <c r="D217" s="24">
        <v>89</v>
      </c>
      <c r="H217" s="13"/>
      <c r="I217" s="13"/>
      <c r="J217" s="23"/>
      <c r="K217" s="13"/>
      <c r="L217" s="2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X217" s="13"/>
      <c r="Y217" s="13"/>
      <c r="Z217" s="23"/>
      <c r="AA217" s="13"/>
      <c r="AB217" s="13"/>
      <c r="AC217" s="13"/>
      <c r="AD217" s="4">
        <v>1.89389088665005</v>
      </c>
      <c r="AE217" s="13"/>
      <c r="AF217" s="13"/>
      <c r="AG217" s="13"/>
      <c r="AH217" s="13"/>
      <c r="AI217" s="13"/>
      <c r="AJ217" s="13"/>
      <c r="AK217" s="13"/>
      <c r="AL217" s="13"/>
    </row>
    <row r="218" spans="1:38">
      <c r="A218" s="25" t="s">
        <v>388</v>
      </c>
      <c r="B218" s="25" t="s">
        <v>389</v>
      </c>
      <c r="C218" s="25">
        <v>45.255</v>
      </c>
      <c r="D218" s="25">
        <v>96</v>
      </c>
      <c r="E218" s="23">
        <v>2.33014548070412</v>
      </c>
      <c r="F218" s="23">
        <v>1.55415915834521</v>
      </c>
      <c r="G218" s="23">
        <v>6.25056538788885</v>
      </c>
      <c r="H218" s="23">
        <v>3.33813751186039</v>
      </c>
      <c r="I218" s="23">
        <v>2.37509945728977</v>
      </c>
      <c r="J218" s="13"/>
      <c r="K218" s="23">
        <v>2.61233915669963</v>
      </c>
      <c r="L218" s="23">
        <v>2.6689278040877</v>
      </c>
      <c r="M218" s="23">
        <v>2.65915679140088</v>
      </c>
      <c r="N218" s="23">
        <v>2.7395852694652</v>
      </c>
      <c r="O218" s="23">
        <v>2.7309407828078</v>
      </c>
      <c r="P218" s="23">
        <v>3.57033691653367</v>
      </c>
      <c r="Q218" s="13"/>
      <c r="R218" s="13"/>
      <c r="S218" s="23">
        <v>19.3399006995924</v>
      </c>
      <c r="T218" s="13"/>
      <c r="U218" s="13"/>
      <c r="V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</row>
    <row r="219" spans="1:38">
      <c r="A219" s="25" t="s">
        <v>390</v>
      </c>
      <c r="B219" s="25" t="s">
        <v>391</v>
      </c>
      <c r="C219" s="25">
        <v>34.6</v>
      </c>
      <c r="D219" s="25">
        <v>97</v>
      </c>
      <c r="E219" s="23">
        <v>0.770369748365886</v>
      </c>
      <c r="F219" s="23">
        <v>1.18520812726492</v>
      </c>
      <c r="H219" s="23">
        <v>3.26807652721436</v>
      </c>
      <c r="I219" s="23">
        <v>3.84686202192661</v>
      </c>
      <c r="J219" s="23">
        <v>5.40154655134647</v>
      </c>
      <c r="K219" s="23">
        <v>3.94300472126235</v>
      </c>
      <c r="L219" s="23">
        <v>5.68981443168193</v>
      </c>
      <c r="M219" s="23">
        <v>5.76533635973071</v>
      </c>
      <c r="N219" s="23">
        <v>64.3162711491861</v>
      </c>
      <c r="O219" s="23">
        <v>57.2178923098408</v>
      </c>
      <c r="P219" s="23">
        <v>30.6307177269942</v>
      </c>
      <c r="Q219" s="23">
        <v>101.251921544466</v>
      </c>
      <c r="R219" s="23">
        <v>82.1703401741739</v>
      </c>
      <c r="S219" s="23">
        <v>87.28056007268</v>
      </c>
      <c r="T219" s="23">
        <v>41.4857992511189</v>
      </c>
      <c r="U219" s="23">
        <v>41.8374507631722</v>
      </c>
      <c r="V219" s="23">
        <v>56.0425609011273</v>
      </c>
      <c r="X219" s="23">
        <v>2.91499941906088</v>
      </c>
      <c r="Y219" s="23">
        <v>2.53441102734768</v>
      </c>
      <c r="Z219" s="23">
        <v>1.82515938841114</v>
      </c>
      <c r="AA219" s="4">
        <v>2.46386665145255</v>
      </c>
      <c r="AB219" s="4">
        <v>1.53688353513961</v>
      </c>
      <c r="AC219" s="4">
        <v>2.11144504545611</v>
      </c>
      <c r="AD219" s="4">
        <v>1.78725246175879</v>
      </c>
      <c r="AE219" s="4">
        <v>3.15144831311029</v>
      </c>
      <c r="AF219" s="4">
        <v>3.91105299868891</v>
      </c>
      <c r="AG219" s="4">
        <v>15.8311540266054</v>
      </c>
      <c r="AH219" s="4">
        <v>14.4660381194953</v>
      </c>
      <c r="AI219" s="4">
        <v>26.3281360811922</v>
      </c>
      <c r="AJ219" s="4">
        <v>96.0337514737119</v>
      </c>
      <c r="AK219" s="4">
        <v>112.305326821725</v>
      </c>
      <c r="AL219" s="4">
        <v>123.839187726745</v>
      </c>
    </row>
    <row r="220" spans="1:38">
      <c r="A220" s="22" t="s">
        <v>392</v>
      </c>
      <c r="B220" s="22" t="s">
        <v>393</v>
      </c>
      <c r="C220" s="22">
        <v>43.207</v>
      </c>
      <c r="D220" s="22">
        <v>96</v>
      </c>
      <c r="E220" s="23">
        <v>0.953698324063637</v>
      </c>
      <c r="G220" s="23">
        <v>0.936667279002858</v>
      </c>
      <c r="H220" s="23">
        <v>2.0377698492938</v>
      </c>
      <c r="I220" s="13"/>
      <c r="J220" s="13"/>
      <c r="K220" s="13"/>
      <c r="L220" s="13"/>
      <c r="M220" s="13"/>
      <c r="N220" s="23">
        <v>1.8058108087301</v>
      </c>
      <c r="O220" s="13"/>
      <c r="P220" s="23">
        <v>1.49590047220332</v>
      </c>
      <c r="Q220" s="13"/>
      <c r="R220" s="13"/>
      <c r="S220" s="13"/>
      <c r="T220" s="13"/>
      <c r="U220" s="13"/>
      <c r="V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</row>
    <row r="221" spans="1:38">
      <c r="A221" s="25" t="s">
        <v>394</v>
      </c>
      <c r="B221" s="25" t="s">
        <v>395</v>
      </c>
      <c r="C221" s="25">
        <v>38.744</v>
      </c>
      <c r="D221" s="25">
        <v>83</v>
      </c>
      <c r="E221" s="23">
        <v>2.39445876608906</v>
      </c>
      <c r="F221" s="23">
        <v>2.4818466817951</v>
      </c>
      <c r="G221" s="23">
        <v>1.05764740187543</v>
      </c>
      <c r="H221" s="23">
        <v>11.9621079087407</v>
      </c>
      <c r="I221" s="23">
        <v>9.49813371565775</v>
      </c>
      <c r="J221" s="23">
        <v>8.61685895131143</v>
      </c>
      <c r="K221" s="23">
        <v>5.83859867143554</v>
      </c>
      <c r="L221" s="23">
        <v>4.66175296194539</v>
      </c>
      <c r="M221" s="23">
        <v>5.08035696221055</v>
      </c>
      <c r="N221" s="23">
        <v>12.9090799113731</v>
      </c>
      <c r="O221" s="23">
        <v>10.006046514988</v>
      </c>
      <c r="P221" s="23">
        <v>6.78083717348064</v>
      </c>
      <c r="Q221" s="23">
        <v>15.9800157381715</v>
      </c>
      <c r="R221" s="23">
        <v>15.3949398286602</v>
      </c>
      <c r="S221" s="23">
        <v>38.7253585620641</v>
      </c>
      <c r="T221" s="23">
        <v>25.7445772338948</v>
      </c>
      <c r="U221" s="23">
        <v>37.0621117866394</v>
      </c>
      <c r="V221" s="23">
        <v>20.1404616403879</v>
      </c>
      <c r="X221" s="23">
        <v>13.1606609947374</v>
      </c>
      <c r="Y221" s="23">
        <v>10.6368755738322</v>
      </c>
      <c r="Z221" s="23">
        <v>9.52097004046227</v>
      </c>
      <c r="AA221" s="4">
        <v>3.70818835100371</v>
      </c>
      <c r="AB221" s="13"/>
      <c r="AC221" s="4">
        <v>1.71499695778607</v>
      </c>
      <c r="AD221" s="13"/>
      <c r="AE221" s="4">
        <v>2.73874327526316</v>
      </c>
      <c r="AF221" s="4">
        <v>13.2003709246552</v>
      </c>
      <c r="AG221" s="13"/>
      <c r="AH221" s="4">
        <v>2.66084356652939</v>
      </c>
      <c r="AI221" s="4">
        <v>2.03046323783347</v>
      </c>
      <c r="AJ221" s="13"/>
      <c r="AK221" s="13"/>
      <c r="AL221" s="13"/>
    </row>
    <row r="222" spans="1:38">
      <c r="A222" s="22" t="s">
        <v>396</v>
      </c>
      <c r="B222" s="22" t="s">
        <v>397</v>
      </c>
      <c r="C222" s="22">
        <v>51.132</v>
      </c>
      <c r="D222" s="22">
        <v>94</v>
      </c>
      <c r="H222" s="23">
        <v>2.13453384184027</v>
      </c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</row>
    <row r="223" spans="1:38">
      <c r="A223" s="22" t="s">
        <v>398</v>
      </c>
      <c r="B223" s="22" t="s">
        <v>399</v>
      </c>
      <c r="C223" s="22">
        <v>47.215</v>
      </c>
      <c r="D223" s="22">
        <v>95</v>
      </c>
      <c r="G223" s="23">
        <v>0.993825260783756</v>
      </c>
      <c r="H223" s="23">
        <v>1.774662634852</v>
      </c>
      <c r="I223" s="13"/>
      <c r="J223" s="13"/>
      <c r="K223" s="13"/>
      <c r="L223" s="13"/>
      <c r="M223" s="13"/>
      <c r="N223" s="13"/>
      <c r="O223" s="13"/>
      <c r="P223" s="23">
        <v>1.66000972378397</v>
      </c>
      <c r="Q223" s="13"/>
      <c r="R223" s="13"/>
      <c r="S223" s="13"/>
      <c r="T223" s="13"/>
      <c r="U223" s="13"/>
      <c r="V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</row>
    <row r="224" spans="1:38">
      <c r="A224" s="22" t="s">
        <v>400</v>
      </c>
      <c r="B224" s="22" t="s">
        <v>401</v>
      </c>
      <c r="C224" s="22">
        <v>56.484</v>
      </c>
      <c r="D224" s="22">
        <v>93</v>
      </c>
      <c r="H224" s="23">
        <v>8.19893834484007</v>
      </c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</row>
    <row r="225" spans="1:38">
      <c r="A225" s="22" t="s">
        <v>402</v>
      </c>
      <c r="B225" s="22" t="s">
        <v>403</v>
      </c>
      <c r="C225" s="22">
        <v>33.846</v>
      </c>
      <c r="D225" s="22">
        <v>90</v>
      </c>
      <c r="G225" s="23">
        <v>1.30033201276305</v>
      </c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</row>
    <row r="226" spans="1:38">
      <c r="A226" s="22" t="s">
        <v>404</v>
      </c>
      <c r="B226" s="22" t="s">
        <v>405</v>
      </c>
      <c r="C226" s="24">
        <v>43.276</v>
      </c>
      <c r="D226" s="22">
        <v>75</v>
      </c>
      <c r="H226" s="13"/>
      <c r="I226" s="13"/>
      <c r="J226" s="13"/>
      <c r="K226" s="13"/>
      <c r="L226" s="13"/>
      <c r="M226" s="13"/>
      <c r="N226" s="13"/>
      <c r="O226" s="13"/>
      <c r="P226" s="13"/>
      <c r="Q226" s="23">
        <v>8.13816384847964</v>
      </c>
      <c r="R226" s="13"/>
      <c r="S226" s="13"/>
      <c r="T226" s="13"/>
      <c r="U226" s="13"/>
      <c r="V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4">
        <v>16.6611286150285</v>
      </c>
      <c r="AK226" s="4">
        <v>15.7150327113232</v>
      </c>
      <c r="AL226" s="4">
        <v>34.4694628919093</v>
      </c>
    </row>
    <row r="227" spans="1:38">
      <c r="A227" s="22" t="s">
        <v>406</v>
      </c>
      <c r="B227" s="31">
        <v>21096</v>
      </c>
      <c r="C227" s="22">
        <v>49.38</v>
      </c>
      <c r="D227" s="22">
        <v>89</v>
      </c>
      <c r="H227" s="13"/>
      <c r="I227" s="23">
        <v>14.0222764351622</v>
      </c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</row>
    <row r="228" spans="1:38">
      <c r="A228" s="22" t="s">
        <v>407</v>
      </c>
      <c r="B228" s="22" t="s">
        <v>408</v>
      </c>
      <c r="C228" s="22">
        <v>43.196</v>
      </c>
      <c r="D228" s="22">
        <v>75</v>
      </c>
      <c r="H228" s="13"/>
      <c r="I228" s="13"/>
      <c r="J228" s="13"/>
      <c r="K228" s="13"/>
      <c r="L228" s="13"/>
      <c r="M228" s="13"/>
      <c r="N228" s="13"/>
      <c r="O228" s="13"/>
      <c r="P228" s="13"/>
      <c r="Q228" s="23"/>
      <c r="R228" s="13"/>
      <c r="S228" s="13"/>
      <c r="T228" s="13"/>
      <c r="U228" s="13"/>
      <c r="V228" s="23">
        <v>5.25024148462089</v>
      </c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</row>
    <row r="229" spans="1:38">
      <c r="A229" s="22" t="s">
        <v>409</v>
      </c>
      <c r="B229" s="22" t="s">
        <v>410</v>
      </c>
      <c r="C229" s="22">
        <v>33.93</v>
      </c>
      <c r="D229" s="22">
        <v>58</v>
      </c>
      <c r="H229" s="13"/>
      <c r="I229" s="13"/>
      <c r="J229" s="13"/>
      <c r="K229" s="13"/>
      <c r="L229" s="13"/>
      <c r="M229" s="13"/>
      <c r="N229" s="13"/>
      <c r="O229" s="13"/>
      <c r="P229" s="23">
        <v>2.9880288051012</v>
      </c>
      <c r="Q229" s="13"/>
      <c r="R229" s="13"/>
      <c r="S229" s="13"/>
      <c r="T229" s="13"/>
      <c r="U229" s="13"/>
      <c r="V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</row>
    <row r="230" spans="1:38">
      <c r="A230" s="22" t="s">
        <v>411</v>
      </c>
      <c r="B230" s="22" t="s">
        <v>412</v>
      </c>
      <c r="C230" s="22">
        <v>31.56</v>
      </c>
      <c r="D230" s="22">
        <v>70</v>
      </c>
      <c r="E230" s="23">
        <v>1.98289721553053</v>
      </c>
      <c r="H230" s="13"/>
      <c r="I230" s="23">
        <v>3.92018674348967</v>
      </c>
      <c r="J230" s="13"/>
      <c r="K230" s="13"/>
      <c r="L230" s="13"/>
      <c r="M230" s="13"/>
      <c r="N230" s="23">
        <v>3.73567762129992</v>
      </c>
      <c r="O230" s="13"/>
      <c r="P230" s="23">
        <v>4.85543555137173</v>
      </c>
      <c r="Q230" s="13"/>
      <c r="R230" s="13"/>
      <c r="S230" s="13"/>
      <c r="T230" s="13"/>
      <c r="U230" s="23">
        <v>14.2316510983985</v>
      </c>
      <c r="V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</row>
    <row r="231" spans="1:38">
      <c r="A231" s="22" t="s">
        <v>294</v>
      </c>
      <c r="B231" s="22" t="s">
        <v>295</v>
      </c>
      <c r="C231" s="22">
        <v>35.454</v>
      </c>
      <c r="D231" s="22">
        <v>75</v>
      </c>
      <c r="H231" s="13"/>
      <c r="I231" s="13"/>
      <c r="J231" s="23">
        <v>3.08447303715184</v>
      </c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</row>
    <row r="232" spans="1:38">
      <c r="A232" s="24" t="s">
        <v>413</v>
      </c>
      <c r="B232" s="24" t="s">
        <v>157</v>
      </c>
      <c r="C232" s="24">
        <v>4.114</v>
      </c>
      <c r="D232" s="24">
        <v>35</v>
      </c>
      <c r="H232" s="13"/>
      <c r="I232" s="13"/>
      <c r="J232" s="13"/>
      <c r="K232" s="13"/>
      <c r="L232" s="13"/>
      <c r="M232" s="13"/>
      <c r="N232" s="13"/>
      <c r="O232" s="13"/>
      <c r="P232" s="13"/>
      <c r="Q232" s="23"/>
      <c r="R232" s="13"/>
      <c r="S232" s="13"/>
      <c r="T232" s="13"/>
      <c r="U232" s="13"/>
      <c r="V232" s="13"/>
      <c r="X232" s="13"/>
      <c r="Y232" s="13"/>
      <c r="Z232" s="13"/>
      <c r="AA232" s="13"/>
      <c r="AB232" s="13"/>
      <c r="AC232" s="13"/>
      <c r="AD232" s="13"/>
      <c r="AE232" s="13"/>
      <c r="AF232" s="4">
        <v>2.92146262105875</v>
      </c>
      <c r="AG232" s="13"/>
      <c r="AH232" s="13"/>
      <c r="AI232" s="13"/>
      <c r="AJ232" s="13"/>
      <c r="AK232" s="13"/>
      <c r="AL232" s="13"/>
    </row>
    <row r="233" s="1" customFormat="1" spans="1:38">
      <c r="A233" s="25"/>
      <c r="B233" s="25"/>
      <c r="C233" s="13"/>
      <c r="D233" s="4" t="s">
        <v>161</v>
      </c>
      <c r="E233" s="15">
        <f>SUM(E213:G232)</f>
        <v>24.1918208444724</v>
      </c>
      <c r="F233" s="16"/>
      <c r="G233" s="18"/>
      <c r="H233" s="15">
        <f>SUM(H213:J232)</f>
        <v>102.631357823474</v>
      </c>
      <c r="I233" s="16"/>
      <c r="J233" s="18"/>
      <c r="K233" s="15">
        <f>SUM(K213:M232)</f>
        <v>49.1021259272249</v>
      </c>
      <c r="L233" s="16"/>
      <c r="M233" s="18"/>
      <c r="N233" s="15">
        <f>SUM(N213:P232)</f>
        <v>257.729957882633</v>
      </c>
      <c r="O233" s="16"/>
      <c r="P233" s="18"/>
      <c r="Q233" s="15">
        <f>SUM(Q213:S232)</f>
        <v>463.6930983828</v>
      </c>
      <c r="R233" s="16"/>
      <c r="S233" s="18"/>
      <c r="T233" s="15">
        <f>SUM(T213:V232)</f>
        <v>411.092834257836</v>
      </c>
      <c r="U233" s="16"/>
      <c r="V233" s="18"/>
      <c r="X233" s="15">
        <f>SUM(X213:Z232)</f>
        <v>54.4121226958856</v>
      </c>
      <c r="Y233" s="16"/>
      <c r="Z233" s="18"/>
      <c r="AA233" s="15">
        <f>SUM(AA213:AC232)</f>
        <v>11.535380540838</v>
      </c>
      <c r="AB233" s="16"/>
      <c r="AC233" s="18"/>
      <c r="AD233" s="15">
        <f>SUM(AD213:AF232)</f>
        <v>33.042837423363</v>
      </c>
      <c r="AE233" s="16"/>
      <c r="AF233" s="18"/>
      <c r="AG233" s="15">
        <f>SUM(AG213:AI232)</f>
        <v>66.0084796129463</v>
      </c>
      <c r="AH233" s="16"/>
      <c r="AI233" s="18"/>
      <c r="AJ233" s="15">
        <f>SUM(AJ213:AL232)</f>
        <v>501.676796450308</v>
      </c>
      <c r="AK233" s="16"/>
      <c r="AL233" s="18"/>
    </row>
    <row r="234" s="1" customFormat="1" spans="1:38">
      <c r="A234" s="25"/>
      <c r="B234" s="25"/>
      <c r="C234" s="13"/>
      <c r="D234" s="4" t="s">
        <v>162</v>
      </c>
      <c r="E234" s="37">
        <f t="shared" ref="E234:AL234" si="7">SUM(E213:E232)</f>
        <v>8.43156953475323</v>
      </c>
      <c r="F234" s="37">
        <f t="shared" si="7"/>
        <v>5.22121396740523</v>
      </c>
      <c r="G234" s="37">
        <f t="shared" si="7"/>
        <v>10.5390373423139</v>
      </c>
      <c r="H234" s="37">
        <f t="shared" si="7"/>
        <v>38.0582004858117</v>
      </c>
      <c r="I234" s="37">
        <f t="shared" si="7"/>
        <v>39.3774472172066</v>
      </c>
      <c r="J234" s="37">
        <f t="shared" si="7"/>
        <v>25.1957101204561</v>
      </c>
      <c r="K234" s="37">
        <f t="shared" si="7"/>
        <v>12.3939425493975</v>
      </c>
      <c r="L234" s="37">
        <f t="shared" si="7"/>
        <v>18.5111789253638</v>
      </c>
      <c r="M234" s="37">
        <f t="shared" si="7"/>
        <v>18.1970044524635</v>
      </c>
      <c r="N234" s="37">
        <f t="shared" si="7"/>
        <v>112.245868961162</v>
      </c>
      <c r="O234" s="37">
        <f t="shared" si="7"/>
        <v>84.9336098954518</v>
      </c>
      <c r="P234" s="37">
        <f t="shared" si="7"/>
        <v>60.550479026019</v>
      </c>
      <c r="Q234" s="37">
        <f t="shared" si="7"/>
        <v>154.481085617396</v>
      </c>
      <c r="R234" s="37">
        <f t="shared" si="7"/>
        <v>128.487306607066</v>
      </c>
      <c r="S234" s="37">
        <f t="shared" si="7"/>
        <v>180.724706158337</v>
      </c>
      <c r="T234" s="37">
        <f t="shared" si="7"/>
        <v>122.2033995125</v>
      </c>
      <c r="U234" s="37">
        <f t="shared" si="7"/>
        <v>138.825597203169</v>
      </c>
      <c r="V234" s="37">
        <f t="shared" si="7"/>
        <v>150.063837542167</v>
      </c>
      <c r="W234" s="37">
        <f t="shared" si="7"/>
        <v>0</v>
      </c>
      <c r="X234" s="37">
        <f t="shared" si="7"/>
        <v>20.6374883394405</v>
      </c>
      <c r="Y234" s="37">
        <f t="shared" si="7"/>
        <v>17.5766748324325</v>
      </c>
      <c r="Z234" s="37">
        <f t="shared" si="7"/>
        <v>16.1979595240126</v>
      </c>
      <c r="AA234" s="37">
        <f t="shared" si="7"/>
        <v>6.17205500245626</v>
      </c>
      <c r="AB234" s="37">
        <f t="shared" si="7"/>
        <v>1.53688353513961</v>
      </c>
      <c r="AC234" s="37">
        <f t="shared" si="7"/>
        <v>3.82644200324218</v>
      </c>
      <c r="AD234" s="37">
        <f t="shared" si="7"/>
        <v>3.68114334840884</v>
      </c>
      <c r="AE234" s="37">
        <f t="shared" si="7"/>
        <v>5.89019158837345</v>
      </c>
      <c r="AF234" s="37">
        <f t="shared" si="7"/>
        <v>23.4715024865807</v>
      </c>
      <c r="AG234" s="37">
        <f t="shared" si="7"/>
        <v>15.8311540266054</v>
      </c>
      <c r="AH234" s="37">
        <f t="shared" si="7"/>
        <v>19.4104448917543</v>
      </c>
      <c r="AI234" s="37">
        <f t="shared" si="7"/>
        <v>30.7668806945865</v>
      </c>
      <c r="AJ234" s="37">
        <f t="shared" si="7"/>
        <v>143.436508078502</v>
      </c>
      <c r="AK234" s="37">
        <f t="shared" si="7"/>
        <v>163.901380863387</v>
      </c>
      <c r="AL234" s="37">
        <f t="shared" si="7"/>
        <v>194.338907508419</v>
      </c>
    </row>
    <row r="235" spans="1:38">
      <c r="A235" s="22"/>
      <c r="B235" s="22"/>
      <c r="D235" s="22"/>
      <c r="H235" s="13"/>
      <c r="I235" s="13"/>
      <c r="J235" s="13"/>
      <c r="K235" s="13"/>
      <c r="L235" s="13"/>
      <c r="M235" s="13"/>
      <c r="N235" s="13"/>
      <c r="O235" s="13"/>
      <c r="P235" s="13"/>
      <c r="Q235" s="23"/>
      <c r="R235" s="13"/>
      <c r="S235" s="13"/>
      <c r="T235" s="13"/>
      <c r="U235" s="13"/>
      <c r="V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</row>
    <row r="236" spans="1:38">
      <c r="A236" s="22"/>
      <c r="B236" s="22"/>
      <c r="D236" s="22"/>
      <c r="H236" s="13"/>
      <c r="I236" s="13"/>
      <c r="J236" s="13"/>
      <c r="K236" s="13"/>
      <c r="L236" s="13"/>
      <c r="M236" s="13"/>
      <c r="N236" s="13"/>
      <c r="O236" s="13"/>
      <c r="P236" s="13"/>
      <c r="Q236" s="23"/>
      <c r="R236" s="13"/>
      <c r="S236" s="13"/>
      <c r="T236" s="13"/>
      <c r="U236" s="13"/>
      <c r="V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</row>
    <row r="237" spans="1:38">
      <c r="A237" s="22"/>
      <c r="B237" s="22"/>
      <c r="D237" s="22"/>
      <c r="H237" s="13"/>
      <c r="I237" s="13"/>
      <c r="J237" s="13"/>
      <c r="K237" s="13"/>
      <c r="L237" s="13"/>
      <c r="M237" s="13"/>
      <c r="N237" s="13"/>
      <c r="O237" s="13"/>
      <c r="P237" s="13"/>
      <c r="Q237" s="23"/>
      <c r="R237" s="13"/>
      <c r="S237" s="13"/>
      <c r="T237" s="13"/>
      <c r="U237" s="13"/>
      <c r="V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</row>
    <row r="238" spans="1:38">
      <c r="A238" s="22"/>
      <c r="B238" s="22"/>
      <c r="D238" s="22"/>
      <c r="H238" s="13"/>
      <c r="I238" s="13"/>
      <c r="J238" s="13"/>
      <c r="K238" s="13"/>
      <c r="L238" s="13"/>
      <c r="M238" s="13"/>
      <c r="N238" s="13"/>
      <c r="O238" s="13"/>
      <c r="P238" s="13"/>
      <c r="Q238" s="23"/>
      <c r="R238" s="13"/>
      <c r="S238" s="13"/>
      <c r="T238" s="13"/>
      <c r="U238" s="13"/>
      <c r="V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</row>
    <row r="239" s="1" customFormat="1" spans="1:38">
      <c r="A239" s="13" t="s">
        <v>414</v>
      </c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</row>
    <row r="240" spans="1:38">
      <c r="A240" s="25" t="s">
        <v>415</v>
      </c>
      <c r="B240" s="25" t="s">
        <v>416</v>
      </c>
      <c r="C240" s="25">
        <v>29.907</v>
      </c>
      <c r="D240" s="25">
        <v>81</v>
      </c>
      <c r="E240" s="23">
        <v>21.3974663593345</v>
      </c>
      <c r="F240" s="23">
        <v>42.1792442464022</v>
      </c>
      <c r="G240" s="23">
        <v>1.95285127718437</v>
      </c>
      <c r="H240" s="23">
        <v>3.68935088793661</v>
      </c>
      <c r="I240" s="23">
        <v>4.53676552222758</v>
      </c>
      <c r="J240" s="23">
        <v>4.95855208594722</v>
      </c>
      <c r="K240" s="23">
        <v>3.87025176893525</v>
      </c>
      <c r="L240" s="23">
        <v>3.65206328736064</v>
      </c>
      <c r="M240" s="23">
        <v>4.28508977624082</v>
      </c>
      <c r="N240" s="23">
        <v>7.47387313718973</v>
      </c>
      <c r="O240" s="23">
        <v>6.73077243738418</v>
      </c>
      <c r="P240" s="23">
        <v>6.76498571168023</v>
      </c>
      <c r="Q240" s="23">
        <v>15.633481811068</v>
      </c>
      <c r="R240" s="23">
        <v>14.0113904610568</v>
      </c>
      <c r="S240" s="13"/>
      <c r="T240" s="13"/>
      <c r="U240" s="13"/>
      <c r="V240" s="23">
        <v>7.36835936900385</v>
      </c>
      <c r="X240" s="23">
        <v>13.0131093170974</v>
      </c>
      <c r="Y240" s="23">
        <v>12.6641371457451</v>
      </c>
      <c r="Z240" s="23">
        <v>13.6543840171448</v>
      </c>
      <c r="AA240" s="4">
        <v>6.23032624309916</v>
      </c>
      <c r="AB240" s="4">
        <v>7.38896376091169</v>
      </c>
      <c r="AC240" s="13"/>
      <c r="AD240" s="4">
        <v>9.08001019595503</v>
      </c>
      <c r="AE240" s="4">
        <v>10.5503692088576</v>
      </c>
      <c r="AF240" s="4">
        <v>11.2608515519168</v>
      </c>
      <c r="AG240" s="13"/>
      <c r="AH240" s="13"/>
      <c r="AI240" s="13"/>
      <c r="AJ240" s="13"/>
      <c r="AK240" s="13"/>
      <c r="AL240" s="13"/>
    </row>
    <row r="241" spans="1:38">
      <c r="A241" s="22" t="s">
        <v>417</v>
      </c>
      <c r="B241" s="22" t="s">
        <v>418</v>
      </c>
      <c r="C241" s="22">
        <v>12.105</v>
      </c>
      <c r="D241" s="22">
        <v>95</v>
      </c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X241" s="23">
        <v>2.12572199801551</v>
      </c>
      <c r="Y241" s="23">
        <v>4.80484163683951</v>
      </c>
      <c r="Z241" s="23">
        <v>3.31715389733565</v>
      </c>
      <c r="AA241" s="4">
        <v>2.01307639800222</v>
      </c>
      <c r="AB241" s="4">
        <v>3.86827110895462</v>
      </c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</row>
    <row r="242" spans="1:38">
      <c r="A242" s="25" t="s">
        <v>419</v>
      </c>
      <c r="B242" s="25" t="s">
        <v>420</v>
      </c>
      <c r="C242" s="25">
        <v>34.298</v>
      </c>
      <c r="D242" s="25">
        <v>80</v>
      </c>
      <c r="E242" s="23">
        <v>1.61825082474762</v>
      </c>
      <c r="F242" s="23">
        <v>4.54626260625338</v>
      </c>
      <c r="G242" s="23">
        <v>0.925422903175811</v>
      </c>
      <c r="H242" s="23">
        <v>3.3564304487159</v>
      </c>
      <c r="I242" s="23">
        <v>3.58184235724996</v>
      </c>
      <c r="J242" s="23">
        <v>2.77894876956722</v>
      </c>
      <c r="K242" s="25">
        <v>2.86458571933173</v>
      </c>
      <c r="L242" s="25">
        <v>1.49022533334821</v>
      </c>
      <c r="M242" s="25">
        <v>2.30383265978</v>
      </c>
      <c r="N242" s="23">
        <v>7.46636914870804</v>
      </c>
      <c r="O242" s="23">
        <v>4.7470030585773</v>
      </c>
      <c r="P242" s="23">
        <v>5.15229019963383</v>
      </c>
      <c r="Q242" s="13"/>
      <c r="R242" s="23">
        <v>9.56088769857421</v>
      </c>
      <c r="S242" s="23">
        <v>28.1495054258732</v>
      </c>
      <c r="T242" s="13"/>
      <c r="U242" s="13"/>
      <c r="V242" s="23">
        <v>14.9987467785711</v>
      </c>
      <c r="X242" s="23">
        <v>4.42142761516777</v>
      </c>
      <c r="Y242" s="23">
        <v>4.36922419339447</v>
      </c>
      <c r="Z242" s="23">
        <v>4.91220508616835</v>
      </c>
      <c r="AA242" s="4">
        <v>4.16979153774554</v>
      </c>
      <c r="AB242" s="4">
        <v>4.88047521484957</v>
      </c>
      <c r="AC242" s="13"/>
      <c r="AD242" s="4">
        <v>5.90679083202253</v>
      </c>
      <c r="AE242" s="4">
        <v>4.91535087672211</v>
      </c>
      <c r="AF242" s="13"/>
      <c r="AG242" s="13"/>
      <c r="AH242" s="13"/>
      <c r="AI242" s="13"/>
      <c r="AJ242" s="13"/>
      <c r="AK242" s="13"/>
      <c r="AL242" s="13"/>
    </row>
    <row r="243" spans="1:38">
      <c r="A243" s="24" t="s">
        <v>421</v>
      </c>
      <c r="B243" s="24" t="s">
        <v>422</v>
      </c>
      <c r="C243" s="24">
        <v>36.7</v>
      </c>
      <c r="D243" s="24">
        <v>88</v>
      </c>
      <c r="E243" s="23"/>
      <c r="F243" s="23"/>
      <c r="G243" s="23"/>
      <c r="H243" s="23"/>
      <c r="I243" s="23"/>
      <c r="J243" s="23"/>
      <c r="K243" s="25"/>
      <c r="L243" s="25"/>
      <c r="M243" s="25"/>
      <c r="N243" s="23"/>
      <c r="O243" s="23"/>
      <c r="P243" s="23"/>
      <c r="Q243" s="13"/>
      <c r="R243" s="23"/>
      <c r="S243" s="23"/>
      <c r="T243" s="13"/>
      <c r="U243" s="13"/>
      <c r="V243" s="23"/>
      <c r="X243" s="23"/>
      <c r="Y243" s="23"/>
      <c r="Z243" s="23"/>
      <c r="AA243" s="4"/>
      <c r="AB243" s="4"/>
      <c r="AC243" s="13"/>
      <c r="AD243" s="4"/>
      <c r="AE243" s="4"/>
      <c r="AF243" s="13"/>
      <c r="AG243" s="13"/>
      <c r="AH243" s="13"/>
      <c r="AI243" s="13"/>
      <c r="AJ243" s="13"/>
      <c r="AK243" s="4">
        <v>19.6050479005048</v>
      </c>
      <c r="AL243" s="13"/>
    </row>
    <row r="244" spans="1:38">
      <c r="A244" s="25" t="s">
        <v>70</v>
      </c>
      <c r="B244" s="25" t="s">
        <v>71</v>
      </c>
      <c r="C244" s="25">
        <v>24.174</v>
      </c>
      <c r="D244" s="25">
        <v>72</v>
      </c>
      <c r="E244" s="23">
        <v>5.0898639583807</v>
      </c>
      <c r="F244" s="23">
        <v>3.87233088017892</v>
      </c>
      <c r="G244" s="23">
        <v>1.25627946802141</v>
      </c>
      <c r="H244" s="23">
        <v>3.91192183523056</v>
      </c>
      <c r="I244" s="23">
        <v>4.72820889717436</v>
      </c>
      <c r="J244" s="23">
        <v>4.1414554800406</v>
      </c>
      <c r="K244" s="23">
        <v>3.46705011692493</v>
      </c>
      <c r="L244" s="23">
        <v>3.56873407363648</v>
      </c>
      <c r="M244" s="23">
        <v>4.74634994022993</v>
      </c>
      <c r="N244" s="23">
        <v>5.00918563561346</v>
      </c>
      <c r="O244" s="23">
        <v>7.90232706223166</v>
      </c>
      <c r="P244" s="23">
        <v>4.34283431384585</v>
      </c>
      <c r="Q244" s="23">
        <v>8.00220563813022</v>
      </c>
      <c r="R244" s="23">
        <v>8.71736838396859</v>
      </c>
      <c r="S244" s="23">
        <v>13.959823356992</v>
      </c>
      <c r="T244" s="23">
        <v>13.7012212118454</v>
      </c>
      <c r="U244" s="23">
        <v>15.2971913526715</v>
      </c>
      <c r="V244" s="23">
        <v>12.1799677512569</v>
      </c>
      <c r="X244" s="13"/>
      <c r="Y244" s="13"/>
      <c r="Z244" s="13"/>
      <c r="AA244" s="4">
        <v>5.95537295565784</v>
      </c>
      <c r="AB244" s="4">
        <v>4.9408796282276</v>
      </c>
      <c r="AC244" s="4">
        <v>9.1059685065051</v>
      </c>
      <c r="AD244" s="4">
        <v>9.8364910747142</v>
      </c>
      <c r="AE244" s="4">
        <v>8.35610504496365</v>
      </c>
      <c r="AF244" s="13"/>
      <c r="AG244" s="4">
        <v>14.8200800002225</v>
      </c>
      <c r="AH244" s="4">
        <v>14.5332391006224</v>
      </c>
      <c r="AI244" s="4">
        <v>15.7128882298068</v>
      </c>
      <c r="AJ244" s="4">
        <v>26.6719682251974</v>
      </c>
      <c r="AK244" s="4">
        <v>26.4852860630415</v>
      </c>
      <c r="AL244" s="4">
        <v>30.3916541095767</v>
      </c>
    </row>
    <row r="245" spans="1:38">
      <c r="A245" s="25" t="s">
        <v>423</v>
      </c>
      <c r="B245" s="25" t="s">
        <v>424</v>
      </c>
      <c r="C245" s="25">
        <v>37.853</v>
      </c>
      <c r="D245" s="25">
        <v>85</v>
      </c>
      <c r="E245" s="23">
        <v>2.08010468128439</v>
      </c>
      <c r="F245" s="23">
        <v>0.907279135208588</v>
      </c>
      <c r="G245" s="23">
        <v>1.06107977824286</v>
      </c>
      <c r="H245" s="23">
        <v>1.37161238879995</v>
      </c>
      <c r="I245" s="23">
        <v>1.72475135168871</v>
      </c>
      <c r="J245" s="23">
        <v>1.25873756065608</v>
      </c>
      <c r="K245" s="13">
        <v>2.9037818317769</v>
      </c>
      <c r="L245" s="13">
        <v>1.20668472175849</v>
      </c>
      <c r="M245" s="13">
        <v>1.04721437760454</v>
      </c>
      <c r="N245" s="13">
        <v>5.5828017794193</v>
      </c>
      <c r="O245" s="13">
        <v>4.26994809897919</v>
      </c>
      <c r="P245" s="13">
        <v>5.97504040409756</v>
      </c>
      <c r="Q245" s="23">
        <v>5.82818787843652</v>
      </c>
      <c r="R245" s="23">
        <v>6.20415332469547</v>
      </c>
      <c r="S245" s="13"/>
      <c r="T245" s="13"/>
      <c r="U245" s="13"/>
      <c r="V245" s="23">
        <v>10.9500516470646</v>
      </c>
      <c r="X245" s="23">
        <v>2.05064723740424</v>
      </c>
      <c r="Y245" s="23">
        <v>2.25081332480465</v>
      </c>
      <c r="Z245" s="23">
        <v>2.04495103181282</v>
      </c>
      <c r="AA245" s="13"/>
      <c r="AB245" s="4">
        <v>0.838357389792866</v>
      </c>
      <c r="AC245" s="4">
        <v>0.786263552169604</v>
      </c>
      <c r="AD245" s="4">
        <v>1.25492515297536</v>
      </c>
      <c r="AE245" s="4">
        <v>0.753791499770698</v>
      </c>
      <c r="AF245" s="4">
        <v>1.36494777561534</v>
      </c>
      <c r="AG245" s="13"/>
      <c r="AH245" s="4">
        <v>2.55644783324759</v>
      </c>
      <c r="AI245" s="4">
        <v>6.43912087280911</v>
      </c>
      <c r="AJ245" s="13"/>
      <c r="AK245" s="13"/>
      <c r="AL245" s="13"/>
    </row>
    <row r="246" spans="1:38">
      <c r="A246" s="24" t="s">
        <v>425</v>
      </c>
      <c r="B246" s="24" t="s">
        <v>426</v>
      </c>
      <c r="C246" s="24">
        <v>32.48</v>
      </c>
      <c r="D246" s="24">
        <v>94</v>
      </c>
      <c r="E246" s="23"/>
      <c r="F246" s="23"/>
      <c r="G246" s="23"/>
      <c r="H246" s="23"/>
      <c r="I246" s="23"/>
      <c r="J246" s="23"/>
      <c r="K246" s="13"/>
      <c r="L246" s="13"/>
      <c r="M246" s="13"/>
      <c r="N246" s="13"/>
      <c r="O246" s="13"/>
      <c r="P246" s="13"/>
      <c r="Q246" s="23"/>
      <c r="R246" s="23"/>
      <c r="S246" s="13"/>
      <c r="T246" s="13"/>
      <c r="U246" s="13"/>
      <c r="V246" s="23"/>
      <c r="X246" s="23"/>
      <c r="Y246" s="23"/>
      <c r="Z246" s="23"/>
      <c r="AA246" s="13"/>
      <c r="AB246" s="4"/>
      <c r="AC246" s="4"/>
      <c r="AD246" s="4"/>
      <c r="AE246" s="4">
        <v>1.76048930372249</v>
      </c>
      <c r="AF246" s="4"/>
      <c r="AG246" s="13"/>
      <c r="AH246" s="13"/>
      <c r="AI246" s="13"/>
      <c r="AJ246" s="13"/>
      <c r="AK246" s="13"/>
      <c r="AL246" s="13"/>
    </row>
    <row r="247" spans="1:38">
      <c r="A247" s="4" t="s">
        <v>427</v>
      </c>
      <c r="B247" s="4" t="s">
        <v>428</v>
      </c>
      <c r="C247" s="25">
        <v>9.83</v>
      </c>
      <c r="D247" s="4">
        <v>95</v>
      </c>
      <c r="H247" s="13"/>
      <c r="I247" s="13"/>
      <c r="J247" s="13"/>
      <c r="K247" s="13"/>
      <c r="L247" s="13"/>
      <c r="M247" s="25"/>
      <c r="N247" s="13"/>
      <c r="O247" s="13"/>
      <c r="P247" s="13"/>
      <c r="Q247" s="13"/>
      <c r="R247" s="13"/>
      <c r="S247" s="13"/>
      <c r="T247" s="13"/>
      <c r="U247" s="13"/>
      <c r="V247" s="13"/>
      <c r="X247" s="23">
        <v>474.259916322874</v>
      </c>
      <c r="Y247" s="23">
        <v>667.69791036257</v>
      </c>
      <c r="Z247" s="23">
        <v>278.751905211373</v>
      </c>
      <c r="AA247" s="4">
        <v>135.318172940645</v>
      </c>
      <c r="AB247" s="4">
        <v>167.729250280852</v>
      </c>
      <c r="AC247" s="4">
        <v>174.797563409643</v>
      </c>
      <c r="AD247" s="4">
        <v>167.246702973403</v>
      </c>
      <c r="AE247" s="4">
        <v>110.696363915405</v>
      </c>
      <c r="AF247" s="4">
        <v>6.46454612634989</v>
      </c>
      <c r="AG247" s="4">
        <v>95.693243480043</v>
      </c>
      <c r="AH247" s="4">
        <v>132.993317988449</v>
      </c>
      <c r="AI247" s="4">
        <v>158.56490115356</v>
      </c>
      <c r="AJ247" s="4">
        <v>103.058731932184</v>
      </c>
      <c r="AK247" s="13"/>
      <c r="AL247" s="13"/>
    </row>
    <row r="248" spans="1:38">
      <c r="A248" s="22" t="s">
        <v>429</v>
      </c>
      <c r="B248" s="22" t="s">
        <v>430</v>
      </c>
      <c r="C248" s="22">
        <v>49.347</v>
      </c>
      <c r="D248" s="22">
        <v>96</v>
      </c>
      <c r="H248" s="23">
        <v>10.0730352730286</v>
      </c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</row>
    <row r="249" spans="1:38">
      <c r="A249" s="22" t="s">
        <v>431</v>
      </c>
      <c r="B249" s="22" t="s">
        <v>432</v>
      </c>
      <c r="C249" s="22">
        <v>35.651</v>
      </c>
      <c r="D249" s="22">
        <v>77</v>
      </c>
      <c r="E249" s="23">
        <v>1.04644950954094</v>
      </c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</row>
    <row r="250" s="2" customFormat="1" spans="1:38">
      <c r="A250" s="22" t="s">
        <v>433</v>
      </c>
      <c r="B250" s="22" t="s">
        <v>434</v>
      </c>
      <c r="C250" s="22">
        <v>41.055</v>
      </c>
      <c r="D250" s="22">
        <v>65</v>
      </c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26"/>
      <c r="AI250" s="26"/>
      <c r="AJ250" s="26"/>
      <c r="AK250" s="26"/>
      <c r="AL250" s="26"/>
    </row>
    <row r="251" spans="1:38">
      <c r="A251" s="22" t="s">
        <v>435</v>
      </c>
      <c r="B251" s="22" t="s">
        <v>436</v>
      </c>
      <c r="C251" s="22">
        <v>26.265</v>
      </c>
      <c r="D251" s="22">
        <v>86</v>
      </c>
      <c r="H251" s="13"/>
      <c r="I251" s="23">
        <v>2.45172416127636</v>
      </c>
      <c r="J251" s="13"/>
      <c r="K251" s="13"/>
      <c r="L251" s="13"/>
      <c r="M251" s="13"/>
      <c r="N251" s="23">
        <v>2.18856391658437</v>
      </c>
      <c r="O251" s="23">
        <v>6.20556850444018</v>
      </c>
      <c r="P251" s="23">
        <v>1.35699532744257</v>
      </c>
      <c r="Q251" s="23">
        <v>8.64404286235054</v>
      </c>
      <c r="R251" s="23">
        <v>8.48414809311227</v>
      </c>
      <c r="S251" s="13"/>
      <c r="T251" s="23">
        <v>4.5671047946131</v>
      </c>
      <c r="U251" s="13"/>
      <c r="V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</row>
    <row r="252" s="2" customFormat="1" spans="1:38">
      <c r="A252" s="22" t="s">
        <v>437</v>
      </c>
      <c r="B252" s="22" t="s">
        <v>438</v>
      </c>
      <c r="C252" s="22">
        <v>32.439</v>
      </c>
      <c r="D252" s="22">
        <v>91</v>
      </c>
      <c r="E252" s="26"/>
      <c r="F252" s="26"/>
      <c r="G252" s="26"/>
      <c r="H252" s="26"/>
      <c r="I252" s="27"/>
      <c r="J252" s="26"/>
      <c r="K252" s="26"/>
      <c r="L252" s="26"/>
      <c r="M252" s="26"/>
      <c r="N252" s="27"/>
      <c r="O252" s="27"/>
      <c r="P252" s="27"/>
      <c r="Q252" s="27"/>
      <c r="R252" s="27"/>
      <c r="S252" s="26"/>
      <c r="T252" s="27"/>
      <c r="U252" s="26"/>
      <c r="V252" s="26"/>
      <c r="W252" s="2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H252" s="26"/>
      <c r="AI252" s="26"/>
      <c r="AJ252" s="26"/>
      <c r="AK252" s="26"/>
      <c r="AL252" s="26"/>
    </row>
    <row r="253" spans="1:38">
      <c r="A253" s="24" t="s">
        <v>439</v>
      </c>
      <c r="B253" s="24" t="s">
        <v>440</v>
      </c>
      <c r="C253" s="24">
        <v>40.966</v>
      </c>
      <c r="D253" s="24">
        <v>65</v>
      </c>
      <c r="H253" s="13"/>
      <c r="I253" s="23"/>
      <c r="J253" s="13"/>
      <c r="K253" s="13"/>
      <c r="L253" s="13"/>
      <c r="M253" s="13"/>
      <c r="N253" s="23"/>
      <c r="O253" s="23"/>
      <c r="P253" s="23"/>
      <c r="Q253" s="23"/>
      <c r="R253" s="23"/>
      <c r="S253" s="13"/>
      <c r="T253" s="23"/>
      <c r="U253" s="13"/>
      <c r="V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4">
        <v>8.58880873965436</v>
      </c>
    </row>
    <row r="254" spans="1:38">
      <c r="A254" s="22" t="s">
        <v>441</v>
      </c>
      <c r="B254" s="22" t="s">
        <v>442</v>
      </c>
      <c r="C254" s="22">
        <v>26.309</v>
      </c>
      <c r="D254" s="22">
        <v>86</v>
      </c>
      <c r="H254" s="13"/>
      <c r="I254" s="13"/>
      <c r="J254" s="13"/>
      <c r="K254" s="25">
        <v>10.7567540078469</v>
      </c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</row>
    <row r="255" spans="1:38">
      <c r="A255" s="22" t="s">
        <v>443</v>
      </c>
      <c r="B255" s="22" t="s">
        <v>444</v>
      </c>
      <c r="C255" s="22">
        <v>26.544</v>
      </c>
      <c r="D255" s="22">
        <v>89</v>
      </c>
      <c r="H255" s="13"/>
      <c r="I255" s="13"/>
      <c r="J255" s="13"/>
      <c r="K255" s="13"/>
      <c r="L255" s="13"/>
      <c r="M255" s="25"/>
      <c r="N255" s="13"/>
      <c r="O255" s="13"/>
      <c r="P255" s="13"/>
      <c r="Q255" s="13"/>
      <c r="R255" s="13"/>
      <c r="S255" s="13"/>
      <c r="T255" s="13"/>
      <c r="U255" s="13"/>
      <c r="V255" s="23">
        <v>5.94021355072421</v>
      </c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</row>
    <row r="256" spans="1:38">
      <c r="A256" s="22" t="s">
        <v>445</v>
      </c>
      <c r="B256" s="22" t="s">
        <v>446</v>
      </c>
      <c r="C256" s="22">
        <v>26.339</v>
      </c>
      <c r="D256" s="22">
        <v>86</v>
      </c>
      <c r="H256" s="13"/>
      <c r="I256" s="13"/>
      <c r="J256" s="13"/>
      <c r="K256" s="13"/>
      <c r="L256" s="13"/>
      <c r="M256" s="25">
        <v>3.45795734350233</v>
      </c>
      <c r="N256" s="13"/>
      <c r="O256" s="13"/>
      <c r="P256" s="13"/>
      <c r="Q256" s="13"/>
      <c r="R256" s="13"/>
      <c r="S256" s="13"/>
      <c r="T256" s="13"/>
      <c r="U256" s="13"/>
      <c r="V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</row>
    <row r="257" spans="1:38">
      <c r="A257" s="22" t="s">
        <v>447</v>
      </c>
      <c r="B257" s="22" t="s">
        <v>448</v>
      </c>
      <c r="C257" s="22">
        <v>40.414</v>
      </c>
      <c r="D257" s="22">
        <v>65</v>
      </c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23">
        <v>6.12710212206763</v>
      </c>
      <c r="U257" s="13"/>
      <c r="V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</row>
    <row r="258" spans="1:38">
      <c r="A258" s="24" t="s">
        <v>449</v>
      </c>
      <c r="B258" s="24" t="s">
        <v>450</v>
      </c>
      <c r="C258" s="24">
        <v>42.625</v>
      </c>
      <c r="D258" s="24">
        <v>60</v>
      </c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23"/>
      <c r="U258" s="13"/>
      <c r="V258" s="13"/>
      <c r="X258" s="13"/>
      <c r="Y258" s="13"/>
      <c r="Z258" s="13"/>
      <c r="AA258" s="13"/>
      <c r="AB258" s="13"/>
      <c r="AC258" s="13"/>
      <c r="AD258" s="13"/>
      <c r="AE258" s="13"/>
      <c r="AF258" s="4">
        <v>2.51629438000154</v>
      </c>
      <c r="AG258" s="13"/>
      <c r="AH258" s="13"/>
      <c r="AI258" s="13"/>
      <c r="AJ258" s="13"/>
      <c r="AK258" s="13"/>
      <c r="AL258" s="13"/>
    </row>
    <row r="259" spans="1:38">
      <c r="A259" s="22" t="s">
        <v>451</v>
      </c>
      <c r="B259" s="22" t="s">
        <v>452</v>
      </c>
      <c r="C259" s="22">
        <v>34.233</v>
      </c>
      <c r="D259" s="22">
        <v>69</v>
      </c>
      <c r="H259" s="13"/>
      <c r="I259" s="13"/>
      <c r="J259" s="13"/>
      <c r="K259" s="13"/>
      <c r="L259" s="13"/>
      <c r="M259" s="25"/>
      <c r="N259" s="13"/>
      <c r="O259" s="13"/>
      <c r="P259" s="13"/>
      <c r="Q259" s="23">
        <v>9.20711064724142</v>
      </c>
      <c r="R259" s="13"/>
      <c r="S259" s="13"/>
      <c r="T259" s="13"/>
      <c r="U259" s="13"/>
      <c r="V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4">
        <v>14.3842037635901</v>
      </c>
      <c r="AJ259" s="13"/>
      <c r="AK259" s="13"/>
      <c r="AL259" s="13"/>
    </row>
    <row r="260" spans="1:38">
      <c r="A260" s="22" t="s">
        <v>453</v>
      </c>
      <c r="B260" s="22" t="s">
        <v>454</v>
      </c>
      <c r="C260" s="22">
        <v>32.11</v>
      </c>
      <c r="D260" s="22">
        <v>64</v>
      </c>
      <c r="H260" s="13"/>
      <c r="I260" s="13"/>
      <c r="J260" s="13"/>
      <c r="K260" s="13"/>
      <c r="L260" s="13"/>
      <c r="M260" s="25"/>
      <c r="N260" s="13"/>
      <c r="O260" s="13"/>
      <c r="P260" s="13"/>
      <c r="Q260" s="13"/>
      <c r="R260" s="13"/>
      <c r="S260" s="23">
        <v>20.3708527740743</v>
      </c>
      <c r="T260" s="13"/>
      <c r="U260" s="13"/>
      <c r="V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</row>
    <row r="261" spans="1:38">
      <c r="A261" s="22" t="s">
        <v>455</v>
      </c>
      <c r="B261" s="22" t="s">
        <v>456</v>
      </c>
      <c r="C261" s="22">
        <v>32.097</v>
      </c>
      <c r="D261" s="22">
        <v>74</v>
      </c>
      <c r="H261" s="13"/>
      <c r="I261" s="13"/>
      <c r="J261" s="13"/>
      <c r="K261" s="13"/>
      <c r="L261" s="13"/>
      <c r="M261" s="13"/>
      <c r="N261" s="13"/>
      <c r="O261" s="23">
        <v>4.90880191126083</v>
      </c>
      <c r="P261" s="23">
        <v>4.69731651351958</v>
      </c>
      <c r="Q261" s="13"/>
      <c r="R261" s="13"/>
      <c r="S261" s="13"/>
      <c r="T261" s="13"/>
      <c r="U261" s="13"/>
      <c r="V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</row>
    <row r="262" spans="1:38">
      <c r="A262" s="22" t="s">
        <v>457</v>
      </c>
      <c r="B262" s="22" t="s">
        <v>458</v>
      </c>
      <c r="C262" s="22">
        <v>26.353</v>
      </c>
      <c r="D262" s="22">
        <v>85</v>
      </c>
      <c r="E262" s="23"/>
      <c r="G262" s="13">
        <v>0.712923887917718</v>
      </c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4">
        <v>3.80226934650487</v>
      </c>
      <c r="AI262" s="13"/>
      <c r="AJ262" s="13"/>
      <c r="AK262" s="13"/>
      <c r="AL262" s="13"/>
    </row>
    <row r="263" spans="1:38">
      <c r="A263" s="24" t="s">
        <v>459</v>
      </c>
      <c r="B263" s="24" t="s">
        <v>460</v>
      </c>
      <c r="C263" s="24">
        <v>37.353</v>
      </c>
      <c r="D263" s="24">
        <v>88</v>
      </c>
      <c r="H263" s="13"/>
      <c r="I263" s="13"/>
      <c r="J263" s="13"/>
      <c r="K263" s="13"/>
      <c r="L263" s="13"/>
      <c r="M263" s="25"/>
      <c r="N263" s="13"/>
      <c r="O263" s="13"/>
      <c r="P263" s="13"/>
      <c r="Q263" s="13"/>
      <c r="R263" s="13"/>
      <c r="S263" s="13"/>
      <c r="T263" s="13"/>
      <c r="U263" s="13"/>
      <c r="V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4">
        <v>9.10718505133237</v>
      </c>
      <c r="AK263" s="13"/>
      <c r="AL263" s="4">
        <v>50.7048002623309</v>
      </c>
    </row>
    <row r="264" spans="1:38">
      <c r="A264" s="24" t="s">
        <v>461</v>
      </c>
      <c r="B264" s="24">
        <v>1856593</v>
      </c>
      <c r="C264" s="24">
        <v>26.153</v>
      </c>
      <c r="D264" s="24">
        <v>79</v>
      </c>
      <c r="H264" s="13"/>
      <c r="I264" s="13"/>
      <c r="J264" s="13"/>
      <c r="K264" s="13"/>
      <c r="L264" s="13"/>
      <c r="M264" s="25"/>
      <c r="N264" s="13"/>
      <c r="O264" s="13"/>
      <c r="P264" s="13"/>
      <c r="Q264" s="13"/>
      <c r="R264" s="13"/>
      <c r="S264" s="13"/>
      <c r="T264" s="13"/>
      <c r="U264" s="13"/>
      <c r="V264" s="13"/>
      <c r="X264" s="13"/>
      <c r="Y264" s="13"/>
      <c r="Z264" s="13"/>
      <c r="AA264" s="13"/>
      <c r="AB264" s="13"/>
      <c r="AC264" s="13"/>
      <c r="AD264" s="13"/>
      <c r="AE264" s="13"/>
      <c r="AF264" s="4">
        <v>8.96100981509047</v>
      </c>
      <c r="AG264" s="13"/>
      <c r="AH264" s="13"/>
      <c r="AI264" s="13"/>
      <c r="AJ264" s="13"/>
      <c r="AK264" s="13"/>
      <c r="AL264" s="13"/>
    </row>
    <row r="265" spans="1:38">
      <c r="A265" s="22" t="s">
        <v>159</v>
      </c>
      <c r="B265" s="22" t="s">
        <v>157</v>
      </c>
      <c r="C265" s="22">
        <v>30.244</v>
      </c>
      <c r="D265" s="22">
        <v>78</v>
      </c>
      <c r="E265" s="23">
        <v>7.22920456041439</v>
      </c>
      <c r="F265" s="23">
        <v>6.01375278302041</v>
      </c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</row>
    <row r="266" spans="1:38">
      <c r="A266" s="22" t="s">
        <v>462</v>
      </c>
      <c r="B266" s="22" t="s">
        <v>157</v>
      </c>
      <c r="C266" s="22">
        <v>39.749</v>
      </c>
      <c r="D266" s="22">
        <v>87</v>
      </c>
      <c r="H266" s="13"/>
      <c r="I266" s="13"/>
      <c r="J266" s="13"/>
      <c r="K266" s="13"/>
      <c r="L266" s="13"/>
      <c r="M266" s="25"/>
      <c r="N266" s="13"/>
      <c r="O266" s="13"/>
      <c r="P266" s="13"/>
      <c r="Q266" s="23">
        <v>42.1897608572254</v>
      </c>
      <c r="R266" s="23">
        <v>12.2919545158286</v>
      </c>
      <c r="S266" s="23">
        <v>31.5048976104511</v>
      </c>
      <c r="T266" s="13"/>
      <c r="U266" s="13"/>
      <c r="V266" s="13"/>
      <c r="X266" s="13"/>
      <c r="Y266" s="13"/>
      <c r="Z266" s="13"/>
      <c r="AA266" s="13"/>
      <c r="AB266" s="13"/>
      <c r="AC266" s="13"/>
      <c r="AD266" s="13"/>
      <c r="AE266" s="13"/>
      <c r="AF266" s="4">
        <v>6.15606870673499</v>
      </c>
      <c r="AG266" s="13"/>
      <c r="AH266" s="13"/>
      <c r="AI266" s="4">
        <v>2.85018840225734</v>
      </c>
      <c r="AJ266" s="4">
        <v>38.429496571981</v>
      </c>
      <c r="AK266" s="4">
        <v>142.554200911438</v>
      </c>
      <c r="AL266" s="13"/>
    </row>
    <row r="267" spans="1:38">
      <c r="A267" s="22" t="s">
        <v>462</v>
      </c>
      <c r="B267" s="22" t="s">
        <v>157</v>
      </c>
      <c r="C267" s="22">
        <v>39.721</v>
      </c>
      <c r="D267" s="22">
        <v>86</v>
      </c>
      <c r="H267" s="13"/>
      <c r="I267" s="13"/>
      <c r="J267" s="13"/>
      <c r="K267" s="13"/>
      <c r="L267" s="13"/>
      <c r="M267" s="25"/>
      <c r="N267" s="13"/>
      <c r="O267" s="13"/>
      <c r="P267" s="13"/>
      <c r="Q267" s="13"/>
      <c r="R267" s="13"/>
      <c r="S267" s="13"/>
      <c r="T267" s="13"/>
      <c r="U267" s="23">
        <v>28.9971296790155</v>
      </c>
      <c r="V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</row>
    <row r="268" spans="1:38">
      <c r="A268" s="22" t="s">
        <v>463</v>
      </c>
      <c r="B268" s="22" t="s">
        <v>157</v>
      </c>
      <c r="C268" s="22">
        <v>42.576</v>
      </c>
      <c r="D268" s="22">
        <v>76</v>
      </c>
      <c r="H268" s="13"/>
      <c r="I268" s="13"/>
      <c r="J268" s="13"/>
      <c r="K268" s="13"/>
      <c r="L268" s="13"/>
      <c r="M268" s="25"/>
      <c r="N268" s="13"/>
      <c r="O268" s="13"/>
      <c r="P268" s="13"/>
      <c r="Q268" s="13"/>
      <c r="R268" s="13"/>
      <c r="S268" s="13"/>
      <c r="T268" s="13"/>
      <c r="U268" s="13"/>
      <c r="V268" s="23">
        <v>11.1616146959792</v>
      </c>
      <c r="X268" s="13"/>
      <c r="Y268" s="13"/>
      <c r="Z268" s="13"/>
      <c r="AA268" s="13"/>
      <c r="AB268" s="13"/>
      <c r="AC268" s="13"/>
      <c r="AD268" s="13"/>
      <c r="AE268" s="13"/>
      <c r="AF268" s="13"/>
      <c r="AG268" s="4">
        <v>4.92042672645705</v>
      </c>
      <c r="AH268" s="4">
        <v>3.83268995150035</v>
      </c>
      <c r="AI268" s="4">
        <v>2.65280151161329</v>
      </c>
      <c r="AJ268" s="4">
        <v>29.1564290856909</v>
      </c>
      <c r="AK268" s="4">
        <v>40.9924111413647</v>
      </c>
      <c r="AL268" s="4">
        <v>41.6088826466524</v>
      </c>
    </row>
    <row r="269" spans="1:38">
      <c r="A269" s="24" t="s">
        <v>464</v>
      </c>
      <c r="B269" s="22" t="s">
        <v>157</v>
      </c>
      <c r="C269" s="24">
        <v>27.666</v>
      </c>
      <c r="D269" s="24">
        <v>89</v>
      </c>
      <c r="H269" s="13"/>
      <c r="I269" s="13"/>
      <c r="J269" s="13"/>
      <c r="K269" s="13"/>
      <c r="L269" s="13"/>
      <c r="M269" s="25"/>
      <c r="N269" s="13"/>
      <c r="O269" s="13"/>
      <c r="P269" s="13"/>
      <c r="Q269" s="13"/>
      <c r="R269" s="13"/>
      <c r="S269" s="13"/>
      <c r="T269" s="13"/>
      <c r="U269" s="13"/>
      <c r="V269" s="13"/>
      <c r="X269" s="13"/>
      <c r="Y269" s="13"/>
      <c r="Z269" s="13"/>
      <c r="AA269" s="13"/>
      <c r="AB269" s="13"/>
      <c r="AC269" s="13"/>
      <c r="AD269" s="4">
        <v>1.05936593710595</v>
      </c>
      <c r="AE269" s="13"/>
      <c r="AF269" s="13"/>
      <c r="AG269" s="13"/>
      <c r="AH269" s="13"/>
      <c r="AI269" s="13"/>
      <c r="AJ269" s="13"/>
      <c r="AK269" s="13"/>
      <c r="AL269" s="13"/>
    </row>
    <row r="270" s="1" customFormat="1" spans="1:38">
      <c r="A270" s="4"/>
      <c r="B270" s="4"/>
      <c r="C270" s="25"/>
      <c r="D270" s="4" t="s">
        <v>161</v>
      </c>
      <c r="E270" s="15">
        <f>SUM(E240:G269)</f>
        <v>101.888766859308</v>
      </c>
      <c r="F270" s="16"/>
      <c r="G270" s="18"/>
      <c r="H270" s="15">
        <f>SUM(H240:J269)</f>
        <v>52.5633370195397</v>
      </c>
      <c r="I270" s="16"/>
      <c r="J270" s="18"/>
      <c r="K270" s="15">
        <f>SUM(K240:M269)</f>
        <v>49.6205749582772</v>
      </c>
      <c r="L270" s="16"/>
      <c r="M270" s="18"/>
      <c r="N270" s="15">
        <f>SUM(N240:P269)</f>
        <v>90.7746771606079</v>
      </c>
      <c r="O270" s="16"/>
      <c r="P270" s="18"/>
      <c r="Q270" s="15">
        <f>SUM(Q240:S269)</f>
        <v>242.759771339079</v>
      </c>
      <c r="R270" s="16"/>
      <c r="S270" s="18"/>
      <c r="T270" s="15">
        <f>SUM(T240:V269)</f>
        <v>131.288702952813</v>
      </c>
      <c r="U270" s="16"/>
      <c r="V270" s="18"/>
      <c r="X270" s="15">
        <f>SUM(X240:Z269)</f>
        <v>1490.33834839775</v>
      </c>
      <c r="Y270" s="16"/>
      <c r="Z270" s="18"/>
      <c r="AA270" s="15">
        <f>SUM(AA240:AC269)</f>
        <v>528.022732927056</v>
      </c>
      <c r="AB270" s="16"/>
      <c r="AC270" s="18"/>
      <c r="AD270" s="15">
        <f>SUM(AD240:AF269)</f>
        <v>368.140474371327</v>
      </c>
      <c r="AE270" s="16"/>
      <c r="AF270" s="18"/>
      <c r="AG270" s="15">
        <f>SUM(AG240:AI269)</f>
        <v>473.755818360683</v>
      </c>
      <c r="AH270" s="16"/>
      <c r="AI270" s="18"/>
      <c r="AJ270" s="15">
        <f>SUM(AJ240:AL269)</f>
        <v>567.354902640949</v>
      </c>
      <c r="AK270" s="16"/>
      <c r="AL270" s="18"/>
    </row>
    <row r="271" s="1" customFormat="1" spans="1:38">
      <c r="A271" s="4"/>
      <c r="B271" s="4"/>
      <c r="C271" s="25"/>
      <c r="D271" s="4" t="s">
        <v>162</v>
      </c>
      <c r="E271" s="37">
        <f t="shared" ref="E271:AL271" si="8">SUM(E240:E269)</f>
        <v>38.4613398937025</v>
      </c>
      <c r="F271" s="37">
        <f t="shared" si="8"/>
        <v>57.5188696510635</v>
      </c>
      <c r="G271" s="37">
        <f t="shared" si="8"/>
        <v>5.90855731454217</v>
      </c>
      <c r="H271" s="37">
        <f t="shared" si="8"/>
        <v>22.4023508337116</v>
      </c>
      <c r="I271" s="37">
        <f t="shared" si="8"/>
        <v>17.023292289617</v>
      </c>
      <c r="J271" s="37">
        <f t="shared" si="8"/>
        <v>13.1376938962111</v>
      </c>
      <c r="K271" s="37">
        <f t="shared" si="8"/>
        <v>23.8624234448157</v>
      </c>
      <c r="L271" s="37">
        <f t="shared" si="8"/>
        <v>9.91770741610382</v>
      </c>
      <c r="M271" s="37">
        <f t="shared" si="8"/>
        <v>15.8404440973576</v>
      </c>
      <c r="N271" s="37">
        <f t="shared" si="8"/>
        <v>27.7207936175149</v>
      </c>
      <c r="O271" s="37">
        <f t="shared" si="8"/>
        <v>34.7644210728733</v>
      </c>
      <c r="P271" s="37">
        <f t="shared" si="8"/>
        <v>28.2894624702196</v>
      </c>
      <c r="Q271" s="37">
        <f t="shared" si="8"/>
        <v>89.5047896944521</v>
      </c>
      <c r="R271" s="37">
        <f t="shared" si="8"/>
        <v>59.2699024772359</v>
      </c>
      <c r="S271" s="37">
        <f t="shared" si="8"/>
        <v>93.9850791673906</v>
      </c>
      <c r="T271" s="37">
        <f t="shared" si="8"/>
        <v>24.3954281285261</v>
      </c>
      <c r="U271" s="37">
        <f t="shared" si="8"/>
        <v>44.294321031687</v>
      </c>
      <c r="V271" s="37">
        <f t="shared" si="8"/>
        <v>62.5989537925999</v>
      </c>
      <c r="W271" s="37">
        <f t="shared" si="8"/>
        <v>0</v>
      </c>
      <c r="X271" s="37">
        <f t="shared" si="8"/>
        <v>495.870822490559</v>
      </c>
      <c r="Y271" s="37">
        <f t="shared" si="8"/>
        <v>691.786926663354</v>
      </c>
      <c r="Z271" s="37">
        <f t="shared" si="8"/>
        <v>302.680599243835</v>
      </c>
      <c r="AA271" s="37">
        <f t="shared" si="8"/>
        <v>153.68674007515</v>
      </c>
      <c r="AB271" s="37">
        <f t="shared" si="8"/>
        <v>189.646197383588</v>
      </c>
      <c r="AC271" s="37">
        <f t="shared" si="8"/>
        <v>184.689795468318</v>
      </c>
      <c r="AD271" s="37">
        <f t="shared" si="8"/>
        <v>194.384286166176</v>
      </c>
      <c r="AE271" s="37">
        <f t="shared" si="8"/>
        <v>137.032469849442</v>
      </c>
      <c r="AF271" s="37">
        <f t="shared" si="8"/>
        <v>36.723718355709</v>
      </c>
      <c r="AG271" s="37">
        <f t="shared" si="8"/>
        <v>115.433750206723</v>
      </c>
      <c r="AH271" s="37">
        <f t="shared" si="8"/>
        <v>157.717964220324</v>
      </c>
      <c r="AI271" s="37">
        <f t="shared" si="8"/>
        <v>200.604103933637</v>
      </c>
      <c r="AJ271" s="37">
        <f t="shared" si="8"/>
        <v>206.423810866386</v>
      </c>
      <c r="AK271" s="37">
        <f t="shared" si="8"/>
        <v>229.636946016349</v>
      </c>
      <c r="AL271" s="37">
        <f t="shared" si="8"/>
        <v>131.294145758214</v>
      </c>
    </row>
    <row r="272" s="1" customFormat="1" spans="1:38">
      <c r="A272" s="22" t="s">
        <v>465</v>
      </c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</row>
    <row r="273" s="2" customFormat="1" spans="1:38">
      <c r="A273" s="24" t="s">
        <v>466</v>
      </c>
      <c r="B273" s="24" t="s">
        <v>467</v>
      </c>
      <c r="C273" s="24">
        <v>20.039</v>
      </c>
      <c r="D273" s="24">
        <v>96</v>
      </c>
      <c r="E273" s="26"/>
      <c r="F273" s="26"/>
      <c r="G273" s="26"/>
      <c r="H273" s="26"/>
      <c r="I273" s="26"/>
      <c r="J273" s="26"/>
      <c r="K273" s="26"/>
      <c r="L273" s="26"/>
      <c r="M273" s="26"/>
      <c r="N273" s="27"/>
      <c r="O273" s="27"/>
      <c r="P273" s="27"/>
      <c r="Q273" s="27"/>
      <c r="R273" s="27"/>
      <c r="S273" s="27"/>
      <c r="T273" s="26"/>
      <c r="U273" s="26"/>
      <c r="V273" s="26"/>
      <c r="W273" s="2"/>
      <c r="X273" s="26"/>
      <c r="Y273" s="26"/>
      <c r="Z273" s="26"/>
      <c r="AA273" s="26"/>
      <c r="AB273" s="26"/>
      <c r="AC273" s="26"/>
      <c r="AD273" s="26"/>
      <c r="AE273" s="26"/>
      <c r="AF273" s="26"/>
      <c r="AG273" s="26"/>
      <c r="AH273" s="26"/>
      <c r="AI273" s="26"/>
      <c r="AJ273" s="26"/>
      <c r="AK273" s="26"/>
      <c r="AL273" s="26"/>
    </row>
    <row r="274" spans="1:38">
      <c r="A274" s="24" t="s">
        <v>468</v>
      </c>
      <c r="B274" s="24" t="s">
        <v>469</v>
      </c>
      <c r="C274" s="24">
        <v>23.254</v>
      </c>
      <c r="D274" s="24">
        <v>90</v>
      </c>
      <c r="H274" s="13"/>
      <c r="I274" s="13"/>
      <c r="J274" s="13"/>
      <c r="K274" s="13"/>
      <c r="L274" s="13"/>
      <c r="M274" s="13"/>
      <c r="N274" s="23"/>
      <c r="O274" s="23"/>
      <c r="P274" s="23"/>
      <c r="Q274" s="23"/>
      <c r="R274" s="23"/>
      <c r="S274" s="23"/>
      <c r="T274" s="13"/>
      <c r="U274" s="13"/>
      <c r="V274" s="13"/>
      <c r="X274" s="13"/>
      <c r="Y274" s="13"/>
      <c r="Z274" s="13"/>
      <c r="AA274" s="13"/>
      <c r="AB274" s="13"/>
      <c r="AC274" s="4">
        <v>19.1212156471141</v>
      </c>
      <c r="AD274" s="13"/>
      <c r="AE274" s="13"/>
      <c r="AF274" s="13"/>
      <c r="AG274" s="13"/>
      <c r="AH274" s="13"/>
      <c r="AI274" s="13"/>
      <c r="AJ274" s="13"/>
      <c r="AK274" s="13"/>
      <c r="AL274" s="13"/>
    </row>
    <row r="275" spans="1:38">
      <c r="A275" s="25" t="s">
        <v>470</v>
      </c>
      <c r="B275" s="25" t="s">
        <v>471</v>
      </c>
      <c r="C275" s="25">
        <v>36.389</v>
      </c>
      <c r="D275" s="25">
        <v>96</v>
      </c>
      <c r="H275" s="13"/>
      <c r="I275" s="13"/>
      <c r="J275" s="13"/>
      <c r="K275" s="13"/>
      <c r="L275" s="13"/>
      <c r="M275" s="13"/>
      <c r="N275" s="23">
        <v>14.0723803420913</v>
      </c>
      <c r="O275" s="23">
        <v>3.28472436952144</v>
      </c>
      <c r="P275" s="23">
        <v>3.65233503087372</v>
      </c>
      <c r="Q275" s="23">
        <v>327.431540519704</v>
      </c>
      <c r="R275" s="23">
        <v>108.956638492182</v>
      </c>
      <c r="S275" s="23">
        <v>187.582619667528</v>
      </c>
      <c r="T275" s="13"/>
      <c r="U275" s="23">
        <v>133.747680520585</v>
      </c>
      <c r="V275" s="23">
        <v>366.971940276968</v>
      </c>
      <c r="X275" s="13"/>
      <c r="Y275" s="13"/>
      <c r="Z275" s="13"/>
      <c r="AA275" s="13"/>
      <c r="AB275" s="13"/>
      <c r="AC275" s="13"/>
      <c r="AD275" s="13"/>
      <c r="AE275" s="13"/>
      <c r="AF275" s="13">
        <v>52.72293861</v>
      </c>
      <c r="AG275" s="4">
        <v>16.7903866223022</v>
      </c>
      <c r="AH275" s="4">
        <v>40.4085444912473</v>
      </c>
      <c r="AI275" s="4">
        <v>50.5931935524638</v>
      </c>
      <c r="AJ275" s="4">
        <v>234.729629769012</v>
      </c>
      <c r="AK275" s="4">
        <v>775.566731850231</v>
      </c>
      <c r="AL275" s="4">
        <v>970.867983788678</v>
      </c>
    </row>
    <row r="276" spans="1:38">
      <c r="A276" s="22" t="s">
        <v>472</v>
      </c>
      <c r="B276" s="22" t="s">
        <v>473</v>
      </c>
      <c r="C276" s="22">
        <v>39.785</v>
      </c>
      <c r="D276" s="22">
        <v>85</v>
      </c>
      <c r="H276" s="13"/>
      <c r="I276" s="13"/>
      <c r="J276" s="13"/>
      <c r="K276" s="13"/>
      <c r="L276" s="13"/>
      <c r="M276" s="13"/>
      <c r="N276" s="23"/>
      <c r="O276" s="23"/>
      <c r="P276" s="23"/>
      <c r="Q276" s="23"/>
      <c r="R276" s="23"/>
      <c r="S276" s="23"/>
      <c r="T276" s="13"/>
      <c r="U276" s="13"/>
      <c r="V276" s="23">
        <v>3.00853815221716</v>
      </c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</row>
    <row r="277" spans="1:38">
      <c r="A277" s="22" t="s">
        <v>474</v>
      </c>
      <c r="B277" s="22" t="s">
        <v>475</v>
      </c>
      <c r="C277" s="22">
        <v>23.215</v>
      </c>
      <c r="D277" s="22">
        <v>89</v>
      </c>
      <c r="H277" s="13"/>
      <c r="I277" s="13"/>
      <c r="J277" s="13"/>
      <c r="K277" s="13"/>
      <c r="L277" s="13"/>
      <c r="M277" s="13"/>
      <c r="N277" s="23">
        <v>62.1326105010136</v>
      </c>
      <c r="O277" s="13"/>
      <c r="P277" s="13"/>
      <c r="Q277" s="13"/>
      <c r="R277" s="13"/>
      <c r="S277" s="13"/>
      <c r="T277" s="13"/>
      <c r="U277" s="13"/>
      <c r="V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</row>
    <row r="278" spans="1:38">
      <c r="A278" s="24" t="s">
        <v>476</v>
      </c>
      <c r="B278" s="24" t="s">
        <v>477</v>
      </c>
      <c r="C278" s="24">
        <v>23.262</v>
      </c>
      <c r="D278" s="24">
        <v>90</v>
      </c>
      <c r="H278" s="13"/>
      <c r="I278" s="13"/>
      <c r="J278" s="13"/>
      <c r="K278" s="13"/>
      <c r="L278" s="13"/>
      <c r="M278" s="13"/>
      <c r="N278" s="23"/>
      <c r="O278" s="23"/>
      <c r="P278" s="23"/>
      <c r="Q278" s="23"/>
      <c r="R278" s="23"/>
      <c r="S278" s="23"/>
      <c r="T278" s="13"/>
      <c r="U278" s="23"/>
      <c r="V278" s="23"/>
      <c r="X278" s="13"/>
      <c r="Y278" s="13"/>
      <c r="Z278" s="13"/>
      <c r="AA278" s="4">
        <v>26.8017429915294</v>
      </c>
      <c r="AB278" s="4">
        <v>16.5273290779124</v>
      </c>
      <c r="AC278" s="13"/>
      <c r="AD278" s="13"/>
      <c r="AE278" s="13"/>
      <c r="AF278" s="4">
        <v>43.8279014844957</v>
      </c>
      <c r="AG278" s="13"/>
      <c r="AH278" s="13"/>
      <c r="AI278" s="13"/>
      <c r="AJ278" s="13"/>
      <c r="AK278" s="13"/>
      <c r="AL278" s="13"/>
    </row>
    <row r="279" spans="1:38">
      <c r="A279" s="22" t="s">
        <v>478</v>
      </c>
      <c r="B279" s="22" t="s">
        <v>479</v>
      </c>
      <c r="C279" s="22">
        <v>26.533</v>
      </c>
      <c r="D279" s="22">
        <v>90</v>
      </c>
      <c r="E279" s="23">
        <v>5.68185827881267</v>
      </c>
      <c r="G279" s="23">
        <v>1.70281157408084</v>
      </c>
      <c r="H279" s="23">
        <v>11.9099406922753</v>
      </c>
      <c r="I279" s="13"/>
      <c r="J279" s="13"/>
      <c r="K279" s="23">
        <v>8.52967221113609</v>
      </c>
      <c r="L279" s="23">
        <v>11.5857840773079</v>
      </c>
      <c r="M279" s="23">
        <v>4.39965137887178</v>
      </c>
      <c r="N279" s="13"/>
      <c r="O279" s="13"/>
      <c r="P279" s="13"/>
      <c r="Q279" s="13"/>
      <c r="R279" s="13"/>
      <c r="S279" s="13"/>
      <c r="T279" s="13"/>
      <c r="U279" s="13"/>
      <c r="V279" s="13"/>
      <c r="X279" s="13"/>
      <c r="Y279" s="13"/>
      <c r="Z279" s="23">
        <v>6.50079141460006</v>
      </c>
      <c r="AA279" s="13"/>
      <c r="AB279" s="13"/>
      <c r="AC279" s="13"/>
      <c r="AD279" s="4">
        <v>8.82619788335255</v>
      </c>
      <c r="AE279" s="13"/>
      <c r="AF279" s="13"/>
      <c r="AG279" s="13"/>
      <c r="AH279" s="13"/>
      <c r="AI279" s="13"/>
      <c r="AJ279" s="13"/>
      <c r="AK279" s="13"/>
      <c r="AL279" s="13"/>
    </row>
    <row r="280" s="2" customFormat="1" spans="1:38">
      <c r="A280" s="22" t="s">
        <v>480</v>
      </c>
      <c r="B280" s="22" t="s">
        <v>481</v>
      </c>
      <c r="C280" s="22">
        <v>26.379</v>
      </c>
      <c r="D280" s="22">
        <v>85</v>
      </c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"/>
      <c r="X280" s="26"/>
      <c r="Y280" s="26"/>
      <c r="Z280" s="26"/>
      <c r="AA280" s="26"/>
      <c r="AB280" s="26"/>
      <c r="AC280" s="26"/>
      <c r="AD280" s="26"/>
      <c r="AE280" s="26"/>
      <c r="AF280" s="26"/>
      <c r="AG280" s="26"/>
      <c r="AH280" s="26"/>
      <c r="AI280" s="26"/>
      <c r="AJ280" s="26"/>
      <c r="AK280" s="26"/>
      <c r="AL280" s="26"/>
    </row>
    <row r="281" spans="1:38">
      <c r="A281" s="24" t="s">
        <v>482</v>
      </c>
      <c r="B281" s="28">
        <v>1493692</v>
      </c>
      <c r="C281" s="24">
        <v>29.48</v>
      </c>
      <c r="D281" s="24">
        <v>83</v>
      </c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4">
        <v>5.16948844073102</v>
      </c>
      <c r="AK281" s="13"/>
      <c r="AL281" s="13"/>
    </row>
    <row r="282" spans="1:38">
      <c r="A282" s="22" t="s">
        <v>483</v>
      </c>
      <c r="B282" s="22" t="s">
        <v>484</v>
      </c>
      <c r="C282" s="22">
        <v>17.772</v>
      </c>
      <c r="D282" s="22">
        <v>74</v>
      </c>
      <c r="E282" s="23">
        <v>3.92484168113282</v>
      </c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</row>
    <row r="283" s="2" customFormat="1" spans="1:38">
      <c r="A283" s="24" t="s">
        <v>485</v>
      </c>
      <c r="B283" s="24" t="s">
        <v>486</v>
      </c>
      <c r="C283" s="24">
        <v>26.19</v>
      </c>
      <c r="D283" s="24">
        <v>89</v>
      </c>
      <c r="E283" s="26"/>
      <c r="F283" s="26"/>
      <c r="G283" s="26"/>
      <c r="H283" s="26"/>
      <c r="I283" s="26"/>
      <c r="J283" s="26"/>
      <c r="K283" s="26"/>
      <c r="L283" s="26"/>
      <c r="M283" s="26"/>
      <c r="N283" s="27"/>
      <c r="O283" s="27"/>
      <c r="P283" s="27"/>
      <c r="Q283" s="27"/>
      <c r="R283" s="27"/>
      <c r="S283" s="27"/>
      <c r="T283" s="26"/>
      <c r="U283" s="26"/>
      <c r="V283" s="26"/>
      <c r="W283" s="2"/>
      <c r="X283" s="26"/>
      <c r="Y283" s="26"/>
      <c r="Z283" s="26"/>
      <c r="AA283" s="26"/>
      <c r="AB283" s="26"/>
      <c r="AC283" s="26"/>
      <c r="AD283" s="26"/>
      <c r="AE283" s="26"/>
      <c r="AF283" s="26"/>
      <c r="AG283" s="26"/>
      <c r="AH283" s="26"/>
      <c r="AI283" s="26"/>
      <c r="AJ283" s="26"/>
      <c r="AK283" s="26"/>
      <c r="AL283" s="26"/>
    </row>
    <row r="284" s="2" customFormat="1" spans="1:38">
      <c r="A284" s="24" t="s">
        <v>487</v>
      </c>
      <c r="B284" s="24" t="s">
        <v>488</v>
      </c>
      <c r="C284" s="24">
        <v>35.786</v>
      </c>
      <c r="D284" s="24">
        <v>94</v>
      </c>
      <c r="E284" s="26"/>
      <c r="F284" s="26"/>
      <c r="G284" s="26"/>
      <c r="H284" s="26"/>
      <c r="I284" s="26"/>
      <c r="J284" s="26"/>
      <c r="K284" s="26"/>
      <c r="L284" s="26"/>
      <c r="M284" s="26"/>
      <c r="N284" s="27"/>
      <c r="O284" s="27"/>
      <c r="P284" s="27"/>
      <c r="Q284" s="27"/>
      <c r="R284" s="27"/>
      <c r="S284" s="27"/>
      <c r="T284" s="26"/>
      <c r="U284" s="26"/>
      <c r="V284" s="26"/>
      <c r="W284" s="2"/>
      <c r="X284" s="26"/>
      <c r="Y284" s="26"/>
      <c r="Z284" s="26"/>
      <c r="AA284" s="26"/>
      <c r="AB284" s="26"/>
      <c r="AC284" s="26"/>
      <c r="AD284" s="26"/>
      <c r="AE284" s="26"/>
      <c r="AF284" s="26"/>
      <c r="AG284" s="26"/>
      <c r="AH284" s="26"/>
      <c r="AI284" s="26"/>
      <c r="AJ284" s="26"/>
      <c r="AK284" s="26"/>
      <c r="AL284" s="26"/>
    </row>
    <row r="285" spans="1:38">
      <c r="A285" s="24" t="s">
        <v>489</v>
      </c>
      <c r="B285" s="24" t="s">
        <v>490</v>
      </c>
      <c r="C285" s="24">
        <v>36.595</v>
      </c>
      <c r="D285" s="24">
        <v>78</v>
      </c>
      <c r="H285" s="13"/>
      <c r="I285" s="13"/>
      <c r="J285" s="13"/>
      <c r="K285" s="13"/>
      <c r="L285" s="13"/>
      <c r="M285" s="13"/>
      <c r="N285" s="23"/>
      <c r="O285" s="23"/>
      <c r="P285" s="23"/>
      <c r="Q285" s="23"/>
      <c r="R285" s="23"/>
      <c r="S285" s="23"/>
      <c r="T285" s="13"/>
      <c r="U285" s="13"/>
      <c r="V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4">
        <v>26.3917632803351</v>
      </c>
    </row>
    <row r="286" spans="1:38">
      <c r="A286" s="22" t="s">
        <v>491</v>
      </c>
      <c r="B286" s="22" t="s">
        <v>492</v>
      </c>
      <c r="C286" s="22">
        <v>35.844</v>
      </c>
      <c r="D286" s="22">
        <v>95</v>
      </c>
      <c r="H286" s="13"/>
      <c r="I286" s="13"/>
      <c r="J286" s="13"/>
      <c r="K286" s="13"/>
      <c r="L286" s="13"/>
      <c r="M286" s="13"/>
      <c r="N286" s="23"/>
      <c r="O286" s="23"/>
      <c r="P286" s="23"/>
      <c r="Q286" s="23">
        <v>54.1884482365328</v>
      </c>
      <c r="R286" s="23"/>
      <c r="S286" s="23">
        <v>33.8527218675465</v>
      </c>
      <c r="T286" s="13"/>
      <c r="U286" s="23">
        <v>28.440712116457</v>
      </c>
      <c r="V286" s="23">
        <v>58.3724435151197</v>
      </c>
      <c r="X286" s="13"/>
      <c r="Y286" s="13"/>
      <c r="Z286" s="13"/>
      <c r="AA286" s="13"/>
      <c r="AB286" s="13"/>
      <c r="AC286" s="13"/>
      <c r="AD286" s="13"/>
      <c r="AE286" s="13"/>
      <c r="AF286" s="4">
        <v>6.45106644078689</v>
      </c>
      <c r="AG286" s="13"/>
      <c r="AH286" s="4">
        <v>6.69702817803799</v>
      </c>
      <c r="AI286" s="4">
        <v>3.2790909668963</v>
      </c>
      <c r="AJ286" s="4">
        <v>40.193410232666</v>
      </c>
      <c r="AK286" s="4">
        <v>133.082351035857</v>
      </c>
      <c r="AL286" s="4">
        <v>177.341876658717</v>
      </c>
    </row>
    <row r="287" spans="1:38">
      <c r="A287" s="22" t="s">
        <v>493</v>
      </c>
      <c r="B287" s="22" t="s">
        <v>494</v>
      </c>
      <c r="C287" s="22">
        <v>34.335</v>
      </c>
      <c r="D287" s="22">
        <v>86</v>
      </c>
      <c r="H287" s="13"/>
      <c r="I287" s="13"/>
      <c r="J287" s="13"/>
      <c r="K287" s="13"/>
      <c r="L287" s="13"/>
      <c r="M287" s="13"/>
      <c r="N287" s="23"/>
      <c r="O287" s="23"/>
      <c r="P287" s="23"/>
      <c r="Q287" s="23">
        <v>2.35273853344323</v>
      </c>
      <c r="R287" s="23"/>
      <c r="S287" s="23"/>
      <c r="T287" s="13"/>
      <c r="U287" s="13"/>
      <c r="V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4">
        <v>14.3728470096011</v>
      </c>
      <c r="AL287" s="13"/>
    </row>
    <row r="288" spans="1:38">
      <c r="A288" s="22" t="s">
        <v>495</v>
      </c>
      <c r="B288" s="22" t="s">
        <v>496</v>
      </c>
      <c r="C288" s="22">
        <v>26.515</v>
      </c>
      <c r="D288" s="22">
        <v>91</v>
      </c>
      <c r="H288" s="23">
        <v>23.0119502223173</v>
      </c>
      <c r="I288" s="23">
        <v>14.3883969066438</v>
      </c>
      <c r="J288" s="23">
        <v>12.487872066064</v>
      </c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X288" s="13"/>
      <c r="Y288" s="23">
        <v>9.34956945106587</v>
      </c>
      <c r="Z288" s="23">
        <v>12.4976639737325</v>
      </c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</row>
    <row r="289" spans="1:38">
      <c r="A289" s="22" t="s">
        <v>497</v>
      </c>
      <c r="B289" s="22" t="s">
        <v>498</v>
      </c>
      <c r="C289" s="24">
        <v>26.316</v>
      </c>
      <c r="D289" s="22">
        <v>91</v>
      </c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X289" s="23">
        <v>8.07819894481723</v>
      </c>
      <c r="Y289" s="23">
        <v>5.07658367602811</v>
      </c>
      <c r="Z289" s="13"/>
      <c r="AA289" s="13"/>
      <c r="AB289" s="13"/>
      <c r="AC289" s="13"/>
      <c r="AD289" s="13"/>
      <c r="AE289" s="4">
        <v>11.8485371655647</v>
      </c>
      <c r="AF289" s="13"/>
      <c r="AG289" s="13"/>
      <c r="AH289" s="13"/>
      <c r="AI289" s="13"/>
      <c r="AJ289" s="13"/>
      <c r="AK289" s="13"/>
      <c r="AL289" s="13"/>
    </row>
    <row r="290" spans="1:38">
      <c r="A290" s="22" t="s">
        <v>499</v>
      </c>
      <c r="B290" s="22" t="s">
        <v>500</v>
      </c>
      <c r="C290" s="22">
        <v>40.501</v>
      </c>
      <c r="D290" s="22">
        <v>86</v>
      </c>
      <c r="H290" s="13"/>
      <c r="I290" s="13"/>
      <c r="J290" s="13"/>
      <c r="K290" s="13"/>
      <c r="L290" s="13"/>
      <c r="M290" s="13"/>
      <c r="N290" s="23"/>
      <c r="O290" s="23"/>
      <c r="P290" s="23"/>
      <c r="Q290" s="23">
        <v>21.7509444738435</v>
      </c>
      <c r="R290" s="23">
        <v>7.44958781875277</v>
      </c>
      <c r="S290" s="23"/>
      <c r="T290" s="13"/>
      <c r="U290" s="13"/>
      <c r="V290" s="23">
        <v>38.5618866736008</v>
      </c>
      <c r="X290" s="13"/>
      <c r="Y290" s="13"/>
      <c r="Z290" s="13"/>
      <c r="AA290" s="13"/>
      <c r="AB290" s="13"/>
      <c r="AC290" s="13"/>
      <c r="AD290" s="13"/>
      <c r="AE290" s="13"/>
      <c r="AF290" s="4">
        <v>3.03046661681343</v>
      </c>
      <c r="AG290" s="4">
        <v>3.85077121888697</v>
      </c>
      <c r="AH290" s="4">
        <v>3.43437550344435</v>
      </c>
      <c r="AI290" s="4">
        <v>3.32173835257055</v>
      </c>
      <c r="AJ290" s="13"/>
      <c r="AK290" s="13"/>
      <c r="AL290" s="4">
        <v>149.568340694109</v>
      </c>
    </row>
    <row r="291" spans="1:38">
      <c r="A291" s="24" t="s">
        <v>501</v>
      </c>
      <c r="B291" s="24" t="s">
        <v>502</v>
      </c>
      <c r="C291" s="24">
        <v>32.313</v>
      </c>
      <c r="D291" s="24">
        <v>86</v>
      </c>
      <c r="H291" s="13"/>
      <c r="I291" s="13"/>
      <c r="J291" s="13"/>
      <c r="K291" s="13"/>
      <c r="L291" s="13"/>
      <c r="M291" s="13"/>
      <c r="N291" s="23"/>
      <c r="O291" s="23"/>
      <c r="P291" s="23"/>
      <c r="Q291" s="23"/>
      <c r="R291" s="23"/>
      <c r="S291" s="23"/>
      <c r="T291" s="13"/>
      <c r="U291" s="13"/>
      <c r="V291" s="13"/>
      <c r="X291" s="13"/>
      <c r="Y291" s="13"/>
      <c r="Z291" s="13"/>
      <c r="AA291" s="13"/>
      <c r="AB291" s="13"/>
      <c r="AC291" s="13"/>
      <c r="AD291" s="4">
        <v>12.5038487069287</v>
      </c>
      <c r="AE291" s="4">
        <v>24.5669166671375</v>
      </c>
      <c r="AF291" s="13"/>
      <c r="AG291" s="13"/>
      <c r="AH291" s="13"/>
      <c r="AI291" s="13"/>
      <c r="AJ291" s="13"/>
      <c r="AK291" s="13"/>
      <c r="AL291" s="13"/>
    </row>
    <row r="292" spans="1:38">
      <c r="A292" s="24" t="s">
        <v>503</v>
      </c>
      <c r="B292" s="24" t="s">
        <v>504</v>
      </c>
      <c r="C292" s="24">
        <v>41.22</v>
      </c>
      <c r="D292" s="24">
        <v>76</v>
      </c>
      <c r="H292" s="13"/>
      <c r="I292" s="13"/>
      <c r="J292" s="13"/>
      <c r="K292" s="13"/>
      <c r="L292" s="13"/>
      <c r="M292" s="13"/>
      <c r="N292" s="23"/>
      <c r="O292" s="23"/>
      <c r="P292" s="23"/>
      <c r="Q292" s="23"/>
      <c r="R292" s="23"/>
      <c r="S292" s="23"/>
      <c r="T292" s="13"/>
      <c r="U292" s="13"/>
      <c r="V292" s="13"/>
      <c r="X292" s="13"/>
      <c r="Y292" s="13"/>
      <c r="Z292" s="13"/>
      <c r="AA292" s="13"/>
      <c r="AB292" s="13"/>
      <c r="AC292" s="13"/>
      <c r="AD292" s="4"/>
      <c r="AE292" s="4"/>
      <c r="AF292" s="13"/>
      <c r="AG292" s="13"/>
      <c r="AH292" s="13"/>
      <c r="AI292" s="13"/>
      <c r="AJ292" s="13"/>
      <c r="AK292" s="13"/>
      <c r="AL292" s="4">
        <v>6.88989232632585</v>
      </c>
    </row>
    <row r="293" spans="1:38">
      <c r="A293" s="24" t="s">
        <v>505</v>
      </c>
      <c r="B293" s="24" t="s">
        <v>506</v>
      </c>
      <c r="C293" s="24">
        <v>26.395</v>
      </c>
      <c r="D293" s="24">
        <v>89</v>
      </c>
      <c r="H293" s="13"/>
      <c r="I293" s="13"/>
      <c r="J293" s="13"/>
      <c r="K293" s="13"/>
      <c r="L293" s="13"/>
      <c r="M293" s="13"/>
      <c r="N293" s="23"/>
      <c r="O293" s="23"/>
      <c r="P293" s="23"/>
      <c r="Q293" s="23"/>
      <c r="R293" s="23"/>
      <c r="S293" s="23"/>
      <c r="T293" s="13"/>
      <c r="U293" s="13"/>
      <c r="V293" s="13"/>
      <c r="X293" s="13"/>
      <c r="Y293" s="13"/>
      <c r="Z293" s="13"/>
      <c r="AA293" s="13"/>
      <c r="AB293" s="13"/>
      <c r="AC293" s="13"/>
      <c r="AD293" s="4"/>
      <c r="AE293" s="4"/>
      <c r="AF293" s="13"/>
      <c r="AG293" s="13"/>
      <c r="AH293" s="13"/>
      <c r="AI293" s="13"/>
      <c r="AJ293" s="13"/>
      <c r="AK293" s="13"/>
      <c r="AL293" s="4">
        <v>8.07084968163211</v>
      </c>
    </row>
    <row r="294" spans="1:38">
      <c r="A294" s="24" t="s">
        <v>507</v>
      </c>
      <c r="B294" s="24" t="s">
        <v>508</v>
      </c>
      <c r="C294" s="24">
        <v>29.955</v>
      </c>
      <c r="D294" s="24">
        <v>88</v>
      </c>
      <c r="H294" s="13"/>
      <c r="I294" s="13"/>
      <c r="J294" s="13"/>
      <c r="K294" s="13"/>
      <c r="L294" s="13"/>
      <c r="M294" s="13"/>
      <c r="N294" s="23"/>
      <c r="O294" s="23"/>
      <c r="P294" s="23"/>
      <c r="Q294" s="23"/>
      <c r="R294" s="23"/>
      <c r="S294" s="23"/>
      <c r="T294" s="13"/>
      <c r="U294" s="13"/>
      <c r="V294" s="13"/>
      <c r="X294" s="13"/>
      <c r="Y294" s="13"/>
      <c r="Z294" s="13"/>
      <c r="AA294" s="13"/>
      <c r="AB294" s="13"/>
      <c r="AC294" s="13"/>
      <c r="AD294" s="4"/>
      <c r="AE294" s="4"/>
      <c r="AF294" s="13"/>
      <c r="AG294" s="13"/>
      <c r="AH294" s="13"/>
      <c r="AI294" s="13"/>
      <c r="AJ294" s="4">
        <v>12.89568124513</v>
      </c>
      <c r="AK294" s="4">
        <v>17.0556221104883</v>
      </c>
      <c r="AL294" s="4">
        <v>19.5309028836466</v>
      </c>
    </row>
    <row r="295" spans="1:38">
      <c r="A295" s="22" t="s">
        <v>509</v>
      </c>
      <c r="B295" s="22" t="s">
        <v>510</v>
      </c>
      <c r="C295" s="22">
        <v>46.446</v>
      </c>
      <c r="D295" s="22">
        <v>78</v>
      </c>
      <c r="H295" s="13"/>
      <c r="I295" s="13"/>
      <c r="J295" s="13"/>
      <c r="K295" s="13"/>
      <c r="L295" s="13"/>
      <c r="M295" s="13"/>
      <c r="N295" s="23"/>
      <c r="O295" s="23"/>
      <c r="P295" s="23"/>
      <c r="Q295" s="23">
        <v>2.9044530102235</v>
      </c>
      <c r="R295" s="23"/>
      <c r="S295" s="23"/>
      <c r="T295" s="13"/>
      <c r="U295" s="13"/>
      <c r="V295" s="23">
        <v>3.24840372531134</v>
      </c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4">
        <v>13.3804402217888</v>
      </c>
      <c r="AL295" s="4">
        <v>14.8378178745443</v>
      </c>
    </row>
    <row r="296" s="2" customFormat="1" spans="1:38">
      <c r="A296" s="22" t="s">
        <v>511</v>
      </c>
      <c r="B296" s="22" t="s">
        <v>512</v>
      </c>
      <c r="C296" s="22">
        <v>36.785</v>
      </c>
      <c r="D296" s="22">
        <v>60</v>
      </c>
      <c r="E296" s="26"/>
      <c r="F296" s="26"/>
      <c r="G296" s="26"/>
      <c r="H296" s="26"/>
      <c r="I296" s="26"/>
      <c r="J296" s="26"/>
      <c r="K296" s="26"/>
      <c r="L296" s="26"/>
      <c r="M296" s="26"/>
      <c r="N296" s="27"/>
      <c r="O296" s="27"/>
      <c r="P296" s="27"/>
      <c r="Q296" s="27"/>
      <c r="R296" s="27"/>
      <c r="S296" s="27"/>
      <c r="T296" s="26"/>
      <c r="U296" s="26"/>
      <c r="V296" s="26"/>
      <c r="W296" s="2"/>
      <c r="X296" s="26"/>
      <c r="Y296" s="26"/>
      <c r="Z296" s="26"/>
      <c r="AA296" s="26"/>
      <c r="AB296" s="26"/>
      <c r="AC296" s="26"/>
      <c r="AD296" s="26"/>
      <c r="AE296" s="26"/>
      <c r="AF296" s="26"/>
      <c r="AG296" s="26"/>
      <c r="AH296" s="26"/>
      <c r="AI296" s="26"/>
      <c r="AJ296" s="26"/>
      <c r="AK296" s="26"/>
      <c r="AL296" s="26"/>
    </row>
    <row r="297" spans="1:38">
      <c r="A297" s="22" t="s">
        <v>513</v>
      </c>
      <c r="B297" s="22" t="s">
        <v>514</v>
      </c>
      <c r="C297" s="22">
        <v>35.595</v>
      </c>
      <c r="D297" s="22">
        <v>68</v>
      </c>
      <c r="H297" s="13"/>
      <c r="I297" s="13"/>
      <c r="J297" s="13"/>
      <c r="K297" s="13"/>
      <c r="L297" s="13"/>
      <c r="M297" s="13"/>
      <c r="N297" s="23"/>
      <c r="O297" s="23"/>
      <c r="P297" s="23"/>
      <c r="Q297" s="23"/>
      <c r="R297" s="23"/>
      <c r="S297" s="23"/>
      <c r="T297" s="13"/>
      <c r="U297" s="13"/>
      <c r="V297" s="23">
        <v>7.47849943736688</v>
      </c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  <c r="AL297" s="13"/>
    </row>
    <row r="298" s="7" customFormat="1" spans="1:38">
      <c r="A298" s="23" t="s">
        <v>515</v>
      </c>
      <c r="B298" s="23" t="s">
        <v>516</v>
      </c>
      <c r="C298" s="25">
        <v>38.68</v>
      </c>
      <c r="D298" s="25">
        <v>97</v>
      </c>
      <c r="E298" s="23">
        <v>1.44908297243739</v>
      </c>
      <c r="F298" s="13">
        <v>1.6331416601092</v>
      </c>
      <c r="G298" s="23">
        <v>0.763547724644181</v>
      </c>
      <c r="H298" s="13"/>
      <c r="I298" s="13"/>
      <c r="J298" s="13"/>
      <c r="K298" s="23">
        <v>0.970639197098367</v>
      </c>
      <c r="L298" s="13"/>
      <c r="M298" s="23">
        <v>1.21236027331237</v>
      </c>
      <c r="N298" s="13"/>
      <c r="O298" s="23">
        <v>2.15977006683037</v>
      </c>
      <c r="P298" s="13"/>
      <c r="Q298" s="23">
        <v>6.55013160513152</v>
      </c>
      <c r="R298" s="23">
        <v>5.5433064110665</v>
      </c>
      <c r="S298" s="13"/>
      <c r="T298" s="13"/>
      <c r="U298" s="13"/>
      <c r="V298" s="23">
        <v>9.92141287634878</v>
      </c>
      <c r="W298" s="14"/>
      <c r="X298" s="23">
        <v>3.28453537136984</v>
      </c>
      <c r="Y298" s="23">
        <v>3.36599909757647</v>
      </c>
      <c r="Z298" s="23">
        <v>3.25012350265157</v>
      </c>
      <c r="AA298" s="13"/>
      <c r="AB298" s="13"/>
      <c r="AC298" s="13"/>
      <c r="AD298" s="4">
        <v>1.49861468725327</v>
      </c>
      <c r="AE298" s="4">
        <v>2.13404023000701</v>
      </c>
      <c r="AF298" s="13"/>
      <c r="AG298" s="4">
        <v>5.26723555034511</v>
      </c>
      <c r="AH298" s="4">
        <v>1.89045548248485</v>
      </c>
      <c r="AI298" s="13"/>
      <c r="AJ298" s="13"/>
      <c r="AK298" s="13"/>
      <c r="AL298" s="43"/>
    </row>
    <row r="299" s="7" customFormat="1" spans="1:38">
      <c r="A299" s="23" t="s">
        <v>517</v>
      </c>
      <c r="B299" s="23" t="s">
        <v>518</v>
      </c>
      <c r="C299" s="23">
        <v>36.78</v>
      </c>
      <c r="D299" s="23">
        <v>89</v>
      </c>
      <c r="E299" s="23"/>
      <c r="F299" s="13"/>
      <c r="G299" s="13"/>
      <c r="H299" s="13"/>
      <c r="I299" s="13"/>
      <c r="J299" s="13"/>
      <c r="K299" s="13"/>
      <c r="L299" s="13"/>
      <c r="M299" s="13"/>
      <c r="N299" s="23">
        <v>18.8304888178438</v>
      </c>
      <c r="O299" s="13"/>
      <c r="P299" s="13"/>
      <c r="Q299" s="13"/>
      <c r="R299" s="23">
        <v>28.9985144910738</v>
      </c>
      <c r="S299" s="13"/>
      <c r="T299" s="13"/>
      <c r="U299" s="13"/>
      <c r="V299" s="23">
        <v>48.3220670388871</v>
      </c>
      <c r="W299" s="14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  <c r="AL299" s="43"/>
    </row>
    <row r="300" s="1" customFormat="1" spans="1:38">
      <c r="A300" s="4"/>
      <c r="B300" s="4"/>
      <c r="C300" s="4"/>
      <c r="D300" s="4" t="s">
        <v>161</v>
      </c>
      <c r="E300" s="15">
        <f>SUM(E273:G297)</f>
        <v>11.3095115340263</v>
      </c>
      <c r="F300" s="16"/>
      <c r="G300" s="18"/>
      <c r="H300" s="15">
        <f>SUM(H273:J297)</f>
        <v>61.7981598873004</v>
      </c>
      <c r="I300" s="16"/>
      <c r="J300" s="18"/>
      <c r="K300" s="15">
        <f>SUM(K273:M297)</f>
        <v>24.5151076673158</v>
      </c>
      <c r="L300" s="16"/>
      <c r="M300" s="18"/>
      <c r="N300" s="15">
        <f>SUM(N273:P297)</f>
        <v>83.1420502435001</v>
      </c>
      <c r="O300" s="16"/>
      <c r="P300" s="18"/>
      <c r="Q300" s="15">
        <f>SUM(Q273:S297)</f>
        <v>746.469692619756</v>
      </c>
      <c r="R300" s="16"/>
      <c r="S300" s="18"/>
      <c r="T300" s="15">
        <f>SUM(T273:V297)</f>
        <v>639.830104417626</v>
      </c>
      <c r="U300" s="16"/>
      <c r="V300" s="18"/>
      <c r="X300" s="15">
        <f>SUM(X273:Z297)</f>
        <v>41.5028074602438</v>
      </c>
      <c r="Y300" s="16"/>
      <c r="Z300" s="18"/>
      <c r="AA300" s="15">
        <f>SUM(AA273:AC297)</f>
        <v>62.4502877165559</v>
      </c>
      <c r="AB300" s="16"/>
      <c r="AC300" s="18"/>
      <c r="AD300" s="15">
        <f>SUM(AD273:AF297)</f>
        <v>163.777873575079</v>
      </c>
      <c r="AE300" s="16"/>
      <c r="AF300" s="18"/>
      <c r="AG300" s="15">
        <f>SUM(AG273:AI297)</f>
        <v>128.375128885849</v>
      </c>
      <c r="AH300" s="16"/>
      <c r="AI300" s="18"/>
      <c r="AJ300" s="15">
        <f>SUM(AJ273:AL297)</f>
        <v>2619.94562910349</v>
      </c>
      <c r="AK300" s="16"/>
      <c r="AL300" s="18"/>
    </row>
    <row r="301" s="1" customFormat="1" spans="1:38">
      <c r="A301" s="4"/>
      <c r="B301" s="4"/>
      <c r="C301" s="4"/>
      <c r="D301" s="4" t="s">
        <v>162</v>
      </c>
      <c r="E301" s="37">
        <f>SUM(E273:E297)</f>
        <v>9.60669995994549</v>
      </c>
      <c r="F301" s="37">
        <f t="shared" ref="F301:AL301" si="9">SUM(F273:F297)</f>
        <v>0</v>
      </c>
      <c r="G301" s="37">
        <f t="shared" si="9"/>
        <v>1.70281157408084</v>
      </c>
      <c r="H301" s="37">
        <f t="shared" si="9"/>
        <v>34.9218909145926</v>
      </c>
      <c r="I301" s="37">
        <f t="shared" si="9"/>
        <v>14.3883969066438</v>
      </c>
      <c r="J301" s="37">
        <f t="shared" si="9"/>
        <v>12.487872066064</v>
      </c>
      <c r="K301" s="37">
        <f t="shared" si="9"/>
        <v>8.52967221113609</v>
      </c>
      <c r="L301" s="37">
        <f t="shared" si="9"/>
        <v>11.5857840773079</v>
      </c>
      <c r="M301" s="37">
        <f t="shared" si="9"/>
        <v>4.39965137887178</v>
      </c>
      <c r="N301" s="37">
        <f t="shared" si="9"/>
        <v>76.2049908431049</v>
      </c>
      <c r="O301" s="37">
        <f t="shared" si="9"/>
        <v>3.28472436952144</v>
      </c>
      <c r="P301" s="37">
        <f t="shared" si="9"/>
        <v>3.65233503087372</v>
      </c>
      <c r="Q301" s="37">
        <f t="shared" si="9"/>
        <v>408.628124773747</v>
      </c>
      <c r="R301" s="37">
        <f t="shared" si="9"/>
        <v>116.406226310935</v>
      </c>
      <c r="S301" s="37">
        <f t="shared" si="9"/>
        <v>221.435341535075</v>
      </c>
      <c r="T301" s="37">
        <f t="shared" si="9"/>
        <v>0</v>
      </c>
      <c r="U301" s="37">
        <f t="shared" si="9"/>
        <v>162.188392637042</v>
      </c>
      <c r="V301" s="37">
        <f t="shared" si="9"/>
        <v>477.641711780584</v>
      </c>
      <c r="W301" s="37">
        <f t="shared" si="9"/>
        <v>0</v>
      </c>
      <c r="X301" s="37">
        <f t="shared" si="9"/>
        <v>8.07819894481723</v>
      </c>
      <c r="Y301" s="37">
        <f t="shared" si="9"/>
        <v>14.426153127094</v>
      </c>
      <c r="Z301" s="37">
        <f t="shared" si="9"/>
        <v>18.9984553883326</v>
      </c>
      <c r="AA301" s="37">
        <f t="shared" si="9"/>
        <v>26.8017429915294</v>
      </c>
      <c r="AB301" s="37">
        <f t="shared" si="9"/>
        <v>16.5273290779124</v>
      </c>
      <c r="AC301" s="37">
        <f t="shared" si="9"/>
        <v>19.1212156471141</v>
      </c>
      <c r="AD301" s="37">
        <f t="shared" si="9"/>
        <v>21.3300465902812</v>
      </c>
      <c r="AE301" s="37">
        <f t="shared" si="9"/>
        <v>36.4154538327022</v>
      </c>
      <c r="AF301" s="37">
        <f t="shared" si="9"/>
        <v>106.032373152096</v>
      </c>
      <c r="AG301" s="37">
        <f t="shared" si="9"/>
        <v>20.6411578411892</v>
      </c>
      <c r="AH301" s="37">
        <f t="shared" si="9"/>
        <v>50.5399481727296</v>
      </c>
      <c r="AI301" s="37">
        <f t="shared" si="9"/>
        <v>57.1940228719306</v>
      </c>
      <c r="AJ301" s="37">
        <f t="shared" si="9"/>
        <v>292.988209687539</v>
      </c>
      <c r="AK301" s="37">
        <f t="shared" si="9"/>
        <v>953.457992227966</v>
      </c>
      <c r="AL301" s="37">
        <f t="shared" si="9"/>
        <v>1373.49942718799</v>
      </c>
    </row>
    <row r="303" s="8" customFormat="1" spans="1:39">
      <c r="A303" s="23" t="s">
        <v>519</v>
      </c>
      <c r="B303" s="40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  <c r="AK303" s="13"/>
      <c r="AL303" s="13"/>
      <c r="AM303" s="13"/>
    </row>
    <row r="304" s="9" customFormat="1" spans="1:39">
      <c r="A304" s="24" t="s">
        <v>520</v>
      </c>
      <c r="B304" s="41" t="s">
        <v>521</v>
      </c>
      <c r="C304" s="24" t="s">
        <v>522</v>
      </c>
      <c r="D304" s="24">
        <v>42.364</v>
      </c>
      <c r="E304" s="24">
        <v>96</v>
      </c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9"/>
      <c r="Y304" s="13"/>
      <c r="Z304" s="13"/>
      <c r="AA304" s="13"/>
      <c r="AB304" s="13"/>
      <c r="AC304" s="13"/>
      <c r="AD304" s="13"/>
      <c r="AE304" s="13"/>
      <c r="AF304" s="13"/>
      <c r="AG304" s="4">
        <v>20.0283501117615</v>
      </c>
      <c r="AH304" s="13"/>
      <c r="AI304" s="13"/>
      <c r="AJ304" s="13"/>
      <c r="AK304" s="13"/>
      <c r="AL304" s="13"/>
      <c r="AM304" s="13"/>
    </row>
    <row r="305" s="9" customFormat="1" spans="1:39">
      <c r="A305" s="22" t="s">
        <v>523</v>
      </c>
      <c r="B305" s="22" t="s">
        <v>524</v>
      </c>
      <c r="C305" s="22" t="s">
        <v>525</v>
      </c>
      <c r="D305" s="22">
        <v>47.9</v>
      </c>
      <c r="E305" s="22">
        <v>94</v>
      </c>
      <c r="F305" s="25">
        <v>0.743236125427645</v>
      </c>
      <c r="G305" s="25">
        <v>0.988661701077828</v>
      </c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9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  <c r="AK305" s="13"/>
      <c r="AL305" s="13"/>
      <c r="AM305" s="13"/>
    </row>
    <row r="306" s="9" customFormat="1" spans="1:39">
      <c r="A306" s="22" t="s">
        <v>526</v>
      </c>
      <c r="B306" s="22" t="s">
        <v>527</v>
      </c>
      <c r="C306" s="22" t="s">
        <v>528</v>
      </c>
      <c r="D306" s="22">
        <v>42.355</v>
      </c>
      <c r="E306" s="22">
        <v>95</v>
      </c>
      <c r="F306" s="13"/>
      <c r="G306" s="13"/>
      <c r="H306" s="25">
        <v>0.591371702317241</v>
      </c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9"/>
      <c r="Y306" s="13"/>
      <c r="Z306" s="25">
        <v>1.47052871865995</v>
      </c>
      <c r="AA306" s="13"/>
      <c r="AB306" s="13"/>
      <c r="AC306" s="13"/>
      <c r="AD306" s="13"/>
      <c r="AE306" s="4">
        <v>1.26304111544369</v>
      </c>
      <c r="AF306" s="4">
        <v>1.44847115534266</v>
      </c>
      <c r="AG306" s="13"/>
      <c r="AH306" s="13"/>
      <c r="AI306" s="13"/>
      <c r="AJ306" s="13"/>
      <c r="AK306" s="13"/>
      <c r="AL306" s="13"/>
      <c r="AM306" s="13"/>
    </row>
    <row r="307" s="8" customFormat="1" spans="1:39">
      <c r="A307" s="13"/>
      <c r="B307" s="40"/>
      <c r="C307" s="13"/>
      <c r="D307" s="13"/>
      <c r="E307" s="4" t="s">
        <v>161</v>
      </c>
      <c r="F307" s="15">
        <v>2.32326952882271</v>
      </c>
      <c r="G307" s="16"/>
      <c r="H307" s="18"/>
      <c r="I307" s="15">
        <v>0</v>
      </c>
      <c r="J307" s="16"/>
      <c r="K307" s="18"/>
      <c r="L307" s="15">
        <v>0</v>
      </c>
      <c r="M307" s="16"/>
      <c r="N307" s="18"/>
      <c r="O307" s="15">
        <v>0</v>
      </c>
      <c r="P307" s="16"/>
      <c r="Q307" s="18"/>
      <c r="R307" s="15">
        <v>0</v>
      </c>
      <c r="S307" s="16"/>
      <c r="T307" s="18"/>
      <c r="U307" s="15">
        <v>0</v>
      </c>
      <c r="V307" s="16"/>
      <c r="W307" s="18"/>
      <c r="Y307" s="15">
        <v>1.47052871865995</v>
      </c>
      <c r="Z307" s="16"/>
      <c r="AA307" s="18"/>
      <c r="AB307" s="15">
        <v>0</v>
      </c>
      <c r="AC307" s="16"/>
      <c r="AD307" s="18"/>
      <c r="AE307" s="15">
        <v>22.7398623825479</v>
      </c>
      <c r="AF307" s="16"/>
      <c r="AG307" s="18"/>
      <c r="AH307" s="15">
        <v>0</v>
      </c>
      <c r="AI307" s="16"/>
      <c r="AJ307" s="18"/>
      <c r="AK307" s="15">
        <v>0</v>
      </c>
      <c r="AL307" s="16"/>
      <c r="AM307" s="18"/>
    </row>
    <row r="308" s="8" customFormat="1" spans="1:39">
      <c r="A308" s="13"/>
      <c r="B308" s="40"/>
      <c r="C308" s="13"/>
      <c r="D308" s="13"/>
      <c r="E308" s="4" t="s">
        <v>162</v>
      </c>
      <c r="F308" s="37">
        <v>0.743236125427645</v>
      </c>
      <c r="G308" s="37">
        <v>0.988661701077828</v>
      </c>
      <c r="H308" s="37">
        <v>0.591371702317241</v>
      </c>
      <c r="I308" s="37">
        <v>0</v>
      </c>
      <c r="J308" s="37">
        <v>0</v>
      </c>
      <c r="K308" s="37">
        <v>0</v>
      </c>
      <c r="L308" s="37">
        <v>0</v>
      </c>
      <c r="M308" s="37">
        <v>0</v>
      </c>
      <c r="N308" s="37">
        <v>0</v>
      </c>
      <c r="O308" s="37">
        <v>0</v>
      </c>
      <c r="P308" s="37">
        <v>0</v>
      </c>
      <c r="Q308" s="37">
        <v>0</v>
      </c>
      <c r="R308" s="37">
        <v>0</v>
      </c>
      <c r="S308" s="37">
        <v>0</v>
      </c>
      <c r="T308" s="37">
        <v>0</v>
      </c>
      <c r="U308" s="37">
        <v>0</v>
      </c>
      <c r="V308" s="37">
        <v>0</v>
      </c>
      <c r="W308" s="37">
        <v>0</v>
      </c>
      <c r="X308" s="37">
        <v>0</v>
      </c>
      <c r="Y308" s="37">
        <v>0</v>
      </c>
      <c r="Z308" s="37">
        <v>1.47052871865995</v>
      </c>
      <c r="AA308" s="37">
        <v>0</v>
      </c>
      <c r="AB308" s="37">
        <v>0</v>
      </c>
      <c r="AC308" s="37">
        <v>0</v>
      </c>
      <c r="AD308" s="37">
        <v>0</v>
      </c>
      <c r="AE308" s="37">
        <v>1.26304111544369</v>
      </c>
      <c r="AF308" s="37">
        <v>1.44847115534266</v>
      </c>
      <c r="AG308" s="37">
        <v>20.0283501117615</v>
      </c>
      <c r="AH308" s="37">
        <v>0</v>
      </c>
      <c r="AI308" s="37">
        <v>0</v>
      </c>
      <c r="AJ308" s="37">
        <v>0</v>
      </c>
      <c r="AK308" s="37">
        <v>0</v>
      </c>
      <c r="AL308" s="37">
        <v>0</v>
      </c>
      <c r="AM308" s="37">
        <v>0</v>
      </c>
    </row>
    <row r="309" s="8" customFormat="1" spans="1:39">
      <c r="A309" s="13" t="s">
        <v>529</v>
      </c>
      <c r="B309" s="40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  <c r="AK309" s="13"/>
      <c r="AL309" s="13"/>
      <c r="AM309" s="13"/>
    </row>
    <row r="310" s="9" customFormat="1" spans="1:39">
      <c r="A310" s="24" t="s">
        <v>530</v>
      </c>
      <c r="B310" s="41" t="s">
        <v>531</v>
      </c>
      <c r="C310" s="24" t="s">
        <v>532</v>
      </c>
      <c r="D310" s="24">
        <v>45.707</v>
      </c>
      <c r="E310" s="24">
        <v>86</v>
      </c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9"/>
      <c r="Y310" s="25"/>
      <c r="Z310" s="25"/>
      <c r="AA310" s="25"/>
      <c r="AB310" s="13"/>
      <c r="AC310" s="13"/>
      <c r="AD310" s="13"/>
      <c r="AE310" s="13"/>
      <c r="AF310" s="13"/>
      <c r="AG310" s="4">
        <v>2.12797574589808</v>
      </c>
      <c r="AH310" s="13"/>
      <c r="AI310" s="13"/>
      <c r="AJ310" s="13"/>
      <c r="AK310" s="13"/>
      <c r="AL310" s="13"/>
      <c r="AM310" s="13"/>
    </row>
    <row r="311" s="9" customFormat="1" spans="1:39">
      <c r="A311" s="22" t="s">
        <v>533</v>
      </c>
      <c r="B311" s="22" t="s">
        <v>534</v>
      </c>
      <c r="C311" s="22" t="s">
        <v>535</v>
      </c>
      <c r="D311" s="22">
        <v>27.805</v>
      </c>
      <c r="E311" s="22">
        <v>97</v>
      </c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9"/>
      <c r="Y311" s="25">
        <v>2.9935185116131</v>
      </c>
      <c r="Z311" s="25">
        <v>2.95218811406632</v>
      </c>
      <c r="AA311" s="25">
        <v>1.86043711085198</v>
      </c>
      <c r="AB311" s="13"/>
      <c r="AC311" s="13"/>
      <c r="AD311" s="13"/>
      <c r="AE311" s="13"/>
      <c r="AF311" s="13"/>
      <c r="AG311" s="13"/>
      <c r="AH311" s="13"/>
      <c r="AI311" s="13"/>
      <c r="AJ311" s="13"/>
      <c r="AK311" s="13"/>
      <c r="AL311" s="13"/>
      <c r="AM311" s="13"/>
    </row>
    <row r="312" s="9" customFormat="1" spans="1:39">
      <c r="A312" s="4" t="s">
        <v>536</v>
      </c>
      <c r="B312" s="42" t="s">
        <v>537</v>
      </c>
      <c r="C312" s="4" t="s">
        <v>538</v>
      </c>
      <c r="D312" s="4">
        <v>14.62</v>
      </c>
      <c r="E312" s="4">
        <v>97</v>
      </c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9"/>
      <c r="Y312" s="25">
        <v>4.20735362826146</v>
      </c>
      <c r="Z312" s="25">
        <v>5.5827380518049</v>
      </c>
      <c r="AA312" s="25">
        <v>4.67442071550326</v>
      </c>
      <c r="AB312" s="4">
        <v>2.0162021152427</v>
      </c>
      <c r="AC312" s="4">
        <v>4.16245973400594</v>
      </c>
      <c r="AD312" s="13"/>
      <c r="AE312" s="13"/>
      <c r="AF312" s="13"/>
      <c r="AG312" s="13"/>
      <c r="AH312" s="13"/>
      <c r="AI312" s="13"/>
      <c r="AJ312" s="13"/>
      <c r="AK312" s="13"/>
      <c r="AL312" s="13"/>
      <c r="AM312" s="13"/>
    </row>
    <row r="313" s="9" customFormat="1" spans="1:39">
      <c r="A313" s="24" t="s">
        <v>539</v>
      </c>
      <c r="B313" s="41" t="s">
        <v>540</v>
      </c>
      <c r="C313" s="24" t="s">
        <v>541</v>
      </c>
      <c r="D313" s="24">
        <v>16.825</v>
      </c>
      <c r="E313" s="24">
        <v>87</v>
      </c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9"/>
      <c r="Y313" s="13"/>
      <c r="Z313" s="13"/>
      <c r="AA313" s="13"/>
      <c r="AB313" s="13"/>
      <c r="AC313" s="4">
        <v>4.59342086663077</v>
      </c>
      <c r="AD313" s="13"/>
      <c r="AE313" s="13"/>
      <c r="AF313" s="13"/>
      <c r="AG313" s="4">
        <v>4.05608923085238</v>
      </c>
      <c r="AH313" s="13"/>
      <c r="AI313" s="13"/>
      <c r="AJ313" s="13"/>
      <c r="AK313" s="13"/>
      <c r="AL313" s="13"/>
      <c r="AM313" s="13"/>
    </row>
    <row r="314" s="6" customFormat="1" spans="1:39">
      <c r="A314" s="22" t="s">
        <v>542</v>
      </c>
      <c r="B314" s="22" t="s">
        <v>543</v>
      </c>
      <c r="C314" s="22" t="s">
        <v>544</v>
      </c>
      <c r="D314" s="22">
        <v>27.849</v>
      </c>
      <c r="E314" s="22">
        <v>97</v>
      </c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6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  <c r="AJ314" s="13"/>
      <c r="AK314" s="13"/>
      <c r="AL314" s="13"/>
      <c r="AM314" s="13"/>
    </row>
    <row r="315" s="9" customFormat="1" spans="1:39">
      <c r="A315" s="24" t="s">
        <v>545</v>
      </c>
      <c r="B315" s="41" t="s">
        <v>546</v>
      </c>
      <c r="C315" s="24" t="s">
        <v>547</v>
      </c>
      <c r="D315" s="24">
        <v>14.384</v>
      </c>
      <c r="E315" s="24">
        <v>97</v>
      </c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9"/>
      <c r="Y315" s="25">
        <v>5.21819207979665</v>
      </c>
      <c r="Z315" s="25">
        <v>6.80906000695675</v>
      </c>
      <c r="AA315" s="13"/>
      <c r="AB315" s="13"/>
      <c r="AC315" s="13"/>
      <c r="AD315" s="13"/>
      <c r="AE315" s="13"/>
      <c r="AF315" s="13"/>
      <c r="AG315" s="13"/>
      <c r="AH315" s="4">
        <v>5.15926183992158</v>
      </c>
      <c r="AI315" s="13"/>
      <c r="AJ315" s="13"/>
      <c r="AK315" s="13"/>
      <c r="AL315" s="13"/>
      <c r="AM315" s="13"/>
    </row>
    <row r="316" s="6" customFormat="1" spans="1:39">
      <c r="A316" s="24" t="s">
        <v>548</v>
      </c>
      <c r="B316" s="41" t="s">
        <v>549</v>
      </c>
      <c r="C316" s="24" t="s">
        <v>550</v>
      </c>
      <c r="D316" s="24">
        <v>16.83</v>
      </c>
      <c r="E316" s="24">
        <v>86</v>
      </c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6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  <c r="AK316" s="13"/>
      <c r="AL316" s="13"/>
      <c r="AM316" s="13"/>
    </row>
    <row r="317" s="9" customFormat="1" spans="1:39">
      <c r="A317" s="22" t="s">
        <v>551</v>
      </c>
      <c r="B317" s="22" t="s">
        <v>552</v>
      </c>
      <c r="C317" s="22" t="s">
        <v>553</v>
      </c>
      <c r="D317" s="22">
        <v>11.156</v>
      </c>
      <c r="E317" s="22">
        <v>98</v>
      </c>
      <c r="F317" s="25">
        <v>20.9881632858053</v>
      </c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9"/>
      <c r="Y317" s="13"/>
      <c r="Z317" s="25">
        <v>20.9881632858053</v>
      </c>
      <c r="AA317" s="13"/>
      <c r="AB317" s="13"/>
      <c r="AC317" s="13"/>
      <c r="AD317" s="13"/>
      <c r="AE317" s="13"/>
      <c r="AF317" s="13"/>
      <c r="AG317" s="4">
        <v>5.85173888267794</v>
      </c>
      <c r="AH317" s="13"/>
      <c r="AI317" s="13"/>
      <c r="AJ317" s="13"/>
      <c r="AK317" s="13"/>
      <c r="AL317" s="13"/>
      <c r="AM317" s="13"/>
    </row>
    <row r="318" s="9" customFormat="1" spans="1:39">
      <c r="A318" s="22" t="s">
        <v>554</v>
      </c>
      <c r="B318" s="22" t="s">
        <v>555</v>
      </c>
      <c r="C318" s="22" t="s">
        <v>556</v>
      </c>
      <c r="D318" s="22">
        <v>37.07</v>
      </c>
      <c r="E318" s="22">
        <v>92</v>
      </c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25">
        <v>5.79418145459642</v>
      </c>
      <c r="W318" s="25">
        <v>12.2121470265711</v>
      </c>
      <c r="X318" s="9"/>
      <c r="Y318" s="13"/>
      <c r="Z318" s="13"/>
      <c r="AA318" s="13"/>
      <c r="AB318" s="4">
        <v>2.10714560257268</v>
      </c>
      <c r="AC318" s="13"/>
      <c r="AD318" s="13"/>
      <c r="AE318" s="13"/>
      <c r="AF318" s="13"/>
      <c r="AG318" s="13"/>
      <c r="AH318" s="4">
        <v>3.65692356926076</v>
      </c>
      <c r="AI318" s="4">
        <v>3.33284436962615</v>
      </c>
      <c r="AJ318" s="13"/>
      <c r="AK318" s="4">
        <v>14.9575392049019</v>
      </c>
      <c r="AL318" s="13"/>
      <c r="AM318" s="4">
        <v>56.3530758928088</v>
      </c>
    </row>
    <row r="319" s="6" customFormat="1" spans="1:39">
      <c r="A319" s="24" t="s">
        <v>463</v>
      </c>
      <c r="B319" s="41" t="s">
        <v>557</v>
      </c>
      <c r="C319" s="24" t="s">
        <v>157</v>
      </c>
      <c r="D319" s="24">
        <v>42.635</v>
      </c>
      <c r="E319" s="24">
        <v>73</v>
      </c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6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  <c r="AM319" s="13"/>
    </row>
    <row r="320" s="8" customFormat="1" spans="1:39">
      <c r="A320" s="25"/>
      <c r="B320" s="25"/>
      <c r="C320" s="25"/>
      <c r="D320" s="25"/>
      <c r="E320" s="4" t="s">
        <v>161</v>
      </c>
      <c r="F320" s="15">
        <v>20.9881632858053</v>
      </c>
      <c r="G320" s="16"/>
      <c r="H320" s="18"/>
      <c r="I320" s="15">
        <v>0</v>
      </c>
      <c r="J320" s="16"/>
      <c r="K320" s="18"/>
      <c r="L320" s="15">
        <v>0</v>
      </c>
      <c r="M320" s="16"/>
      <c r="N320" s="18"/>
      <c r="O320" s="15">
        <v>0</v>
      </c>
      <c r="P320" s="16"/>
      <c r="Q320" s="18"/>
      <c r="R320" s="15">
        <v>0</v>
      </c>
      <c r="S320" s="16"/>
      <c r="T320" s="18"/>
      <c r="U320" s="15">
        <v>18.0063284811675</v>
      </c>
      <c r="V320" s="16"/>
      <c r="W320" s="18"/>
      <c r="Y320" s="15">
        <v>55.2860715046597</v>
      </c>
      <c r="Z320" s="16"/>
      <c r="AA320" s="18"/>
      <c r="AB320" s="15">
        <v>12.8792283184521</v>
      </c>
      <c r="AC320" s="16"/>
      <c r="AD320" s="18"/>
      <c r="AE320" s="15">
        <v>12.0358038594284</v>
      </c>
      <c r="AF320" s="16"/>
      <c r="AG320" s="18"/>
      <c r="AH320" s="15">
        <v>12.1490297788085</v>
      </c>
      <c r="AI320" s="16"/>
      <c r="AJ320" s="18"/>
      <c r="AK320" s="15">
        <v>71.3106150977107</v>
      </c>
      <c r="AL320" s="16"/>
      <c r="AM320" s="18"/>
    </row>
    <row r="321" s="8" customFormat="1" spans="1:39">
      <c r="A321" s="25"/>
      <c r="B321" s="25"/>
      <c r="C321" s="25"/>
      <c r="D321" s="25"/>
      <c r="E321" s="4" t="s">
        <v>162</v>
      </c>
      <c r="F321" s="37">
        <v>20.9881632858053</v>
      </c>
      <c r="G321" s="37">
        <v>0</v>
      </c>
      <c r="H321" s="37">
        <v>0</v>
      </c>
      <c r="I321" s="37">
        <v>0</v>
      </c>
      <c r="J321" s="37">
        <v>0</v>
      </c>
      <c r="K321" s="37">
        <v>0</v>
      </c>
      <c r="L321" s="37">
        <v>0</v>
      </c>
      <c r="M321" s="37">
        <v>0</v>
      </c>
      <c r="N321" s="37">
        <v>0</v>
      </c>
      <c r="O321" s="37">
        <v>0</v>
      </c>
      <c r="P321" s="37">
        <v>0</v>
      </c>
      <c r="Q321" s="37">
        <v>0</v>
      </c>
      <c r="R321" s="37">
        <v>0</v>
      </c>
      <c r="S321" s="37">
        <v>0</v>
      </c>
      <c r="T321" s="37">
        <v>0</v>
      </c>
      <c r="U321" s="37">
        <v>0</v>
      </c>
      <c r="V321" s="37">
        <v>5.79418145459642</v>
      </c>
      <c r="W321" s="37">
        <v>12.2121470265711</v>
      </c>
      <c r="X321" s="37">
        <v>0</v>
      </c>
      <c r="Y321" s="37">
        <v>12.4190642196712</v>
      </c>
      <c r="Z321" s="37">
        <v>36.3321494586333</v>
      </c>
      <c r="AA321" s="37">
        <v>6.53485782635524</v>
      </c>
      <c r="AB321" s="37">
        <v>4.12334771781538</v>
      </c>
      <c r="AC321" s="37">
        <v>8.75588060063671</v>
      </c>
      <c r="AD321" s="37">
        <v>0</v>
      </c>
      <c r="AE321" s="37">
        <v>0</v>
      </c>
      <c r="AF321" s="37">
        <v>0</v>
      </c>
      <c r="AG321" s="37">
        <v>12.0358038594284</v>
      </c>
      <c r="AH321" s="37">
        <v>8.81618540918234</v>
      </c>
      <c r="AI321" s="37">
        <v>3.33284436962615</v>
      </c>
      <c r="AJ321" s="37">
        <v>0</v>
      </c>
      <c r="AK321" s="37">
        <v>14.9575392049019</v>
      </c>
      <c r="AL321" s="37">
        <v>0</v>
      </c>
      <c r="AM321" s="37">
        <v>56.3530758928088</v>
      </c>
    </row>
    <row r="323" s="8" customFormat="1" spans="1:39">
      <c r="A323" s="13" t="s">
        <v>558</v>
      </c>
      <c r="B323" s="40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  <c r="AK323" s="13"/>
      <c r="AL323" s="13"/>
      <c r="AM323" s="13"/>
    </row>
    <row r="324" s="9" customFormat="1" spans="1:39">
      <c r="A324" s="25" t="s">
        <v>559</v>
      </c>
      <c r="B324" s="25" t="s">
        <v>560</v>
      </c>
      <c r="C324" s="25" t="s">
        <v>157</v>
      </c>
      <c r="D324" s="25">
        <v>28.331</v>
      </c>
      <c r="E324" s="25">
        <v>84</v>
      </c>
      <c r="F324" s="13">
        <v>8.09727864202141</v>
      </c>
      <c r="G324" s="25">
        <v>9.03639037982305</v>
      </c>
      <c r="H324" s="25">
        <v>9.02981328123303</v>
      </c>
      <c r="I324" s="25">
        <v>7.35970685272754</v>
      </c>
      <c r="J324" s="25">
        <v>7.14227182406566</v>
      </c>
      <c r="K324" s="25">
        <v>7.52668131794094</v>
      </c>
      <c r="L324" s="25">
        <v>11.394448018307</v>
      </c>
      <c r="M324" s="25">
        <v>8.64778923974379</v>
      </c>
      <c r="N324" s="25">
        <v>8.14853985430775</v>
      </c>
      <c r="O324" s="13"/>
      <c r="P324" s="25">
        <v>8.49697392237701</v>
      </c>
      <c r="Q324" s="25">
        <v>9.87482494783587</v>
      </c>
      <c r="R324" s="13"/>
      <c r="S324" s="13"/>
      <c r="T324" s="13"/>
      <c r="U324" s="13"/>
      <c r="V324" s="13"/>
      <c r="W324" s="13"/>
      <c r="X324" s="9"/>
      <c r="Y324" s="25">
        <v>7.4853652014211</v>
      </c>
      <c r="Z324" s="25">
        <v>7.6272429326493</v>
      </c>
      <c r="AA324" s="25">
        <v>8.23039336116816</v>
      </c>
      <c r="AB324" s="4">
        <v>11.2091998582917</v>
      </c>
      <c r="AC324" s="4">
        <v>10.2637004075148</v>
      </c>
      <c r="AD324" s="4">
        <v>9.52404531524463</v>
      </c>
      <c r="AE324" s="4">
        <v>10.1682476716778</v>
      </c>
      <c r="AF324" s="4">
        <v>13.5817374992447</v>
      </c>
      <c r="AG324" s="4">
        <v>11.9814962800928</v>
      </c>
      <c r="AH324" s="13"/>
      <c r="AI324" s="13"/>
      <c r="AJ324" s="13"/>
      <c r="AK324" s="13"/>
      <c r="AL324" s="13"/>
      <c r="AM324" s="4"/>
    </row>
    <row r="325" s="9" customFormat="1" spans="1:39">
      <c r="A325" s="22" t="s">
        <v>561</v>
      </c>
      <c r="B325" s="22" t="s">
        <v>562</v>
      </c>
      <c r="C325" s="22" t="s">
        <v>157</v>
      </c>
      <c r="D325" s="22">
        <v>36.649</v>
      </c>
      <c r="E325" s="22">
        <v>78</v>
      </c>
      <c r="F325" s="25">
        <v>6.90847621808738</v>
      </c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9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M325" s="13"/>
    </row>
    <row r="326" s="6" customFormat="1" spans="1:39">
      <c r="A326" s="24" t="s">
        <v>563</v>
      </c>
      <c r="B326" s="41" t="s">
        <v>564</v>
      </c>
      <c r="C326" s="24" t="s">
        <v>157</v>
      </c>
      <c r="D326" s="24">
        <v>35.565</v>
      </c>
      <c r="E326" s="24">
        <v>76</v>
      </c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6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  <c r="AJ326" s="13"/>
      <c r="AK326" s="13"/>
      <c r="AL326" s="13"/>
      <c r="AM326" s="13"/>
    </row>
    <row r="327" s="9" customFormat="1" spans="1:39">
      <c r="A327" s="24" t="s">
        <v>565</v>
      </c>
      <c r="B327" s="41" t="s">
        <v>566</v>
      </c>
      <c r="C327" s="24" t="s">
        <v>157</v>
      </c>
      <c r="D327" s="24">
        <v>38.245</v>
      </c>
      <c r="E327" s="24">
        <v>77</v>
      </c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9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  <c r="AJ327" s="13"/>
      <c r="AK327" s="13"/>
      <c r="AL327" s="13"/>
      <c r="AM327" s="4">
        <v>40.856246594267</v>
      </c>
    </row>
    <row r="328" s="8" customFormat="1" spans="1:39">
      <c r="A328" s="4" t="s">
        <v>567</v>
      </c>
      <c r="B328" s="42" t="s">
        <v>568</v>
      </c>
      <c r="C328" s="4" t="s">
        <v>569</v>
      </c>
      <c r="D328" s="4">
        <v>30.418</v>
      </c>
      <c r="E328" s="4">
        <v>76</v>
      </c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Y328" s="13"/>
      <c r="Z328" s="13"/>
      <c r="AA328" s="13"/>
      <c r="AB328" s="13"/>
      <c r="AC328" s="13"/>
      <c r="AD328" s="13"/>
      <c r="AE328" s="13"/>
      <c r="AF328" s="13"/>
      <c r="AG328" s="4">
        <v>3.71831941761019</v>
      </c>
      <c r="AH328" s="13"/>
      <c r="AI328" s="13"/>
      <c r="AJ328" s="13"/>
      <c r="AK328" s="13"/>
      <c r="AL328" s="13"/>
      <c r="AM328" s="13"/>
    </row>
    <row r="329" s="9" customFormat="1" spans="1:39">
      <c r="A329" s="24" t="s">
        <v>570</v>
      </c>
      <c r="B329" s="41" t="s">
        <v>571</v>
      </c>
      <c r="C329" s="24" t="s">
        <v>572</v>
      </c>
      <c r="D329" s="24">
        <v>4.563</v>
      </c>
      <c r="E329" s="24">
        <v>28</v>
      </c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9"/>
      <c r="Y329" s="13"/>
      <c r="Z329" s="13"/>
      <c r="AA329" s="13"/>
      <c r="AB329" s="13"/>
      <c r="AC329" s="13"/>
      <c r="AD329" s="13"/>
      <c r="AE329" s="13"/>
      <c r="AF329" s="13"/>
      <c r="AG329" s="4">
        <v>1.04506446821636</v>
      </c>
      <c r="AH329" s="13"/>
      <c r="AI329" s="13"/>
      <c r="AJ329" s="13"/>
      <c r="AK329" s="13"/>
      <c r="AL329" s="13"/>
      <c r="AM329" s="13"/>
    </row>
    <row r="330" s="10" customFormat="1" spans="1:39">
      <c r="A330" s="4"/>
      <c r="B330" s="42"/>
      <c r="C330" s="4"/>
      <c r="D330" s="4"/>
      <c r="E330" s="4" t="s">
        <v>161</v>
      </c>
      <c r="F330" s="15">
        <v>33.0719585211649</v>
      </c>
      <c r="G330" s="16"/>
      <c r="H330" s="18"/>
      <c r="I330" s="15">
        <v>22.0286599947341</v>
      </c>
      <c r="J330" s="16"/>
      <c r="K330" s="18"/>
      <c r="L330" s="15">
        <v>28.1907771123585</v>
      </c>
      <c r="M330" s="16"/>
      <c r="N330" s="18"/>
      <c r="O330" s="15">
        <v>18.3717988702129</v>
      </c>
      <c r="P330" s="16"/>
      <c r="Q330" s="18"/>
      <c r="R330" s="15">
        <v>0</v>
      </c>
      <c r="S330" s="16"/>
      <c r="T330" s="18"/>
      <c r="U330" s="15">
        <v>0</v>
      </c>
      <c r="V330" s="16"/>
      <c r="W330" s="18"/>
      <c r="Y330" s="15">
        <v>23.3430014952386</v>
      </c>
      <c r="Z330" s="16"/>
      <c r="AA330" s="18"/>
      <c r="AB330" s="15">
        <v>30.9969455810511</v>
      </c>
      <c r="AC330" s="16"/>
      <c r="AD330" s="18"/>
      <c r="AE330" s="15">
        <v>40.4948653368418</v>
      </c>
      <c r="AF330" s="16"/>
      <c r="AG330" s="18"/>
      <c r="AH330" s="15">
        <v>0</v>
      </c>
      <c r="AI330" s="16"/>
      <c r="AJ330" s="18"/>
      <c r="AK330" s="15">
        <v>40.856246594267</v>
      </c>
      <c r="AL330" s="16"/>
      <c r="AM330" s="18"/>
    </row>
    <row r="331" s="10" customFormat="1" spans="1:39">
      <c r="A331" s="4"/>
      <c r="B331" s="42"/>
      <c r="C331" s="4"/>
      <c r="D331" s="4"/>
      <c r="E331" s="4" t="s">
        <v>162</v>
      </c>
      <c r="F331" s="37">
        <v>15.0057548601088</v>
      </c>
      <c r="G331" s="37">
        <v>9.03639037982305</v>
      </c>
      <c r="H331" s="37">
        <v>9.02981328123303</v>
      </c>
      <c r="I331" s="37">
        <v>7.35970685272754</v>
      </c>
      <c r="J331" s="37">
        <v>7.14227182406566</v>
      </c>
      <c r="K331" s="37">
        <v>7.52668131794094</v>
      </c>
      <c r="L331" s="37">
        <v>11.394448018307</v>
      </c>
      <c r="M331" s="37">
        <v>8.64778923974379</v>
      </c>
      <c r="N331" s="37">
        <v>8.14853985430775</v>
      </c>
      <c r="O331" s="37">
        <v>0</v>
      </c>
      <c r="P331" s="37">
        <v>8.49697392237701</v>
      </c>
      <c r="Q331" s="37">
        <v>9.87482494783587</v>
      </c>
      <c r="R331" s="37">
        <v>0</v>
      </c>
      <c r="S331" s="37">
        <v>0</v>
      </c>
      <c r="T331" s="37">
        <v>0</v>
      </c>
      <c r="U331" s="37">
        <v>0</v>
      </c>
      <c r="V331" s="37">
        <v>0</v>
      </c>
      <c r="W331" s="37">
        <v>0</v>
      </c>
      <c r="X331" s="37">
        <v>0</v>
      </c>
      <c r="Y331" s="37">
        <v>7.4853652014211</v>
      </c>
      <c r="Z331" s="37">
        <v>7.6272429326493</v>
      </c>
      <c r="AA331" s="37">
        <v>8.23039336116816</v>
      </c>
      <c r="AB331" s="37">
        <v>11.2091998582917</v>
      </c>
      <c r="AC331" s="37">
        <v>10.2637004075148</v>
      </c>
      <c r="AD331" s="37">
        <v>9.52404531524463</v>
      </c>
      <c r="AE331" s="37">
        <v>10.1682476716778</v>
      </c>
      <c r="AF331" s="37">
        <v>13.5817374992447</v>
      </c>
      <c r="AG331" s="37">
        <v>16.7448801659194</v>
      </c>
      <c r="AH331" s="37">
        <v>0</v>
      </c>
      <c r="AI331" s="37">
        <v>0</v>
      </c>
      <c r="AJ331" s="37">
        <v>0</v>
      </c>
      <c r="AK331" s="37">
        <v>0</v>
      </c>
      <c r="AL331" s="37">
        <v>0</v>
      </c>
      <c r="AM331" s="37">
        <v>40.856246594267</v>
      </c>
    </row>
    <row r="333" s="1" customFormat="1" spans="1:38">
      <c r="A333" s="13" t="s">
        <v>573</v>
      </c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  <c r="AL333" s="13"/>
    </row>
    <row r="334" spans="1:38">
      <c r="A334" s="24" t="s">
        <v>574</v>
      </c>
      <c r="B334" s="24" t="s">
        <v>575</v>
      </c>
      <c r="C334" s="24">
        <v>10.393</v>
      </c>
      <c r="D334" s="24">
        <v>97</v>
      </c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X334" s="23"/>
      <c r="Y334" s="23"/>
      <c r="Z334" s="23"/>
      <c r="AA334" s="13"/>
      <c r="AB334" s="13"/>
      <c r="AC334" s="13"/>
      <c r="AD334" s="13"/>
      <c r="AE334" s="4">
        <v>20.5406986052466</v>
      </c>
      <c r="AF334" s="13"/>
      <c r="AG334" s="13"/>
      <c r="AH334" s="13"/>
      <c r="AI334" s="13"/>
      <c r="AJ334" s="13"/>
      <c r="AK334" s="13"/>
      <c r="AL334" s="13"/>
    </row>
    <row r="335" spans="1:38">
      <c r="A335" s="24" t="s">
        <v>576</v>
      </c>
      <c r="B335" s="24" t="s">
        <v>577</v>
      </c>
      <c r="C335" s="24">
        <v>4.004</v>
      </c>
      <c r="D335" s="24">
        <v>52</v>
      </c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X335" s="23"/>
      <c r="Y335" s="23"/>
      <c r="Z335" s="23"/>
      <c r="AA335" s="13"/>
      <c r="AB335" s="13"/>
      <c r="AC335" s="13"/>
      <c r="AD335" s="13"/>
      <c r="AE335" s="4"/>
      <c r="AF335" s="4">
        <v>7.97621509482408</v>
      </c>
      <c r="AG335" s="13"/>
      <c r="AH335" s="13"/>
      <c r="AI335" s="13"/>
      <c r="AJ335" s="13"/>
      <c r="AK335" s="13"/>
      <c r="AL335" s="13"/>
    </row>
    <row r="336" spans="1:38">
      <c r="A336" s="22" t="s">
        <v>578</v>
      </c>
      <c r="B336" s="22" t="s">
        <v>579</v>
      </c>
      <c r="C336" s="22">
        <v>41.426</v>
      </c>
      <c r="D336" s="22">
        <v>90</v>
      </c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X336" s="23">
        <v>4.31672576201356</v>
      </c>
      <c r="Y336" s="23">
        <v>1.94778313808236</v>
      </c>
      <c r="Z336" s="23">
        <v>2.90412417398989</v>
      </c>
      <c r="AA336" s="13"/>
      <c r="AB336" s="13"/>
      <c r="AC336" s="13"/>
      <c r="AD336" s="13"/>
      <c r="AE336" s="4">
        <v>2.69044436464868</v>
      </c>
      <c r="AF336" s="13"/>
      <c r="AG336" s="13"/>
      <c r="AH336" s="13"/>
      <c r="AI336" s="13"/>
      <c r="AJ336" s="13"/>
      <c r="AK336" s="13"/>
      <c r="AL336" s="13"/>
    </row>
    <row r="337" spans="1:38">
      <c r="A337" s="24" t="s">
        <v>580</v>
      </c>
      <c r="B337" s="24" t="s">
        <v>581</v>
      </c>
      <c r="C337" s="24">
        <v>30.315</v>
      </c>
      <c r="D337" s="24">
        <v>80</v>
      </c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X337" s="23"/>
      <c r="Y337" s="23"/>
      <c r="Z337" s="23"/>
      <c r="AA337" s="13"/>
      <c r="AB337" s="13"/>
      <c r="AC337" s="13"/>
      <c r="AD337" s="13"/>
      <c r="AE337" s="4">
        <v>1.35753643698774</v>
      </c>
      <c r="AF337" s="13"/>
      <c r="AG337" s="13"/>
      <c r="AH337" s="13"/>
      <c r="AI337" s="13"/>
      <c r="AJ337" s="13"/>
      <c r="AK337" s="13"/>
      <c r="AL337" s="13"/>
    </row>
    <row r="338" spans="1:38">
      <c r="A338" s="24" t="s">
        <v>582</v>
      </c>
      <c r="B338" s="24" t="s">
        <v>583</v>
      </c>
      <c r="C338" s="24">
        <v>37.145</v>
      </c>
      <c r="D338" s="24">
        <v>82</v>
      </c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X338" s="23"/>
      <c r="Y338" s="23"/>
      <c r="Z338" s="23"/>
      <c r="AA338" s="13"/>
      <c r="AB338" s="13"/>
      <c r="AC338" s="13"/>
      <c r="AD338" s="13"/>
      <c r="AE338" s="4">
        <v>1.38640799620203</v>
      </c>
      <c r="AF338" s="13"/>
      <c r="AG338" s="13"/>
      <c r="AH338" s="13"/>
      <c r="AI338" s="13"/>
      <c r="AJ338" s="13"/>
      <c r="AK338" s="13"/>
      <c r="AL338" s="13"/>
    </row>
    <row r="339" spans="1:38">
      <c r="A339" s="24" t="s">
        <v>584</v>
      </c>
      <c r="B339" s="24" t="s">
        <v>585</v>
      </c>
      <c r="C339" s="24">
        <v>30.01</v>
      </c>
      <c r="D339" s="24">
        <v>84</v>
      </c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X339" s="23"/>
      <c r="Y339" s="23"/>
      <c r="Z339" s="23"/>
      <c r="AA339" s="13"/>
      <c r="AB339" s="13"/>
      <c r="AC339" s="13"/>
      <c r="AD339" s="13"/>
      <c r="AE339" s="4"/>
      <c r="AF339" s="13"/>
      <c r="AG339" s="4">
        <v>5.62708779590732</v>
      </c>
      <c r="AH339" s="4">
        <v>5.78335607176719</v>
      </c>
      <c r="AI339" s="4">
        <v>8.17367142802011</v>
      </c>
      <c r="AJ339" s="13"/>
      <c r="AK339" s="13"/>
      <c r="AL339" s="13"/>
    </row>
    <row r="340" spans="1:38">
      <c r="A340" s="24" t="s">
        <v>586</v>
      </c>
      <c r="B340" s="28" t="s">
        <v>587</v>
      </c>
      <c r="C340" s="24">
        <v>28.349</v>
      </c>
      <c r="D340" s="24">
        <v>81</v>
      </c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X340" s="23"/>
      <c r="Y340" s="23"/>
      <c r="Z340" s="23"/>
      <c r="AA340" s="13"/>
      <c r="AB340" s="13"/>
      <c r="AC340" s="13"/>
      <c r="AD340" s="13"/>
      <c r="AE340" s="4"/>
      <c r="AF340" s="13"/>
      <c r="AG340" s="4">
        <v>18.4926480810692</v>
      </c>
      <c r="AH340" s="4">
        <v>18.3379766869167</v>
      </c>
      <c r="AI340" s="4">
        <v>16.8879931709446</v>
      </c>
      <c r="AJ340" s="13"/>
      <c r="AK340" s="13"/>
      <c r="AL340" s="13"/>
    </row>
    <row r="341" spans="1:38">
      <c r="A341" s="24" t="s">
        <v>588</v>
      </c>
      <c r="B341" s="24" t="s">
        <v>589</v>
      </c>
      <c r="C341" s="24">
        <v>38.799</v>
      </c>
      <c r="D341" s="24">
        <v>75</v>
      </c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X341" s="23"/>
      <c r="Y341" s="23"/>
      <c r="Z341" s="23"/>
      <c r="AA341" s="13"/>
      <c r="AB341" s="13"/>
      <c r="AC341" s="13"/>
      <c r="AD341" s="13"/>
      <c r="AE341" s="4"/>
      <c r="AF341" s="13"/>
      <c r="AG341" s="4"/>
      <c r="AH341" s="4"/>
      <c r="AI341" s="4"/>
      <c r="AJ341" s="4">
        <v>18.2056465916922</v>
      </c>
      <c r="AK341" s="4">
        <v>40.5980808742746</v>
      </c>
      <c r="AL341" s="13"/>
    </row>
    <row r="342" spans="1:38">
      <c r="A342" s="22" t="s">
        <v>590</v>
      </c>
      <c r="B342" s="22" t="s">
        <v>591</v>
      </c>
      <c r="C342" s="22">
        <v>18.385</v>
      </c>
      <c r="D342" s="22">
        <v>95</v>
      </c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X342" s="23">
        <v>1.93863347618895</v>
      </c>
      <c r="Y342" s="23">
        <v>2.91531330502389</v>
      </c>
      <c r="Z342" s="23"/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  <c r="AK342" s="13"/>
      <c r="AL342" s="13"/>
    </row>
    <row r="343" spans="1:38">
      <c r="A343" s="24" t="s">
        <v>592</v>
      </c>
      <c r="B343" s="24" t="s">
        <v>593</v>
      </c>
      <c r="C343" s="24">
        <v>35.545</v>
      </c>
      <c r="D343" s="24">
        <v>83</v>
      </c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X343" s="23"/>
      <c r="Y343" s="23"/>
      <c r="Z343" s="23"/>
      <c r="AA343" s="13"/>
      <c r="AB343" s="13"/>
      <c r="AC343" s="13"/>
      <c r="AD343" s="13"/>
      <c r="AE343" s="13"/>
      <c r="AF343" s="4">
        <v>3.04913079682375</v>
      </c>
      <c r="AG343" s="4">
        <v>1.40498725954834</v>
      </c>
      <c r="AH343" s="4">
        <v>1.40635618948601</v>
      </c>
      <c r="AI343" s="4">
        <v>1.12856981036064</v>
      </c>
      <c r="AJ343" s="13"/>
      <c r="AK343" s="13"/>
      <c r="AL343" s="13"/>
    </row>
    <row r="344" spans="1:38">
      <c r="A344" s="22" t="s">
        <v>112</v>
      </c>
      <c r="B344" s="22" t="s">
        <v>113</v>
      </c>
      <c r="C344" s="22">
        <v>30.47</v>
      </c>
      <c r="D344" s="22">
        <v>89</v>
      </c>
      <c r="H344" s="13"/>
      <c r="I344" s="13"/>
      <c r="J344" s="13"/>
      <c r="K344" s="13"/>
      <c r="L344" s="13"/>
      <c r="M344" s="13"/>
      <c r="N344" s="13"/>
      <c r="O344" s="13"/>
      <c r="P344" s="13"/>
      <c r="Q344" s="23">
        <v>28.6561249871616</v>
      </c>
      <c r="R344" s="23">
        <v>30.4260829265617</v>
      </c>
      <c r="S344" s="23">
        <v>35.7350991190291</v>
      </c>
      <c r="T344" s="23">
        <v>15.0106045102382</v>
      </c>
      <c r="U344" s="23">
        <v>24.2496551187611</v>
      </c>
      <c r="V344" s="23">
        <v>25.7178068031156</v>
      </c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  <c r="AJ344" s="13"/>
      <c r="AK344" s="13"/>
      <c r="AL344" s="13"/>
    </row>
    <row r="345" spans="1:38">
      <c r="A345" s="24" t="s">
        <v>594</v>
      </c>
      <c r="B345" s="24" t="s">
        <v>595</v>
      </c>
      <c r="C345" s="24">
        <v>7.455</v>
      </c>
      <c r="D345" s="24">
        <v>33</v>
      </c>
      <c r="H345" s="13"/>
      <c r="I345" s="13"/>
      <c r="J345" s="13"/>
      <c r="K345" s="13"/>
      <c r="L345" s="13"/>
      <c r="M345" s="13"/>
      <c r="N345" s="13"/>
      <c r="O345" s="13"/>
      <c r="P345" s="13"/>
      <c r="Q345" s="23"/>
      <c r="R345" s="23"/>
      <c r="S345" s="23"/>
      <c r="T345" s="23"/>
      <c r="U345" s="23"/>
      <c r="V345" s="23"/>
      <c r="X345" s="13"/>
      <c r="Y345" s="13"/>
      <c r="Z345" s="13"/>
      <c r="AA345" s="13"/>
      <c r="AB345" s="13"/>
      <c r="AC345" s="13"/>
      <c r="AD345" s="13"/>
      <c r="AE345" s="13"/>
      <c r="AF345" s="4">
        <v>1.23326161665368</v>
      </c>
      <c r="AG345" s="13"/>
      <c r="AH345" s="13"/>
      <c r="AI345" s="13"/>
      <c r="AJ345" s="13"/>
      <c r="AK345" s="13"/>
      <c r="AL345" s="13"/>
    </row>
    <row r="346" spans="1:38">
      <c r="A346" s="24" t="s">
        <v>596</v>
      </c>
      <c r="B346" s="24" t="s">
        <v>597</v>
      </c>
      <c r="C346" s="24">
        <v>34.425</v>
      </c>
      <c r="D346" s="24">
        <v>80</v>
      </c>
      <c r="H346" s="13"/>
      <c r="I346" s="13"/>
      <c r="J346" s="13"/>
      <c r="K346" s="13"/>
      <c r="L346" s="13"/>
      <c r="M346" s="13"/>
      <c r="N346" s="13"/>
      <c r="O346" s="13"/>
      <c r="P346" s="13"/>
      <c r="Q346" s="23"/>
      <c r="R346" s="23"/>
      <c r="S346" s="23"/>
      <c r="T346" s="23"/>
      <c r="U346" s="23"/>
      <c r="V346" s="23"/>
      <c r="X346" s="13"/>
      <c r="Y346" s="13"/>
      <c r="Z346" s="13"/>
      <c r="AA346" s="13"/>
      <c r="AB346" s="13"/>
      <c r="AC346" s="13"/>
      <c r="AD346" s="13"/>
      <c r="AE346" s="13"/>
      <c r="AF346" s="4">
        <v>3.03603994834429</v>
      </c>
      <c r="AG346" s="13"/>
      <c r="AH346" s="13"/>
      <c r="AI346" s="13"/>
      <c r="AJ346" s="13"/>
      <c r="AK346" s="13"/>
      <c r="AL346" s="13"/>
    </row>
    <row r="347" spans="1:38">
      <c r="A347" s="24" t="s">
        <v>598</v>
      </c>
      <c r="B347" s="24" t="s">
        <v>599</v>
      </c>
      <c r="C347" s="24">
        <v>4.17</v>
      </c>
      <c r="D347" s="24">
        <v>35</v>
      </c>
      <c r="H347" s="13"/>
      <c r="I347" s="13"/>
      <c r="J347" s="13"/>
      <c r="K347" s="13"/>
      <c r="L347" s="13"/>
      <c r="M347" s="13"/>
      <c r="N347" s="13"/>
      <c r="O347" s="13"/>
      <c r="P347" s="13"/>
      <c r="Q347" s="23"/>
      <c r="R347" s="23"/>
      <c r="S347" s="23"/>
      <c r="T347" s="23"/>
      <c r="U347" s="23"/>
      <c r="V347" s="23"/>
      <c r="X347" s="13"/>
      <c r="Y347" s="13"/>
      <c r="Z347" s="13"/>
      <c r="AA347" s="13"/>
      <c r="AB347" s="13"/>
      <c r="AC347" s="13"/>
      <c r="AD347" s="13"/>
      <c r="AE347" s="13"/>
      <c r="AF347" s="4">
        <v>1.43467922593165</v>
      </c>
      <c r="AG347" s="13"/>
      <c r="AH347" s="13"/>
      <c r="AI347" s="13"/>
      <c r="AJ347" s="13"/>
      <c r="AK347" s="13"/>
      <c r="AL347" s="13"/>
    </row>
    <row r="348" spans="1:38">
      <c r="A348" s="22" t="s">
        <v>600</v>
      </c>
      <c r="B348" s="22" t="s">
        <v>601</v>
      </c>
      <c r="C348" s="22">
        <v>33.982</v>
      </c>
      <c r="D348" s="22">
        <v>85</v>
      </c>
      <c r="H348" s="13"/>
      <c r="I348" s="13"/>
      <c r="J348" s="13"/>
      <c r="K348" s="13"/>
      <c r="L348" s="13"/>
      <c r="M348" s="13"/>
      <c r="N348" s="23"/>
      <c r="O348" s="13"/>
      <c r="P348" s="13"/>
      <c r="Q348" s="13"/>
      <c r="R348" s="13"/>
      <c r="S348" s="13"/>
      <c r="T348" s="13"/>
      <c r="U348" s="13"/>
      <c r="V348" s="23">
        <v>9.60047166391839</v>
      </c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  <c r="AJ348" s="4">
        <v>32.514400887898</v>
      </c>
      <c r="AK348" s="4">
        <v>36.8702210011959</v>
      </c>
      <c r="AL348" s="4">
        <v>28.2678146007595</v>
      </c>
    </row>
    <row r="349" s="7" customFormat="1" spans="1:38">
      <c r="A349" s="23" t="s">
        <v>300</v>
      </c>
      <c r="B349" s="23" t="s">
        <v>301</v>
      </c>
      <c r="C349" s="23">
        <v>23.405</v>
      </c>
      <c r="D349" s="23">
        <v>87</v>
      </c>
      <c r="E349" s="13"/>
      <c r="F349" s="13"/>
      <c r="G349" s="13"/>
      <c r="H349" s="13"/>
      <c r="I349" s="13"/>
      <c r="J349" s="13"/>
      <c r="K349" s="13"/>
      <c r="L349" s="13"/>
      <c r="M349" s="13"/>
      <c r="N349" s="23">
        <v>2.60245940489247</v>
      </c>
      <c r="O349" s="23">
        <v>1.39852001565229</v>
      </c>
      <c r="P349" s="13"/>
      <c r="Q349" s="23">
        <v>15.8230632907167</v>
      </c>
      <c r="R349" s="23">
        <v>8.97470717532233</v>
      </c>
      <c r="S349" s="13"/>
      <c r="T349" s="13"/>
      <c r="U349" s="23">
        <v>12.4225289925831</v>
      </c>
      <c r="V349" s="23">
        <v>11.1244158122595</v>
      </c>
      <c r="W349" s="14"/>
      <c r="X349" s="13"/>
      <c r="Y349" s="13"/>
      <c r="Z349" s="13"/>
      <c r="AA349" s="13"/>
      <c r="AB349" s="13"/>
      <c r="AC349" s="13"/>
      <c r="AD349" s="13"/>
      <c r="AE349" s="13"/>
      <c r="AF349" s="13"/>
      <c r="AG349" s="4">
        <v>11.1157862168758</v>
      </c>
      <c r="AH349" s="4">
        <v>5.45579182555735</v>
      </c>
      <c r="AI349" s="4">
        <v>3.61183301105301</v>
      </c>
      <c r="AJ349" s="4">
        <v>24.9428992533193</v>
      </c>
      <c r="AK349" s="4">
        <v>34.3041501290629</v>
      </c>
      <c r="AL349" s="13"/>
    </row>
    <row r="350" s="7" customFormat="1" spans="1:38">
      <c r="A350" s="4" t="s">
        <v>567</v>
      </c>
      <c r="B350" s="4" t="s">
        <v>569</v>
      </c>
      <c r="C350" s="4">
        <v>30.418</v>
      </c>
      <c r="D350" s="4">
        <v>76</v>
      </c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4"/>
      <c r="X350" s="13"/>
      <c r="Y350" s="13"/>
      <c r="Z350" s="13"/>
      <c r="AA350" s="13"/>
      <c r="AB350" s="13"/>
      <c r="AC350" s="13"/>
      <c r="AD350" s="13"/>
      <c r="AE350" s="13"/>
      <c r="AF350" s="4">
        <v>3.71831941761019</v>
      </c>
      <c r="AG350" s="13"/>
      <c r="AH350" s="13"/>
      <c r="AI350" s="13"/>
      <c r="AJ350" s="13"/>
      <c r="AK350" s="13"/>
      <c r="AL350" s="13"/>
    </row>
    <row r="351" s="7" customFormat="1" spans="1:38">
      <c r="A351" s="4" t="s">
        <v>476</v>
      </c>
      <c r="B351" s="4" t="s">
        <v>477</v>
      </c>
      <c r="C351" s="4">
        <v>23.262</v>
      </c>
      <c r="D351" s="4">
        <v>90</v>
      </c>
      <c r="E351" s="13"/>
      <c r="F351" s="13"/>
      <c r="G351" s="13"/>
      <c r="H351" s="13"/>
      <c r="I351" s="13"/>
      <c r="J351" s="13"/>
      <c r="K351" s="13"/>
      <c r="L351" s="13"/>
      <c r="M351" s="13"/>
      <c r="N351" s="23"/>
      <c r="O351" s="23"/>
      <c r="P351" s="23"/>
      <c r="Q351" s="23"/>
      <c r="R351" s="23"/>
      <c r="S351" s="23"/>
      <c r="T351" s="13"/>
      <c r="U351" s="23"/>
      <c r="V351" s="23"/>
      <c r="W351" s="14"/>
      <c r="X351" s="13"/>
      <c r="Y351" s="13"/>
      <c r="Z351" s="13"/>
      <c r="AA351" s="4">
        <v>26.8017429915294</v>
      </c>
      <c r="AB351" s="4">
        <v>16.5273290779124</v>
      </c>
      <c r="AC351" s="13"/>
      <c r="AD351" s="13"/>
      <c r="AE351" s="13"/>
      <c r="AF351" s="4">
        <v>43.8279014844957</v>
      </c>
      <c r="AG351" s="13"/>
      <c r="AH351" s="13"/>
      <c r="AI351" s="13"/>
      <c r="AJ351" s="13"/>
      <c r="AK351" s="13"/>
      <c r="AL351" s="13"/>
    </row>
    <row r="352" s="7" customFormat="1" spans="1:38">
      <c r="A352" s="23" t="s">
        <v>478</v>
      </c>
      <c r="B352" s="23" t="s">
        <v>479</v>
      </c>
      <c r="C352" s="23">
        <v>26.533</v>
      </c>
      <c r="D352" s="23">
        <v>90</v>
      </c>
      <c r="E352" s="23">
        <v>5.68185827881267</v>
      </c>
      <c r="F352" s="13"/>
      <c r="G352" s="23">
        <v>1.70281157408084</v>
      </c>
      <c r="H352" s="23">
        <v>11.9099406922753</v>
      </c>
      <c r="I352" s="13"/>
      <c r="J352" s="13"/>
      <c r="K352" s="23">
        <v>8.52967221113609</v>
      </c>
      <c r="L352" s="23">
        <v>11.5857840773079</v>
      </c>
      <c r="M352" s="23">
        <v>4.39965137887178</v>
      </c>
      <c r="N352" s="13"/>
      <c r="O352" s="13"/>
      <c r="P352" s="13"/>
      <c r="Q352" s="13"/>
      <c r="R352" s="13"/>
      <c r="S352" s="13"/>
      <c r="T352" s="13"/>
      <c r="U352" s="13"/>
      <c r="V352" s="13"/>
      <c r="W352" s="14"/>
      <c r="X352" s="13"/>
      <c r="Y352" s="13"/>
      <c r="Z352" s="23">
        <v>6.50079141460006</v>
      </c>
      <c r="AA352" s="13"/>
      <c r="AB352" s="13"/>
      <c r="AC352" s="13"/>
      <c r="AD352" s="4">
        <v>8.82619788335255</v>
      </c>
      <c r="AE352" s="13"/>
      <c r="AF352" s="13"/>
      <c r="AG352" s="13"/>
      <c r="AH352" s="13"/>
      <c r="AI352" s="13"/>
      <c r="AJ352" s="13"/>
      <c r="AK352" s="13"/>
      <c r="AL352" s="13"/>
    </row>
    <row r="353" s="7" customFormat="1" spans="1:38">
      <c r="A353" s="4" t="s">
        <v>505</v>
      </c>
      <c r="B353" s="4" t="s">
        <v>506</v>
      </c>
      <c r="C353" s="4">
        <v>26.395</v>
      </c>
      <c r="D353" s="4">
        <v>89</v>
      </c>
      <c r="E353" s="13"/>
      <c r="F353" s="13"/>
      <c r="G353" s="13"/>
      <c r="H353" s="13"/>
      <c r="I353" s="13"/>
      <c r="J353" s="13"/>
      <c r="K353" s="13"/>
      <c r="L353" s="13"/>
      <c r="M353" s="13"/>
      <c r="N353" s="23"/>
      <c r="O353" s="23"/>
      <c r="P353" s="23"/>
      <c r="Q353" s="23"/>
      <c r="R353" s="23"/>
      <c r="S353" s="23"/>
      <c r="T353" s="13"/>
      <c r="U353" s="13"/>
      <c r="V353" s="13"/>
      <c r="W353" s="14"/>
      <c r="X353" s="13"/>
      <c r="Y353" s="13"/>
      <c r="Z353" s="13"/>
      <c r="AA353" s="13"/>
      <c r="AB353" s="13"/>
      <c r="AC353" s="13"/>
      <c r="AD353" s="4"/>
      <c r="AE353" s="4"/>
      <c r="AF353" s="13"/>
      <c r="AG353" s="13"/>
      <c r="AH353" s="13"/>
      <c r="AI353" s="13"/>
      <c r="AJ353" s="13"/>
      <c r="AK353" s="13"/>
      <c r="AL353" s="4">
        <v>8.07084968163211</v>
      </c>
    </row>
    <row r="354" s="7" customFormat="1" spans="1:38">
      <c r="A354" s="23" t="s">
        <v>578</v>
      </c>
      <c r="B354" s="23" t="s">
        <v>579</v>
      </c>
      <c r="C354" s="23">
        <v>41.426</v>
      </c>
      <c r="D354" s="23">
        <v>90</v>
      </c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4"/>
      <c r="X354" s="23">
        <v>4.31672576201356</v>
      </c>
      <c r="Y354" s="23">
        <v>1.94778313808236</v>
      </c>
      <c r="Z354" s="23">
        <v>2.90412417398989</v>
      </c>
      <c r="AA354" s="13"/>
      <c r="AB354" s="13"/>
      <c r="AC354" s="13"/>
      <c r="AD354" s="13"/>
      <c r="AE354" s="4">
        <v>2.69044436464868</v>
      </c>
      <c r="AF354" s="13"/>
      <c r="AG354" s="13"/>
      <c r="AH354" s="13"/>
      <c r="AI354" s="13"/>
      <c r="AJ354" s="13"/>
      <c r="AK354" s="13"/>
      <c r="AL354" s="13"/>
    </row>
    <row r="355" s="7" customFormat="1" spans="1:38">
      <c r="A355" s="4" t="s">
        <v>586</v>
      </c>
      <c r="B355" s="44" t="s">
        <v>587</v>
      </c>
      <c r="C355" s="4">
        <v>28.349</v>
      </c>
      <c r="D355" s="4">
        <v>81</v>
      </c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4"/>
      <c r="X355" s="23"/>
      <c r="Y355" s="23"/>
      <c r="Z355" s="23"/>
      <c r="AA355" s="13"/>
      <c r="AB355" s="13"/>
      <c r="AC355" s="13"/>
      <c r="AD355" s="13"/>
      <c r="AE355" s="4"/>
      <c r="AF355" s="13"/>
      <c r="AG355" s="4">
        <v>18.4926480810692</v>
      </c>
      <c r="AH355" s="4">
        <v>18.3379766869167</v>
      </c>
      <c r="AI355" s="4">
        <v>16.8879931709446</v>
      </c>
      <c r="AJ355" s="13"/>
      <c r="AK355" s="13"/>
      <c r="AL355" s="13"/>
    </row>
    <row r="356" spans="1:38">
      <c r="A356" s="25" t="s">
        <v>602</v>
      </c>
      <c r="B356" s="25" t="s">
        <v>157</v>
      </c>
      <c r="C356" s="25">
        <v>15.958</v>
      </c>
      <c r="D356" s="25">
        <v>80</v>
      </c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X356" s="23">
        <v>79.5874338336172</v>
      </c>
      <c r="Y356" s="23">
        <v>93.0686489676965</v>
      </c>
      <c r="Z356" s="23">
        <v>61.7802203063824</v>
      </c>
      <c r="AA356" s="13"/>
      <c r="AB356" s="4">
        <v>49.3644388696515</v>
      </c>
      <c r="AC356" s="4">
        <v>61.6680670640453</v>
      </c>
      <c r="AD356" s="4">
        <v>65.0205122081483</v>
      </c>
      <c r="AE356" s="4">
        <v>20.4426550674229</v>
      </c>
      <c r="AF356" s="4">
        <v>18.9760273513189</v>
      </c>
      <c r="AG356" s="4">
        <v>21.4511220508565</v>
      </c>
      <c r="AH356" s="4">
        <v>34.9035139828167</v>
      </c>
      <c r="AI356" s="13"/>
      <c r="AJ356" s="4">
        <v>37.1828735393209</v>
      </c>
      <c r="AK356" s="4">
        <v>36.3057393933767</v>
      </c>
      <c r="AL356" s="13"/>
    </row>
    <row r="357" spans="1:38">
      <c r="A357" s="22" t="s">
        <v>603</v>
      </c>
      <c r="B357" s="22" t="s">
        <v>157</v>
      </c>
      <c r="C357" s="22">
        <v>36.607</v>
      </c>
      <c r="D357" s="22">
        <v>80</v>
      </c>
      <c r="E357" s="23">
        <v>56.2604249698068</v>
      </c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X357" s="23">
        <v>58.5751116923146</v>
      </c>
      <c r="Y357" s="23">
        <v>56.2604249698068</v>
      </c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  <c r="AJ357" s="13"/>
      <c r="AK357" s="13"/>
      <c r="AL357" s="13"/>
    </row>
    <row r="358" spans="1:38">
      <c r="A358" s="24" t="s">
        <v>604</v>
      </c>
      <c r="B358" s="24" t="s">
        <v>157</v>
      </c>
      <c r="C358" s="24">
        <v>17.011</v>
      </c>
      <c r="D358" s="24">
        <v>79</v>
      </c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X358" s="13"/>
      <c r="Y358" s="13"/>
      <c r="Z358" s="13"/>
      <c r="AA358" s="13"/>
      <c r="AB358" s="4">
        <v>14.4503894616915</v>
      </c>
      <c r="AC358" s="13"/>
      <c r="AD358" s="13"/>
      <c r="AE358" s="13"/>
      <c r="AF358" s="13"/>
      <c r="AG358" s="13"/>
      <c r="AH358" s="13"/>
      <c r="AI358" s="13"/>
      <c r="AJ358" s="13"/>
      <c r="AK358" s="13"/>
      <c r="AL358" s="13"/>
    </row>
    <row r="359" spans="1:38">
      <c r="A359" s="24" t="s">
        <v>605</v>
      </c>
      <c r="B359" s="24" t="s">
        <v>157</v>
      </c>
      <c r="C359" s="24">
        <v>52.076</v>
      </c>
      <c r="D359" s="24">
        <v>34</v>
      </c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X359" s="13"/>
      <c r="Y359" s="13"/>
      <c r="Z359" s="13"/>
      <c r="AA359" s="13"/>
      <c r="AB359" s="13"/>
      <c r="AC359" s="13"/>
      <c r="AD359" s="13"/>
      <c r="AE359" s="13"/>
      <c r="AF359" s="4">
        <v>2.42362154175589</v>
      </c>
      <c r="AG359" s="13"/>
      <c r="AH359" s="13"/>
      <c r="AI359" s="13"/>
      <c r="AJ359" s="13"/>
      <c r="AK359" s="13"/>
      <c r="AL359" s="13"/>
    </row>
    <row r="360" spans="1:38">
      <c r="A360" s="24" t="s">
        <v>606</v>
      </c>
      <c r="B360" s="24" t="s">
        <v>157</v>
      </c>
      <c r="C360" s="24">
        <v>49.605</v>
      </c>
      <c r="D360" s="24">
        <v>34</v>
      </c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X360" s="13"/>
      <c r="Y360" s="13"/>
      <c r="Z360" s="13"/>
      <c r="AA360" s="13"/>
      <c r="AB360" s="13"/>
      <c r="AC360" s="13"/>
      <c r="AD360" s="13"/>
      <c r="AE360" s="13"/>
      <c r="AF360" s="4">
        <v>2.41765937314148</v>
      </c>
      <c r="AG360" s="13"/>
      <c r="AH360" s="13"/>
      <c r="AI360" s="13"/>
      <c r="AJ360" s="13"/>
      <c r="AK360" s="13"/>
      <c r="AL360" s="13"/>
    </row>
    <row r="361" spans="1:38">
      <c r="A361" s="24" t="s">
        <v>607</v>
      </c>
      <c r="B361" s="24" t="s">
        <v>157</v>
      </c>
      <c r="C361" s="24">
        <v>2.68</v>
      </c>
      <c r="D361" s="24">
        <v>28</v>
      </c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X361" s="13"/>
      <c r="Y361" s="13"/>
      <c r="Z361" s="13"/>
      <c r="AA361" s="13"/>
      <c r="AB361" s="13"/>
      <c r="AC361" s="13"/>
      <c r="AD361" s="13"/>
      <c r="AE361" s="13"/>
      <c r="AF361" s="4">
        <v>1.13605234576664</v>
      </c>
      <c r="AG361" s="13"/>
      <c r="AH361" s="13"/>
      <c r="AI361" s="13"/>
      <c r="AJ361" s="13"/>
      <c r="AK361" s="13"/>
      <c r="AL361" s="13"/>
    </row>
    <row r="362" spans="1:38">
      <c r="A362" s="24" t="s">
        <v>608</v>
      </c>
      <c r="B362" s="24" t="s">
        <v>157</v>
      </c>
      <c r="C362" s="24">
        <v>29.675</v>
      </c>
      <c r="D362" s="24">
        <v>71</v>
      </c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X362" s="13"/>
      <c r="Y362" s="13"/>
      <c r="Z362" s="13"/>
      <c r="AA362" s="13"/>
      <c r="AB362" s="13"/>
      <c r="AC362" s="13"/>
      <c r="AD362" s="13"/>
      <c r="AE362" s="13"/>
      <c r="AF362" s="4">
        <v>8.88453852199266</v>
      </c>
      <c r="AG362" s="13"/>
      <c r="AH362" s="13"/>
      <c r="AI362" s="13"/>
      <c r="AJ362" s="13"/>
      <c r="AK362" s="13"/>
      <c r="AL362" s="13"/>
    </row>
    <row r="363" spans="1:38">
      <c r="A363" s="24" t="s">
        <v>609</v>
      </c>
      <c r="B363" s="24" t="s">
        <v>157</v>
      </c>
      <c r="C363" s="24">
        <v>36.759</v>
      </c>
      <c r="D363" s="24">
        <v>73</v>
      </c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X363" s="13"/>
      <c r="Y363" s="13"/>
      <c r="Z363" s="13"/>
      <c r="AA363" s="13"/>
      <c r="AB363" s="13"/>
      <c r="AC363" s="13"/>
      <c r="AD363" s="13"/>
      <c r="AE363" s="13"/>
      <c r="AF363" s="4">
        <v>3.44470772315344</v>
      </c>
      <c r="AG363" s="13"/>
      <c r="AH363" s="13"/>
      <c r="AI363" s="13"/>
      <c r="AJ363" s="13"/>
      <c r="AK363" s="4">
        <v>11.5602489753098</v>
      </c>
      <c r="AL363" s="13"/>
    </row>
    <row r="364" spans="1:38">
      <c r="A364" s="24" t="s">
        <v>610</v>
      </c>
      <c r="B364" s="24" t="s">
        <v>157</v>
      </c>
      <c r="C364" s="24">
        <v>38.545</v>
      </c>
      <c r="D364" s="24">
        <v>32</v>
      </c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X364" s="13"/>
      <c r="Y364" s="13"/>
      <c r="Z364" s="13"/>
      <c r="AA364" s="13"/>
      <c r="AB364" s="13"/>
      <c r="AC364" s="13"/>
      <c r="AD364" s="13"/>
      <c r="AE364" s="13"/>
      <c r="AF364" s="4">
        <v>3.39610308770992</v>
      </c>
      <c r="AG364" s="13"/>
      <c r="AH364" s="13"/>
      <c r="AI364" s="13"/>
      <c r="AJ364" s="13"/>
      <c r="AK364" s="13"/>
      <c r="AL364" s="13"/>
    </row>
    <row r="365" spans="1:38">
      <c r="A365" s="24" t="s">
        <v>611</v>
      </c>
      <c r="B365" s="24" t="s">
        <v>157</v>
      </c>
      <c r="C365" s="24">
        <v>9.575</v>
      </c>
      <c r="D365" s="24">
        <v>42</v>
      </c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X365" s="13"/>
      <c r="Y365" s="13"/>
      <c r="Z365" s="13"/>
      <c r="AA365" s="13"/>
      <c r="AB365" s="13"/>
      <c r="AC365" s="13"/>
      <c r="AD365" s="13"/>
      <c r="AE365" s="13"/>
      <c r="AF365" s="4">
        <v>3.35359023324198</v>
      </c>
      <c r="AG365" s="13"/>
      <c r="AH365" s="13"/>
      <c r="AI365" s="13"/>
      <c r="AJ365" s="13"/>
      <c r="AK365" s="13"/>
      <c r="AL365" s="13"/>
    </row>
    <row r="366" spans="1:38">
      <c r="A366" s="24" t="s">
        <v>612</v>
      </c>
      <c r="B366" s="24" t="s">
        <v>157</v>
      </c>
      <c r="C366" s="24">
        <v>49.844</v>
      </c>
      <c r="D366" s="24">
        <v>32</v>
      </c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X366" s="13"/>
      <c r="Y366" s="13"/>
      <c r="Z366" s="13"/>
      <c r="AA366" s="13"/>
      <c r="AB366" s="13"/>
      <c r="AC366" s="13"/>
      <c r="AD366" s="13"/>
      <c r="AE366" s="13"/>
      <c r="AF366" s="4">
        <v>1.91891100731033</v>
      </c>
      <c r="AG366" s="13"/>
      <c r="AH366" s="13"/>
      <c r="AI366" s="13"/>
      <c r="AJ366" s="13"/>
      <c r="AK366" s="13"/>
      <c r="AL366" s="13"/>
    </row>
    <row r="367" spans="1:38">
      <c r="A367" s="24" t="s">
        <v>613</v>
      </c>
      <c r="B367" s="24" t="s">
        <v>157</v>
      </c>
      <c r="C367" s="24">
        <v>4.454</v>
      </c>
      <c r="D367" s="24">
        <v>25</v>
      </c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X367" s="13"/>
      <c r="Y367" s="13"/>
      <c r="Z367" s="13"/>
      <c r="AA367" s="13"/>
      <c r="AB367" s="13"/>
      <c r="AC367" s="13"/>
      <c r="AD367" s="13"/>
      <c r="AE367" s="13"/>
      <c r="AF367" s="4">
        <v>1.79279817987953</v>
      </c>
      <c r="AG367" s="13"/>
      <c r="AH367" s="13"/>
      <c r="AI367" s="13"/>
      <c r="AJ367" s="13"/>
      <c r="AK367" s="13"/>
      <c r="AL367" s="13"/>
    </row>
    <row r="368" spans="1:38">
      <c r="A368" s="24" t="s">
        <v>614</v>
      </c>
      <c r="B368" s="24" t="s">
        <v>157</v>
      </c>
      <c r="C368" s="24">
        <v>7.25</v>
      </c>
      <c r="D368" s="24">
        <v>60</v>
      </c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X368" s="13"/>
      <c r="Y368" s="13"/>
      <c r="Z368" s="13"/>
      <c r="AA368" s="13"/>
      <c r="AB368" s="13"/>
      <c r="AC368" s="13"/>
      <c r="AD368" s="13"/>
      <c r="AE368" s="13"/>
      <c r="AF368" s="4">
        <v>1.742767808463</v>
      </c>
      <c r="AG368" s="13"/>
      <c r="AH368" s="13"/>
      <c r="AI368" s="13"/>
      <c r="AJ368" s="13"/>
      <c r="AK368" s="13"/>
      <c r="AL368" s="13"/>
    </row>
    <row r="369" spans="1:38">
      <c r="A369" s="24" t="s">
        <v>615</v>
      </c>
      <c r="B369" s="24" t="s">
        <v>157</v>
      </c>
      <c r="C369" s="24">
        <v>7.405</v>
      </c>
      <c r="D369" s="24">
        <v>32</v>
      </c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X369" s="13"/>
      <c r="Y369" s="13"/>
      <c r="Z369" s="13"/>
      <c r="AA369" s="13"/>
      <c r="AB369" s="13"/>
      <c r="AC369" s="13"/>
      <c r="AD369" s="13"/>
      <c r="AE369" s="13"/>
      <c r="AF369" s="4">
        <v>1.29327213988129</v>
      </c>
      <c r="AG369" s="13"/>
      <c r="AH369" s="13"/>
      <c r="AI369" s="13"/>
      <c r="AJ369" s="13"/>
      <c r="AK369" s="13"/>
      <c r="AL369" s="13"/>
    </row>
    <row r="370" spans="1:38">
      <c r="A370" s="24" t="s">
        <v>616</v>
      </c>
      <c r="B370" s="24" t="s">
        <v>157</v>
      </c>
      <c r="C370" s="24">
        <v>52.215</v>
      </c>
      <c r="D370" s="24">
        <v>28</v>
      </c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X370" s="13"/>
      <c r="Y370" s="13"/>
      <c r="Z370" s="13"/>
      <c r="AA370" s="13"/>
      <c r="AB370" s="13"/>
      <c r="AC370" s="13"/>
      <c r="AD370" s="13"/>
      <c r="AE370" s="13"/>
      <c r="AF370" s="4">
        <v>1.2113571276138</v>
      </c>
      <c r="AG370" s="13"/>
      <c r="AH370" s="13"/>
      <c r="AI370" s="13"/>
      <c r="AJ370" s="13"/>
      <c r="AK370" s="13"/>
      <c r="AL370" s="13"/>
    </row>
    <row r="371" s="1" customFormat="1" spans="1:38">
      <c r="A371" s="13"/>
      <c r="B371" s="13"/>
      <c r="C371" s="13"/>
      <c r="D371" s="4" t="s">
        <v>161</v>
      </c>
      <c r="E371" s="15">
        <f>SUM(E334:G370)</f>
        <v>63.6450948227003</v>
      </c>
      <c r="F371" s="16"/>
      <c r="G371" s="18"/>
      <c r="H371" s="15">
        <f>SUM(H334:J370)</f>
        <v>11.9099406922753</v>
      </c>
      <c r="I371" s="16"/>
      <c r="J371" s="18"/>
      <c r="K371" s="15">
        <f>SUM(K334:M370)</f>
        <v>24.5151076673158</v>
      </c>
      <c r="L371" s="16"/>
      <c r="M371" s="18"/>
      <c r="N371" s="15">
        <f>SUM(N334:P370)</f>
        <v>4.00097942054476</v>
      </c>
      <c r="O371" s="16"/>
      <c r="P371" s="18"/>
      <c r="Q371" s="15">
        <f>SUM(Q334:S370)</f>
        <v>119.615077498791</v>
      </c>
      <c r="R371" s="16"/>
      <c r="S371" s="18"/>
      <c r="T371" s="15">
        <f>SUM(T334:V370)</f>
        <v>98.1254829008759</v>
      </c>
      <c r="U371" s="16"/>
      <c r="V371" s="18"/>
      <c r="X371" s="15">
        <f>SUM(X334:Z370)</f>
        <v>378.963844113802</v>
      </c>
      <c r="Y371" s="16"/>
      <c r="Z371" s="18"/>
      <c r="AA371" s="15">
        <f>SUM(AA334:AC370)</f>
        <v>168.81196746483</v>
      </c>
      <c r="AB371" s="16"/>
      <c r="AC371" s="18"/>
      <c r="AD371" s="15">
        <f>SUM(AD334:AF370)</f>
        <v>239.22185095257</v>
      </c>
      <c r="AE371" s="16"/>
      <c r="AF371" s="18"/>
      <c r="AG371" s="15">
        <f>SUM(AG334:AI370)</f>
        <v>207.49931152011</v>
      </c>
      <c r="AH371" s="16"/>
      <c r="AI371" s="18"/>
      <c r="AJ371" s="15">
        <f>SUM(AJ334:AL370)</f>
        <v>308.822924927842</v>
      </c>
      <c r="AK371" s="16"/>
      <c r="AL371" s="18"/>
    </row>
    <row r="372" s="11" customFormat="1" spans="1:38">
      <c r="A372" s="33"/>
      <c r="B372" s="33"/>
      <c r="C372" s="33"/>
      <c r="D372" s="39" t="s">
        <v>162</v>
      </c>
      <c r="E372" s="37">
        <f>SUM(E334:E370)</f>
        <v>61.9422832486195</v>
      </c>
      <c r="F372" s="37">
        <f t="shared" ref="F372:AL372" si="10">SUM(F334:F370)</f>
        <v>0</v>
      </c>
      <c r="G372" s="37">
        <f t="shared" si="10"/>
        <v>1.70281157408084</v>
      </c>
      <c r="H372" s="37">
        <f t="shared" si="10"/>
        <v>11.9099406922753</v>
      </c>
      <c r="I372" s="37">
        <f t="shared" si="10"/>
        <v>0</v>
      </c>
      <c r="J372" s="37">
        <f t="shared" si="10"/>
        <v>0</v>
      </c>
      <c r="K372" s="37">
        <f t="shared" si="10"/>
        <v>8.52967221113609</v>
      </c>
      <c r="L372" s="37">
        <f t="shared" si="10"/>
        <v>11.5857840773079</v>
      </c>
      <c r="M372" s="37">
        <f t="shared" si="10"/>
        <v>4.39965137887178</v>
      </c>
      <c r="N372" s="37">
        <f t="shared" si="10"/>
        <v>2.60245940489247</v>
      </c>
      <c r="O372" s="37">
        <f t="shared" si="10"/>
        <v>1.39852001565229</v>
      </c>
      <c r="P372" s="37">
        <f t="shared" si="10"/>
        <v>0</v>
      </c>
      <c r="Q372" s="37">
        <f t="shared" si="10"/>
        <v>44.4791882778783</v>
      </c>
      <c r="R372" s="37">
        <f t="shared" si="10"/>
        <v>39.400790101884</v>
      </c>
      <c r="S372" s="37">
        <f t="shared" si="10"/>
        <v>35.7350991190291</v>
      </c>
      <c r="T372" s="37">
        <f t="shared" si="10"/>
        <v>15.0106045102382</v>
      </c>
      <c r="U372" s="37">
        <f t="shared" si="10"/>
        <v>36.6721841113442</v>
      </c>
      <c r="V372" s="37">
        <f t="shared" si="10"/>
        <v>46.4426942792935</v>
      </c>
      <c r="W372" s="37">
        <f t="shared" si="10"/>
        <v>0</v>
      </c>
      <c r="X372" s="37">
        <f t="shared" si="10"/>
        <v>148.734630526148</v>
      </c>
      <c r="Y372" s="37">
        <f t="shared" si="10"/>
        <v>156.139953518692</v>
      </c>
      <c r="Z372" s="37">
        <f t="shared" si="10"/>
        <v>74.0892600689622</v>
      </c>
      <c r="AA372" s="37">
        <f t="shared" si="10"/>
        <v>26.8017429915294</v>
      </c>
      <c r="AB372" s="37">
        <f t="shared" si="10"/>
        <v>80.3421574092554</v>
      </c>
      <c r="AC372" s="37">
        <f t="shared" si="10"/>
        <v>61.6680670640453</v>
      </c>
      <c r="AD372" s="37">
        <f t="shared" si="10"/>
        <v>73.8467100915009</v>
      </c>
      <c r="AE372" s="37">
        <f t="shared" si="10"/>
        <v>49.1081868351566</v>
      </c>
      <c r="AF372" s="37">
        <f t="shared" si="10"/>
        <v>116.266954025912</v>
      </c>
      <c r="AG372" s="37">
        <f t="shared" si="10"/>
        <v>76.5842794853264</v>
      </c>
      <c r="AH372" s="37">
        <f t="shared" si="10"/>
        <v>84.2249714434606</v>
      </c>
      <c r="AI372" s="37">
        <f t="shared" si="10"/>
        <v>46.690060591323</v>
      </c>
      <c r="AJ372" s="37">
        <f t="shared" si="10"/>
        <v>112.84582027223</v>
      </c>
      <c r="AK372" s="37">
        <f t="shared" si="10"/>
        <v>159.63844037322</v>
      </c>
      <c r="AL372" s="37">
        <f t="shared" si="10"/>
        <v>36.3386642823916</v>
      </c>
    </row>
    <row r="397" spans="5:7">
      <c r="E397" s="12"/>
      <c r="F397" s="12"/>
      <c r="G397" s="12"/>
    </row>
    <row r="398" spans="5:7">
      <c r="E398" s="12"/>
      <c r="F398" s="12"/>
      <c r="G398" s="12"/>
    </row>
    <row r="399" spans="5:7">
      <c r="E399" s="12"/>
      <c r="F399" s="12"/>
      <c r="G399" s="12"/>
    </row>
    <row r="400" spans="5:7">
      <c r="E400" s="12"/>
      <c r="F400" s="12"/>
      <c r="G400" s="12"/>
    </row>
    <row r="401" spans="5:7">
      <c r="E401" s="12"/>
      <c r="F401" s="12"/>
      <c r="G401" s="12"/>
    </row>
    <row r="402" spans="5:7">
      <c r="E402" s="12"/>
      <c r="F402" s="12"/>
      <c r="G402" s="12"/>
    </row>
    <row r="403" spans="5:7">
      <c r="E403" s="12"/>
      <c r="F403" s="12"/>
      <c r="G403" s="12"/>
    </row>
    <row r="404" spans="5:7">
      <c r="E404" s="12"/>
      <c r="F404" s="12"/>
      <c r="G404" s="12"/>
    </row>
    <row r="405" spans="5:7">
      <c r="E405" s="12"/>
      <c r="F405" s="12"/>
      <c r="G405" s="12"/>
    </row>
    <row r="406" spans="5:7">
      <c r="E406" s="12"/>
      <c r="F406" s="12"/>
      <c r="G406" s="12"/>
    </row>
    <row r="407" spans="5:7">
      <c r="E407" s="12"/>
      <c r="F407" s="12"/>
      <c r="G407" s="12"/>
    </row>
    <row r="408" spans="5:7">
      <c r="E408" s="12"/>
      <c r="F408" s="12"/>
      <c r="G408" s="12"/>
    </row>
    <row r="409" spans="5:7">
      <c r="E409" s="12"/>
      <c r="F409" s="12"/>
      <c r="G409" s="12"/>
    </row>
    <row r="410" spans="5:7">
      <c r="E410" s="12"/>
      <c r="F410" s="12"/>
      <c r="G410" s="12"/>
    </row>
    <row r="411" spans="5:7">
      <c r="E411" s="12"/>
      <c r="F411" s="12"/>
      <c r="G411" s="12"/>
    </row>
    <row r="412" spans="5:7">
      <c r="E412" s="12"/>
      <c r="F412" s="12"/>
      <c r="G412" s="12"/>
    </row>
    <row r="413" spans="5:7">
      <c r="E413" s="12"/>
      <c r="F413" s="12"/>
      <c r="G413" s="12"/>
    </row>
    <row r="414" spans="5:7">
      <c r="E414" s="12"/>
      <c r="F414" s="12"/>
      <c r="G414" s="12"/>
    </row>
    <row r="415" spans="5:7">
      <c r="E415" s="12"/>
      <c r="F415" s="12"/>
      <c r="G415" s="12"/>
    </row>
    <row r="416" spans="5:7">
      <c r="E416" s="12"/>
      <c r="F416" s="12"/>
      <c r="G416" s="12"/>
    </row>
    <row r="417" spans="5:7">
      <c r="E417" s="12"/>
      <c r="F417" s="12"/>
      <c r="G417" s="12"/>
    </row>
    <row r="418" spans="5:7">
      <c r="E418" s="12"/>
      <c r="F418" s="12"/>
      <c r="G418" s="12"/>
    </row>
    <row r="419" spans="5:7">
      <c r="E419" s="12"/>
      <c r="F419" s="12"/>
      <c r="G419" s="12"/>
    </row>
    <row r="420" spans="5:7">
      <c r="E420" s="12"/>
      <c r="F420" s="12"/>
      <c r="G420" s="12"/>
    </row>
    <row r="421" spans="5:7">
      <c r="E421" s="12"/>
      <c r="F421" s="12"/>
      <c r="G421" s="12"/>
    </row>
    <row r="422" spans="5:7">
      <c r="E422" s="12"/>
      <c r="F422" s="12"/>
      <c r="G422" s="12"/>
    </row>
    <row r="423" spans="5:7">
      <c r="E423" s="12"/>
      <c r="F423" s="12"/>
      <c r="G423" s="12"/>
    </row>
    <row r="424" spans="5:7">
      <c r="E424" s="12"/>
      <c r="F424" s="12"/>
      <c r="G424" s="12"/>
    </row>
    <row r="425" spans="5:7">
      <c r="E425" s="12"/>
      <c r="F425" s="12"/>
      <c r="G425" s="12"/>
    </row>
    <row r="426" spans="5:7">
      <c r="E426" s="12"/>
      <c r="F426" s="12"/>
      <c r="G426" s="12"/>
    </row>
    <row r="427" spans="5:7">
      <c r="E427" s="12"/>
      <c r="F427" s="12"/>
      <c r="G427" s="12"/>
    </row>
    <row r="428" spans="5:7">
      <c r="E428" s="12"/>
      <c r="F428" s="12"/>
      <c r="G428" s="12"/>
    </row>
    <row r="429" spans="5:7">
      <c r="E429" s="12"/>
      <c r="F429" s="12"/>
      <c r="G429" s="12"/>
    </row>
    <row r="430" spans="5:7">
      <c r="E430" s="12"/>
      <c r="F430" s="12"/>
      <c r="G430" s="12"/>
    </row>
    <row r="431" spans="5:7">
      <c r="E431" s="12"/>
      <c r="F431" s="12"/>
      <c r="G431" s="12"/>
    </row>
    <row r="432" spans="5:7">
      <c r="E432" s="12"/>
      <c r="F432" s="12"/>
      <c r="G432" s="12"/>
    </row>
    <row r="433" spans="5:7">
      <c r="E433" s="12"/>
      <c r="F433" s="12"/>
      <c r="G433" s="12"/>
    </row>
    <row r="434" spans="5:7">
      <c r="E434" s="12"/>
      <c r="F434" s="12"/>
      <c r="G434" s="12"/>
    </row>
    <row r="435" spans="5:7">
      <c r="E435" s="12"/>
      <c r="F435" s="12"/>
      <c r="G435" s="12"/>
    </row>
    <row r="436" spans="5:7">
      <c r="E436" s="12"/>
      <c r="F436" s="12"/>
      <c r="G436" s="12"/>
    </row>
    <row r="437" spans="5:7">
      <c r="E437" s="12"/>
      <c r="F437" s="12"/>
      <c r="G437" s="12"/>
    </row>
    <row r="438" spans="5:7">
      <c r="E438" s="12"/>
      <c r="F438" s="12"/>
      <c r="G438" s="12"/>
    </row>
    <row r="439" spans="5:7">
      <c r="E439" s="12"/>
      <c r="F439" s="12"/>
      <c r="G439" s="12"/>
    </row>
    <row r="440" spans="5:7">
      <c r="E440" s="12"/>
      <c r="F440" s="12"/>
      <c r="G440" s="12"/>
    </row>
    <row r="441" spans="5:7">
      <c r="E441" s="12"/>
      <c r="F441" s="12"/>
      <c r="G441" s="12"/>
    </row>
    <row r="442" spans="5:7">
      <c r="E442" s="12"/>
      <c r="F442" s="12"/>
      <c r="G442" s="12"/>
    </row>
    <row r="443" spans="5:7">
      <c r="E443" s="12"/>
      <c r="F443" s="12"/>
      <c r="G443" s="12"/>
    </row>
    <row r="444" spans="5:7">
      <c r="E444" s="12"/>
      <c r="F444" s="12"/>
      <c r="G444" s="12"/>
    </row>
    <row r="445" spans="5:7">
      <c r="E445" s="12"/>
      <c r="F445" s="12"/>
      <c r="G445" s="12"/>
    </row>
    <row r="446" spans="5:7">
      <c r="E446" s="12"/>
      <c r="F446" s="12"/>
      <c r="G446" s="12"/>
    </row>
    <row r="447" spans="5:7">
      <c r="E447" s="12"/>
      <c r="F447" s="12"/>
      <c r="G447" s="12"/>
    </row>
    <row r="448" spans="5:7">
      <c r="E448" s="12"/>
      <c r="F448" s="12"/>
      <c r="G448" s="12"/>
    </row>
    <row r="449" spans="5:7">
      <c r="E449" s="12"/>
      <c r="F449" s="12"/>
      <c r="G449" s="12"/>
    </row>
    <row r="450" spans="5:7">
      <c r="E450" s="12"/>
      <c r="F450" s="12"/>
      <c r="G450" s="12"/>
    </row>
    <row r="451" spans="5:7">
      <c r="E451" s="12"/>
      <c r="F451" s="12"/>
      <c r="G451" s="12"/>
    </row>
    <row r="452" spans="5:7">
      <c r="E452" s="12"/>
      <c r="F452" s="12"/>
      <c r="G452" s="12"/>
    </row>
    <row r="453" spans="5:7">
      <c r="E453" s="12"/>
      <c r="F453" s="12"/>
      <c r="G453" s="12"/>
    </row>
    <row r="454" spans="5:7">
      <c r="E454" s="12"/>
      <c r="F454" s="12"/>
      <c r="G454" s="12"/>
    </row>
    <row r="455" spans="5:7">
      <c r="E455" s="12"/>
      <c r="F455" s="12"/>
      <c r="G455" s="12"/>
    </row>
    <row r="456" spans="5:7">
      <c r="E456" s="12"/>
      <c r="F456" s="12"/>
      <c r="G456" s="12"/>
    </row>
    <row r="457" spans="5:7">
      <c r="E457" s="12"/>
      <c r="F457" s="12"/>
      <c r="G457" s="12"/>
    </row>
    <row r="458" spans="5:7">
      <c r="E458" s="12"/>
      <c r="F458" s="12"/>
      <c r="G458" s="12"/>
    </row>
    <row r="459" spans="5:7">
      <c r="E459" s="12"/>
      <c r="F459" s="12"/>
      <c r="G459" s="12"/>
    </row>
    <row r="460" spans="5:7">
      <c r="E460" s="12"/>
      <c r="F460" s="12"/>
      <c r="G460" s="12"/>
    </row>
    <row r="461" spans="5:7">
      <c r="E461" s="12"/>
      <c r="F461" s="12"/>
      <c r="G461" s="12"/>
    </row>
    <row r="462" spans="5:7">
      <c r="E462" s="12"/>
      <c r="F462" s="12"/>
      <c r="G462" s="12"/>
    </row>
    <row r="463" spans="5:7">
      <c r="E463" s="12"/>
      <c r="F463" s="12"/>
      <c r="G463" s="12"/>
    </row>
    <row r="464" spans="5:7">
      <c r="E464" s="12"/>
      <c r="F464" s="12"/>
      <c r="G464" s="12"/>
    </row>
    <row r="465" spans="5:7">
      <c r="E465" s="12"/>
      <c r="F465" s="12"/>
      <c r="G465" s="12"/>
    </row>
    <row r="466" spans="5:7">
      <c r="E466" s="12"/>
      <c r="F466" s="12"/>
      <c r="G466" s="12"/>
    </row>
    <row r="467" spans="5:7">
      <c r="E467" s="12"/>
      <c r="F467" s="12"/>
      <c r="G467" s="12"/>
    </row>
    <row r="468" spans="5:7">
      <c r="E468" s="12"/>
      <c r="F468" s="12"/>
      <c r="G468" s="12"/>
    </row>
    <row r="469" spans="5:7">
      <c r="E469" s="12"/>
      <c r="F469" s="12"/>
      <c r="G469" s="12"/>
    </row>
    <row r="470" spans="5:7">
      <c r="E470" s="12"/>
      <c r="F470" s="12"/>
      <c r="G470" s="12"/>
    </row>
    <row r="471" spans="5:7">
      <c r="E471" s="12"/>
      <c r="F471" s="12"/>
      <c r="G471" s="12"/>
    </row>
    <row r="472" spans="5:7">
      <c r="E472" s="12"/>
      <c r="F472" s="12"/>
      <c r="G472" s="12"/>
    </row>
    <row r="473" spans="5:7">
      <c r="E473" s="12"/>
      <c r="F473" s="12"/>
      <c r="G473" s="12"/>
    </row>
    <row r="474" spans="5:7">
      <c r="E474" s="12"/>
      <c r="F474" s="12"/>
      <c r="G474" s="12"/>
    </row>
    <row r="475" spans="5:7">
      <c r="E475" s="12"/>
      <c r="F475" s="12"/>
      <c r="G475" s="12"/>
    </row>
    <row r="476" spans="5:7">
      <c r="E476" s="12"/>
      <c r="F476" s="12"/>
      <c r="G476" s="12"/>
    </row>
    <row r="477" spans="5:7">
      <c r="E477" s="12"/>
      <c r="F477" s="12"/>
      <c r="G477" s="12"/>
    </row>
    <row r="478" spans="5:7">
      <c r="E478" s="12"/>
      <c r="F478" s="12"/>
      <c r="G478" s="12"/>
    </row>
    <row r="479" spans="5:7">
      <c r="E479" s="12"/>
      <c r="F479" s="12"/>
      <c r="G479" s="12"/>
    </row>
    <row r="480" spans="5:7">
      <c r="E480" s="12"/>
      <c r="F480" s="12"/>
      <c r="G480" s="12"/>
    </row>
    <row r="481" spans="5:7">
      <c r="E481" s="12"/>
      <c r="F481" s="12"/>
      <c r="G481" s="12"/>
    </row>
    <row r="482" spans="5:7">
      <c r="E482" s="12"/>
      <c r="F482" s="12"/>
      <c r="G482" s="12"/>
    </row>
    <row r="483" spans="5:7">
      <c r="E483" s="12"/>
      <c r="F483" s="12"/>
      <c r="G483" s="12"/>
    </row>
    <row r="484" spans="5:7">
      <c r="E484" s="12"/>
      <c r="F484" s="12"/>
      <c r="G484" s="12"/>
    </row>
    <row r="485" spans="5:7">
      <c r="E485" s="12"/>
      <c r="F485" s="12"/>
      <c r="G485" s="12"/>
    </row>
    <row r="486" spans="5:7">
      <c r="E486" s="12"/>
      <c r="F486" s="12"/>
      <c r="G486" s="12"/>
    </row>
    <row r="487" spans="5:7">
      <c r="E487" s="12"/>
      <c r="F487" s="12"/>
      <c r="G487" s="12"/>
    </row>
    <row r="488" spans="5:7">
      <c r="E488" s="12"/>
      <c r="F488" s="12"/>
      <c r="G488" s="12"/>
    </row>
    <row r="489" spans="5:7">
      <c r="E489" s="12"/>
      <c r="F489" s="12"/>
      <c r="G489" s="12"/>
    </row>
    <row r="490" spans="5:7">
      <c r="E490" s="12"/>
      <c r="F490" s="12"/>
      <c r="G490" s="12"/>
    </row>
    <row r="491" spans="5:7">
      <c r="E491" s="12"/>
      <c r="F491" s="12"/>
      <c r="G491" s="12"/>
    </row>
    <row r="492" spans="5:7">
      <c r="E492" s="12"/>
      <c r="F492" s="12"/>
      <c r="G492" s="12"/>
    </row>
    <row r="493" spans="5:7">
      <c r="E493" s="12"/>
      <c r="F493" s="12"/>
      <c r="G493" s="12"/>
    </row>
    <row r="494" spans="5:7">
      <c r="E494" s="12"/>
      <c r="F494" s="12"/>
      <c r="G494" s="12"/>
    </row>
    <row r="495" spans="5:7">
      <c r="E495" s="12"/>
      <c r="F495" s="12"/>
      <c r="G495" s="12"/>
    </row>
    <row r="496" spans="5:7">
      <c r="E496" s="12"/>
      <c r="F496" s="12"/>
      <c r="G496" s="12"/>
    </row>
    <row r="497" spans="5:7">
      <c r="E497" s="12"/>
      <c r="F497" s="12"/>
      <c r="G497" s="12"/>
    </row>
    <row r="498" spans="5:7">
      <c r="E498" s="12"/>
      <c r="F498" s="12"/>
      <c r="G498" s="12"/>
    </row>
    <row r="499" spans="5:7">
      <c r="E499" s="12"/>
      <c r="F499" s="12"/>
      <c r="G499" s="12"/>
    </row>
    <row r="500" spans="5:7">
      <c r="E500" s="12"/>
      <c r="F500" s="12"/>
      <c r="G500" s="12"/>
    </row>
    <row r="501" spans="5:7">
      <c r="E501" s="12"/>
      <c r="F501" s="12"/>
      <c r="G501" s="12"/>
    </row>
    <row r="502" spans="5:7">
      <c r="E502" s="12"/>
      <c r="F502" s="12"/>
      <c r="G502" s="12"/>
    </row>
    <row r="503" spans="5:7">
      <c r="E503" s="12"/>
      <c r="F503" s="12"/>
      <c r="G503" s="12"/>
    </row>
    <row r="504" spans="5:7">
      <c r="E504" s="12"/>
      <c r="F504" s="12"/>
      <c r="G504" s="12"/>
    </row>
    <row r="505" spans="5:7">
      <c r="E505" s="12"/>
      <c r="F505" s="12"/>
      <c r="G505" s="12"/>
    </row>
    <row r="506" spans="5:7">
      <c r="E506" s="12"/>
      <c r="F506" s="12"/>
      <c r="G506" s="12"/>
    </row>
    <row r="507" spans="5:7">
      <c r="E507" s="12"/>
      <c r="F507" s="12"/>
      <c r="G507" s="12"/>
    </row>
    <row r="508" spans="5:7">
      <c r="E508" s="12"/>
      <c r="F508" s="12"/>
      <c r="G508" s="12"/>
    </row>
    <row r="509" spans="5:7">
      <c r="E509" s="12"/>
      <c r="F509" s="12"/>
      <c r="G509" s="12"/>
    </row>
    <row r="510" spans="5:7">
      <c r="E510" s="12"/>
      <c r="F510" s="12"/>
      <c r="G510" s="12"/>
    </row>
    <row r="511" spans="5:7">
      <c r="E511" s="12"/>
      <c r="F511" s="12"/>
      <c r="G511" s="12"/>
    </row>
    <row r="512" spans="5:7">
      <c r="E512" s="12"/>
      <c r="F512" s="12"/>
      <c r="G512" s="12"/>
    </row>
    <row r="513" spans="5:7">
      <c r="E513" s="12"/>
      <c r="F513" s="12"/>
      <c r="G513" s="12"/>
    </row>
    <row r="514" spans="5:7">
      <c r="E514" s="12"/>
      <c r="F514" s="12"/>
      <c r="G514" s="12"/>
    </row>
    <row r="515" spans="5:7">
      <c r="E515" s="12"/>
      <c r="F515" s="12"/>
      <c r="G515" s="12"/>
    </row>
    <row r="516" spans="5:7">
      <c r="E516" s="12"/>
      <c r="F516" s="12"/>
      <c r="G516" s="12"/>
    </row>
    <row r="517" spans="5:7">
      <c r="E517" s="12"/>
      <c r="F517" s="12"/>
      <c r="G517" s="12"/>
    </row>
    <row r="518" spans="5:7">
      <c r="E518" s="12"/>
      <c r="F518" s="12"/>
      <c r="G518" s="12"/>
    </row>
    <row r="519" spans="5:7">
      <c r="E519" s="12"/>
      <c r="F519" s="12"/>
      <c r="G519" s="12"/>
    </row>
    <row r="520" spans="5:7">
      <c r="E520" s="12"/>
      <c r="F520" s="12"/>
      <c r="G520" s="12"/>
    </row>
    <row r="521" spans="5:7">
      <c r="E521" s="12"/>
      <c r="F521" s="12"/>
      <c r="G521" s="12"/>
    </row>
    <row r="522" spans="5:7">
      <c r="E522" s="12"/>
      <c r="F522" s="12"/>
      <c r="G522" s="12"/>
    </row>
    <row r="523" spans="5:7">
      <c r="E523" s="12"/>
      <c r="F523" s="12"/>
      <c r="G523" s="12"/>
    </row>
    <row r="524" spans="5:7">
      <c r="E524" s="12"/>
      <c r="F524" s="12"/>
      <c r="G524" s="12"/>
    </row>
    <row r="525" spans="5:7">
      <c r="E525" s="12"/>
      <c r="F525" s="12"/>
      <c r="G525" s="12"/>
    </row>
    <row r="526" spans="5:7">
      <c r="E526" s="12"/>
      <c r="F526" s="12"/>
      <c r="G526" s="12"/>
    </row>
    <row r="527" spans="5:7">
      <c r="E527" s="12"/>
      <c r="F527" s="12"/>
      <c r="G527" s="12"/>
    </row>
    <row r="528" spans="5:7">
      <c r="E528" s="12"/>
      <c r="F528" s="12"/>
      <c r="G528" s="12"/>
    </row>
    <row r="529" spans="5:7">
      <c r="E529" s="12"/>
      <c r="F529" s="12"/>
      <c r="G529" s="12"/>
    </row>
    <row r="530" spans="5:7">
      <c r="E530" s="12"/>
      <c r="F530" s="12"/>
      <c r="G530" s="12"/>
    </row>
    <row r="531" spans="5:7">
      <c r="E531" s="12"/>
      <c r="F531" s="12"/>
      <c r="G531" s="12"/>
    </row>
    <row r="532" spans="5:7">
      <c r="E532" s="12"/>
      <c r="F532" s="12"/>
      <c r="G532" s="12"/>
    </row>
    <row r="533" spans="5:7">
      <c r="E533" s="12"/>
      <c r="F533" s="12"/>
      <c r="G533" s="12"/>
    </row>
    <row r="534" spans="5:7">
      <c r="E534" s="12"/>
      <c r="F534" s="12"/>
      <c r="G534" s="12"/>
    </row>
    <row r="535" spans="5:7">
      <c r="E535" s="12"/>
      <c r="F535" s="12"/>
      <c r="G535" s="12"/>
    </row>
    <row r="536" spans="5:7">
      <c r="E536" s="12"/>
      <c r="F536" s="12"/>
      <c r="G536" s="12"/>
    </row>
    <row r="537" spans="5:7">
      <c r="E537" s="12"/>
      <c r="F537" s="12"/>
      <c r="G537" s="12"/>
    </row>
    <row r="538" spans="5:7">
      <c r="E538" s="12"/>
      <c r="F538" s="12"/>
      <c r="G538" s="12"/>
    </row>
    <row r="539" spans="5:7">
      <c r="E539" s="12"/>
      <c r="F539" s="12"/>
      <c r="G539" s="12"/>
    </row>
    <row r="540" spans="5:7">
      <c r="E540" s="12"/>
      <c r="F540" s="12"/>
      <c r="G540" s="12"/>
    </row>
    <row r="541" spans="5:7">
      <c r="E541" s="12"/>
      <c r="F541" s="12"/>
      <c r="G541" s="12"/>
    </row>
    <row r="542" spans="5:7">
      <c r="E542" s="12"/>
      <c r="F542" s="12"/>
      <c r="G542" s="12"/>
    </row>
    <row r="543" spans="5:7">
      <c r="E543" s="12"/>
      <c r="F543" s="12"/>
      <c r="G543" s="12"/>
    </row>
    <row r="544" spans="5:7">
      <c r="E544" s="12"/>
      <c r="F544" s="12"/>
      <c r="G544" s="12"/>
    </row>
    <row r="545" spans="5:7">
      <c r="E545" s="12"/>
      <c r="F545" s="12"/>
      <c r="G545" s="12"/>
    </row>
    <row r="546" spans="5:7">
      <c r="E546" s="12"/>
      <c r="F546" s="12"/>
      <c r="G546" s="12"/>
    </row>
    <row r="547" spans="5:7">
      <c r="E547" s="12"/>
      <c r="F547" s="12"/>
      <c r="G547" s="12"/>
    </row>
    <row r="548" spans="5:7">
      <c r="E548" s="12"/>
      <c r="F548" s="12"/>
      <c r="G548" s="12"/>
    </row>
    <row r="549" spans="5:7">
      <c r="E549" s="12"/>
      <c r="F549" s="12"/>
      <c r="G549" s="12"/>
    </row>
    <row r="550" spans="5:7">
      <c r="E550" s="12"/>
      <c r="F550" s="12"/>
      <c r="G550" s="12"/>
    </row>
    <row r="551" spans="5:7">
      <c r="E551" s="12"/>
      <c r="F551" s="12"/>
      <c r="G551" s="12"/>
    </row>
    <row r="552" spans="5:7">
      <c r="E552" s="12"/>
      <c r="F552" s="12"/>
      <c r="G552" s="12"/>
    </row>
    <row r="553" spans="5:7">
      <c r="E553" s="12"/>
      <c r="F553" s="12"/>
      <c r="G553" s="12"/>
    </row>
    <row r="554" spans="5:7">
      <c r="E554" s="12"/>
      <c r="F554" s="12"/>
      <c r="G554" s="12"/>
    </row>
    <row r="555" spans="5:7">
      <c r="E555" s="12"/>
      <c r="F555" s="12"/>
      <c r="G555" s="12"/>
    </row>
    <row r="556" spans="5:7">
      <c r="E556" s="12"/>
      <c r="F556" s="12"/>
      <c r="G556" s="12"/>
    </row>
    <row r="557" spans="5:7">
      <c r="E557" s="12"/>
      <c r="F557" s="12"/>
      <c r="G557" s="12"/>
    </row>
    <row r="558" spans="5:7">
      <c r="E558" s="12"/>
      <c r="F558" s="12"/>
      <c r="G558" s="12"/>
    </row>
    <row r="559" spans="5:7">
      <c r="E559" s="12"/>
      <c r="F559" s="12"/>
      <c r="G559" s="12"/>
    </row>
    <row r="560" spans="5:7">
      <c r="E560" s="12"/>
      <c r="F560" s="12"/>
      <c r="G560" s="12"/>
    </row>
    <row r="561" spans="5:7">
      <c r="E561" s="12"/>
      <c r="F561" s="12"/>
      <c r="G561" s="12"/>
    </row>
    <row r="562" spans="5:7">
      <c r="E562" s="12"/>
      <c r="F562" s="12"/>
      <c r="G562" s="12"/>
    </row>
    <row r="563" spans="5:7">
      <c r="E563" s="12"/>
      <c r="F563" s="12"/>
      <c r="G563" s="12"/>
    </row>
    <row r="564" spans="5:7">
      <c r="E564" s="12"/>
      <c r="F564" s="12"/>
      <c r="G564" s="12"/>
    </row>
    <row r="565" spans="5:7">
      <c r="E565" s="12"/>
      <c r="F565" s="12"/>
      <c r="G565" s="12"/>
    </row>
    <row r="566" spans="5:7">
      <c r="E566" s="12"/>
      <c r="F566" s="12"/>
      <c r="G566" s="12"/>
    </row>
    <row r="567" spans="5:7">
      <c r="E567" s="12"/>
      <c r="F567" s="12"/>
      <c r="G567" s="12"/>
    </row>
    <row r="568" spans="5:7">
      <c r="E568" s="12"/>
      <c r="F568" s="12"/>
      <c r="G568" s="12"/>
    </row>
    <row r="569" spans="5:7">
      <c r="E569" s="12"/>
      <c r="F569" s="12"/>
      <c r="G569" s="12"/>
    </row>
    <row r="570" spans="5:7">
      <c r="E570" s="12"/>
      <c r="F570" s="12"/>
      <c r="G570" s="12"/>
    </row>
    <row r="571" spans="5:7">
      <c r="E571" s="12"/>
      <c r="F571" s="12"/>
      <c r="G571" s="12"/>
    </row>
    <row r="572" spans="5:7">
      <c r="E572" s="12"/>
      <c r="F572" s="12"/>
      <c r="G572" s="12"/>
    </row>
    <row r="573" spans="5:7">
      <c r="E573" s="12"/>
      <c r="F573" s="12"/>
      <c r="G573" s="12"/>
    </row>
    <row r="574" spans="5:7">
      <c r="E574" s="12"/>
      <c r="F574" s="12"/>
      <c r="G574" s="12"/>
    </row>
    <row r="575" spans="5:7">
      <c r="E575" s="12"/>
      <c r="F575" s="12"/>
      <c r="G575" s="12"/>
    </row>
    <row r="576" spans="5:7">
      <c r="E576" s="12"/>
      <c r="F576" s="12"/>
      <c r="G576" s="12"/>
    </row>
    <row r="577" spans="5:7">
      <c r="E577" s="12"/>
      <c r="F577" s="12"/>
      <c r="G577" s="12"/>
    </row>
    <row r="578" spans="5:7">
      <c r="E578" s="12"/>
      <c r="F578" s="12"/>
      <c r="G578" s="12"/>
    </row>
    <row r="579" spans="5:7">
      <c r="E579" s="12"/>
      <c r="F579" s="12"/>
      <c r="G579" s="12"/>
    </row>
    <row r="580" spans="5:7">
      <c r="E580" s="12"/>
      <c r="F580" s="12"/>
      <c r="G580" s="12"/>
    </row>
    <row r="581" spans="5:7">
      <c r="E581" s="12"/>
      <c r="F581" s="12"/>
      <c r="G581" s="12"/>
    </row>
    <row r="582" spans="5:7">
      <c r="E582" s="12"/>
      <c r="F582" s="12"/>
      <c r="G582" s="12"/>
    </row>
    <row r="583" spans="5:7">
      <c r="E583" s="12"/>
      <c r="F583" s="12"/>
      <c r="G583" s="12"/>
    </row>
    <row r="584" spans="5:7">
      <c r="E584" s="12"/>
      <c r="F584" s="12"/>
      <c r="G584" s="12"/>
    </row>
    <row r="585" spans="5:7">
      <c r="E585" s="12"/>
      <c r="F585" s="12"/>
      <c r="G585" s="12"/>
    </row>
    <row r="586" spans="5:7">
      <c r="E586" s="12"/>
      <c r="F586" s="12"/>
      <c r="G586" s="12"/>
    </row>
    <row r="587" spans="5:7">
      <c r="E587" s="12"/>
      <c r="F587" s="12"/>
      <c r="G587" s="12"/>
    </row>
    <row r="588" spans="5:7">
      <c r="E588" s="12"/>
      <c r="F588" s="12"/>
      <c r="G588" s="12"/>
    </row>
    <row r="589" spans="5:7">
      <c r="E589" s="12"/>
      <c r="F589" s="12"/>
      <c r="G589" s="12"/>
    </row>
    <row r="590" spans="5:7">
      <c r="E590" s="12"/>
      <c r="F590" s="12"/>
      <c r="G590" s="12"/>
    </row>
    <row r="591" spans="5:7">
      <c r="E591" s="12"/>
      <c r="F591" s="12"/>
      <c r="G591" s="12"/>
    </row>
    <row r="592" spans="5:7">
      <c r="E592" s="12"/>
      <c r="F592" s="12"/>
      <c r="G592" s="12"/>
    </row>
    <row r="593" spans="5:7">
      <c r="E593" s="12"/>
      <c r="F593" s="12"/>
      <c r="G593" s="12"/>
    </row>
    <row r="594" spans="5:7">
      <c r="E594" s="12"/>
      <c r="F594" s="12"/>
      <c r="G594" s="12"/>
    </row>
    <row r="595" spans="5:7">
      <c r="E595" s="12"/>
      <c r="F595" s="12"/>
      <c r="G595" s="12"/>
    </row>
    <row r="596" spans="5:7">
      <c r="E596" s="12"/>
      <c r="F596" s="12"/>
      <c r="G596" s="12"/>
    </row>
    <row r="597" spans="5:7">
      <c r="E597" s="12"/>
      <c r="F597" s="12"/>
      <c r="G597" s="12"/>
    </row>
    <row r="598" spans="5:7">
      <c r="E598" s="12"/>
      <c r="F598" s="12"/>
      <c r="G598" s="12"/>
    </row>
    <row r="599" spans="5:7">
      <c r="E599" s="12"/>
      <c r="F599" s="12"/>
      <c r="G599" s="12"/>
    </row>
    <row r="600" spans="5:7">
      <c r="E600" s="12"/>
      <c r="F600" s="12"/>
      <c r="G600" s="12"/>
    </row>
    <row r="601" spans="5:7">
      <c r="E601" s="12"/>
      <c r="F601" s="12"/>
      <c r="G601" s="12"/>
    </row>
    <row r="602" spans="5:7">
      <c r="E602" s="12"/>
      <c r="F602" s="12"/>
      <c r="G602" s="12"/>
    </row>
    <row r="603" spans="5:7">
      <c r="E603" s="12"/>
      <c r="F603" s="12"/>
      <c r="G603" s="12"/>
    </row>
    <row r="604" spans="5:7">
      <c r="E604" s="12"/>
      <c r="F604" s="12"/>
      <c r="G604" s="12"/>
    </row>
    <row r="605" spans="5:7">
      <c r="E605" s="12"/>
      <c r="F605" s="12"/>
      <c r="G605" s="12"/>
    </row>
    <row r="606" spans="5:7">
      <c r="E606" s="12"/>
      <c r="F606" s="12"/>
      <c r="G606" s="12"/>
    </row>
    <row r="607" spans="5:7">
      <c r="E607" s="12"/>
      <c r="F607" s="12"/>
      <c r="G607" s="12"/>
    </row>
    <row r="608" spans="5:7">
      <c r="E608" s="12"/>
      <c r="F608" s="12"/>
      <c r="G608" s="12"/>
    </row>
    <row r="609" spans="5:7">
      <c r="E609" s="12"/>
      <c r="F609" s="12"/>
      <c r="G609" s="12"/>
    </row>
    <row r="610" spans="5:7">
      <c r="E610" s="12"/>
      <c r="F610" s="12"/>
      <c r="G610" s="12"/>
    </row>
    <row r="611" spans="5:7">
      <c r="E611" s="12"/>
      <c r="F611" s="12"/>
      <c r="G611" s="12"/>
    </row>
    <row r="612" spans="5:7">
      <c r="E612" s="12"/>
      <c r="F612" s="12"/>
      <c r="G612" s="12"/>
    </row>
    <row r="613" spans="5:7">
      <c r="E613" s="12"/>
      <c r="F613" s="12"/>
      <c r="G613" s="12"/>
    </row>
    <row r="614" spans="5:7">
      <c r="E614" s="12"/>
      <c r="F614" s="12"/>
      <c r="G614" s="12"/>
    </row>
    <row r="615" spans="5:7">
      <c r="E615" s="12"/>
      <c r="F615" s="12"/>
      <c r="G615" s="12"/>
    </row>
    <row r="616" spans="5:7">
      <c r="E616" s="12"/>
      <c r="F616" s="12"/>
      <c r="G616" s="12"/>
    </row>
    <row r="617" spans="5:7">
      <c r="E617" s="12"/>
      <c r="F617" s="12"/>
      <c r="G617" s="12"/>
    </row>
    <row r="618" spans="5:7">
      <c r="E618" s="12"/>
      <c r="F618" s="12"/>
      <c r="G618" s="12"/>
    </row>
    <row r="619" spans="5:7">
      <c r="E619" s="12"/>
      <c r="F619" s="12"/>
      <c r="G619" s="12"/>
    </row>
    <row r="620" spans="5:7">
      <c r="E620" s="12"/>
      <c r="F620" s="12"/>
      <c r="G620" s="12"/>
    </row>
    <row r="621" spans="5:7">
      <c r="E621" s="12"/>
      <c r="F621" s="12"/>
      <c r="G621" s="12"/>
    </row>
    <row r="622" spans="5:7">
      <c r="E622" s="12"/>
      <c r="F622" s="12"/>
      <c r="G622" s="12"/>
    </row>
  </sheetData>
  <mergeCells count="134">
    <mergeCell ref="E1:V1"/>
    <mergeCell ref="X1:AL1"/>
    <mergeCell ref="E2:G2"/>
    <mergeCell ref="H2:J2"/>
    <mergeCell ref="K2:M2"/>
    <mergeCell ref="N2:P2"/>
    <mergeCell ref="Q2:S2"/>
    <mergeCell ref="T2:V2"/>
    <mergeCell ref="X2:Z2"/>
    <mergeCell ref="AA2:AC2"/>
    <mergeCell ref="AD2:AF2"/>
    <mergeCell ref="AG2:AI2"/>
    <mergeCell ref="AJ2:AL2"/>
    <mergeCell ref="E78:G78"/>
    <mergeCell ref="H78:J78"/>
    <mergeCell ref="K78:M78"/>
    <mergeCell ref="N78:P78"/>
    <mergeCell ref="Q78:S78"/>
    <mergeCell ref="T78:V78"/>
    <mergeCell ref="X78:Z78"/>
    <mergeCell ref="AA78:AC78"/>
    <mergeCell ref="AD78:AF78"/>
    <mergeCell ref="AG78:AI78"/>
    <mergeCell ref="AJ78:AL78"/>
    <mergeCell ref="E114:G114"/>
    <mergeCell ref="H114:J114"/>
    <mergeCell ref="K114:M114"/>
    <mergeCell ref="N114:P114"/>
    <mergeCell ref="Q114:S114"/>
    <mergeCell ref="T114:V114"/>
    <mergeCell ref="X114:Z114"/>
    <mergeCell ref="AA114:AC114"/>
    <mergeCell ref="AD114:AF114"/>
    <mergeCell ref="AG114:AI114"/>
    <mergeCell ref="AJ114:AL114"/>
    <mergeCell ref="E175:G175"/>
    <mergeCell ref="H175:J175"/>
    <mergeCell ref="K175:M175"/>
    <mergeCell ref="N175:P175"/>
    <mergeCell ref="Q175:S175"/>
    <mergeCell ref="T175:V175"/>
    <mergeCell ref="X175:Z175"/>
    <mergeCell ref="AA175:AC175"/>
    <mergeCell ref="AD175:AF175"/>
    <mergeCell ref="AG175:AI175"/>
    <mergeCell ref="AJ175:AL175"/>
    <mergeCell ref="E208:G208"/>
    <mergeCell ref="H208:J208"/>
    <mergeCell ref="K208:M208"/>
    <mergeCell ref="N208:P208"/>
    <mergeCell ref="Q208:S208"/>
    <mergeCell ref="T208:V208"/>
    <mergeCell ref="X208:Z208"/>
    <mergeCell ref="AA208:AC208"/>
    <mergeCell ref="AD208:AF208"/>
    <mergeCell ref="AG208:AI208"/>
    <mergeCell ref="AJ208:AL208"/>
    <mergeCell ref="E233:G233"/>
    <mergeCell ref="H233:J233"/>
    <mergeCell ref="K233:M233"/>
    <mergeCell ref="N233:P233"/>
    <mergeCell ref="Q233:S233"/>
    <mergeCell ref="T233:V233"/>
    <mergeCell ref="X233:Z233"/>
    <mergeCell ref="AA233:AC233"/>
    <mergeCell ref="AD233:AF233"/>
    <mergeCell ref="AG233:AI233"/>
    <mergeCell ref="AJ233:AL233"/>
    <mergeCell ref="E270:G270"/>
    <mergeCell ref="H270:J270"/>
    <mergeCell ref="K270:M270"/>
    <mergeCell ref="N270:P270"/>
    <mergeCell ref="Q270:S270"/>
    <mergeCell ref="T270:V270"/>
    <mergeCell ref="X270:Z270"/>
    <mergeCell ref="AA270:AC270"/>
    <mergeCell ref="AD270:AF270"/>
    <mergeCell ref="AG270:AI270"/>
    <mergeCell ref="AJ270:AL270"/>
    <mergeCell ref="E300:G300"/>
    <mergeCell ref="H300:J300"/>
    <mergeCell ref="K300:M300"/>
    <mergeCell ref="N300:P300"/>
    <mergeCell ref="Q300:S300"/>
    <mergeCell ref="T300:V300"/>
    <mergeCell ref="X300:Z300"/>
    <mergeCell ref="AA300:AC300"/>
    <mergeCell ref="AD300:AF300"/>
    <mergeCell ref="AG300:AI300"/>
    <mergeCell ref="AJ300:AL300"/>
    <mergeCell ref="F307:H307"/>
    <mergeCell ref="I307:K307"/>
    <mergeCell ref="L307:N307"/>
    <mergeCell ref="O307:Q307"/>
    <mergeCell ref="R307:T307"/>
    <mergeCell ref="U307:W307"/>
    <mergeCell ref="Y307:AA307"/>
    <mergeCell ref="AB307:AD307"/>
    <mergeCell ref="AE307:AG307"/>
    <mergeCell ref="AH307:AJ307"/>
    <mergeCell ref="AK307:AM307"/>
    <mergeCell ref="F320:H320"/>
    <mergeCell ref="I320:K320"/>
    <mergeCell ref="L320:N320"/>
    <mergeCell ref="O320:Q320"/>
    <mergeCell ref="R320:T320"/>
    <mergeCell ref="U320:W320"/>
    <mergeCell ref="Y320:AA320"/>
    <mergeCell ref="AB320:AD320"/>
    <mergeCell ref="AE320:AG320"/>
    <mergeCell ref="AH320:AJ320"/>
    <mergeCell ref="AK320:AM320"/>
    <mergeCell ref="F330:H330"/>
    <mergeCell ref="I330:K330"/>
    <mergeCell ref="L330:N330"/>
    <mergeCell ref="O330:Q330"/>
    <mergeCell ref="R330:T330"/>
    <mergeCell ref="U330:W330"/>
    <mergeCell ref="Y330:AA330"/>
    <mergeCell ref="AB330:AD330"/>
    <mergeCell ref="AE330:AG330"/>
    <mergeCell ref="AH330:AJ330"/>
    <mergeCell ref="AK330:AM330"/>
    <mergeCell ref="E371:G371"/>
    <mergeCell ref="H371:J371"/>
    <mergeCell ref="K371:M371"/>
    <mergeCell ref="N371:P371"/>
    <mergeCell ref="Q371:S371"/>
    <mergeCell ref="T371:V371"/>
    <mergeCell ref="X371:Z371"/>
    <mergeCell ref="AA371:AC371"/>
    <mergeCell ref="AD371:AF371"/>
    <mergeCell ref="AG371:AI371"/>
    <mergeCell ref="AJ371:AL37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21130</dc:creator>
  <cp:lastModifiedBy>徐晓飞</cp:lastModifiedBy>
  <dcterms:created xsi:type="dcterms:W3CDTF">2024-02-23T01:12:00Z</dcterms:created>
  <dcterms:modified xsi:type="dcterms:W3CDTF">2024-08-15T11:17:19Z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82CC576C4A7E4E6DA8F1375B6CA18E3F_11</vt:lpwstr>
  </property>
  <property fmtid="{D5CDD505-2E9C-101B-9397-08002B2CF9AE}" pid="3" name="KSOProductBuildVer">
    <vt:lpwstr>2052-12.1.0.17827</vt:lpwstr>
  </property>
</Properties>
</file>