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11" documentId="8_{F87F7EB9-9A5D-473B-BB10-871AB3135607}" xr6:coauthVersionLast="47" xr6:coauthVersionMax="47" xr10:uidLastSave="{EE63B0E0-14D3-408A-8AA5-B5655EBF0EE8}"/>
  <bookViews>
    <workbookView xWindow="-108" yWindow="-108" windowWidth="23256" windowHeight="12576" firstSheet="5" activeTab="10" xr2:uid="{00000000-000D-0000-FFFF-FFFF00000000}"/>
  </bookViews>
  <sheets>
    <sheet name="Main Menue" sheetId="5" r:id="rId1"/>
    <sheet name="Pop Message and notes " sheetId="2" r:id="rId2"/>
    <sheet name="Registration" sheetId="11" r:id="rId3"/>
    <sheet name="Report Disaster " sheetId="1" r:id="rId4"/>
    <sheet name="Rapid Need Assesment" sheetId="3" r:id="rId5"/>
    <sheet name="Demage Need Assesment" sheetId="4" r:id="rId6"/>
    <sheet name="Districts Names" sheetId="7" r:id="rId7"/>
    <sheet name="Tehsils" sheetId="8" r:id="rId8"/>
    <sheet name="Types of Disasters" sheetId="9" r:id="rId9"/>
    <sheet name="Evacuation Centres" sheetId="10" r:id="rId10"/>
    <sheet name="Contacts" sheetId="15" r:id="rId11"/>
    <sheet name="Quick Links" sheetId="12" r:id="rId12"/>
    <sheet name="Multilangual" sheetId="13" r:id="rId13"/>
    <sheet name="Dashboard Data Storage" sheetId="14" r:id="rId14"/>
  </sheets>
  <calcPr calcId="181029"/>
</workbook>
</file>

<file path=xl/calcChain.xml><?xml version="1.0" encoding="utf-8"?>
<calcChain xmlns="http://schemas.openxmlformats.org/spreadsheetml/2006/main">
  <c r="H22" i="9" l="1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H2" i="9"/>
  <c r="G133" i="8"/>
  <c r="F133" i="8"/>
  <c r="E133" i="8"/>
  <c r="G132" i="8"/>
  <c r="F132" i="8"/>
  <c r="E132" i="8"/>
  <c r="G131" i="8"/>
  <c r="F131" i="8"/>
  <c r="E131" i="8"/>
  <c r="G130" i="8"/>
  <c r="F130" i="8"/>
  <c r="E130" i="8"/>
  <c r="G129" i="8"/>
  <c r="F129" i="8"/>
  <c r="E129" i="8"/>
  <c r="G128" i="8"/>
  <c r="F128" i="8"/>
  <c r="E128" i="8"/>
  <c r="G127" i="8"/>
  <c r="F127" i="8"/>
  <c r="E127" i="8"/>
  <c r="G126" i="8"/>
  <c r="F126" i="8"/>
  <c r="E126" i="8"/>
  <c r="G125" i="8"/>
  <c r="F125" i="8"/>
  <c r="E125" i="8"/>
  <c r="G124" i="8"/>
  <c r="F124" i="8"/>
  <c r="E124" i="8"/>
  <c r="G123" i="8"/>
  <c r="F123" i="8"/>
  <c r="E123" i="8"/>
  <c r="G122" i="8"/>
  <c r="F122" i="8"/>
  <c r="E122" i="8"/>
  <c r="G121" i="8"/>
  <c r="F121" i="8"/>
  <c r="E121" i="8"/>
  <c r="G120" i="8"/>
  <c r="F120" i="8"/>
  <c r="E120" i="8"/>
  <c r="G119" i="8"/>
  <c r="F119" i="8"/>
  <c r="E119" i="8"/>
  <c r="G118" i="8"/>
  <c r="F118" i="8"/>
  <c r="E118" i="8"/>
  <c r="G117" i="8"/>
  <c r="F117" i="8"/>
  <c r="E117" i="8"/>
  <c r="G116" i="8"/>
  <c r="F116" i="8"/>
  <c r="E116" i="8"/>
  <c r="G115" i="8"/>
  <c r="F115" i="8"/>
  <c r="E115" i="8"/>
  <c r="G114" i="8"/>
  <c r="F114" i="8"/>
  <c r="E114" i="8"/>
  <c r="G113" i="8"/>
  <c r="F113" i="8"/>
  <c r="E113" i="8"/>
  <c r="G112" i="8"/>
  <c r="F112" i="8"/>
  <c r="E112" i="8"/>
  <c r="G111" i="8"/>
  <c r="F111" i="8"/>
  <c r="E111" i="8"/>
  <c r="G110" i="8"/>
  <c r="F110" i="8"/>
  <c r="E110" i="8"/>
  <c r="G109" i="8"/>
  <c r="F109" i="8"/>
  <c r="E109" i="8"/>
  <c r="G108" i="8"/>
  <c r="F108" i="8"/>
  <c r="E108" i="8"/>
  <c r="G107" i="8"/>
  <c r="F107" i="8"/>
  <c r="E107" i="8"/>
  <c r="G106" i="8"/>
  <c r="F106" i="8"/>
  <c r="E106" i="8"/>
  <c r="G105" i="8"/>
  <c r="F105" i="8"/>
  <c r="E105" i="8"/>
  <c r="G104" i="8"/>
  <c r="F104" i="8"/>
  <c r="E104" i="8"/>
  <c r="G103" i="8"/>
  <c r="F103" i="8"/>
  <c r="E103" i="8"/>
  <c r="G102" i="8"/>
  <c r="F102" i="8"/>
  <c r="E102" i="8"/>
  <c r="G101" i="8"/>
  <c r="F101" i="8"/>
  <c r="E101" i="8"/>
  <c r="G100" i="8"/>
  <c r="F100" i="8"/>
  <c r="E100" i="8"/>
  <c r="G99" i="8"/>
  <c r="F99" i="8"/>
  <c r="E99" i="8"/>
  <c r="G98" i="8"/>
  <c r="F98" i="8"/>
  <c r="E98" i="8"/>
  <c r="G97" i="8"/>
  <c r="F97" i="8"/>
  <c r="E97" i="8"/>
  <c r="G96" i="8"/>
  <c r="F96" i="8"/>
  <c r="E96" i="8"/>
  <c r="G95" i="8"/>
  <c r="F95" i="8"/>
  <c r="E95" i="8"/>
  <c r="G94" i="8"/>
  <c r="F94" i="8"/>
  <c r="E94" i="8"/>
  <c r="G93" i="8"/>
  <c r="F93" i="8"/>
  <c r="E93" i="8"/>
  <c r="G92" i="8"/>
  <c r="F92" i="8"/>
  <c r="E92" i="8"/>
  <c r="G91" i="8"/>
  <c r="F91" i="8"/>
  <c r="E91" i="8"/>
  <c r="G90" i="8"/>
  <c r="F90" i="8"/>
  <c r="E90" i="8"/>
  <c r="G89" i="8"/>
  <c r="F89" i="8"/>
  <c r="E89" i="8"/>
  <c r="G88" i="8"/>
  <c r="F88" i="8"/>
  <c r="E88" i="8"/>
  <c r="G87" i="8"/>
  <c r="F87" i="8"/>
  <c r="E87" i="8"/>
  <c r="G86" i="8"/>
  <c r="F86" i="8"/>
  <c r="E86" i="8"/>
  <c r="G85" i="8"/>
  <c r="F85" i="8"/>
  <c r="E85" i="8"/>
  <c r="G84" i="8"/>
  <c r="F84" i="8"/>
  <c r="E84" i="8"/>
  <c r="G83" i="8"/>
  <c r="F83" i="8"/>
  <c r="E83" i="8"/>
  <c r="G82" i="8"/>
  <c r="F82" i="8"/>
  <c r="E82" i="8"/>
  <c r="G81" i="8"/>
  <c r="F81" i="8"/>
  <c r="E81" i="8"/>
  <c r="G80" i="8"/>
  <c r="F80" i="8"/>
  <c r="E80" i="8"/>
  <c r="G79" i="8"/>
  <c r="F79" i="8"/>
  <c r="E79" i="8"/>
  <c r="G78" i="8"/>
  <c r="F78" i="8"/>
  <c r="E78" i="8"/>
  <c r="G77" i="8"/>
  <c r="F77" i="8"/>
  <c r="E77" i="8"/>
  <c r="G76" i="8"/>
  <c r="F76" i="8"/>
  <c r="E76" i="8"/>
  <c r="G75" i="8"/>
  <c r="F75" i="8"/>
  <c r="E75" i="8"/>
  <c r="G74" i="8"/>
  <c r="F74" i="8"/>
  <c r="E74" i="8"/>
  <c r="G73" i="8"/>
  <c r="F73" i="8"/>
  <c r="E73" i="8"/>
  <c r="G72" i="8"/>
  <c r="F72" i="8"/>
  <c r="E72" i="8"/>
  <c r="G71" i="8"/>
  <c r="F71" i="8"/>
  <c r="E71" i="8"/>
  <c r="G70" i="8"/>
  <c r="F70" i="8"/>
  <c r="E70" i="8"/>
  <c r="G69" i="8"/>
  <c r="F69" i="8"/>
  <c r="E69" i="8"/>
  <c r="G68" i="8"/>
  <c r="F68" i="8"/>
  <c r="E68" i="8"/>
  <c r="G67" i="8"/>
  <c r="F67" i="8"/>
  <c r="E67" i="8"/>
  <c r="G66" i="8"/>
  <c r="F66" i="8"/>
  <c r="E66" i="8"/>
  <c r="G65" i="8"/>
  <c r="F65" i="8"/>
  <c r="E65" i="8"/>
  <c r="G64" i="8"/>
  <c r="F64" i="8"/>
  <c r="E64" i="8"/>
  <c r="G63" i="8"/>
  <c r="F63" i="8"/>
  <c r="E63" i="8"/>
  <c r="G62" i="8"/>
  <c r="F62" i="8"/>
  <c r="E62" i="8"/>
  <c r="G61" i="8"/>
  <c r="F61" i="8"/>
  <c r="E61" i="8"/>
  <c r="G60" i="8"/>
  <c r="F60" i="8"/>
  <c r="E60" i="8"/>
  <c r="G59" i="8"/>
  <c r="F59" i="8"/>
  <c r="E59" i="8"/>
  <c r="G58" i="8"/>
  <c r="F58" i="8"/>
  <c r="E58" i="8"/>
  <c r="G57" i="8"/>
  <c r="F57" i="8"/>
  <c r="E57" i="8"/>
  <c r="G56" i="8"/>
  <c r="F56" i="8"/>
  <c r="E56" i="8"/>
  <c r="G55" i="8"/>
  <c r="F55" i="8"/>
  <c r="E55" i="8"/>
  <c r="G54" i="8"/>
  <c r="F54" i="8"/>
  <c r="E54" i="8"/>
  <c r="G53" i="8"/>
  <c r="F53" i="8"/>
  <c r="E53" i="8"/>
  <c r="G52" i="8"/>
  <c r="F52" i="8"/>
  <c r="E52" i="8"/>
  <c r="G51" i="8"/>
  <c r="F51" i="8"/>
  <c r="E51" i="8"/>
  <c r="G50" i="8"/>
  <c r="F50" i="8"/>
  <c r="E50" i="8"/>
  <c r="G49" i="8"/>
  <c r="F49" i="8"/>
  <c r="E49" i="8"/>
  <c r="G48" i="8"/>
  <c r="F48" i="8"/>
  <c r="E48" i="8"/>
  <c r="G47" i="8"/>
  <c r="F47" i="8"/>
  <c r="E47" i="8"/>
  <c r="G46" i="8"/>
  <c r="F46" i="8"/>
  <c r="E46" i="8"/>
  <c r="G45" i="8"/>
  <c r="F45" i="8"/>
  <c r="E45" i="8"/>
  <c r="G44" i="8"/>
  <c r="F44" i="8"/>
  <c r="E44" i="8"/>
  <c r="G43" i="8"/>
  <c r="F43" i="8"/>
  <c r="E43" i="8"/>
  <c r="G42" i="8"/>
  <c r="F42" i="8"/>
  <c r="E42" i="8"/>
  <c r="G41" i="8"/>
  <c r="F41" i="8"/>
  <c r="E41" i="8"/>
  <c r="G40" i="8"/>
  <c r="F40" i="8"/>
  <c r="E40" i="8"/>
  <c r="G39" i="8"/>
  <c r="F39" i="8"/>
  <c r="E39" i="8"/>
  <c r="G38" i="8"/>
  <c r="F38" i="8"/>
  <c r="E38" i="8"/>
  <c r="G37" i="8"/>
  <c r="F37" i="8"/>
  <c r="E37" i="8"/>
  <c r="G36" i="8"/>
  <c r="F36" i="8"/>
  <c r="E36" i="8"/>
  <c r="G35" i="8"/>
  <c r="F35" i="8"/>
  <c r="E35" i="8"/>
  <c r="G34" i="8"/>
  <c r="F34" i="8"/>
  <c r="E34" i="8"/>
  <c r="G33" i="8"/>
  <c r="F33" i="8"/>
  <c r="E33" i="8"/>
  <c r="G32" i="8"/>
  <c r="F32" i="8"/>
  <c r="E32" i="8"/>
  <c r="G31" i="8"/>
  <c r="F31" i="8"/>
  <c r="E31" i="8"/>
  <c r="G30" i="8"/>
  <c r="F30" i="8"/>
  <c r="E30" i="8"/>
  <c r="G29" i="8"/>
  <c r="F29" i="8"/>
  <c r="E29" i="8"/>
  <c r="G28" i="8"/>
  <c r="F28" i="8"/>
  <c r="E28" i="8"/>
  <c r="G27" i="8"/>
  <c r="F27" i="8"/>
  <c r="E27" i="8"/>
  <c r="G26" i="8"/>
  <c r="F26" i="8"/>
  <c r="E26" i="8"/>
  <c r="G25" i="8"/>
  <c r="F25" i="8"/>
  <c r="E25" i="8"/>
  <c r="G24" i="8"/>
  <c r="F24" i="8"/>
  <c r="E24" i="8"/>
  <c r="G23" i="8"/>
  <c r="F23" i="8"/>
  <c r="E23" i="8"/>
  <c r="G22" i="8"/>
  <c r="F22" i="8"/>
  <c r="E22" i="8"/>
  <c r="G21" i="8"/>
  <c r="F21" i="8"/>
  <c r="E21" i="8"/>
  <c r="G20" i="8"/>
  <c r="F20" i="8"/>
  <c r="E20" i="8"/>
  <c r="G19" i="8"/>
  <c r="F19" i="8"/>
  <c r="E19" i="8"/>
  <c r="G18" i="8"/>
  <c r="F18" i="8"/>
  <c r="E18" i="8"/>
  <c r="G17" i="8"/>
  <c r="F17" i="8"/>
  <c r="E17" i="8"/>
  <c r="G16" i="8"/>
  <c r="F16" i="8"/>
  <c r="E16" i="8"/>
  <c r="G15" i="8"/>
  <c r="F15" i="8"/>
  <c r="E15" i="8"/>
  <c r="G14" i="8"/>
  <c r="F14" i="8"/>
  <c r="E14" i="8"/>
  <c r="G13" i="8"/>
  <c r="F13" i="8"/>
  <c r="E13" i="8"/>
  <c r="G12" i="8"/>
  <c r="F12" i="8"/>
  <c r="E12" i="8"/>
  <c r="G11" i="8"/>
  <c r="F11" i="8"/>
  <c r="E11" i="8"/>
  <c r="G10" i="8"/>
  <c r="F10" i="8"/>
  <c r="E10" i="8"/>
  <c r="G9" i="8"/>
  <c r="F9" i="8"/>
  <c r="E9" i="8"/>
  <c r="G8" i="8"/>
  <c r="F8" i="8"/>
  <c r="E8" i="8"/>
  <c r="G7" i="8"/>
  <c r="F7" i="8"/>
  <c r="E7" i="8"/>
  <c r="G6" i="8"/>
  <c r="F6" i="8"/>
  <c r="E6" i="8"/>
  <c r="G5" i="8"/>
  <c r="F5" i="8"/>
  <c r="E5" i="8"/>
  <c r="G4" i="8"/>
  <c r="F4" i="8"/>
  <c r="E4" i="8"/>
  <c r="G3" i="8"/>
  <c r="F3" i="8"/>
  <c r="E3" i="8"/>
  <c r="J35" i="7"/>
  <c r="F35" i="7"/>
  <c r="J34" i="7"/>
  <c r="F34" i="7"/>
  <c r="J33" i="7"/>
  <c r="F33" i="7"/>
  <c r="J32" i="7"/>
  <c r="F32" i="7"/>
  <c r="J31" i="7"/>
  <c r="F31" i="7"/>
  <c r="J30" i="7"/>
  <c r="F30" i="7"/>
  <c r="J29" i="7"/>
  <c r="F29" i="7"/>
  <c r="J28" i="7"/>
  <c r="F28" i="7"/>
  <c r="J27" i="7"/>
  <c r="F27" i="7"/>
  <c r="J26" i="7"/>
  <c r="F26" i="7"/>
  <c r="J25" i="7"/>
  <c r="F25" i="7"/>
  <c r="J24" i="7"/>
  <c r="F24" i="7"/>
  <c r="J23" i="7"/>
  <c r="F23" i="7"/>
  <c r="J22" i="7"/>
  <c r="F22" i="7"/>
  <c r="J21" i="7"/>
  <c r="F21" i="7"/>
  <c r="J20" i="7"/>
  <c r="F20" i="7"/>
  <c r="J19" i="7"/>
  <c r="F19" i="7"/>
  <c r="J18" i="7"/>
  <c r="F18" i="7"/>
  <c r="J17" i="7"/>
  <c r="F17" i="7"/>
  <c r="J16" i="7"/>
  <c r="F16" i="7"/>
  <c r="J15" i="7"/>
  <c r="F15" i="7"/>
  <c r="J14" i="7"/>
  <c r="F14" i="7"/>
  <c r="J13" i="7"/>
  <c r="F13" i="7"/>
  <c r="J12" i="7"/>
  <c r="F12" i="7"/>
  <c r="J11" i="7"/>
  <c r="F11" i="7"/>
  <c r="J10" i="7"/>
  <c r="F10" i="7"/>
  <c r="J9" i="7"/>
  <c r="F9" i="7"/>
  <c r="J8" i="7"/>
  <c r="F8" i="7"/>
  <c r="J7" i="7"/>
  <c r="F7" i="7"/>
  <c r="J6" i="7"/>
  <c r="F6" i="7"/>
  <c r="J5" i="7"/>
  <c r="F5" i="7"/>
  <c r="J4" i="7"/>
  <c r="F4" i="7"/>
  <c r="J3" i="7"/>
  <c r="F3" i="7"/>
  <c r="J2" i="7"/>
  <c r="F2" i="7"/>
  <c r="L3" i="3" l="1"/>
  <c r="L4" i="3"/>
  <c r="L5" i="3"/>
  <c r="L6" i="3"/>
  <c r="L7" i="3"/>
  <c r="L8" i="3"/>
  <c r="L9" i="3"/>
  <c r="L10" i="3"/>
  <c r="L11" i="3"/>
  <c r="L12" i="3"/>
  <c r="J3" i="3"/>
  <c r="J4" i="3"/>
  <c r="J5" i="3"/>
  <c r="J6" i="3"/>
  <c r="J7" i="3"/>
  <c r="J8" i="3"/>
  <c r="J9" i="3"/>
  <c r="J10" i="3"/>
  <c r="J11" i="3"/>
  <c r="J12" i="3"/>
  <c r="L2" i="3"/>
  <c r="J2" i="3"/>
  <c r="M3" i="4" l="1"/>
  <c r="M4" i="4"/>
  <c r="M5" i="4"/>
  <c r="M6" i="4"/>
  <c r="M7" i="4"/>
  <c r="M8" i="4"/>
  <c r="M9" i="4"/>
  <c r="M10" i="4"/>
  <c r="M11" i="4"/>
  <c r="M14" i="4"/>
  <c r="M16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2" i="4"/>
  <c r="K3" i="4"/>
  <c r="K4" i="4"/>
  <c r="K5" i="4"/>
  <c r="K6" i="4"/>
  <c r="K7" i="4"/>
  <c r="K8" i="4"/>
  <c r="K9" i="4"/>
  <c r="K10" i="4"/>
  <c r="K11" i="4"/>
  <c r="K14" i="4"/>
  <c r="K16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2" i="4"/>
  <c r="G11" i="2"/>
  <c r="I3" i="2"/>
  <c r="I4" i="2"/>
  <c r="I5" i="2"/>
  <c r="I6" i="2"/>
  <c r="I7" i="2"/>
  <c r="I8" i="2"/>
  <c r="I9" i="2"/>
  <c r="I10" i="2"/>
  <c r="I2" i="2"/>
  <c r="G3" i="2"/>
  <c r="G4" i="2"/>
  <c r="G5" i="2"/>
  <c r="G6" i="2"/>
  <c r="G7" i="2"/>
  <c r="G8" i="2"/>
  <c r="G9" i="2"/>
  <c r="G10" i="2"/>
  <c r="G2" i="2"/>
</calcChain>
</file>

<file path=xl/sharedStrings.xml><?xml version="1.0" encoding="utf-8"?>
<sst xmlns="http://schemas.openxmlformats.org/spreadsheetml/2006/main" count="2125" uniqueCount="958">
  <si>
    <t>Variable Name</t>
  </si>
  <si>
    <t>Egnlish Text</t>
  </si>
  <si>
    <t>Select District</t>
  </si>
  <si>
    <t>Select Tehsil</t>
  </si>
  <si>
    <t>Enter Complete Address</t>
  </si>
  <si>
    <t>Type of Disaster</t>
  </si>
  <si>
    <t>Detail of Disaster</t>
  </si>
  <si>
    <t>picture1</t>
  </si>
  <si>
    <t>picture2</t>
  </si>
  <si>
    <t>picture3</t>
  </si>
  <si>
    <t>rd1</t>
  </si>
  <si>
    <t>rd2</t>
  </si>
  <si>
    <t>rd3</t>
  </si>
  <si>
    <t>rd4</t>
  </si>
  <si>
    <t>rd5</t>
  </si>
  <si>
    <t>rd6a</t>
  </si>
  <si>
    <t>rd6c</t>
  </si>
  <si>
    <t>rd6b</t>
  </si>
  <si>
    <t>Emergency Evacuation</t>
  </si>
  <si>
    <t>Shelter/tents</t>
  </si>
  <si>
    <t>Medical First Aid</t>
  </si>
  <si>
    <t>Food item</t>
  </si>
  <si>
    <t>Water and Sanitation</t>
  </si>
  <si>
    <t>Bridge Repair</t>
  </si>
  <si>
    <t>Roads Rehabilitation</t>
  </si>
  <si>
    <t>rna1</t>
  </si>
  <si>
    <t>rna2</t>
  </si>
  <si>
    <t>rna3</t>
  </si>
  <si>
    <t>rna4</t>
  </si>
  <si>
    <t>rna5a</t>
  </si>
  <si>
    <t>rna5b</t>
  </si>
  <si>
    <t>rna5c</t>
  </si>
  <si>
    <t>rna5d</t>
  </si>
  <si>
    <t>rna5e</t>
  </si>
  <si>
    <t>rna5f</t>
  </si>
  <si>
    <t>rna5g</t>
  </si>
  <si>
    <t>Name</t>
  </si>
  <si>
    <t>Father Name</t>
  </si>
  <si>
    <t>Phone Number</t>
  </si>
  <si>
    <t>Number of People Injured</t>
  </si>
  <si>
    <t>Number of People Died</t>
  </si>
  <si>
    <t>Damages to Properties</t>
  </si>
  <si>
    <t>House</t>
  </si>
  <si>
    <t xml:space="preserve">Response </t>
  </si>
  <si>
    <t>Code</t>
  </si>
  <si>
    <t>Construction type of house</t>
  </si>
  <si>
    <t>Adobe/Kacha House</t>
  </si>
  <si>
    <t>Ownership Status of House</t>
  </si>
  <si>
    <t>Rented</t>
  </si>
  <si>
    <t>Livelihood</t>
  </si>
  <si>
    <t>Horticulture</t>
  </si>
  <si>
    <t>Communal Forest</t>
  </si>
  <si>
    <t>Livestock</t>
  </si>
  <si>
    <t>Any Other</t>
  </si>
  <si>
    <t>Property</t>
  </si>
  <si>
    <t>Shop</t>
  </si>
  <si>
    <t>Hotel</t>
  </si>
  <si>
    <t>Petrol Pump</t>
  </si>
  <si>
    <t>dna1</t>
  </si>
  <si>
    <t>dna2</t>
  </si>
  <si>
    <t>dna3</t>
  </si>
  <si>
    <t>dna4</t>
  </si>
  <si>
    <t>dna5</t>
  </si>
  <si>
    <t>dna6</t>
  </si>
  <si>
    <t>dna7</t>
  </si>
  <si>
    <t>dna8a</t>
  </si>
  <si>
    <t>dna8b</t>
  </si>
  <si>
    <t>Repair</t>
  </si>
  <si>
    <t>Content</t>
  </si>
  <si>
    <t>Total</t>
  </si>
  <si>
    <t>Estimated Damages in Rupees</t>
  </si>
  <si>
    <t>Any other comments</t>
  </si>
  <si>
    <t>dna9</t>
  </si>
  <si>
    <t>dna10</t>
  </si>
  <si>
    <t>dna11</t>
  </si>
  <si>
    <t>dna12a</t>
  </si>
  <si>
    <t>dna12b</t>
  </si>
  <si>
    <t>dna12c</t>
  </si>
  <si>
    <t>dna12d</t>
  </si>
  <si>
    <t>dna12e</t>
  </si>
  <si>
    <t>dna13a</t>
  </si>
  <si>
    <t>dna13b</t>
  </si>
  <si>
    <t>dna13c</t>
  </si>
  <si>
    <t>dna14a</t>
  </si>
  <si>
    <t>dna14b</t>
  </si>
  <si>
    <t>dna14c</t>
  </si>
  <si>
    <t>dna15</t>
  </si>
  <si>
    <t xml:space="preserve">Casualiteis </t>
  </si>
  <si>
    <t>Section</t>
  </si>
  <si>
    <t xml:space="preserve">Image </t>
  </si>
  <si>
    <t>Immediates Needs</t>
  </si>
  <si>
    <t>dna13d</t>
  </si>
  <si>
    <t>Question Egnlish Text</t>
  </si>
  <si>
    <t>Urdu  Egnlish Text</t>
  </si>
  <si>
    <t xml:space="preserve">Response English </t>
  </si>
  <si>
    <t xml:space="preserve">Response urdu </t>
  </si>
  <si>
    <t xml:space="preserve">Question English </t>
  </si>
  <si>
    <t xml:space="preserve">Question Udru </t>
  </si>
  <si>
    <t xml:space="preserve">Egnlish urdu </t>
  </si>
  <si>
    <t>Section English</t>
  </si>
  <si>
    <t xml:space="preserve">Section Urdu </t>
  </si>
  <si>
    <t>ضلع منتخب کریں</t>
  </si>
  <si>
    <t>تحصیل  منتخب کریں</t>
  </si>
  <si>
    <t>مکمل پتہ درج کریں</t>
  </si>
  <si>
    <t>نام</t>
  </si>
  <si>
    <t>والد کا نام</t>
  </si>
  <si>
    <t>شناختی کارڈ نمبر</t>
  </si>
  <si>
    <t>فون نمبر</t>
  </si>
  <si>
    <t>زخمی افراد کی تعداد</t>
  </si>
  <si>
    <t>مکان</t>
  </si>
  <si>
    <t xml:space="preserve">مرنے والوں کی تعداد </t>
  </si>
  <si>
    <t>مکان کی تعمیر کی قسم</t>
  </si>
  <si>
    <t>مکان کی ملکیت</t>
  </si>
  <si>
    <t>زراعتی فصلوں کو نقصان</t>
  </si>
  <si>
    <t>باغات</t>
  </si>
  <si>
    <t>مشترکہ جنگل</t>
  </si>
  <si>
    <t>مال مویشی</t>
  </si>
  <si>
    <t xml:space="preserve"> دیگر (درج کریں)</t>
  </si>
  <si>
    <t>دکان/دکانات</t>
  </si>
  <si>
    <t>ہوٹل</t>
  </si>
  <si>
    <t>پٹرول پمپ</t>
  </si>
  <si>
    <t>مرمت</t>
  </si>
  <si>
    <t>گھریلوں سامان</t>
  </si>
  <si>
    <t>ٹوٹل</t>
  </si>
  <si>
    <t>کوئی اور تبصرہ​​ یاکمنٹس</t>
  </si>
  <si>
    <t>کوئی نقصان نہیں</t>
  </si>
  <si>
    <t xml:space="preserve">جزوی نقصان </t>
  </si>
  <si>
    <t>No Damage</t>
  </si>
  <si>
    <t xml:space="preserve">Fully Damaged </t>
  </si>
  <si>
    <t>Partial Damages</t>
  </si>
  <si>
    <t>مکمل طور پر تباہ ہوا</t>
  </si>
  <si>
    <t xml:space="preserve">کچا مکان </t>
  </si>
  <si>
    <t>Masonry/Pakka</t>
  </si>
  <si>
    <t>پکا مکان</t>
  </si>
  <si>
    <t>Owener</t>
  </si>
  <si>
    <t xml:space="preserve">   ذاتی ملکیت</t>
  </si>
  <si>
    <t>کرایا دار</t>
  </si>
  <si>
    <t>کیجولٹی:​​ جاں بحق اور زخمیوں کی تعداد</t>
  </si>
  <si>
    <t>املاک کو پہنچنے والے نقصانات</t>
  </si>
  <si>
    <t>ذریعہ معاش</t>
  </si>
  <si>
    <t>پراپرٹی/ املاک</t>
  </si>
  <si>
    <t>نقصانات کا تخمینہ</t>
  </si>
  <si>
    <t>آفت کی قسم</t>
  </si>
  <si>
    <t>ہنگامی انخلا</t>
  </si>
  <si>
    <t>پناہ گاہ /خیمہ</t>
  </si>
  <si>
    <t>ابتدائی طبی امداد</t>
  </si>
  <si>
    <t>کھانے کے اشیا</t>
  </si>
  <si>
    <t>پانی اور صفائی</t>
  </si>
  <si>
    <t>پل کی مرمت</t>
  </si>
  <si>
    <t>سڑکوں کی بحالی</t>
  </si>
  <si>
    <t>ابتدائی ضروریات</t>
  </si>
  <si>
    <t>آفت کی تفصیل</t>
  </si>
  <si>
    <t>تصویر 1</t>
  </si>
  <si>
    <t>تصویر 2</t>
  </si>
  <si>
    <t>تصویر 3</t>
  </si>
  <si>
    <t>تصویر</t>
  </si>
  <si>
    <t>CNIC #</t>
  </si>
  <si>
    <t>Damage to Agriculture Crops</t>
  </si>
  <si>
    <t>Urdu text</t>
  </si>
  <si>
    <t xml:space="preserve">Daily Weather </t>
  </si>
  <si>
    <t xml:space="preserve">Early Warning </t>
  </si>
  <si>
    <t>Daily Situation Report</t>
  </si>
  <si>
    <t xml:space="preserve">Report Disaster </t>
  </si>
  <si>
    <t xml:space="preserve">Evacuation Centre </t>
  </si>
  <si>
    <t xml:space="preserve">Rapid Need Assessment </t>
  </si>
  <si>
    <t xml:space="preserve">Damage Need Assessment </t>
  </si>
  <si>
    <t xml:space="preserve">Risk Assessment Results </t>
  </si>
  <si>
    <t xml:space="preserve">Locate Evacuation Centre </t>
  </si>
  <si>
    <t xml:space="preserve">Community Outreach </t>
  </si>
  <si>
    <t xml:space="preserve">Qucik Links </t>
  </si>
  <si>
    <t xml:space="preserve">Logout </t>
  </si>
  <si>
    <t xml:space="preserve">Login </t>
  </si>
  <si>
    <t xml:space="preserve"> آج کا موسم</t>
  </si>
  <si>
    <t xml:space="preserve"> ارلی وارننگ /پیشگی اطلاع</t>
  </si>
  <si>
    <t>رزمرہ صورتحال کی رپورٹ</t>
  </si>
  <si>
    <t>آفت کے بارے میں رپورٹ کریں</t>
  </si>
  <si>
    <t>آفت کے پوری بعد بنیادی ضروریات کا تعین</t>
  </si>
  <si>
    <t>نقصانات کا تعین اور تخمینہ</t>
  </si>
  <si>
    <t>رسک اسسمنٹ کے نتایج</t>
  </si>
  <si>
    <t>ايمرجنسی رابطہ نمبر</t>
  </si>
  <si>
    <t xml:space="preserve">Emergency Contacts </t>
  </si>
  <si>
    <t>محفوظ پناگاہ  تلاش کریں</t>
  </si>
  <si>
    <t>کمیونٹی آوٹریچ</t>
  </si>
  <si>
    <t>کارآمد لنک</t>
  </si>
  <si>
    <t>لاگ ان کریں</t>
  </si>
  <si>
    <t>لاگ آوٹ کریں</t>
  </si>
  <si>
    <t>محفوظ پناگاہیں</t>
  </si>
  <si>
    <t>Text</t>
  </si>
  <si>
    <t>S_dw</t>
  </si>
  <si>
    <t>s_ew</t>
  </si>
  <si>
    <t>s_dsr</t>
  </si>
  <si>
    <t>s_rd</t>
  </si>
  <si>
    <t>s_ec</t>
  </si>
  <si>
    <t>s_rna</t>
  </si>
  <si>
    <t>s_dna</t>
  </si>
  <si>
    <t>s_rar</t>
  </si>
  <si>
    <t>s_erc</t>
  </si>
  <si>
    <t>s_lec</t>
  </si>
  <si>
    <t>s_co</t>
  </si>
  <si>
    <t>s_ql</t>
  </si>
  <si>
    <t>s_logout</t>
  </si>
  <si>
    <t>s_login</t>
  </si>
  <si>
    <t>s_urdu</t>
  </si>
  <si>
    <t>Urdu</t>
  </si>
  <si>
    <t>اردو</t>
  </si>
  <si>
    <t>s_english</t>
  </si>
  <si>
    <t>Enlgish</t>
  </si>
  <si>
    <t>انگریزی</t>
  </si>
  <si>
    <t>s_h_ass</t>
  </si>
  <si>
    <t>Assessments</t>
  </si>
  <si>
    <t xml:space="preserve">اسسمنٹ </t>
  </si>
  <si>
    <t>s_h_ps</t>
  </si>
  <si>
    <t>Public Services</t>
  </si>
  <si>
    <t>عوامی خدمات</t>
  </si>
  <si>
    <t>s_h_set</t>
  </si>
  <si>
    <t>Settings</t>
  </si>
  <si>
    <t>ترتیبات</t>
  </si>
  <si>
    <t>s_h_lang</t>
  </si>
  <si>
    <t xml:space="preserve">Select Language </t>
  </si>
  <si>
    <t>زبان منتخب کریں</t>
  </si>
  <si>
    <t>&lt;string name="</t>
  </si>
  <si>
    <t>"&gt;</t>
  </si>
  <si>
    <t>&lt;/string&gt;</t>
  </si>
  <si>
    <t xml:space="preserve">Declaration </t>
  </si>
  <si>
    <t>I hereby undertake that all of the above information are authentic. I further declare that i am not reporting false data to the Provincial Disaster Management Authority, KP</t>
  </si>
  <si>
    <t xml:space="preserve"> میں حلفیہ اقرار کرتا​​/کرتی ہوں کہ مندرجہ معلومات مستند معلومات ہیں- میں مزید اقرار کرتا​​/کرتی ہوں کہ میں صوبائی ڈیزاسٹر مینجمنٹ اتھارٹی  خیبر پختونخواہ کو غلط معلومات رپورٹ   نہیں کر رہا-</t>
  </si>
  <si>
    <t>In case of false reporting, the concerned authority can impose punishment as per National Disaster Management Act-2010</t>
  </si>
  <si>
    <t>غلط رپورٹنگ کی صورت میں متعلقہ اتھارٹی نیشنل ڈیزاسٹر مینجمنٹ ایکٹ2010  کے تحت آپ پر سزا عائد کرسکتی ہے-</t>
  </si>
  <si>
    <t xml:space="preserve">This section is practically dedicated to immediate needs of the survivors following an emergency situation. Please make sure to share accurate demands as per the need of the affected communities. </t>
  </si>
  <si>
    <t>یہ حصہ عملی طور پر آفات کے پوری بعد بنیادی ضروریات کی تعین کے لئے وقف ہے۔ براہ کرم متاثرہ لوگوں کی ضرورت کے مطابق درست مطالبات مہیا کرنا یقینی بنائیں۔</t>
  </si>
  <si>
    <t xml:space="preserve">Your report successfully submitted to PDMA Emergency Operation Centre. Thanks  </t>
  </si>
  <si>
    <t>آپ کی رپورٹ  پی ڈی ایم اے ایمرجنسی آپریشن سنٹر کو موصول ہویی- شکریہ</t>
  </si>
  <si>
    <t xml:space="preserve">Current Location </t>
  </si>
  <si>
    <t>موجودہ لوکیشن کیلیے کلک کریں-</t>
  </si>
  <si>
    <t>s_g_dec</t>
  </si>
  <si>
    <t>s_g_note</t>
  </si>
  <si>
    <t>s_g_rna</t>
  </si>
  <si>
    <t>s_g_subnote</t>
  </si>
  <si>
    <t>s_g_crnt_loc</t>
  </si>
  <si>
    <t>s_g_h_dec</t>
  </si>
  <si>
    <t>s_g_h_note</t>
  </si>
  <si>
    <t>Note</t>
  </si>
  <si>
    <t>s_g_lat</t>
  </si>
  <si>
    <t>s_g_lon</t>
  </si>
  <si>
    <t>طول</t>
  </si>
  <si>
    <t>طول البلد</t>
  </si>
  <si>
    <t>اعلامیہ</t>
  </si>
  <si>
    <t>نوٹ</t>
  </si>
  <si>
    <t>Latitude</t>
  </si>
  <si>
    <t>Longitude</t>
  </si>
  <si>
    <t>s_g_submite</t>
  </si>
  <si>
    <t>Submite</t>
  </si>
  <si>
    <t>جمع کرائیں</t>
  </si>
  <si>
    <t>dna9a</t>
  </si>
  <si>
    <t>dna9b</t>
  </si>
  <si>
    <t>dna10a</t>
  </si>
  <si>
    <t>dna11a</t>
  </si>
  <si>
    <t>String name</t>
  </si>
  <si>
    <t>Districts Name</t>
  </si>
  <si>
    <t>Peshawar</t>
  </si>
  <si>
    <r>
      <t xml:space="preserve">listDistrict    </t>
    </r>
    <r>
      <rPr>
        <sz val="9.8000000000000007"/>
        <color rgb="FF080808"/>
        <rFont val="Consolas"/>
        <family val="3"/>
      </rPr>
      <t>.add(</t>
    </r>
    <r>
      <rPr>
        <sz val="9.8000000000000007"/>
        <color rgb="FF067D17"/>
        <rFont val="Consolas"/>
        <family val="3"/>
      </rPr>
      <t>"</t>
    </r>
  </si>
  <si>
    <r>
      <t>"</t>
    </r>
    <r>
      <rPr>
        <sz val="9.8000000000000007"/>
        <color rgb="FF080808"/>
        <rFont val="Consolas"/>
        <family val="3"/>
      </rPr>
      <t>);</t>
    </r>
  </si>
  <si>
    <t>&lt;option &gt;</t>
  </si>
  <si>
    <t>&lt;/option&gt;</t>
  </si>
  <si>
    <t>Charsadda </t>
  </si>
  <si>
    <t>Nowshera</t>
  </si>
  <si>
    <t>Mohmand</t>
  </si>
  <si>
    <t>Khyber</t>
  </si>
  <si>
    <t>Mardan</t>
  </si>
  <si>
    <t>Swabi</t>
  </si>
  <si>
    <t>Buner </t>
  </si>
  <si>
    <t>Upper Dir</t>
  </si>
  <si>
    <t>Swat</t>
  </si>
  <si>
    <t>Shangla</t>
  </si>
  <si>
    <t>Malakand</t>
  </si>
  <si>
    <t>Lower Dir</t>
  </si>
  <si>
    <t>Chitral Lower</t>
  </si>
  <si>
    <t>Chitral Upper</t>
  </si>
  <si>
    <t>Bajaur</t>
  </si>
  <si>
    <t>Hangu</t>
  </si>
  <si>
    <t>Karak</t>
  </si>
  <si>
    <t>Kohat</t>
  </si>
  <si>
    <t>Kurram</t>
  </si>
  <si>
    <t>Orakzai</t>
  </si>
  <si>
    <t>Mansehra</t>
  </si>
  <si>
    <t>Abbottabad</t>
  </si>
  <si>
    <t>Battagram</t>
  </si>
  <si>
    <t>Haripur</t>
  </si>
  <si>
    <t>Lower Kohistan</t>
  </si>
  <si>
    <t>Torghar</t>
  </si>
  <si>
    <t>Upper Kohistan</t>
  </si>
  <si>
    <t>Kolai Palas</t>
  </si>
  <si>
    <t>Dera Ismail Khan</t>
  </si>
  <si>
    <t>Tank</t>
  </si>
  <si>
    <t>South Waziristan</t>
  </si>
  <si>
    <t>North Waziristan</t>
  </si>
  <si>
    <t>Lakki Marwat</t>
  </si>
  <si>
    <t>Tehsils List</t>
  </si>
  <si>
    <t>3</t>
  </si>
  <si>
    <t>Town-1</t>
  </si>
  <si>
    <t>Town-2</t>
  </si>
  <si>
    <t>Town-3</t>
  </si>
  <si>
    <t>Town-4</t>
  </si>
  <si>
    <t xml:space="preserve">Charsadda
</t>
  </si>
  <si>
    <t>4</t>
  </si>
  <si>
    <t>Shabqadar</t>
  </si>
  <si>
    <t>Tangay</t>
  </si>
  <si>
    <t>Jahangira</t>
  </si>
  <si>
    <t>5</t>
  </si>
  <si>
    <t>Pabbi</t>
  </si>
  <si>
    <t>Umber Utman Khel</t>
  </si>
  <si>
    <t>6</t>
  </si>
  <si>
    <t>Halim Zai</t>
  </si>
  <si>
    <t>Pindiali</t>
  </si>
  <si>
    <t>Pran Ghar</t>
  </si>
  <si>
    <t>Safi</t>
  </si>
  <si>
    <t>Upper Mohmand</t>
  </si>
  <si>
    <t>Ekka Ghund</t>
  </si>
  <si>
    <t>Bara</t>
  </si>
  <si>
    <t>7</t>
  </si>
  <si>
    <t>Jamrud</t>
  </si>
  <si>
    <t>Landi Kotal</t>
  </si>
  <si>
    <t>Mula Gori</t>
  </si>
  <si>
    <t>8</t>
  </si>
  <si>
    <t>Takht Bhai</t>
  </si>
  <si>
    <t>Katlang</t>
  </si>
  <si>
    <t>Lund Khwar</t>
  </si>
  <si>
    <t>Rustam</t>
  </si>
  <si>
    <t>Lahor</t>
  </si>
  <si>
    <t>9</t>
  </si>
  <si>
    <t>Razar</t>
  </si>
  <si>
    <t>Topi</t>
  </si>
  <si>
    <t>Daggar</t>
  </si>
  <si>
    <t>10</t>
  </si>
  <si>
    <t>Ghara</t>
  </si>
  <si>
    <t>Khudu Khel</t>
  </si>
  <si>
    <t>Mandanr</t>
  </si>
  <si>
    <t>Chagarzai</t>
  </si>
  <si>
    <t>Gadizee</t>
  </si>
  <si>
    <t>Dir</t>
  </si>
  <si>
    <t>11</t>
  </si>
  <si>
    <t>Sharingal</t>
  </si>
  <si>
    <t>Wari</t>
  </si>
  <si>
    <t>Babuzai</t>
  </si>
  <si>
    <t>12</t>
  </si>
  <si>
    <t>Barikot</t>
  </si>
  <si>
    <t>Behrain</t>
  </si>
  <si>
    <t>Charbagh</t>
  </si>
  <si>
    <t>Kabal</t>
  </si>
  <si>
    <t>Khwaza Khela</t>
  </si>
  <si>
    <t>Matta</t>
  </si>
  <si>
    <t>Alpurai</t>
  </si>
  <si>
    <t>13</t>
  </si>
  <si>
    <t>Besham</t>
  </si>
  <si>
    <t>Puran</t>
  </si>
  <si>
    <t>Chakesar</t>
  </si>
  <si>
    <t>Sam Rani Zai</t>
  </si>
  <si>
    <t>14</t>
  </si>
  <si>
    <t>Swat Rani Zai</t>
  </si>
  <si>
    <t>Adenzai</t>
  </si>
  <si>
    <t>15</t>
  </si>
  <si>
    <t>Lal Qilla</t>
  </si>
  <si>
    <t>Samarbagh</t>
  </si>
  <si>
    <t>Timergara</t>
  </si>
  <si>
    <t>Chitral</t>
  </si>
  <si>
    <t>16</t>
  </si>
  <si>
    <t>Mastuj</t>
  </si>
  <si>
    <t>17</t>
  </si>
  <si>
    <t>Bar Chamer Kand</t>
  </si>
  <si>
    <t>18</t>
  </si>
  <si>
    <t>Barang</t>
  </si>
  <si>
    <t>Khar</t>
  </si>
  <si>
    <t>Loe Mamund</t>
  </si>
  <si>
    <t>Wara Mamund</t>
  </si>
  <si>
    <t>Nawagai</t>
  </si>
  <si>
    <t>Salarzai</t>
  </si>
  <si>
    <t>Utman khel</t>
  </si>
  <si>
    <t>19</t>
  </si>
  <si>
    <t>Tall</t>
  </si>
  <si>
    <t>Banda Daud Shah</t>
  </si>
  <si>
    <t>20</t>
  </si>
  <si>
    <t>Takht-e-Nasrati</t>
  </si>
  <si>
    <t>21</t>
  </si>
  <si>
    <t>Lachi</t>
  </si>
  <si>
    <t>Upper Kurram</t>
  </si>
  <si>
    <t>22</t>
  </si>
  <si>
    <t>Central Kurram</t>
  </si>
  <si>
    <t>Lower Kurram</t>
  </si>
  <si>
    <t>Upper Orakzai</t>
  </si>
  <si>
    <t>23</t>
  </si>
  <si>
    <t>Central Orakzai</t>
  </si>
  <si>
    <t>Lower Orakzai</t>
  </si>
  <si>
    <t>Ismail Zai</t>
  </si>
  <si>
    <t>Balakot</t>
  </si>
  <si>
    <t>24</t>
  </si>
  <si>
    <t>Oghi</t>
  </si>
  <si>
    <t>Baffa Pakhal</t>
  </si>
  <si>
    <t>Darband</t>
  </si>
  <si>
    <t>25</t>
  </si>
  <si>
    <t>Havelian</t>
  </si>
  <si>
    <t>Allai</t>
  </si>
  <si>
    <t>26</t>
  </si>
  <si>
    <t>Ghazi</t>
  </si>
  <si>
    <t>27</t>
  </si>
  <si>
    <t>Khanpur</t>
  </si>
  <si>
    <t>Bankad</t>
  </si>
  <si>
    <t>28</t>
  </si>
  <si>
    <t>Pattan</t>
  </si>
  <si>
    <t>Judba</t>
  </si>
  <si>
    <t>29</t>
  </si>
  <si>
    <t>Khander</t>
  </si>
  <si>
    <t>Dassu</t>
  </si>
  <si>
    <t>30</t>
  </si>
  <si>
    <t>Kandia</t>
  </si>
  <si>
    <t>Battera Kolai</t>
  </si>
  <si>
    <t>31</t>
  </si>
  <si>
    <t>Palas</t>
  </si>
  <si>
    <t>32</t>
  </si>
  <si>
    <t>Deraban</t>
  </si>
  <si>
    <t>Kulachi</t>
  </si>
  <si>
    <t>Paharpur</t>
  </si>
  <si>
    <t>Paroa</t>
  </si>
  <si>
    <t>33</t>
  </si>
  <si>
    <t>Birmal</t>
  </si>
  <si>
    <t>34</t>
  </si>
  <si>
    <t>Ladha</t>
  </si>
  <si>
    <t>Makin</t>
  </si>
  <si>
    <t>Sararogha</t>
  </si>
  <si>
    <t>Serwekai</t>
  </si>
  <si>
    <t>Tiarza</t>
  </si>
  <si>
    <t>Toi khulla</t>
  </si>
  <si>
    <t>Wana</t>
  </si>
  <si>
    <t>Datta Khel</t>
  </si>
  <si>
    <t>35</t>
  </si>
  <si>
    <t>Dossali</t>
  </si>
  <si>
    <t>Gharyum</t>
  </si>
  <si>
    <t>Ghulam Khan</t>
  </si>
  <si>
    <t>Mir Ali</t>
  </si>
  <si>
    <t>Miran Shah</t>
  </si>
  <si>
    <t>Razmak</t>
  </si>
  <si>
    <t>Shewa</t>
  </si>
  <si>
    <t>Spinwam</t>
  </si>
  <si>
    <t>Shawal</t>
  </si>
  <si>
    <t>36</t>
  </si>
  <si>
    <t>Sarai Naurang</t>
  </si>
  <si>
    <t xml:space="preserve">Bannu </t>
  </si>
  <si>
    <t>38</t>
  </si>
  <si>
    <t>Bannu</t>
  </si>
  <si>
    <t xml:space="preserve">Domel </t>
  </si>
  <si>
    <t>Domel</t>
  </si>
  <si>
    <t xml:space="preserve">Kaki </t>
  </si>
  <si>
    <t>Kaki</t>
  </si>
  <si>
    <t>Earthquakes</t>
  </si>
  <si>
    <t>Riverine Flood</t>
  </si>
  <si>
    <t>Flash Floods</t>
  </si>
  <si>
    <t>Urban Flood</t>
  </si>
  <si>
    <t>Glacial Lake Outburst Floods</t>
  </si>
  <si>
    <t>Landslides</t>
  </si>
  <si>
    <t>Drought</t>
  </si>
  <si>
    <t>Storm</t>
  </si>
  <si>
    <t>Desertification</t>
  </si>
  <si>
    <t>Avalanche</t>
  </si>
  <si>
    <t>Settlement Fire</t>
  </si>
  <si>
    <t>Forest Fire</t>
  </si>
  <si>
    <t>Torrential Rainfall</t>
  </si>
  <si>
    <t>Lightening</t>
  </si>
  <si>
    <t>Hailstones</t>
  </si>
  <si>
    <t>Cloud Bursting</t>
  </si>
  <si>
    <t>Snow Avalanches</t>
  </si>
  <si>
    <t>Soil Erosion</t>
  </si>
  <si>
    <t>Snowfall</t>
  </si>
  <si>
    <t>Bomb Blast</t>
  </si>
  <si>
    <t>Epidemic Diseases</t>
  </si>
  <si>
    <t>Distid</t>
  </si>
  <si>
    <t>Center Naem</t>
  </si>
  <si>
    <t>lat</t>
  </si>
  <si>
    <t>PK</t>
  </si>
  <si>
    <t>District</t>
  </si>
  <si>
    <t>Tehsil</t>
  </si>
  <si>
    <t>Evacuation</t>
  </si>
  <si>
    <t>Location</t>
  </si>
  <si>
    <t>Regional Institute for Teacher Education</t>
  </si>
  <si>
    <t>Main Shahrah e Resham, Near Ghazi Kot Town Ship, Mansehra.</t>
  </si>
  <si>
    <t>GPG College, Mansehra</t>
  </si>
  <si>
    <t>Labor Kot College Doraha, Mansehra</t>
  </si>
  <si>
    <t>GHS Balakot City</t>
  </si>
  <si>
    <t>Mansehra Naran Road</t>
  </si>
  <si>
    <t>GD College Balakot</t>
  </si>
  <si>
    <t>Hassa, Mansehra Naran Road</t>
  </si>
  <si>
    <t>GD College for Boys, Oghi.</t>
  </si>
  <si>
    <t>College Road Oghi</t>
  </si>
  <si>
    <t>Govt English Medium Secondary School, Oghi</t>
  </si>
  <si>
    <t>Main Battagram Road.</t>
  </si>
  <si>
    <t>Newly Constructed Social Welfare Building.</t>
  </si>
  <si>
    <t>Shahrah e Resham, Chapargam Battagram</t>
  </si>
  <si>
    <t>GD College Battagram</t>
  </si>
  <si>
    <t>College Road, Shahrah e Resham, Battagram</t>
  </si>
  <si>
    <t>Alai</t>
  </si>
  <si>
    <t>Sports Ground, Alai</t>
  </si>
  <si>
    <t>Kasai Bana, Kwand Road Alai</t>
  </si>
  <si>
    <t>Hassan Zai</t>
  </si>
  <si>
    <t>Sports Ground, Hassan Zai</t>
  </si>
  <si>
    <t>Thakot Darband Road</t>
  </si>
  <si>
    <t>Kohistan Lower</t>
  </si>
  <si>
    <t>GD College Pattan</t>
  </si>
  <si>
    <t>WAPDA Colony Road, Pattan</t>
  </si>
  <si>
    <t>GHSS, Pattan</t>
  </si>
  <si>
    <t>Tehsil Road, Main Bazar Pattan</t>
  </si>
  <si>
    <t>GHS, Jijal</t>
  </si>
  <si>
    <t>Karakorum Highway, Jijal</t>
  </si>
  <si>
    <t>GHSS, Chakai</t>
  </si>
  <si>
    <t>Karakorum Highway, Chakai</t>
  </si>
  <si>
    <t>Kohistan Upper</t>
  </si>
  <si>
    <t>Govt Centennial Model High School and Adjacent Ground, Dassu.</t>
  </si>
  <si>
    <t>Karakorum Highway Road, Dassu City</t>
  </si>
  <si>
    <t>Newly Constructed DHQ Hospital, Dassu</t>
  </si>
  <si>
    <t>AC Colony Link Road, Karakorum Highway Dassu</t>
  </si>
  <si>
    <t>GHS Seo, Dassu</t>
  </si>
  <si>
    <t>Dassu Seo Road, Seo</t>
  </si>
  <si>
    <t>Batera</t>
  </si>
  <si>
    <t>GHSS, Batera</t>
  </si>
  <si>
    <t>Batera Bisham Road, Batera</t>
  </si>
  <si>
    <t>GGHS, Palas</t>
  </si>
  <si>
    <t>Ziarat Road, Palas</t>
  </si>
  <si>
    <t>Wild life Building, Palas</t>
  </si>
  <si>
    <t>Charsadda</t>
  </si>
  <si>
    <t>GPG College Charsadda</t>
  </si>
  <si>
    <t>Prang Road Charsadda</t>
  </si>
  <si>
    <t>GD College Shabqadar</t>
  </si>
  <si>
    <t>Battagram Road, Shabqadar</t>
  </si>
  <si>
    <t>Tangi</t>
  </si>
  <si>
    <t>GD College, Tangi</t>
  </si>
  <si>
    <t>College Road Tangi</t>
  </si>
  <si>
    <t>Jozai Camp</t>
  </si>
  <si>
    <t>Chirat Pabbi Road, Jalozai</t>
  </si>
  <si>
    <t>Government Technical College</t>
  </si>
  <si>
    <t>Nowshera  Mardan Road</t>
  </si>
  <si>
    <t>Benazir Complex, Risalpur</t>
  </si>
  <si>
    <t>Bara Banda link Road Risalpur, Nowshera.</t>
  </si>
  <si>
    <t>Jehangira</t>
  </si>
  <si>
    <t>GHS, Khairabad</t>
  </si>
  <si>
    <t>Nizam Pur Road Khairabad</t>
  </si>
  <si>
    <t>Dir Lower</t>
  </si>
  <si>
    <t>University of Malakand Ground</t>
  </si>
  <si>
    <t>Chakdara Ramda/University Road</t>
  </si>
  <si>
    <t>Lal Qila</t>
  </si>
  <si>
    <t>Govt Degree College, Lal Qila</t>
  </si>
  <si>
    <t>College Road, Maidan</t>
  </si>
  <si>
    <t>Govt Degree College Timergara</t>
  </si>
  <si>
    <t>Maidan Road, Haji Abad, Timergara Road</t>
  </si>
  <si>
    <t>Samar Bagh</t>
  </si>
  <si>
    <t>Govt Degree College, Samar Bagh</t>
  </si>
  <si>
    <t>Samarbagh Timergara Road</t>
  </si>
  <si>
    <t>Dir Upper</t>
  </si>
  <si>
    <t>Govt Technical College Wari</t>
  </si>
  <si>
    <t>Main Wari Bazar, Dir Chitral Road</t>
  </si>
  <si>
    <t>Sports Stadium Dir</t>
  </si>
  <si>
    <t>Dir Chitral Road, Main Dir Bazar</t>
  </si>
  <si>
    <t>Sheringal</t>
  </si>
  <si>
    <t>Shaheed Benazir Bhutoo University Ground</t>
  </si>
  <si>
    <t>Dir Kumrat Road</t>
  </si>
  <si>
    <t>Polo Ground Chitral</t>
  </si>
  <si>
    <t>Peshawar Chitral Road</t>
  </si>
  <si>
    <t>Govt Centennial Model School Ground</t>
  </si>
  <si>
    <t>Shahi Masjid Road, Chitral</t>
  </si>
  <si>
    <t>Drosh</t>
  </si>
  <si>
    <t>Col Murad Stadium</t>
  </si>
  <si>
    <t>Chitral Peshawar Road, Drosh</t>
  </si>
  <si>
    <t>Buner</t>
  </si>
  <si>
    <t>Govt: Higher Secondary School  Jowar</t>
  </si>
  <si>
    <t>Main Barikot Daggar Road</t>
  </si>
  <si>
    <t>Govt: Higher Secondary School Jawkhela</t>
  </si>
  <si>
    <t>Daggar Pir Baba Road</t>
  </si>
  <si>
    <t>Gagra</t>
  </si>
  <si>
    <t>Govt Higher Secondary School Gagra</t>
  </si>
  <si>
    <t>Gagra Tehsil, Road</t>
  </si>
  <si>
    <t>Govt Degree College Daggar,</t>
  </si>
  <si>
    <t>Dewana Baba Road</t>
  </si>
  <si>
    <t>Captain Waqas Shaheed Stadium, Mandanr</t>
  </si>
  <si>
    <t>Chamla Road, Mandanr</t>
  </si>
  <si>
    <t>Govt: Jehanzeb College, Mingora</t>
  </si>
  <si>
    <t>Saidu Sharif Road, Mingora</t>
  </si>
  <si>
    <t>BariKot</t>
  </si>
  <si>
    <t>Govt: Higher Secondary School, Barikot</t>
  </si>
  <si>
    <t>Peshawar Mingora Road, Barikot</t>
  </si>
  <si>
    <t>Bahrain</t>
  </si>
  <si>
    <t>Govt: High and Higher Secondary School, Kalam</t>
  </si>
  <si>
    <t>Tehsil Road, Kalam</t>
  </si>
  <si>
    <t>Govt High School Bahrain</t>
  </si>
  <si>
    <t>Tehsil Road, Bahrain</t>
  </si>
  <si>
    <t>Govt: higher Secondary School, Madyan</t>
  </si>
  <si>
    <t>School Road Madyan</t>
  </si>
  <si>
    <t>Kwazakhela</t>
  </si>
  <si>
    <t>Govt Degree College Madyan</t>
  </si>
  <si>
    <t>Madyan Mingora Road</t>
  </si>
  <si>
    <t>Govt: Post Graduate College Matta</t>
  </si>
  <si>
    <t>Matta Mingora road</t>
  </si>
  <si>
    <t>Govt: Higher Secondary School, Kabal</t>
  </si>
  <si>
    <t>Police Line Kabal</t>
  </si>
  <si>
    <t>Govt: Dr. Khan Shaheed Degree College, Kabal</t>
  </si>
  <si>
    <t>Kabal Mingora Road</t>
  </si>
  <si>
    <t>Alpuri</t>
  </si>
  <si>
    <t>Govt: Degree College, Alpuri</t>
  </si>
  <si>
    <t>College Road, Alpuri</t>
  </si>
  <si>
    <t>Govt: High School, Derai</t>
  </si>
  <si>
    <t>Alpuri Bisham Road, Derai</t>
  </si>
  <si>
    <t>Govt: Higher Secondary School and Primary school,  Shahpur</t>
  </si>
  <si>
    <t>Shahpur Karora Road, Shahpur</t>
  </si>
  <si>
    <t>Govt: High School, Kuz Kana</t>
  </si>
  <si>
    <t>Shahpur Karora Road, Kuz Kana</t>
  </si>
  <si>
    <t>Govt: High School, Karora</t>
  </si>
  <si>
    <t>Alpuri Bisham Road, Karora</t>
  </si>
  <si>
    <t>Bisham</t>
  </si>
  <si>
    <t>Govt Higher Secondary School, Botyal</t>
  </si>
  <si>
    <t>Kurakuram highway, Bisham</t>
  </si>
  <si>
    <t>KDP Ground, Botyal</t>
  </si>
  <si>
    <t>Govt Degree College Puran</t>
  </si>
  <si>
    <t>Yakh Tangi Puran road</t>
  </si>
  <si>
    <t>Govt High School, Puran</t>
  </si>
  <si>
    <t>Govt: High School, Chakesar</t>
  </si>
  <si>
    <t>Karora Chakesar, road</t>
  </si>
  <si>
    <t>Govt Degree College,  Chakesar</t>
  </si>
  <si>
    <t>Bannu Sugar Mill</t>
  </si>
  <si>
    <t>Bannu-D.I.Khan Road</t>
  </si>
  <si>
    <t>Domain</t>
  </si>
  <si>
    <t>Kashu Bridge</t>
  </si>
  <si>
    <t>Indus High Way Bannu Link Road</t>
  </si>
  <si>
    <t>Govt Degree College. Landi Jalandar</t>
  </si>
  <si>
    <t>Peshawar D.I.Khan Road</t>
  </si>
  <si>
    <t>Govt: Degree College Spina Tangi</t>
  </si>
  <si>
    <t>Kohat Bannu Road</t>
  </si>
  <si>
    <t>Baka Khel</t>
  </si>
  <si>
    <t>TDP Camp Baka Khel</t>
  </si>
  <si>
    <t>Miranshah Road Baka Khel</t>
  </si>
  <si>
    <t>D.I.Khan</t>
  </si>
  <si>
    <t>Sports Complex D.I.Khan</t>
  </si>
  <si>
    <t>Bannu Road D.I.Khan</t>
  </si>
  <si>
    <t>Gomal Medical College Ground:</t>
  </si>
  <si>
    <t>Drabin Road D.I.Khan</t>
  </si>
  <si>
    <t>Sports Stadium Kulachi</t>
  </si>
  <si>
    <t>Kachri near Kulachi D.I.Khan Road</t>
  </si>
  <si>
    <t>Parao</t>
  </si>
  <si>
    <t>Sports Stadium Parao</t>
  </si>
  <si>
    <t>Indus High Way Parao</t>
  </si>
  <si>
    <t>PaharPur</t>
  </si>
  <si>
    <t>Govt: Degree College, Paharpur</t>
  </si>
  <si>
    <t>Pahar Pur D.I.Khan Road</t>
  </si>
  <si>
    <t>Datta Khel Camp Near Newly Constructed Tehsil Building</t>
  </si>
  <si>
    <t>Miran Shah Datta khel Road</t>
  </si>
  <si>
    <t>Miranshah</t>
  </si>
  <si>
    <t>Govt post graduate college Miranshah</t>
  </si>
  <si>
    <t>Mivali Miran Shah Road</t>
  </si>
  <si>
    <t>Mirali</t>
  </si>
  <si>
    <t>Govt Degree College</t>
  </si>
  <si>
    <t>Miran Shah Road Mirali</t>
  </si>
  <si>
    <t>Govt  Elementary Teacher Traning  college</t>
  </si>
  <si>
    <t>LakkiMarwat</t>
  </si>
  <si>
    <t xml:space="preserve">Lakki Marwat </t>
  </si>
  <si>
    <t xml:space="preserve">Govt  High Centennial Model School </t>
  </si>
  <si>
    <t>Kacheri Road, Lakki City</t>
  </si>
  <si>
    <t>Govt Post Graduate College Lakki Marwat</t>
  </si>
  <si>
    <t>Mian Wali Road, Lakki City</t>
  </si>
  <si>
    <t>Govt Degree College Landiwah</t>
  </si>
  <si>
    <t>Landiwah Indus Highway Link Road</t>
  </si>
  <si>
    <t>Govt High Secondary School Landiwah</t>
  </si>
  <si>
    <t>Govt Higher Secondary school Gomal Bazar</t>
  </si>
  <si>
    <t xml:space="preserve">Gomal Tank Road, Gomal </t>
  </si>
  <si>
    <t>Govt Degree College Tank</t>
  </si>
  <si>
    <t>Tank D.I. Khan Road</t>
  </si>
  <si>
    <t>Muhajr Camp Near Army Fort</t>
  </si>
  <si>
    <t>Tank South Waziristan Road</t>
  </si>
  <si>
    <t>Jehaz Ground Tank City</t>
  </si>
  <si>
    <t xml:space="preserve">D.I. Khan Tank Road </t>
  </si>
  <si>
    <t>Govt Degree College Amakhel Tank</t>
  </si>
  <si>
    <t>Indus Highway Link Rd, Tank</t>
  </si>
  <si>
    <t>Govt Post Graduate College Mardan</t>
  </si>
  <si>
    <t>College Chowk Mardan, Mardan-Nowshera Road</t>
  </si>
  <si>
    <t>Military Diary Farm Mardan</t>
  </si>
  <si>
    <t xml:space="preserve">Mardan Charsadda Road </t>
  </si>
  <si>
    <t>Govt Degree College, Toru</t>
  </si>
  <si>
    <t>Toru Marhati Banda Road, Toru, Mardan</t>
  </si>
  <si>
    <t>Govt Degree Coolege for Girls, Sawaldher, Mardan</t>
  </si>
  <si>
    <t xml:space="preserve">Rustam Katlang, Mardan </t>
  </si>
  <si>
    <t>Govt Degree College Katlang</t>
  </si>
  <si>
    <t>Katlang Mardan Road, Katlang</t>
  </si>
  <si>
    <t>Sports Complex, Rustam</t>
  </si>
  <si>
    <t>Buner Rustam Road, Rustam</t>
  </si>
  <si>
    <t>Govt Girls Degree College, Rustam</t>
  </si>
  <si>
    <t>Rustam Mardan Road, Rustam</t>
  </si>
  <si>
    <t>Govt Degree College Khair Abad, Rustam</t>
  </si>
  <si>
    <t>Rustam Mardan Road, Khair Abad</t>
  </si>
  <si>
    <t>Govt Degree College, Takhtbhai</t>
  </si>
  <si>
    <t>Charsadda Takhtbhai Road, Takhtbhai</t>
  </si>
  <si>
    <t>Govt Degree College, Lund Khwar</t>
  </si>
  <si>
    <t>Lund Khwar, Shergarh Road, Lund Khwar</t>
  </si>
  <si>
    <t>Thakht Bhai</t>
  </si>
  <si>
    <t>Govt Higher Secondary School, Hathian</t>
  </si>
  <si>
    <t>Shergarh Hathian Road, Hathian</t>
  </si>
  <si>
    <t>Govt High School, Topi</t>
  </si>
  <si>
    <t xml:space="preserve">Zaida Topi Road, Topi, Swabi </t>
  </si>
  <si>
    <t>Govt Girls Degree College Topi</t>
  </si>
  <si>
    <t>Zaida Road Marghuz, Swabi</t>
  </si>
  <si>
    <t>University of Swabi</t>
  </si>
  <si>
    <t xml:space="preserve">Univeristy Road, Swabi </t>
  </si>
  <si>
    <t>Govt Degree College, Lahor</t>
  </si>
  <si>
    <t>Swabi-Jehangira Road, Swabi</t>
  </si>
  <si>
    <t>Razzar</t>
  </si>
  <si>
    <t>Govt Degree College Yar Hussain</t>
  </si>
  <si>
    <t>Swabi Mardan Road, Swabi</t>
  </si>
  <si>
    <t>Govt. Degree College, Shewa</t>
  </si>
  <si>
    <t>College Road, Shewa, Swabi</t>
  </si>
  <si>
    <t>Govt Polytechnic Institute Shahmansoor</t>
  </si>
  <si>
    <t>Swabi Jehangira Road, Swabi</t>
  </si>
  <si>
    <t>Baja Sports Complex</t>
  </si>
  <si>
    <t>Swabi Topi Road</t>
  </si>
  <si>
    <t>Govt Degree College, Ladha</t>
  </si>
  <si>
    <t xml:space="preserve">Makin Wana Road, Ladha, South Waziristan </t>
  </si>
  <si>
    <t>Sarwakai</t>
  </si>
  <si>
    <t>Moula Khan Surai Hospital, Sarwakai</t>
  </si>
  <si>
    <t xml:space="preserve">Jandola Wana Road, Sarwakai, South Waziristan </t>
  </si>
  <si>
    <t>Wana Cricket Stadium &amp; Adjacent Area</t>
  </si>
  <si>
    <t xml:space="preserve">Makin Road, Wana, South Waziristan </t>
  </si>
  <si>
    <t xml:space="preserve">Peshawar </t>
  </si>
  <si>
    <t>Govt Degree College Naguman</t>
  </si>
  <si>
    <t xml:space="preserve">Naguman Charsadda Road, Peshawar </t>
  </si>
  <si>
    <t>Zamung Kor</t>
  </si>
  <si>
    <t xml:space="preserve">Khazana, Charsadda Road, Peshawar </t>
  </si>
  <si>
    <t>Govt Girls Degree College, Chagharmatti</t>
  </si>
  <si>
    <t xml:space="preserve">Landi Sarak Charsadda Road, Peshawar </t>
  </si>
  <si>
    <t>Halimzai</t>
  </si>
  <si>
    <t>Govt Higher Secondary School, Ghalanai</t>
  </si>
  <si>
    <t xml:space="preserve">Colony Road Ghalanai Headquarter, Mohmand  </t>
  </si>
  <si>
    <t>Sports Complex Ghalanai</t>
  </si>
  <si>
    <t xml:space="preserve">Main Bajaur Mohmand Road, Mohmand </t>
  </si>
  <si>
    <t>Govt Degree College Chanda</t>
  </si>
  <si>
    <t xml:space="preserve">Dawat Kor Road Chanda, Ghalanai, Mohmand </t>
  </si>
  <si>
    <t>Ekka Gund</t>
  </si>
  <si>
    <t>Govt: Degree College, Ekka Ghund</t>
  </si>
  <si>
    <t xml:space="preserve">Shabqadar Road Ekka Ghund, Mohmand  </t>
  </si>
  <si>
    <t>Govt Degree College, Lakaro</t>
  </si>
  <si>
    <t xml:space="preserve">Bajaur Mohmand Road Lakaro, Mohmand </t>
  </si>
  <si>
    <t>Tehsil Headquarter Hospital, Mamad Gut</t>
  </si>
  <si>
    <t xml:space="preserve">Mamad Gut Chamarkand Road, Mohmand </t>
  </si>
  <si>
    <t>Govt Degree College, Kohi Sher Haider</t>
  </si>
  <si>
    <t xml:space="preserve">Tera Bara Road, Khyber </t>
  </si>
  <si>
    <t>bara</t>
  </si>
  <si>
    <t>Govt Girls Higher Secondary School, Kalanda, Aka Khel</t>
  </si>
  <si>
    <t xml:space="preserve">FR Road Bara, Khyber </t>
  </si>
  <si>
    <t>Jamrud Cricket Ground</t>
  </si>
  <si>
    <t xml:space="preserve">Peshawar Janrud Road, Khyber  </t>
  </si>
  <si>
    <t>Landikotal</t>
  </si>
  <si>
    <t>Govt Degree College, Landi Kotal &amp; Adjucent Rehman Baba Tomb Ground</t>
  </si>
  <si>
    <t xml:space="preserve">Peshawar Landikotal Road </t>
  </si>
  <si>
    <t>Govt: Degree College, Sarai Naurang</t>
  </si>
  <si>
    <t xml:space="preserve">Bannu Naurang Road </t>
  </si>
  <si>
    <t xml:space="preserve">Khar </t>
  </si>
  <si>
    <t>Sports Complex, Khar</t>
  </si>
  <si>
    <t xml:space="preserve">Nawagai Khar Road, Khar, Bajaur </t>
  </si>
  <si>
    <t>Govt: Degree College, Khar</t>
  </si>
  <si>
    <t xml:space="preserve">Munda Khar Road, Khar, Bajaur </t>
  </si>
  <si>
    <t>Govt Degree College, Nawagai</t>
  </si>
  <si>
    <t xml:space="preserve">Mohmand Nawagai Road, Nawagai, Bajaur </t>
  </si>
  <si>
    <t>Mamund</t>
  </si>
  <si>
    <t>Govt Degree College Bar khalozai</t>
  </si>
  <si>
    <t xml:space="preserve">Khar Mamund Road, Mamund, Bajaur </t>
  </si>
  <si>
    <t>Govt: high School, Bar Kalozai</t>
  </si>
  <si>
    <t>Govt High School, Ghani Adai</t>
  </si>
  <si>
    <t xml:space="preserve">Khar Barang Road, Khar, Bajaur </t>
  </si>
  <si>
    <t>Govt Girls Degree College, Booni</t>
  </si>
  <si>
    <t xml:space="preserve">Main Chitral Booni Road, Booni, Chitral </t>
  </si>
  <si>
    <t>Govt: Boys Degree College Booni</t>
  </si>
  <si>
    <t>Ghali Ground, Mastuj</t>
  </si>
  <si>
    <t xml:space="preserve">Kohat </t>
  </si>
  <si>
    <t>Qila Ground, Kohat</t>
  </si>
  <si>
    <t xml:space="preserve">Peshawar Chowk, Kohat </t>
  </si>
  <si>
    <t>Govt Post Graduate College, Kohat</t>
  </si>
  <si>
    <t xml:space="preserve">Collge Road, Kohat </t>
  </si>
  <si>
    <t xml:space="preserve">Lachi </t>
  </si>
  <si>
    <t>Govt Girls Degree College, Lachi</t>
  </si>
  <si>
    <t xml:space="preserve">Indus Highway, Lachi </t>
  </si>
  <si>
    <t>Govt Degree College Ghiljo</t>
  </si>
  <si>
    <t xml:space="preserve">Ghiljo Khadizai Road, Orakzai </t>
  </si>
  <si>
    <t>Sports Stadium Ghiljo</t>
  </si>
  <si>
    <t xml:space="preserve">Ghiljo Dabari Road, Orakzai </t>
  </si>
  <si>
    <t>Kalaya Sports Ground</t>
  </si>
  <si>
    <t xml:space="preserve">Kalaya Ghiljo Road, Orakzai </t>
  </si>
  <si>
    <t>Sports Complex, Hangu</t>
  </si>
  <si>
    <t xml:space="preserve">Hangu Thall Road, Hangu </t>
  </si>
  <si>
    <t>Govt Degree College, Hangu</t>
  </si>
  <si>
    <t>Govt Girls Degree College &amp; Adjacent Railway Ground, Hangu</t>
  </si>
  <si>
    <t>Bypass Road, Hangu</t>
  </si>
  <si>
    <t>Khwaja Khizar (Forest Land)</t>
  </si>
  <si>
    <t xml:space="preserve">Kohat Hungu Road, Hangu  </t>
  </si>
  <si>
    <t>Govt Higher Secondary School, Doaba</t>
  </si>
  <si>
    <t xml:space="preserve">Hangu Thall Road, Doaba, Hangu </t>
  </si>
  <si>
    <t xml:space="preserve">Tall </t>
  </si>
  <si>
    <t>Govt Degree College, Tall</t>
  </si>
  <si>
    <t xml:space="preserve">Hangu Thall Road, Tall, Hangu </t>
  </si>
  <si>
    <t>Govt Degree College, Parachinar</t>
  </si>
  <si>
    <t xml:space="preserve">Sadda Parachinar Road, Parachinar, Kurram </t>
  </si>
  <si>
    <t xml:space="preserve">Upper Kurram </t>
  </si>
  <si>
    <t xml:space="preserve">Sports Complex Parachinar </t>
  </si>
  <si>
    <t xml:space="preserve">Sports Stadium Parachinar </t>
  </si>
  <si>
    <t xml:space="preserve">Karakhela Stadium Road, Kurram </t>
  </si>
  <si>
    <t>Cricket Ground, Sadda</t>
  </si>
  <si>
    <t>Tablighi Markaz Road, Sadda, Kurram</t>
  </si>
  <si>
    <t>Govt High School, Alizai</t>
  </si>
  <si>
    <t>Thall Sadda Road, Alizai, Kurram</t>
  </si>
  <si>
    <t xml:space="preserve">Central Kurram </t>
  </si>
  <si>
    <t>Govt High School, Dogar</t>
  </si>
  <si>
    <t>Dogar Sadda Road, Dogar Kurram</t>
  </si>
  <si>
    <t xml:space="preserve">Karak </t>
  </si>
  <si>
    <t>Govt Girls Centennial Model Higher Secondary School, Karak</t>
  </si>
  <si>
    <t xml:space="preserve">Bannu Karak Road, Karak </t>
  </si>
  <si>
    <t>Govt Post Graduate College, Karak</t>
  </si>
  <si>
    <t>Takht e Nasrati</t>
  </si>
  <si>
    <t>Takht- e- Naarati Sports Complex</t>
  </si>
  <si>
    <t xml:space="preserve">Takht-e-Nasarati Main Bazar, Karak  </t>
  </si>
  <si>
    <t>Govt Degree College, Takht-e-Nasarati</t>
  </si>
  <si>
    <t xml:space="preserve">Takht-e-Nasarati Road Leading to Indus Highway, Karak  </t>
  </si>
  <si>
    <t>Govt Degree College, Banda Daud Shah</t>
  </si>
  <si>
    <t xml:space="preserve">Bannu Kohat Road, Ahmadi Banda, Karak </t>
  </si>
  <si>
    <t>Govt Girls Degree College Banda Daud Shah</t>
  </si>
  <si>
    <t xml:space="preserve">Bear Teri Chowk Main Bannu-Kohat Road, Karak </t>
  </si>
  <si>
    <t>Batkhela</t>
  </si>
  <si>
    <t>Govt: Degree College, Totakan</t>
  </si>
  <si>
    <t xml:space="preserve">Batkhela Totakan Road, Totakan, Malakand </t>
  </si>
  <si>
    <t>Govt Higher Secondary School, Khar</t>
  </si>
  <si>
    <t xml:space="preserve">Babi Koto Link Road Totakan Batkhela Road, Malakand </t>
  </si>
  <si>
    <t>Zafar Park Batkhela</t>
  </si>
  <si>
    <t xml:space="preserve">Main Mingora Road, Batkhela, Malakand </t>
  </si>
  <si>
    <t>bathela</t>
  </si>
  <si>
    <t>Govt: Degree College, Thana</t>
  </si>
  <si>
    <t xml:space="preserve">College Road Thana, Malakand </t>
  </si>
  <si>
    <t>Dargai</t>
  </si>
  <si>
    <t>Govt: Post Graduate College, Dargai</t>
  </si>
  <si>
    <t xml:space="preserve">College Road, Dargai, Malakand </t>
  </si>
  <si>
    <t>Govt: Higher School Heroshah</t>
  </si>
  <si>
    <t xml:space="preserve">Harichand Dargai Road, Heoshah, Malakand </t>
  </si>
  <si>
    <t>Govt: Degree College, Badraga</t>
  </si>
  <si>
    <t xml:space="preserve">Badraga Jahazoono Dag Road, Badraga, Malakand </t>
  </si>
  <si>
    <t>Govt: Higher Secondary School, Sakhakot</t>
  </si>
  <si>
    <t xml:space="preserve">Hospital Road, Sakhakot, Malaknd </t>
  </si>
  <si>
    <t>Govt: High School No 3 Abbottabad</t>
  </si>
  <si>
    <t xml:space="preserve">Eidgah Road, Abbotabad </t>
  </si>
  <si>
    <t>Govt: Post Graduate College No 1 Abbottabad</t>
  </si>
  <si>
    <t xml:space="preserve">College Road, Abbotabad </t>
  </si>
  <si>
    <t>Cricket Stadium Nawan shehr, Abbottabad</t>
  </si>
  <si>
    <t xml:space="preserve">Murre Road, Abbotabad </t>
  </si>
  <si>
    <t>Cricket Ground Township Nawan Shehr</t>
  </si>
  <si>
    <t xml:space="preserve">Township Road Mandrach Nalai, Abbotabad </t>
  </si>
  <si>
    <t>Govt: Post Graduate College, Mandian</t>
  </si>
  <si>
    <t xml:space="preserve">Colleg Road Mandian, Abbotabad </t>
  </si>
  <si>
    <t>Govt Degree College, Havelian</t>
  </si>
  <si>
    <t xml:space="preserve">Kiala Road Havelian, Abbotabad </t>
  </si>
  <si>
    <t>Abbottabad University of Science &amp; Technology, Havelian</t>
  </si>
  <si>
    <t>Captain Akaash Rabbani Shaheed Road, Havelian, Abbottabad</t>
  </si>
  <si>
    <t>Pak China Fertilizer Colony, Haripur</t>
  </si>
  <si>
    <t xml:space="preserve">Hatar Road Near Kot Najib Ullah, Haripur </t>
  </si>
  <si>
    <t>Afghan Refugee Camp Basso Road</t>
  </si>
  <si>
    <t xml:space="preserve">Sarikot Link Road Basso, Haripur  </t>
  </si>
  <si>
    <t>Govt High School, Panian</t>
  </si>
  <si>
    <t xml:space="preserve">Main GT Road, Panian, Haripur </t>
  </si>
  <si>
    <t>Padhana Camp Site</t>
  </si>
  <si>
    <t xml:space="preserve">Padhana Road Near Tarbela Jeal, Haripur </t>
  </si>
  <si>
    <t>WAPDA Ground  (Infront of AC Office)</t>
  </si>
  <si>
    <t xml:space="preserve">Serikot Ghazi Road, Haripur </t>
  </si>
  <si>
    <t>Govt Degree College,  Ghazi</t>
  </si>
  <si>
    <t xml:space="preserve">Ghazi Hamlet Road, Haripur </t>
  </si>
  <si>
    <t>Sports Stadium Hussan Pur</t>
  </si>
  <si>
    <t xml:space="preserve">Tarbela Road Hussan Pur, Haripur </t>
  </si>
  <si>
    <t>Govt High School, Ghazi</t>
  </si>
  <si>
    <t xml:space="preserve">Tarbela Ghazi Road, Haripur </t>
  </si>
  <si>
    <t>Govt High School, Khan Pur</t>
  </si>
  <si>
    <t xml:space="preserve">Khanpur Haripur Road, Haripur </t>
  </si>
  <si>
    <t>Govt: Degree College Khanpur</t>
  </si>
  <si>
    <t xml:space="preserve">GT Road Jabbri, Haripur </t>
  </si>
  <si>
    <t>English</t>
  </si>
  <si>
    <t>Email</t>
  </si>
  <si>
    <t>login</t>
  </si>
  <si>
    <t xml:space="preserve">Password </t>
  </si>
  <si>
    <t>Login</t>
  </si>
  <si>
    <t>Signup</t>
  </si>
  <si>
    <t>All Right Reserverd Mobilise Project Pakistan</t>
  </si>
  <si>
    <t>Create Account</t>
  </si>
  <si>
    <t>SignUp</t>
  </si>
  <si>
    <t>CNIC</t>
  </si>
  <si>
    <t>Enter your CNIC with out Dashes</t>
  </si>
  <si>
    <t xml:space="preserve">Mobile Number </t>
  </si>
  <si>
    <t>Email id</t>
  </si>
  <si>
    <t>this will be your Username</t>
  </si>
  <si>
    <t xml:space="preserve">this will be your password </t>
  </si>
  <si>
    <t>Regsiter as</t>
  </si>
  <si>
    <t xml:space="preserve">Citizen </t>
  </si>
  <si>
    <t>Volunteer</t>
  </si>
  <si>
    <t>PDMA Staff</t>
  </si>
  <si>
    <t xml:space="preserve">Validation Messages </t>
  </si>
  <si>
    <t>Please Select District</t>
  </si>
  <si>
    <t>Please enter Complete Address</t>
  </si>
  <si>
    <t>Please enter full name</t>
  </si>
  <si>
    <r>
      <t xml:space="preserve">listHeadrs  </t>
    </r>
    <r>
      <rPr>
        <sz val="9.8000000000000007"/>
        <color rgb="FF080808"/>
        <rFont val="Consolas"/>
        <family val="3"/>
      </rPr>
      <t>.add(</t>
    </r>
    <r>
      <rPr>
        <sz val="9.8000000000000007"/>
        <color rgb="FF067D17"/>
        <rFont val="Consolas"/>
        <family val="3"/>
      </rPr>
      <t>"</t>
    </r>
  </si>
  <si>
    <t xml:space="preserve">National Disaster Management Authority (NDMA), Islamabad </t>
  </si>
  <si>
    <t xml:space="preserve">www.ndma.gov.pk </t>
  </si>
  <si>
    <t xml:space="preserve">PDMA Khyber Pakhtunkhwa </t>
  </si>
  <si>
    <t xml:space="preserve">www.pdma.gov.pk </t>
  </si>
  <si>
    <t xml:space="preserve">PDMA Khyber Pakhtunkhwa Publications </t>
  </si>
  <si>
    <t>https://pdma.gov.pk/Downloads</t>
  </si>
  <si>
    <t xml:space="preserve">PDMA-KP Complex Emergencies Wing </t>
  </si>
  <si>
    <t>https://cewpdma.gkp.pk/</t>
  </si>
  <si>
    <t xml:space="preserve">PDMA-KP Contact Directory </t>
  </si>
  <si>
    <t>https://pdma.gov.pk/CONTACT</t>
  </si>
  <si>
    <t xml:space="preserve">Rescue 1122 Khyber Pakhtunkhwa </t>
  </si>
  <si>
    <t>http://rescue1122.kp.gov.pk/</t>
  </si>
  <si>
    <t xml:space="preserve">National Weather Forecasting Centre, PMD-Islamabad </t>
  </si>
  <si>
    <t>https://nwfc.pmd.gov.pk/new/daily-forecast.php</t>
  </si>
  <si>
    <t>National Drought Monitoring Centre, Islamabad</t>
  </si>
  <si>
    <t>https://ndmc.pmd.gov.pk/new/advisories.php</t>
  </si>
  <si>
    <t>National Seismic Monitoring Centre, Islamabad</t>
  </si>
  <si>
    <t>https://seismic.pmd.gov.pk/</t>
  </si>
  <si>
    <t>Flood Forecasting Division, Lahore</t>
  </si>
  <si>
    <t>https://ffd.pmd.gov.pk/homepage/</t>
  </si>
  <si>
    <t>DAMS FLOWS DATA</t>
  </si>
  <si>
    <t>https://ffd.pmd.gov.pk/ffd_dams/tarbelaa.htm</t>
  </si>
  <si>
    <t>Latest 03 Hourly Temperatures (C)</t>
  </si>
  <si>
    <t>https://www.pmd.gov.pk/ffd/cp/rain_test/temp03hrly.asp</t>
  </si>
  <si>
    <t>Met Eye-Pakistan</t>
  </si>
  <si>
    <t>http://www.pmd.gov.pk/en/gis/index.php?size=7&amp;map=gray</t>
  </si>
  <si>
    <t xml:space="preserve">SUPARCO Pakistan </t>
  </si>
  <si>
    <t>https://suparco.gov.pk/</t>
  </si>
  <si>
    <t xml:space="preserve">Covid19 Live Dashboard-Pakistan  </t>
  </si>
  <si>
    <t xml:space="preserve">https://covid.gov.pk/  </t>
  </si>
  <si>
    <t xml:space="preserve">PDMA Baluchistan </t>
  </si>
  <si>
    <t>http://www.pdma.gob.pk/</t>
  </si>
  <si>
    <t xml:space="preserve">PDMA Punjab </t>
  </si>
  <si>
    <t>http://pdma.gop.pk/</t>
  </si>
  <si>
    <t>PDMA Sindh</t>
  </si>
  <si>
    <t>http://www.pdma.gos.pk</t>
  </si>
  <si>
    <t xml:space="preserve">SDMA Azad Jammu and Kashmir </t>
  </si>
  <si>
    <t>http://sdma.pk/</t>
  </si>
  <si>
    <t xml:space="preserve">id </t>
  </si>
  <si>
    <t>English Text</t>
  </si>
  <si>
    <t>Urdu Text</t>
  </si>
  <si>
    <t>#</t>
  </si>
  <si>
    <t>ID</t>
  </si>
  <si>
    <t>Action</t>
  </si>
  <si>
    <t>Contact</t>
  </si>
  <si>
    <t>DisaterType</t>
  </si>
  <si>
    <t>Date</t>
  </si>
  <si>
    <t>Department Name</t>
  </si>
  <si>
    <t>Contact Number</t>
  </si>
  <si>
    <t>Region</t>
  </si>
  <si>
    <t>Order</t>
  </si>
  <si>
    <t xml:space="preserve">Delete/Update/Change </t>
  </si>
  <si>
    <t>PK (Code)</t>
  </si>
  <si>
    <t>Agency Name</t>
  </si>
  <si>
    <t xml:space="preserve">Email Address </t>
  </si>
  <si>
    <t xml:space="preserve">KP </t>
  </si>
  <si>
    <t>Emergency Rescue 1122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</si>
</sst>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9"/>
      <color theme="1" tint="4.9989318521683403E-2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202124"/>
      <name val="Calibri"/>
      <family val="2"/>
      <scheme val="minor"/>
    </font>
    <font>
      <sz val="11"/>
      <color rgb="FF202124"/>
      <name val="Inherit"/>
    </font>
    <font>
      <sz val="9.8000000000000007"/>
      <color rgb="FF080808"/>
      <name val="Consolas"/>
      <family val="3"/>
    </font>
    <font>
      <sz val="9.8000000000000007"/>
      <color rgb="FF067D17"/>
      <name val="Consolas"/>
      <family val="3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.8000000000000007"/>
      <color rgb="FF000000"/>
      <name val="Consolas"/>
      <family val="3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left" vertical="center"/>
    </xf>
    <xf numFmtId="0" fontId="1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0" fillId="0" borderId="1" xfId="0" applyBorder="1"/>
    <xf numFmtId="0" fontId="3" fillId="0" borderId="1" xfId="0" applyFont="1" applyBorder="1"/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9" fillId="0" borderId="0" xfId="0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right"/>
    </xf>
    <xf numFmtId="0" fontId="5" fillId="0" borderId="1" xfId="0" applyFont="1" applyBorder="1"/>
    <xf numFmtId="0" fontId="6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14" fillId="0" borderId="0" xfId="0" applyFont="1" applyAlignment="1">
      <alignment horizontal="center"/>
    </xf>
    <xf numFmtId="0" fontId="0" fillId="0" borderId="4" xfId="0" applyBorder="1"/>
    <xf numFmtId="0" fontId="1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4" fillId="0" borderId="0" xfId="0" applyFont="1"/>
    <xf numFmtId="1" fontId="14" fillId="0" borderId="0" xfId="0" applyNumberFormat="1" applyFont="1"/>
    <xf numFmtId="164" fontId="14" fillId="0" borderId="0" xfId="0" applyNumberFormat="1" applyFont="1"/>
    <xf numFmtId="0" fontId="16" fillId="0" borderId="0" xfId="0" applyFont="1"/>
    <xf numFmtId="1" fontId="16" fillId="0" borderId="0" xfId="0" applyNumberFormat="1" applyFont="1"/>
    <xf numFmtId="164" fontId="16" fillId="0" borderId="0" xfId="0" applyNumberFormat="1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13" fillId="0" borderId="1" xfId="0" applyFont="1" applyBorder="1" applyAlignment="1">
      <alignment wrapText="1"/>
    </xf>
    <xf numFmtId="0" fontId="17" fillId="0" borderId="0" xfId="1" applyAlignment="1">
      <alignment vertical="center"/>
    </xf>
    <xf numFmtId="0" fontId="17" fillId="0" borderId="0" xfId="1"/>
    <xf numFmtId="0" fontId="2" fillId="2" borderId="1" xfId="0" applyFont="1" applyFill="1" applyBorder="1" applyAlignment="1">
      <alignment horizontal="center" vertical="center"/>
    </xf>
    <xf numFmtId="22" fontId="0" fillId="0" borderId="0" xfId="0" applyNumberFormat="1"/>
    <xf numFmtId="0" fontId="1" fillId="0" borderId="0" xfId="0" applyFont="1"/>
    <xf numFmtId="0" fontId="18" fillId="0" borderId="0" xfId="0" applyFont="1" applyAlignment="1">
      <alignment vertical="center"/>
    </xf>
    <xf numFmtId="0" fontId="18" fillId="0" borderId="0" xfId="0" applyFont="1"/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ndmc.pmd.gov.pk/new/advisories.php" TargetMode="External"/><Relationship Id="rId13" Type="http://schemas.openxmlformats.org/officeDocument/2006/relationships/hyperlink" Target="http://www.pmd.gov.pk/en/gis/index.php?size=7&amp;map=gray" TargetMode="External"/><Relationship Id="rId18" Type="http://schemas.openxmlformats.org/officeDocument/2006/relationships/hyperlink" Target="http://www.pdma.gos.pk/" TargetMode="External"/><Relationship Id="rId26" Type="http://schemas.openxmlformats.org/officeDocument/2006/relationships/hyperlink" Target="https://nwfc.pmd.gov.pk/new/daily-forecast.php" TargetMode="External"/><Relationship Id="rId3" Type="http://schemas.openxmlformats.org/officeDocument/2006/relationships/hyperlink" Target="https://pdma.gov.pk/Downloads" TargetMode="External"/><Relationship Id="rId21" Type="http://schemas.openxmlformats.org/officeDocument/2006/relationships/hyperlink" Target="http://www.pdma.gov.pk/" TargetMode="External"/><Relationship Id="rId34" Type="http://schemas.openxmlformats.org/officeDocument/2006/relationships/hyperlink" Target="https://covid.gov.pk/" TargetMode="External"/><Relationship Id="rId7" Type="http://schemas.openxmlformats.org/officeDocument/2006/relationships/hyperlink" Target="https://nwfc.pmd.gov.pk/new/daily-forecast.php" TargetMode="External"/><Relationship Id="rId12" Type="http://schemas.openxmlformats.org/officeDocument/2006/relationships/hyperlink" Target="https://www.pmd.gov.pk/ffd/cp/rain_test/temp03hrly.asp" TargetMode="External"/><Relationship Id="rId17" Type="http://schemas.openxmlformats.org/officeDocument/2006/relationships/hyperlink" Target="http://pdma.gop.pk/" TargetMode="External"/><Relationship Id="rId25" Type="http://schemas.openxmlformats.org/officeDocument/2006/relationships/hyperlink" Target="http://rescue1122.kp.gov.pk/" TargetMode="External"/><Relationship Id="rId33" Type="http://schemas.openxmlformats.org/officeDocument/2006/relationships/hyperlink" Target="https://suparco.gov.pk/" TargetMode="External"/><Relationship Id="rId38" Type="http://schemas.openxmlformats.org/officeDocument/2006/relationships/hyperlink" Target="http://sdma.pk/" TargetMode="External"/><Relationship Id="rId2" Type="http://schemas.openxmlformats.org/officeDocument/2006/relationships/hyperlink" Target="http://www.pdma.gov.pk/" TargetMode="External"/><Relationship Id="rId16" Type="http://schemas.openxmlformats.org/officeDocument/2006/relationships/hyperlink" Target="http://www.pdma.gob.pk/" TargetMode="External"/><Relationship Id="rId20" Type="http://schemas.openxmlformats.org/officeDocument/2006/relationships/hyperlink" Target="http://www.ndma.gov.pk/" TargetMode="External"/><Relationship Id="rId29" Type="http://schemas.openxmlformats.org/officeDocument/2006/relationships/hyperlink" Target="https://ffd.pmd.gov.pk/homepage/" TargetMode="External"/><Relationship Id="rId1" Type="http://schemas.openxmlformats.org/officeDocument/2006/relationships/hyperlink" Target="http://www.ndma.gov.pk/" TargetMode="External"/><Relationship Id="rId6" Type="http://schemas.openxmlformats.org/officeDocument/2006/relationships/hyperlink" Target="http://rescue1122.kp.gov.pk/" TargetMode="External"/><Relationship Id="rId11" Type="http://schemas.openxmlformats.org/officeDocument/2006/relationships/hyperlink" Target="https://ffd.pmd.gov.pk/ffd_dams/tarbelaa.htm" TargetMode="External"/><Relationship Id="rId24" Type="http://schemas.openxmlformats.org/officeDocument/2006/relationships/hyperlink" Target="https://pdma.gov.pk/CONTACT" TargetMode="External"/><Relationship Id="rId32" Type="http://schemas.openxmlformats.org/officeDocument/2006/relationships/hyperlink" Target="http://www.pmd.gov.pk/en/gis/index.php?size=7&amp;map=gray" TargetMode="External"/><Relationship Id="rId37" Type="http://schemas.openxmlformats.org/officeDocument/2006/relationships/hyperlink" Target="http://www.pdma.gos.pk/" TargetMode="External"/><Relationship Id="rId5" Type="http://schemas.openxmlformats.org/officeDocument/2006/relationships/hyperlink" Target="https://pdma.gov.pk/CONTACT" TargetMode="External"/><Relationship Id="rId15" Type="http://schemas.openxmlformats.org/officeDocument/2006/relationships/hyperlink" Target="https://covid.gov.pk/" TargetMode="External"/><Relationship Id="rId23" Type="http://schemas.openxmlformats.org/officeDocument/2006/relationships/hyperlink" Target="https://cewpdma.gkp.pk/" TargetMode="External"/><Relationship Id="rId28" Type="http://schemas.openxmlformats.org/officeDocument/2006/relationships/hyperlink" Target="https://seismic.pmd.gov.pk/" TargetMode="External"/><Relationship Id="rId36" Type="http://schemas.openxmlformats.org/officeDocument/2006/relationships/hyperlink" Target="http://pdma.gop.pk/" TargetMode="External"/><Relationship Id="rId10" Type="http://schemas.openxmlformats.org/officeDocument/2006/relationships/hyperlink" Target="https://ffd.pmd.gov.pk/homepage/" TargetMode="External"/><Relationship Id="rId19" Type="http://schemas.openxmlformats.org/officeDocument/2006/relationships/hyperlink" Target="http://sdma.pk/" TargetMode="External"/><Relationship Id="rId31" Type="http://schemas.openxmlformats.org/officeDocument/2006/relationships/hyperlink" Target="https://www.pmd.gov.pk/ffd/cp/rain_test/temp03hrly.asp" TargetMode="External"/><Relationship Id="rId4" Type="http://schemas.openxmlformats.org/officeDocument/2006/relationships/hyperlink" Target="https://cewpdma.gkp.pk/" TargetMode="External"/><Relationship Id="rId9" Type="http://schemas.openxmlformats.org/officeDocument/2006/relationships/hyperlink" Target="https://seismic.pmd.gov.pk/" TargetMode="External"/><Relationship Id="rId14" Type="http://schemas.openxmlformats.org/officeDocument/2006/relationships/hyperlink" Target="https://suparco.gov.pk/" TargetMode="External"/><Relationship Id="rId22" Type="http://schemas.openxmlformats.org/officeDocument/2006/relationships/hyperlink" Target="https://pdma.gov.pk/Downloads" TargetMode="External"/><Relationship Id="rId27" Type="http://schemas.openxmlformats.org/officeDocument/2006/relationships/hyperlink" Target="https://ndmc.pmd.gov.pk/new/advisories.php" TargetMode="External"/><Relationship Id="rId30" Type="http://schemas.openxmlformats.org/officeDocument/2006/relationships/hyperlink" Target="https://ffd.pmd.gov.pk/ffd_dams/tarbelaa.htm" TargetMode="External"/><Relationship Id="rId35" Type="http://schemas.openxmlformats.org/officeDocument/2006/relationships/hyperlink" Target="http://www.pdma.gob.pk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27"/>
  <sheetViews>
    <sheetView workbookViewId="0">
      <selection activeCell="D32" sqref="D32"/>
    </sheetView>
  </sheetViews>
  <sheetFormatPr defaultRowHeight="14.4"/>
  <cols>
    <col min="2" max="2" width="24.109375" customWidth="1"/>
    <col min="3" max="3" width="26.109375" customWidth="1"/>
    <col min="4" max="4" width="29.5546875" customWidth="1"/>
    <col min="6" max="6" width="15.109375" bestFit="1" customWidth="1"/>
    <col min="7" max="7" width="14.33203125" bestFit="1" customWidth="1"/>
    <col min="8" max="8" width="3" bestFit="1" customWidth="1"/>
    <col min="9" max="9" width="31.109375" bestFit="1" customWidth="1"/>
    <col min="10" max="10" width="10" bestFit="1" customWidth="1"/>
  </cols>
  <sheetData>
    <row r="1" spans="2:10" ht="15.6">
      <c r="B1" s="16" t="s">
        <v>0</v>
      </c>
      <c r="C1" s="16" t="s">
        <v>1</v>
      </c>
      <c r="D1" s="16" t="s">
        <v>158</v>
      </c>
      <c r="G1" t="s">
        <v>0</v>
      </c>
      <c r="I1" t="s">
        <v>187</v>
      </c>
    </row>
    <row r="2" spans="2:10">
      <c r="B2" s="23" t="s">
        <v>188</v>
      </c>
      <c r="C2" s="23" t="s">
        <v>159</v>
      </c>
      <c r="D2" s="24" t="s">
        <v>172</v>
      </c>
      <c r="F2" s="25" t="s">
        <v>220</v>
      </c>
      <c r="H2" s="26" t="s">
        <v>221</v>
      </c>
      <c r="J2" s="25" t="s">
        <v>222</v>
      </c>
    </row>
    <row r="3" spans="2:10">
      <c r="B3" s="23" t="s">
        <v>189</v>
      </c>
      <c r="C3" s="23" t="s">
        <v>160</v>
      </c>
      <c r="D3" s="24" t="s">
        <v>173</v>
      </c>
      <c r="F3" s="25"/>
      <c r="H3" s="26"/>
      <c r="J3" s="25"/>
    </row>
    <row r="4" spans="2:10">
      <c r="B4" s="23" t="s">
        <v>190</v>
      </c>
      <c r="C4" s="23" t="s">
        <v>161</v>
      </c>
      <c r="D4" s="24" t="s">
        <v>174</v>
      </c>
      <c r="F4" s="25"/>
      <c r="H4" s="26"/>
      <c r="J4" s="25"/>
    </row>
    <row r="5" spans="2:10">
      <c r="B5" s="23" t="s">
        <v>191</v>
      </c>
      <c r="C5" s="23" t="s">
        <v>162</v>
      </c>
      <c r="D5" s="24" t="s">
        <v>175</v>
      </c>
      <c r="F5" s="25"/>
      <c r="H5" s="26"/>
      <c r="J5" s="25"/>
    </row>
    <row r="6" spans="2:10">
      <c r="B6" s="23" t="s">
        <v>192</v>
      </c>
      <c r="C6" s="23" t="s">
        <v>163</v>
      </c>
      <c r="D6" s="24" t="s">
        <v>186</v>
      </c>
      <c r="F6" s="25"/>
      <c r="H6" s="26"/>
      <c r="J6" s="25"/>
    </row>
    <row r="7" spans="2:10">
      <c r="B7" s="23" t="s">
        <v>193</v>
      </c>
      <c r="C7" s="23" t="s">
        <v>164</v>
      </c>
      <c r="D7" s="24" t="s">
        <v>176</v>
      </c>
      <c r="F7" s="25"/>
      <c r="H7" s="26"/>
      <c r="J7" s="25"/>
    </row>
    <row r="8" spans="2:10">
      <c r="B8" s="23" t="s">
        <v>194</v>
      </c>
      <c r="C8" s="23" t="s">
        <v>165</v>
      </c>
      <c r="D8" s="24" t="s">
        <v>177</v>
      </c>
      <c r="F8" s="25"/>
      <c r="H8" s="26"/>
      <c r="J8" s="25"/>
    </row>
    <row r="9" spans="2:10">
      <c r="B9" s="23" t="s">
        <v>195</v>
      </c>
      <c r="C9" s="23" t="s">
        <v>166</v>
      </c>
      <c r="D9" s="23" t="s">
        <v>178</v>
      </c>
      <c r="F9" s="25"/>
      <c r="H9" s="26"/>
      <c r="J9" s="25"/>
    </row>
    <row r="10" spans="2:10">
      <c r="B10" s="23" t="s">
        <v>196</v>
      </c>
      <c r="C10" s="23" t="s">
        <v>180</v>
      </c>
      <c r="D10" s="23" t="s">
        <v>179</v>
      </c>
      <c r="F10" s="25"/>
      <c r="H10" s="26"/>
      <c r="J10" s="25"/>
    </row>
    <row r="11" spans="2:10">
      <c r="B11" s="23" t="s">
        <v>197</v>
      </c>
      <c r="C11" s="23" t="s">
        <v>167</v>
      </c>
      <c r="D11" s="23" t="s">
        <v>181</v>
      </c>
      <c r="F11" s="25"/>
      <c r="H11" s="26"/>
      <c r="J11" s="25"/>
    </row>
    <row r="12" spans="2:10">
      <c r="B12" s="23" t="s">
        <v>198</v>
      </c>
      <c r="C12" s="23" t="s">
        <v>168</v>
      </c>
      <c r="D12" s="23" t="s">
        <v>182</v>
      </c>
      <c r="F12" s="25"/>
      <c r="H12" s="26"/>
      <c r="J12" s="25"/>
    </row>
    <row r="13" spans="2:10">
      <c r="B13" s="23" t="s">
        <v>199</v>
      </c>
      <c r="C13" s="23" t="s">
        <v>169</v>
      </c>
      <c r="D13" s="23" t="s">
        <v>183</v>
      </c>
      <c r="F13" s="25"/>
      <c r="H13" s="26"/>
      <c r="J13" s="25"/>
    </row>
    <row r="14" spans="2:10">
      <c r="B14" s="23" t="s">
        <v>200</v>
      </c>
      <c r="C14" s="23" t="s">
        <v>170</v>
      </c>
      <c r="D14" s="23" t="s">
        <v>185</v>
      </c>
      <c r="F14" s="25"/>
      <c r="H14" s="26"/>
      <c r="J14" s="25"/>
    </row>
    <row r="15" spans="2:10">
      <c r="B15" s="23" t="s">
        <v>201</v>
      </c>
      <c r="C15" s="23" t="s">
        <v>171</v>
      </c>
      <c r="D15" s="23" t="s">
        <v>184</v>
      </c>
      <c r="F15" s="25"/>
      <c r="H15" s="26"/>
      <c r="J15" s="25"/>
    </row>
    <row r="16" spans="2:10">
      <c r="B16" s="23" t="s">
        <v>202</v>
      </c>
      <c r="C16" s="23" t="s">
        <v>203</v>
      </c>
      <c r="D16" s="23" t="s">
        <v>204</v>
      </c>
      <c r="F16" s="25"/>
      <c r="H16" s="26"/>
      <c r="J16" s="25"/>
    </row>
    <row r="17" spans="2:10">
      <c r="B17" s="23" t="s">
        <v>205</v>
      </c>
      <c r="C17" s="23" t="s">
        <v>206</v>
      </c>
      <c r="D17" s="23" t="s">
        <v>207</v>
      </c>
      <c r="F17" s="25"/>
      <c r="H17" s="26"/>
      <c r="J17" s="25"/>
    </row>
    <row r="18" spans="2:10">
      <c r="B18" s="23" t="s">
        <v>208</v>
      </c>
      <c r="C18" s="23" t="s">
        <v>209</v>
      </c>
      <c r="D18" s="23" t="s">
        <v>210</v>
      </c>
      <c r="F18" s="25"/>
      <c r="H18" s="26"/>
      <c r="J18" s="25"/>
    </row>
    <row r="19" spans="2:10">
      <c r="B19" s="23" t="s">
        <v>211</v>
      </c>
      <c r="C19" s="23" t="s">
        <v>212</v>
      </c>
      <c r="D19" s="23" t="s">
        <v>213</v>
      </c>
      <c r="F19" s="25"/>
      <c r="H19" s="26"/>
      <c r="J19" s="25"/>
    </row>
    <row r="20" spans="2:10">
      <c r="B20" s="23" t="s">
        <v>214</v>
      </c>
      <c r="C20" s="23" t="s">
        <v>215</v>
      </c>
      <c r="D20" s="23" t="s">
        <v>216</v>
      </c>
      <c r="F20" s="25"/>
      <c r="H20" s="26"/>
      <c r="J20" s="25"/>
    </row>
    <row r="21" spans="2:10">
      <c r="B21" s="23" t="s">
        <v>217</v>
      </c>
      <c r="C21" s="23" t="s">
        <v>218</v>
      </c>
      <c r="D21" s="23" t="s">
        <v>219</v>
      </c>
      <c r="F21" s="25"/>
      <c r="H21" s="26"/>
      <c r="J21" s="25"/>
    </row>
    <row r="22" spans="2:10">
      <c r="B22" s="23"/>
      <c r="C22" s="23"/>
      <c r="D22" s="23"/>
    </row>
    <row r="23" spans="2:10">
      <c r="B23" s="23"/>
      <c r="C23" s="23"/>
      <c r="D23" s="23"/>
    </row>
    <row r="24" spans="2:10">
      <c r="B24" s="23"/>
      <c r="C24" s="23"/>
      <c r="D24" s="23"/>
    </row>
    <row r="25" spans="2:10">
      <c r="B25" s="23"/>
      <c r="C25" s="23"/>
      <c r="D25" s="23"/>
    </row>
    <row r="26" spans="2:10">
      <c r="B26" s="23"/>
      <c r="C26" s="23"/>
      <c r="D26" s="23"/>
    </row>
    <row r="27" spans="2:10">
      <c r="B27" s="23"/>
      <c r="C27" s="23"/>
      <c r="D27" s="2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6716-76D8-43AB-8C55-B2B488BF18E2}">
  <dimension ref="A1:Y181"/>
  <sheetViews>
    <sheetView topLeftCell="D1" workbookViewId="0">
      <selection activeCell="O14" sqref="O14"/>
    </sheetView>
  </sheetViews>
  <sheetFormatPr defaultRowHeight="14.4"/>
  <cols>
    <col min="8" max="8" width="25.6640625" customWidth="1"/>
    <col min="9" max="9" width="22.6640625" customWidth="1"/>
    <col min="10" max="10" width="83.6640625" customWidth="1"/>
    <col min="11" max="11" width="74.6640625" customWidth="1"/>
    <col min="12" max="12" width="18.44140625" customWidth="1"/>
    <col min="13" max="13" width="23.88671875" customWidth="1"/>
  </cols>
  <sheetData>
    <row r="1" spans="1:25" ht="18">
      <c r="A1" s="56" t="s">
        <v>473</v>
      </c>
      <c r="B1" s="56" t="s">
        <v>474</v>
      </c>
      <c r="C1" s="56" t="s">
        <v>475</v>
      </c>
      <c r="D1" s="56" t="s">
        <v>473</v>
      </c>
      <c r="E1" s="56" t="s">
        <v>476</v>
      </c>
      <c r="F1" s="56"/>
      <c r="G1" s="57"/>
      <c r="H1" s="57" t="s">
        <v>477</v>
      </c>
      <c r="I1" s="57" t="s">
        <v>478</v>
      </c>
      <c r="J1" s="57" t="s">
        <v>479</v>
      </c>
      <c r="K1" s="57" t="s">
        <v>480</v>
      </c>
      <c r="L1" s="58" t="s">
        <v>248</v>
      </c>
      <c r="M1" s="58" t="s">
        <v>249</v>
      </c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</row>
    <row r="2" spans="1:25" ht="18">
      <c r="A2" s="59">
        <v>24</v>
      </c>
      <c r="B2" s="59">
        <v>1</v>
      </c>
      <c r="C2" s="59">
        <v>1</v>
      </c>
      <c r="D2" s="59">
        <v>24</v>
      </c>
      <c r="E2" s="59">
        <v>24</v>
      </c>
      <c r="F2" s="59"/>
      <c r="G2" s="60"/>
      <c r="H2" s="60" t="s">
        <v>284</v>
      </c>
      <c r="I2" s="60" t="s">
        <v>284</v>
      </c>
      <c r="J2" s="60" t="s">
        <v>481</v>
      </c>
      <c r="K2" s="60" t="s">
        <v>482</v>
      </c>
      <c r="L2" s="61"/>
      <c r="M2" s="61"/>
      <c r="N2" s="59"/>
      <c r="O2" s="59"/>
      <c r="P2" s="59"/>
      <c r="Q2" s="59"/>
      <c r="R2" s="59"/>
      <c r="S2" s="59"/>
      <c r="T2" s="59" t="s">
        <v>285</v>
      </c>
      <c r="U2" s="59">
        <v>25</v>
      </c>
      <c r="V2" s="59"/>
      <c r="W2" s="59"/>
      <c r="X2" s="59"/>
      <c r="Y2" s="59"/>
    </row>
    <row r="3" spans="1:25" ht="18">
      <c r="A3" s="59">
        <v>24</v>
      </c>
      <c r="B3" s="59">
        <v>1</v>
      </c>
      <c r="C3" s="59">
        <v>1</v>
      </c>
      <c r="D3" s="59">
        <v>24</v>
      </c>
      <c r="E3" s="59">
        <v>24</v>
      </c>
      <c r="F3" s="59"/>
      <c r="G3" s="60"/>
      <c r="H3" s="60" t="s">
        <v>284</v>
      </c>
      <c r="I3" s="60" t="s">
        <v>284</v>
      </c>
      <c r="J3" s="60" t="s">
        <v>483</v>
      </c>
      <c r="K3" s="60" t="s">
        <v>484</v>
      </c>
      <c r="L3" s="61"/>
      <c r="M3" s="61"/>
      <c r="N3" s="59"/>
      <c r="O3" s="59"/>
      <c r="P3" s="59"/>
      <c r="Q3" s="59"/>
      <c r="R3" s="59"/>
      <c r="S3" s="59"/>
      <c r="T3" s="59" t="s">
        <v>278</v>
      </c>
      <c r="U3" s="59">
        <v>18</v>
      </c>
      <c r="V3" s="59"/>
      <c r="W3" s="59"/>
      <c r="X3" s="59"/>
      <c r="Y3" s="59"/>
    </row>
    <row r="4" spans="1:25" ht="18">
      <c r="A4" s="59">
        <v>24</v>
      </c>
      <c r="B4" s="59">
        <v>1</v>
      </c>
      <c r="C4" s="59">
        <v>1</v>
      </c>
      <c r="D4" s="59">
        <v>24</v>
      </c>
      <c r="E4" s="59">
        <v>24</v>
      </c>
      <c r="F4" s="59"/>
      <c r="G4" s="60"/>
      <c r="H4" s="60" t="s">
        <v>284</v>
      </c>
      <c r="I4" s="60" t="s">
        <v>393</v>
      </c>
      <c r="J4" s="60" t="s">
        <v>485</v>
      </c>
      <c r="K4" s="60" t="s">
        <v>486</v>
      </c>
      <c r="L4" s="61"/>
      <c r="M4" s="61"/>
      <c r="N4" s="59"/>
      <c r="O4" s="59"/>
      <c r="P4" s="59"/>
      <c r="Q4" s="59"/>
      <c r="R4" s="59"/>
      <c r="S4" s="59"/>
      <c r="T4" s="59" t="s">
        <v>447</v>
      </c>
      <c r="U4" s="59">
        <v>38</v>
      </c>
      <c r="V4" s="59"/>
      <c r="W4" s="59"/>
      <c r="X4" s="59"/>
      <c r="Y4" s="59"/>
    </row>
    <row r="5" spans="1:25" ht="18">
      <c r="A5" s="59">
        <v>24</v>
      </c>
      <c r="B5" s="59">
        <v>1</v>
      </c>
      <c r="C5" s="59">
        <v>1</v>
      </c>
      <c r="D5" s="59">
        <v>24</v>
      </c>
      <c r="E5" s="59">
        <v>24</v>
      </c>
      <c r="F5" s="59"/>
      <c r="G5" s="60"/>
      <c r="H5" s="60" t="s">
        <v>284</v>
      </c>
      <c r="I5" s="60" t="s">
        <v>393</v>
      </c>
      <c r="J5" s="60" t="s">
        <v>487</v>
      </c>
      <c r="K5" s="60" t="s">
        <v>488</v>
      </c>
      <c r="L5" s="61"/>
      <c r="M5" s="61"/>
      <c r="N5" s="59"/>
      <c r="O5" s="59"/>
      <c r="P5" s="59"/>
      <c r="Q5" s="59"/>
      <c r="R5" s="59"/>
      <c r="S5" s="59"/>
      <c r="T5" s="59" t="s">
        <v>286</v>
      </c>
      <c r="U5" s="59">
        <v>26</v>
      </c>
      <c r="V5" s="59"/>
      <c r="W5" s="59"/>
      <c r="X5" s="59"/>
      <c r="Y5" s="59"/>
    </row>
    <row r="6" spans="1:25" ht="18">
      <c r="A6" s="59">
        <v>24</v>
      </c>
      <c r="B6" s="59">
        <v>1</v>
      </c>
      <c r="C6" s="59">
        <v>1</v>
      </c>
      <c r="D6" s="59">
        <v>24</v>
      </c>
      <c r="E6" s="59">
        <v>24</v>
      </c>
      <c r="F6" s="59"/>
      <c r="G6" s="60"/>
      <c r="H6" s="60" t="s">
        <v>284</v>
      </c>
      <c r="I6" s="60" t="s">
        <v>395</v>
      </c>
      <c r="J6" s="60" t="s">
        <v>489</v>
      </c>
      <c r="K6" s="60" t="s">
        <v>490</v>
      </c>
      <c r="L6" s="61"/>
      <c r="M6" s="61"/>
      <c r="N6" s="59"/>
      <c r="O6" s="59"/>
      <c r="P6" s="59"/>
      <c r="Q6" s="59"/>
      <c r="R6" s="59"/>
      <c r="S6" s="59"/>
      <c r="T6" s="59" t="s">
        <v>276</v>
      </c>
      <c r="U6" s="59">
        <v>16</v>
      </c>
      <c r="V6" s="59"/>
      <c r="W6" s="59"/>
      <c r="X6" s="59"/>
      <c r="Y6" s="59"/>
    </row>
    <row r="7" spans="1:25" ht="18">
      <c r="A7" s="59">
        <v>24</v>
      </c>
      <c r="B7" s="59">
        <v>1</v>
      </c>
      <c r="C7" s="59">
        <v>1</v>
      </c>
      <c r="D7" s="59">
        <v>24</v>
      </c>
      <c r="E7" s="59">
        <v>24</v>
      </c>
      <c r="F7" s="59"/>
      <c r="G7" s="60"/>
      <c r="H7" s="60" t="s">
        <v>284</v>
      </c>
      <c r="I7" s="60" t="s">
        <v>395</v>
      </c>
      <c r="J7" s="60" t="s">
        <v>491</v>
      </c>
      <c r="K7" s="60" t="s">
        <v>492</v>
      </c>
      <c r="L7" s="61"/>
      <c r="M7" s="61"/>
      <c r="N7" s="59"/>
      <c r="O7" s="59"/>
      <c r="P7" s="59"/>
      <c r="Q7" s="59"/>
      <c r="R7" s="59"/>
      <c r="S7" s="59"/>
      <c r="T7" s="59" t="s">
        <v>277</v>
      </c>
      <c r="U7" s="59">
        <v>17</v>
      </c>
      <c r="V7" s="59"/>
      <c r="W7" s="59"/>
      <c r="X7" s="59">
        <v>4</v>
      </c>
      <c r="Y7" s="59" t="s">
        <v>264</v>
      </c>
    </row>
    <row r="8" spans="1:25" ht="18">
      <c r="A8" s="59">
        <v>26</v>
      </c>
      <c r="B8" s="59">
        <v>1</v>
      </c>
      <c r="C8" s="59">
        <v>1</v>
      </c>
      <c r="D8" s="59">
        <v>26</v>
      </c>
      <c r="E8" s="59">
        <v>26</v>
      </c>
      <c r="F8" s="59"/>
      <c r="G8" s="60"/>
      <c r="H8" s="60" t="s">
        <v>286</v>
      </c>
      <c r="I8" s="60" t="s">
        <v>286</v>
      </c>
      <c r="J8" s="60" t="s">
        <v>493</v>
      </c>
      <c r="K8" s="60" t="s">
        <v>494</v>
      </c>
      <c r="L8" s="61"/>
      <c r="M8" s="61"/>
      <c r="N8" s="59"/>
      <c r="O8" s="59"/>
      <c r="P8" s="59"/>
      <c r="Q8" s="59"/>
      <c r="R8" s="59"/>
      <c r="S8" s="59"/>
      <c r="T8" s="59" t="s">
        <v>279</v>
      </c>
      <c r="U8" s="59">
        <v>19</v>
      </c>
      <c r="V8" s="59"/>
      <c r="W8" s="59"/>
      <c r="X8" s="59">
        <v>10</v>
      </c>
      <c r="Y8" s="59" t="s">
        <v>270</v>
      </c>
    </row>
    <row r="9" spans="1:25" ht="18">
      <c r="A9" s="59">
        <v>26</v>
      </c>
      <c r="B9" s="59">
        <v>1</v>
      </c>
      <c r="C9" s="59">
        <v>1</v>
      </c>
      <c r="D9" s="59">
        <v>26</v>
      </c>
      <c r="E9" s="59">
        <v>26</v>
      </c>
      <c r="F9" s="59"/>
      <c r="G9" s="60"/>
      <c r="H9" s="60" t="s">
        <v>286</v>
      </c>
      <c r="I9" s="60" t="s">
        <v>286</v>
      </c>
      <c r="J9" s="60" t="s">
        <v>495</v>
      </c>
      <c r="K9" s="60" t="s">
        <v>496</v>
      </c>
      <c r="L9" s="61"/>
      <c r="M9" s="61"/>
      <c r="N9" s="59"/>
      <c r="O9" s="59"/>
      <c r="P9" s="59"/>
      <c r="Q9" s="59"/>
      <c r="R9" s="59"/>
      <c r="S9" s="59"/>
      <c r="T9" s="59" t="s">
        <v>287</v>
      </c>
      <c r="U9" s="59">
        <v>27</v>
      </c>
      <c r="V9" s="59"/>
      <c r="W9" s="59"/>
      <c r="X9" s="59">
        <v>11</v>
      </c>
      <c r="Y9" s="59" t="s">
        <v>271</v>
      </c>
    </row>
    <row r="10" spans="1:25" ht="18">
      <c r="A10" s="59">
        <v>26</v>
      </c>
      <c r="B10" s="59">
        <v>1</v>
      </c>
      <c r="C10" s="59">
        <v>1</v>
      </c>
      <c r="D10" s="59">
        <v>26</v>
      </c>
      <c r="E10" s="59">
        <v>26</v>
      </c>
      <c r="F10" s="59"/>
      <c r="G10" s="60"/>
      <c r="H10" s="60" t="s">
        <v>286</v>
      </c>
      <c r="I10" s="60" t="s">
        <v>497</v>
      </c>
      <c r="J10" s="60" t="s">
        <v>498</v>
      </c>
      <c r="K10" s="60" t="s">
        <v>499</v>
      </c>
      <c r="L10" s="61"/>
      <c r="M10" s="61"/>
      <c r="N10" s="59"/>
      <c r="O10" s="59"/>
      <c r="P10" s="59"/>
      <c r="Q10" s="59"/>
      <c r="R10" s="59"/>
      <c r="S10" s="59"/>
      <c r="T10" s="59" t="s">
        <v>280</v>
      </c>
      <c r="U10" s="59">
        <v>20</v>
      </c>
      <c r="V10" s="59"/>
      <c r="W10" s="59"/>
      <c r="X10" s="59">
        <v>15</v>
      </c>
      <c r="Y10" s="59" t="s">
        <v>275</v>
      </c>
    </row>
    <row r="11" spans="1:25" ht="18">
      <c r="A11" s="59">
        <v>29</v>
      </c>
      <c r="B11" s="59">
        <v>1</v>
      </c>
      <c r="C11" s="59">
        <v>1</v>
      </c>
      <c r="D11" s="59">
        <v>29</v>
      </c>
      <c r="E11" s="59">
        <v>29</v>
      </c>
      <c r="F11" s="59"/>
      <c r="G11" s="60"/>
      <c r="H11" s="60" t="s">
        <v>289</v>
      </c>
      <c r="I11" s="60" t="s">
        <v>500</v>
      </c>
      <c r="J11" s="60" t="s">
        <v>501</v>
      </c>
      <c r="K11" s="60" t="s">
        <v>502</v>
      </c>
      <c r="L11" s="61"/>
      <c r="M11" s="61"/>
      <c r="N11" s="59"/>
      <c r="O11" s="59"/>
      <c r="P11" s="59"/>
      <c r="Q11" s="59"/>
      <c r="R11" s="59"/>
      <c r="S11" s="59"/>
      <c r="T11" s="59" t="s">
        <v>267</v>
      </c>
      <c r="U11" s="59">
        <v>7</v>
      </c>
      <c r="V11" s="59"/>
      <c r="W11" s="59"/>
      <c r="X11" s="59">
        <v>28</v>
      </c>
      <c r="Y11" s="59" t="s">
        <v>288</v>
      </c>
    </row>
    <row r="12" spans="1:25" ht="18">
      <c r="A12" s="59">
        <v>28</v>
      </c>
      <c r="B12" s="59">
        <v>1</v>
      </c>
      <c r="C12" s="59">
        <v>1</v>
      </c>
      <c r="D12" s="59">
        <v>28</v>
      </c>
      <c r="E12" s="59">
        <v>28</v>
      </c>
      <c r="F12" s="59"/>
      <c r="G12" s="60"/>
      <c r="H12" s="60" t="s">
        <v>503</v>
      </c>
      <c r="I12" s="60" t="s">
        <v>407</v>
      </c>
      <c r="J12" s="60" t="s">
        <v>504</v>
      </c>
      <c r="K12" s="60" t="s">
        <v>505</v>
      </c>
      <c r="L12" s="61"/>
      <c r="M12" s="61"/>
      <c r="N12" s="59"/>
      <c r="O12" s="59"/>
      <c r="P12" s="59"/>
      <c r="Q12" s="59"/>
      <c r="R12" s="59"/>
      <c r="S12" s="59"/>
      <c r="T12" s="59" t="s">
        <v>281</v>
      </c>
      <c r="U12" s="59">
        <v>21</v>
      </c>
      <c r="V12" s="59"/>
      <c r="W12" s="59"/>
      <c r="X12" s="59">
        <v>30</v>
      </c>
      <c r="Y12" s="59" t="s">
        <v>290</v>
      </c>
    </row>
    <row r="13" spans="1:25" ht="18">
      <c r="A13" s="59">
        <v>28</v>
      </c>
      <c r="B13" s="59">
        <v>1</v>
      </c>
      <c r="C13" s="59">
        <v>1</v>
      </c>
      <c r="D13" s="59">
        <v>28</v>
      </c>
      <c r="E13" s="59">
        <v>28</v>
      </c>
      <c r="F13" s="59"/>
      <c r="G13" s="60"/>
      <c r="H13" s="60" t="s">
        <v>503</v>
      </c>
      <c r="I13" s="60" t="s">
        <v>407</v>
      </c>
      <c r="J13" s="60" t="s">
        <v>506</v>
      </c>
      <c r="K13" s="60" t="s">
        <v>507</v>
      </c>
      <c r="L13" s="61"/>
      <c r="M13" s="61"/>
      <c r="N13" s="59"/>
      <c r="O13" s="59"/>
      <c r="P13" s="59"/>
      <c r="Q13" s="59"/>
      <c r="R13" s="59"/>
      <c r="S13" s="59"/>
      <c r="T13" s="59" t="s">
        <v>291</v>
      </c>
      <c r="U13" s="59">
        <v>31</v>
      </c>
      <c r="V13" s="59"/>
      <c r="W13" s="59"/>
      <c r="X13" s="59">
        <v>32</v>
      </c>
      <c r="Y13" s="59" t="s">
        <v>292</v>
      </c>
    </row>
    <row r="14" spans="1:25" ht="18">
      <c r="A14" s="59">
        <v>28</v>
      </c>
      <c r="B14" s="59">
        <v>1</v>
      </c>
      <c r="C14" s="59">
        <v>1</v>
      </c>
      <c r="D14" s="59">
        <v>28</v>
      </c>
      <c r="E14" s="59">
        <v>28</v>
      </c>
      <c r="F14" s="59"/>
      <c r="G14" s="60"/>
      <c r="H14" s="60" t="s">
        <v>503</v>
      </c>
      <c r="I14" s="60" t="s">
        <v>407</v>
      </c>
      <c r="J14" s="60" t="s">
        <v>508</v>
      </c>
      <c r="K14" s="60" t="s">
        <v>509</v>
      </c>
      <c r="L14" s="61"/>
      <c r="M14" s="61"/>
      <c r="N14" s="59"/>
      <c r="O14" s="59"/>
      <c r="P14" s="59"/>
      <c r="Q14" s="59"/>
      <c r="R14" s="59"/>
      <c r="S14" s="59"/>
      <c r="T14" s="59" t="s">
        <v>282</v>
      </c>
      <c r="U14" s="59">
        <v>22</v>
      </c>
      <c r="V14" s="59"/>
      <c r="W14" s="59"/>
      <c r="X14" s="59">
        <v>36</v>
      </c>
      <c r="Y14" s="59" t="s">
        <v>296</v>
      </c>
    </row>
    <row r="15" spans="1:25" ht="18">
      <c r="A15" s="59">
        <v>28</v>
      </c>
      <c r="B15" s="59">
        <v>1</v>
      </c>
      <c r="C15" s="59">
        <v>1</v>
      </c>
      <c r="D15" s="59">
        <v>28</v>
      </c>
      <c r="E15" s="59">
        <v>28</v>
      </c>
      <c r="F15" s="59"/>
      <c r="G15" s="60"/>
      <c r="H15" s="60" t="s">
        <v>503</v>
      </c>
      <c r="I15" s="60" t="s">
        <v>407</v>
      </c>
      <c r="J15" s="60" t="s">
        <v>510</v>
      </c>
      <c r="K15" s="60" t="s">
        <v>511</v>
      </c>
      <c r="L15" s="61"/>
      <c r="M15" s="61"/>
      <c r="N15" s="59"/>
      <c r="O15" s="59"/>
      <c r="P15" s="59"/>
      <c r="Q15" s="59"/>
      <c r="R15" s="59"/>
      <c r="S15" s="59"/>
      <c r="T15" s="59" t="s">
        <v>274</v>
      </c>
      <c r="U15" s="59">
        <v>14</v>
      </c>
      <c r="V15" s="59"/>
      <c r="W15" s="59"/>
      <c r="X15" s="59"/>
      <c r="Y15" s="59"/>
    </row>
    <row r="16" spans="1:25" ht="18">
      <c r="A16" s="59">
        <v>30</v>
      </c>
      <c r="B16" s="59">
        <v>1</v>
      </c>
      <c r="C16" s="59">
        <v>1</v>
      </c>
      <c r="D16" s="59">
        <v>30</v>
      </c>
      <c r="E16" s="59">
        <v>30</v>
      </c>
      <c r="F16" s="59"/>
      <c r="G16" s="60"/>
      <c r="H16" s="60" t="s">
        <v>512</v>
      </c>
      <c r="I16" s="60" t="s">
        <v>411</v>
      </c>
      <c r="J16" s="60" t="s">
        <v>513</v>
      </c>
      <c r="K16" s="60" t="s">
        <v>514</v>
      </c>
      <c r="L16" s="61"/>
      <c r="M16" s="61"/>
      <c r="N16" s="59"/>
      <c r="O16" s="59"/>
      <c r="P16" s="59"/>
      <c r="Q16" s="59"/>
      <c r="R16" s="59"/>
      <c r="S16" s="59"/>
      <c r="T16" s="59" t="s">
        <v>284</v>
      </c>
      <c r="U16" s="59">
        <v>24</v>
      </c>
      <c r="V16" s="59"/>
      <c r="W16" s="59"/>
      <c r="X16" s="59"/>
      <c r="Y16" s="59"/>
    </row>
    <row r="17" spans="1:25" ht="18">
      <c r="A17" s="59">
        <v>30</v>
      </c>
      <c r="B17" s="59">
        <v>1</v>
      </c>
      <c r="C17" s="59">
        <v>1</v>
      </c>
      <c r="D17" s="59">
        <v>30</v>
      </c>
      <c r="E17" s="59">
        <v>30</v>
      </c>
      <c r="F17" s="59"/>
      <c r="G17" s="60"/>
      <c r="H17" s="60" t="s">
        <v>512</v>
      </c>
      <c r="I17" s="60" t="s">
        <v>411</v>
      </c>
      <c r="J17" s="60" t="s">
        <v>515</v>
      </c>
      <c r="K17" s="60" t="s">
        <v>516</v>
      </c>
      <c r="L17" s="61"/>
      <c r="M17" s="61"/>
      <c r="N17" s="59"/>
      <c r="O17" s="59"/>
      <c r="P17" s="59"/>
      <c r="Q17" s="59"/>
      <c r="R17" s="59"/>
      <c r="S17" s="59"/>
      <c r="T17" s="59" t="s">
        <v>268</v>
      </c>
      <c r="U17" s="59">
        <v>8</v>
      </c>
      <c r="V17" s="59"/>
      <c r="W17" s="59"/>
      <c r="X17" s="59"/>
      <c r="Y17" s="59"/>
    </row>
    <row r="18" spans="1:25" ht="18">
      <c r="A18" s="59">
        <v>30</v>
      </c>
      <c r="B18" s="59">
        <v>1</v>
      </c>
      <c r="C18" s="59">
        <v>1</v>
      </c>
      <c r="D18" s="59">
        <v>30</v>
      </c>
      <c r="E18" s="59">
        <v>30</v>
      </c>
      <c r="F18" s="59"/>
      <c r="G18" s="60"/>
      <c r="H18" s="60" t="s">
        <v>512</v>
      </c>
      <c r="I18" s="60" t="s">
        <v>411</v>
      </c>
      <c r="J18" s="60" t="s">
        <v>517</v>
      </c>
      <c r="K18" s="60" t="s">
        <v>518</v>
      </c>
      <c r="L18" s="61"/>
      <c r="M18" s="61"/>
      <c r="N18" s="59"/>
      <c r="O18" s="59"/>
      <c r="P18" s="59"/>
      <c r="Q18" s="59"/>
      <c r="R18" s="59"/>
      <c r="S18" s="59"/>
      <c r="T18" s="59" t="s">
        <v>266</v>
      </c>
      <c r="U18" s="59">
        <v>6</v>
      </c>
      <c r="V18" s="59"/>
      <c r="W18" s="59"/>
      <c r="X18" s="59"/>
      <c r="Y18" s="59"/>
    </row>
    <row r="19" spans="1:25" ht="18">
      <c r="A19" s="59">
        <v>31</v>
      </c>
      <c r="B19" s="59">
        <v>1</v>
      </c>
      <c r="C19" s="59">
        <v>1</v>
      </c>
      <c r="D19" s="59">
        <v>31</v>
      </c>
      <c r="E19" s="59">
        <v>31</v>
      </c>
      <c r="F19" s="59"/>
      <c r="G19" s="60"/>
      <c r="H19" s="60" t="s">
        <v>291</v>
      </c>
      <c r="I19" s="60" t="s">
        <v>519</v>
      </c>
      <c r="J19" s="60" t="s">
        <v>520</v>
      </c>
      <c r="K19" s="60" t="s">
        <v>521</v>
      </c>
      <c r="L19" s="61"/>
      <c r="M19" s="61"/>
      <c r="N19" s="59"/>
      <c r="O19" s="59"/>
      <c r="P19" s="59"/>
      <c r="Q19" s="59"/>
      <c r="R19" s="59"/>
      <c r="S19" s="59"/>
      <c r="T19" s="59" t="s">
        <v>295</v>
      </c>
      <c r="U19" s="59">
        <v>35</v>
      </c>
      <c r="V19" s="59"/>
      <c r="W19" s="59"/>
      <c r="X19" s="59"/>
      <c r="Y19" s="59"/>
    </row>
    <row r="20" spans="1:25" ht="18">
      <c r="A20" s="59">
        <v>31</v>
      </c>
      <c r="B20" s="59">
        <v>1</v>
      </c>
      <c r="C20" s="59">
        <v>1</v>
      </c>
      <c r="D20" s="59">
        <v>31</v>
      </c>
      <c r="E20" s="59">
        <v>31</v>
      </c>
      <c r="F20" s="59"/>
      <c r="G20" s="60"/>
      <c r="H20" s="60" t="s">
        <v>291</v>
      </c>
      <c r="I20" s="60" t="s">
        <v>416</v>
      </c>
      <c r="J20" s="60" t="s">
        <v>522</v>
      </c>
      <c r="K20" s="60" t="s">
        <v>523</v>
      </c>
      <c r="L20" s="61"/>
      <c r="M20" s="61"/>
      <c r="N20" s="59"/>
      <c r="O20" s="59"/>
      <c r="P20" s="59"/>
      <c r="Q20" s="59"/>
      <c r="R20" s="59"/>
      <c r="S20" s="59"/>
      <c r="T20" s="59" t="s">
        <v>265</v>
      </c>
      <c r="U20" s="59">
        <v>5</v>
      </c>
      <c r="V20" s="59"/>
      <c r="W20" s="59"/>
      <c r="X20" s="59"/>
      <c r="Y20" s="59"/>
    </row>
    <row r="21" spans="1:25" ht="18">
      <c r="A21" s="59">
        <v>31</v>
      </c>
      <c r="B21" s="59">
        <v>1</v>
      </c>
      <c r="C21" s="59">
        <v>1</v>
      </c>
      <c r="D21" s="59">
        <v>31</v>
      </c>
      <c r="E21" s="59">
        <v>31</v>
      </c>
      <c r="F21" s="59"/>
      <c r="G21" s="60"/>
      <c r="H21" s="60" t="s">
        <v>291</v>
      </c>
      <c r="I21" s="60" t="s">
        <v>416</v>
      </c>
      <c r="J21" s="60" t="s">
        <v>524</v>
      </c>
      <c r="K21" s="60" t="s">
        <v>523</v>
      </c>
      <c r="L21" s="61"/>
      <c r="M21" s="61"/>
      <c r="N21" s="59"/>
      <c r="O21" s="59"/>
      <c r="P21" s="59"/>
      <c r="Q21" s="59"/>
      <c r="R21" s="59"/>
      <c r="S21" s="59"/>
      <c r="T21" s="59" t="s">
        <v>283</v>
      </c>
      <c r="U21" s="59">
        <v>23</v>
      </c>
      <c r="V21" s="59"/>
      <c r="W21" s="59"/>
      <c r="X21" s="59"/>
      <c r="Y21" s="59"/>
    </row>
    <row r="22" spans="1:25" ht="18">
      <c r="A22" s="59">
        <v>4</v>
      </c>
      <c r="B22" s="59">
        <v>1</v>
      </c>
      <c r="C22" s="59">
        <v>1</v>
      </c>
      <c r="D22" s="59">
        <v>4</v>
      </c>
      <c r="E22" s="59">
        <v>4</v>
      </c>
      <c r="F22" s="59"/>
      <c r="G22" s="60"/>
      <c r="H22" s="60" t="s">
        <v>525</v>
      </c>
      <c r="I22" s="60" t="s">
        <v>525</v>
      </c>
      <c r="J22" s="60" t="s">
        <v>526</v>
      </c>
      <c r="K22" s="60" t="s">
        <v>527</v>
      </c>
      <c r="L22" s="61"/>
      <c r="M22" s="61"/>
      <c r="N22" s="59"/>
      <c r="O22" s="59"/>
      <c r="P22" s="59"/>
      <c r="Q22" s="59"/>
      <c r="R22" s="59"/>
      <c r="S22" s="59"/>
      <c r="T22" s="59" t="s">
        <v>259</v>
      </c>
      <c r="U22" s="59">
        <v>3</v>
      </c>
      <c r="V22" s="59"/>
      <c r="W22" s="59"/>
      <c r="X22" s="59"/>
      <c r="Y22" s="59"/>
    </row>
    <row r="23" spans="1:25" ht="18">
      <c r="A23" s="59">
        <v>4</v>
      </c>
      <c r="B23" s="59">
        <v>1</v>
      </c>
      <c r="C23" s="59">
        <v>1</v>
      </c>
      <c r="D23" s="59">
        <v>4</v>
      </c>
      <c r="E23" s="59">
        <v>4</v>
      </c>
      <c r="F23" s="59"/>
      <c r="G23" s="60"/>
      <c r="H23" s="60" t="s">
        <v>525</v>
      </c>
      <c r="I23" s="60" t="s">
        <v>305</v>
      </c>
      <c r="J23" s="60" t="s">
        <v>528</v>
      </c>
      <c r="K23" s="60" t="s">
        <v>529</v>
      </c>
      <c r="L23" s="61"/>
      <c r="M23" s="61"/>
      <c r="N23" s="59"/>
      <c r="O23" s="59"/>
      <c r="P23" s="59"/>
      <c r="Q23" s="59"/>
      <c r="R23" s="59"/>
      <c r="S23" s="59"/>
      <c r="T23" s="59" t="s">
        <v>273</v>
      </c>
      <c r="U23" s="59">
        <v>13</v>
      </c>
      <c r="V23" s="59"/>
      <c r="W23" s="59"/>
      <c r="X23" s="59"/>
      <c r="Y23" s="59"/>
    </row>
    <row r="24" spans="1:25" ht="18">
      <c r="A24" s="59">
        <v>4</v>
      </c>
      <c r="B24" s="59">
        <v>1</v>
      </c>
      <c r="C24" s="59">
        <v>1</v>
      </c>
      <c r="D24" s="59">
        <v>4</v>
      </c>
      <c r="E24" s="59">
        <v>4</v>
      </c>
      <c r="F24" s="59"/>
      <c r="G24" s="60"/>
      <c r="H24" s="60" t="s">
        <v>525</v>
      </c>
      <c r="I24" s="60" t="s">
        <v>530</v>
      </c>
      <c r="J24" s="60" t="s">
        <v>531</v>
      </c>
      <c r="K24" s="60" t="s">
        <v>532</v>
      </c>
      <c r="L24" s="61"/>
      <c r="M24" s="61"/>
      <c r="N24" s="59"/>
      <c r="O24" s="59"/>
      <c r="P24" s="59"/>
      <c r="Q24" s="59"/>
      <c r="R24" s="59"/>
      <c r="S24" s="59"/>
      <c r="T24" s="59" t="s">
        <v>294</v>
      </c>
      <c r="U24" s="59">
        <v>34</v>
      </c>
      <c r="V24" s="59"/>
      <c r="W24" s="59"/>
      <c r="X24" s="59"/>
      <c r="Y24" s="59"/>
    </row>
    <row r="25" spans="1:25" ht="18">
      <c r="A25" s="59">
        <v>5</v>
      </c>
      <c r="B25" s="59">
        <v>1</v>
      </c>
      <c r="C25" s="59">
        <v>1</v>
      </c>
      <c r="D25" s="59">
        <v>5</v>
      </c>
      <c r="E25" s="59">
        <v>5</v>
      </c>
      <c r="F25" s="59"/>
      <c r="G25" s="60"/>
      <c r="H25" s="60" t="s">
        <v>265</v>
      </c>
      <c r="I25" s="60" t="s">
        <v>309</v>
      </c>
      <c r="J25" s="60" t="s">
        <v>533</v>
      </c>
      <c r="K25" s="60" t="s">
        <v>534</v>
      </c>
      <c r="L25" s="61"/>
      <c r="M25" s="61"/>
      <c r="N25" s="59"/>
      <c r="O25" s="59"/>
      <c r="P25" s="59"/>
      <c r="Q25" s="59"/>
      <c r="R25" s="59"/>
      <c r="S25" s="59"/>
      <c r="T25" s="59" t="s">
        <v>269</v>
      </c>
      <c r="U25" s="59">
        <v>9</v>
      </c>
      <c r="V25" s="59"/>
      <c r="W25" s="59"/>
      <c r="X25" s="59"/>
      <c r="Y25" s="59"/>
    </row>
    <row r="26" spans="1:25" ht="18">
      <c r="A26" s="59">
        <v>5</v>
      </c>
      <c r="B26" s="59">
        <v>1</v>
      </c>
      <c r="C26" s="59">
        <v>1</v>
      </c>
      <c r="D26" s="59">
        <v>5</v>
      </c>
      <c r="E26" s="59">
        <v>5</v>
      </c>
      <c r="F26" s="59"/>
      <c r="G26" s="60"/>
      <c r="H26" s="60" t="s">
        <v>265</v>
      </c>
      <c r="I26" s="60" t="s">
        <v>265</v>
      </c>
      <c r="J26" s="60" t="s">
        <v>535</v>
      </c>
      <c r="K26" s="60" t="s">
        <v>536</v>
      </c>
      <c r="L26" s="61"/>
      <c r="M26" s="61"/>
      <c r="N26" s="59"/>
      <c r="O26" s="59"/>
      <c r="P26" s="59"/>
      <c r="Q26" s="59"/>
      <c r="R26" s="59"/>
      <c r="S26" s="59"/>
      <c r="T26" s="59" t="s">
        <v>272</v>
      </c>
      <c r="U26" s="59">
        <v>12</v>
      </c>
      <c r="V26" s="59"/>
      <c r="W26" s="59"/>
      <c r="X26" s="59"/>
      <c r="Y26" s="59"/>
    </row>
    <row r="27" spans="1:25" ht="18">
      <c r="A27" s="59">
        <v>5</v>
      </c>
      <c r="B27" s="59">
        <v>1</v>
      </c>
      <c r="C27" s="59">
        <v>1</v>
      </c>
      <c r="D27" s="59">
        <v>5</v>
      </c>
      <c r="E27" s="59">
        <v>5</v>
      </c>
      <c r="F27" s="59"/>
      <c r="G27" s="60"/>
      <c r="H27" s="60" t="s">
        <v>265</v>
      </c>
      <c r="I27" s="60" t="s">
        <v>265</v>
      </c>
      <c r="J27" s="60" t="s">
        <v>537</v>
      </c>
      <c r="K27" s="60" t="s">
        <v>538</v>
      </c>
      <c r="L27" s="61"/>
      <c r="M27" s="61"/>
      <c r="N27" s="59"/>
      <c r="O27" s="59"/>
      <c r="P27" s="59"/>
      <c r="Q27" s="59"/>
      <c r="R27" s="59"/>
      <c r="S27" s="59"/>
      <c r="T27" s="59" t="s">
        <v>293</v>
      </c>
      <c r="U27" s="59">
        <v>33</v>
      </c>
      <c r="V27" s="59"/>
      <c r="W27" s="59"/>
      <c r="X27" s="59"/>
      <c r="Y27" s="59"/>
    </row>
    <row r="28" spans="1:25" ht="18">
      <c r="A28" s="59">
        <v>5</v>
      </c>
      <c r="B28" s="59">
        <v>1</v>
      </c>
      <c r="C28" s="59">
        <v>1</v>
      </c>
      <c r="D28" s="59">
        <v>5</v>
      </c>
      <c r="E28" s="59">
        <v>5</v>
      </c>
      <c r="F28" s="59"/>
      <c r="G28" s="60"/>
      <c r="H28" s="60" t="s">
        <v>265</v>
      </c>
      <c r="I28" s="60" t="s">
        <v>539</v>
      </c>
      <c r="J28" s="60" t="s">
        <v>540</v>
      </c>
      <c r="K28" s="60" t="s">
        <v>541</v>
      </c>
      <c r="L28" s="61"/>
      <c r="M28" s="61"/>
      <c r="N28" s="59"/>
      <c r="O28" s="59"/>
      <c r="P28" s="59"/>
      <c r="Q28" s="59"/>
      <c r="R28" s="59"/>
      <c r="S28" s="59"/>
      <c r="T28" s="59" t="s">
        <v>289</v>
      </c>
      <c r="U28" s="59">
        <v>29</v>
      </c>
      <c r="V28" s="59"/>
      <c r="W28" s="59"/>
      <c r="X28" s="59"/>
      <c r="Y28" s="59"/>
    </row>
    <row r="29" spans="1:25" ht="18">
      <c r="A29" s="59">
        <v>15</v>
      </c>
      <c r="B29" s="59">
        <v>1</v>
      </c>
      <c r="C29" s="59">
        <v>1</v>
      </c>
      <c r="D29" s="59">
        <v>15</v>
      </c>
      <c r="E29" s="59">
        <v>15</v>
      </c>
      <c r="F29" s="59"/>
      <c r="G29" s="60"/>
      <c r="H29" s="60" t="s">
        <v>542</v>
      </c>
      <c r="I29" s="60" t="s">
        <v>359</v>
      </c>
      <c r="J29" s="60" t="s">
        <v>543</v>
      </c>
      <c r="K29" s="60" t="s">
        <v>544</v>
      </c>
      <c r="L29" s="61"/>
      <c r="M29" s="61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</row>
    <row r="30" spans="1:25" ht="18">
      <c r="A30" s="59">
        <v>15</v>
      </c>
      <c r="B30" s="59">
        <v>1</v>
      </c>
      <c r="C30" s="59">
        <v>1</v>
      </c>
      <c r="D30" s="59">
        <v>15</v>
      </c>
      <c r="E30" s="59">
        <v>15</v>
      </c>
      <c r="F30" s="59"/>
      <c r="G30" s="60"/>
      <c r="H30" s="60" t="s">
        <v>542</v>
      </c>
      <c r="I30" s="60" t="s">
        <v>545</v>
      </c>
      <c r="J30" s="60" t="s">
        <v>546</v>
      </c>
      <c r="K30" s="60" t="s">
        <v>547</v>
      </c>
      <c r="L30" s="61"/>
      <c r="M30" s="61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</row>
    <row r="31" spans="1:25" ht="18">
      <c r="A31" s="59">
        <v>15</v>
      </c>
      <c r="B31" s="59">
        <v>1</v>
      </c>
      <c r="C31" s="59">
        <v>1</v>
      </c>
      <c r="D31" s="59">
        <v>15</v>
      </c>
      <c r="E31" s="59">
        <v>15</v>
      </c>
      <c r="F31" s="59"/>
      <c r="G31" s="60"/>
      <c r="H31" s="60" t="s">
        <v>542</v>
      </c>
      <c r="I31" s="60" t="s">
        <v>363</v>
      </c>
      <c r="J31" s="60" t="s">
        <v>548</v>
      </c>
      <c r="K31" s="60" t="s">
        <v>549</v>
      </c>
      <c r="L31" s="61"/>
      <c r="M31" s="61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</row>
    <row r="32" spans="1:25" ht="18">
      <c r="A32" s="59">
        <v>15</v>
      </c>
      <c r="B32" s="59">
        <v>1</v>
      </c>
      <c r="C32" s="59">
        <v>1</v>
      </c>
      <c r="D32" s="59">
        <v>15</v>
      </c>
      <c r="E32" s="59">
        <v>15</v>
      </c>
      <c r="F32" s="59"/>
      <c r="G32" s="60"/>
      <c r="H32" s="60" t="s">
        <v>542</v>
      </c>
      <c r="I32" s="60" t="s">
        <v>550</v>
      </c>
      <c r="J32" s="60" t="s">
        <v>551</v>
      </c>
      <c r="K32" s="60" t="s">
        <v>552</v>
      </c>
      <c r="L32" s="61"/>
      <c r="M32" s="61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</row>
    <row r="33" spans="1:25" ht="18">
      <c r="A33" s="59">
        <v>15</v>
      </c>
      <c r="B33" s="59">
        <v>1</v>
      </c>
      <c r="C33" s="59">
        <v>1</v>
      </c>
      <c r="D33" s="59">
        <v>15</v>
      </c>
      <c r="E33" s="59">
        <v>15</v>
      </c>
      <c r="F33" s="59"/>
      <c r="G33" s="60"/>
      <c r="H33" s="60" t="s">
        <v>553</v>
      </c>
      <c r="I33" s="60" t="s">
        <v>342</v>
      </c>
      <c r="J33" s="60" t="s">
        <v>554</v>
      </c>
      <c r="K33" s="60" t="s">
        <v>555</v>
      </c>
      <c r="L33" s="61"/>
      <c r="M33" s="61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</row>
    <row r="34" spans="1:25" ht="18">
      <c r="A34" s="59">
        <v>15</v>
      </c>
      <c r="B34" s="59">
        <v>1</v>
      </c>
      <c r="C34" s="59">
        <v>1</v>
      </c>
      <c r="D34" s="59">
        <v>15</v>
      </c>
      <c r="E34" s="59">
        <v>15</v>
      </c>
      <c r="F34" s="59"/>
      <c r="G34" s="60"/>
      <c r="H34" s="60" t="s">
        <v>553</v>
      </c>
      <c r="I34" s="60" t="s">
        <v>339</v>
      </c>
      <c r="J34" s="60" t="s">
        <v>556</v>
      </c>
      <c r="K34" s="60" t="s">
        <v>557</v>
      </c>
      <c r="L34" s="61"/>
      <c r="M34" s="61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</row>
    <row r="35" spans="1:25" ht="18">
      <c r="A35" s="59">
        <v>15</v>
      </c>
      <c r="B35" s="59">
        <v>1</v>
      </c>
      <c r="C35" s="59">
        <v>1</v>
      </c>
      <c r="D35" s="59">
        <v>15</v>
      </c>
      <c r="E35" s="59">
        <v>15</v>
      </c>
      <c r="F35" s="59"/>
      <c r="G35" s="60"/>
      <c r="H35" s="60" t="s">
        <v>553</v>
      </c>
      <c r="I35" s="60" t="s">
        <v>558</v>
      </c>
      <c r="J35" s="60" t="s">
        <v>559</v>
      </c>
      <c r="K35" s="60" t="s">
        <v>560</v>
      </c>
      <c r="L35" s="61"/>
      <c r="M35" s="61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</row>
    <row r="36" spans="1:25" ht="18">
      <c r="A36" s="59">
        <v>16</v>
      </c>
      <c r="B36" s="59">
        <v>1</v>
      </c>
      <c r="C36" s="59">
        <v>1</v>
      </c>
      <c r="D36" s="59">
        <v>16</v>
      </c>
      <c r="E36" s="59">
        <v>16</v>
      </c>
      <c r="F36" s="59"/>
      <c r="G36" s="60"/>
      <c r="H36" s="60" t="s">
        <v>276</v>
      </c>
      <c r="I36" s="60" t="s">
        <v>364</v>
      </c>
      <c r="J36" s="60" t="s">
        <v>561</v>
      </c>
      <c r="K36" s="60" t="s">
        <v>562</v>
      </c>
      <c r="L36" s="61"/>
      <c r="M36" s="61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</row>
    <row r="37" spans="1:25" ht="18">
      <c r="A37" s="59">
        <v>16</v>
      </c>
      <c r="B37" s="59">
        <v>1</v>
      </c>
      <c r="C37" s="59">
        <v>1</v>
      </c>
      <c r="D37" s="59">
        <v>16</v>
      </c>
      <c r="E37" s="59">
        <v>16</v>
      </c>
      <c r="F37" s="59"/>
      <c r="G37" s="60"/>
      <c r="H37" s="60" t="s">
        <v>276</v>
      </c>
      <c r="I37" s="60" t="s">
        <v>364</v>
      </c>
      <c r="J37" s="60" t="s">
        <v>563</v>
      </c>
      <c r="K37" s="60" t="s">
        <v>564</v>
      </c>
      <c r="L37" s="61"/>
      <c r="M37" s="61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</row>
    <row r="38" spans="1:25" ht="18">
      <c r="A38" s="59">
        <v>16</v>
      </c>
      <c r="B38" s="59">
        <v>1</v>
      </c>
      <c r="C38" s="59">
        <v>1</v>
      </c>
      <c r="D38" s="59">
        <v>16</v>
      </c>
      <c r="E38" s="59">
        <v>16</v>
      </c>
      <c r="F38" s="59"/>
      <c r="G38" s="60"/>
      <c r="H38" s="60" t="s">
        <v>276</v>
      </c>
      <c r="I38" s="60" t="s">
        <v>565</v>
      </c>
      <c r="J38" s="60" t="s">
        <v>566</v>
      </c>
      <c r="K38" s="60" t="s">
        <v>567</v>
      </c>
      <c r="L38" s="61"/>
      <c r="M38" s="61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</row>
    <row r="39" spans="1:25" ht="18">
      <c r="A39" s="59">
        <v>10</v>
      </c>
      <c r="B39" s="59">
        <v>1</v>
      </c>
      <c r="C39" s="59">
        <v>1</v>
      </c>
      <c r="D39" s="59">
        <v>10</v>
      </c>
      <c r="E39" s="59">
        <v>10</v>
      </c>
      <c r="F39" s="59"/>
      <c r="G39" s="60"/>
      <c r="H39" s="60" t="s">
        <v>568</v>
      </c>
      <c r="I39" s="60" t="s">
        <v>332</v>
      </c>
      <c r="J39" s="60" t="s">
        <v>569</v>
      </c>
      <c r="K39" s="60" t="s">
        <v>570</v>
      </c>
      <c r="L39" s="61"/>
      <c r="M39" s="61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</row>
    <row r="40" spans="1:25" ht="18">
      <c r="A40" s="59">
        <v>10</v>
      </c>
      <c r="B40" s="59">
        <v>1</v>
      </c>
      <c r="C40" s="59">
        <v>1</v>
      </c>
      <c r="D40" s="59">
        <v>10</v>
      </c>
      <c r="E40" s="59">
        <v>10</v>
      </c>
      <c r="F40" s="59"/>
      <c r="G40" s="60"/>
      <c r="H40" s="60" t="s">
        <v>568</v>
      </c>
      <c r="I40" s="60" t="s">
        <v>332</v>
      </c>
      <c r="J40" s="60" t="s">
        <v>571</v>
      </c>
      <c r="K40" s="60" t="s">
        <v>572</v>
      </c>
      <c r="L40" s="61"/>
      <c r="M40" s="61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</row>
    <row r="41" spans="1:25" ht="18">
      <c r="A41" s="59">
        <v>10</v>
      </c>
      <c r="B41" s="59">
        <v>1</v>
      </c>
      <c r="C41" s="59">
        <v>1</v>
      </c>
      <c r="D41" s="59">
        <v>10</v>
      </c>
      <c r="E41" s="59">
        <v>10</v>
      </c>
      <c r="F41" s="59"/>
      <c r="G41" s="60"/>
      <c r="H41" s="60" t="s">
        <v>568</v>
      </c>
      <c r="I41" s="60" t="s">
        <v>573</v>
      </c>
      <c r="J41" s="60" t="s">
        <v>574</v>
      </c>
      <c r="K41" s="60" t="s">
        <v>575</v>
      </c>
      <c r="L41" s="61"/>
      <c r="M41" s="61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</row>
    <row r="42" spans="1:25" ht="18">
      <c r="A42" s="59">
        <v>10</v>
      </c>
      <c r="B42" s="59">
        <v>1</v>
      </c>
      <c r="C42" s="59">
        <v>1</v>
      </c>
      <c r="D42" s="59">
        <v>10</v>
      </c>
      <c r="E42" s="59">
        <v>10</v>
      </c>
      <c r="F42" s="59"/>
      <c r="G42" s="60"/>
      <c r="H42" s="60" t="s">
        <v>568</v>
      </c>
      <c r="I42" s="60" t="s">
        <v>573</v>
      </c>
      <c r="J42" s="60" t="s">
        <v>576</v>
      </c>
      <c r="K42" s="60" t="s">
        <v>577</v>
      </c>
      <c r="L42" s="61"/>
      <c r="M42" s="61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</row>
    <row r="43" spans="1:25" ht="18">
      <c r="A43" s="59">
        <v>10</v>
      </c>
      <c r="B43" s="59">
        <v>1</v>
      </c>
      <c r="C43" s="59">
        <v>1</v>
      </c>
      <c r="D43" s="59">
        <v>10</v>
      </c>
      <c r="E43" s="59">
        <v>10</v>
      </c>
      <c r="F43" s="59"/>
      <c r="G43" s="60"/>
      <c r="H43" s="60" t="s">
        <v>568</v>
      </c>
      <c r="I43" s="60" t="s">
        <v>336</v>
      </c>
      <c r="J43" s="60" t="s">
        <v>578</v>
      </c>
      <c r="K43" s="60" t="s">
        <v>579</v>
      </c>
      <c r="L43" s="61"/>
      <c r="M43" s="61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</row>
    <row r="44" spans="1:25" ht="18">
      <c r="A44" s="59">
        <v>12</v>
      </c>
      <c r="B44" s="59">
        <v>1</v>
      </c>
      <c r="C44" s="59">
        <v>1</v>
      </c>
      <c r="D44" s="59">
        <v>12</v>
      </c>
      <c r="E44" s="59">
        <v>12</v>
      </c>
      <c r="F44" s="59"/>
      <c r="G44" s="60"/>
      <c r="H44" s="60" t="s">
        <v>272</v>
      </c>
      <c r="I44" s="60" t="s">
        <v>343</v>
      </c>
      <c r="J44" s="60" t="s">
        <v>580</v>
      </c>
      <c r="K44" s="60" t="s">
        <v>581</v>
      </c>
      <c r="L44" s="61"/>
      <c r="M44" s="61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</row>
    <row r="45" spans="1:25" ht="18">
      <c r="A45" s="59">
        <v>12</v>
      </c>
      <c r="B45" s="59">
        <v>1</v>
      </c>
      <c r="C45" s="59">
        <v>1</v>
      </c>
      <c r="D45" s="59">
        <v>12</v>
      </c>
      <c r="E45" s="59">
        <v>12</v>
      </c>
      <c r="F45" s="59"/>
      <c r="G45" s="60"/>
      <c r="H45" s="60" t="s">
        <v>272</v>
      </c>
      <c r="I45" s="60" t="s">
        <v>582</v>
      </c>
      <c r="J45" s="60" t="s">
        <v>583</v>
      </c>
      <c r="K45" s="60" t="s">
        <v>584</v>
      </c>
      <c r="L45" s="61"/>
      <c r="M45" s="61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</row>
    <row r="46" spans="1:25" ht="18">
      <c r="A46" s="59">
        <v>12</v>
      </c>
      <c r="B46" s="59">
        <v>1</v>
      </c>
      <c r="C46" s="59">
        <v>1</v>
      </c>
      <c r="D46" s="59">
        <v>12</v>
      </c>
      <c r="E46" s="59">
        <v>12</v>
      </c>
      <c r="F46" s="59"/>
      <c r="G46" s="60"/>
      <c r="H46" s="60" t="s">
        <v>272</v>
      </c>
      <c r="I46" s="60" t="s">
        <v>585</v>
      </c>
      <c r="J46" s="60" t="s">
        <v>586</v>
      </c>
      <c r="K46" s="60" t="s">
        <v>587</v>
      </c>
      <c r="L46" s="61"/>
      <c r="M46" s="61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</row>
    <row r="47" spans="1:25" ht="18">
      <c r="A47" s="59">
        <v>12</v>
      </c>
      <c r="B47" s="59">
        <v>1</v>
      </c>
      <c r="C47" s="59">
        <v>1</v>
      </c>
      <c r="D47" s="59">
        <v>12</v>
      </c>
      <c r="E47" s="59">
        <v>12</v>
      </c>
      <c r="F47" s="59"/>
      <c r="G47" s="60"/>
      <c r="H47" s="60" t="s">
        <v>272</v>
      </c>
      <c r="I47" s="60" t="s">
        <v>585</v>
      </c>
      <c r="J47" s="60" t="s">
        <v>588</v>
      </c>
      <c r="K47" s="60" t="s">
        <v>589</v>
      </c>
      <c r="L47" s="61"/>
      <c r="M47" s="61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</row>
    <row r="48" spans="1:25" ht="18">
      <c r="A48" s="59">
        <v>12</v>
      </c>
      <c r="B48" s="59">
        <v>1</v>
      </c>
      <c r="C48" s="59">
        <v>1</v>
      </c>
      <c r="D48" s="59">
        <v>12</v>
      </c>
      <c r="E48" s="59">
        <v>12</v>
      </c>
      <c r="F48" s="59"/>
      <c r="G48" s="60"/>
      <c r="H48" s="60" t="s">
        <v>272</v>
      </c>
      <c r="I48" s="60" t="s">
        <v>585</v>
      </c>
      <c r="J48" s="60" t="s">
        <v>590</v>
      </c>
      <c r="K48" s="60" t="s">
        <v>591</v>
      </c>
      <c r="L48" s="61"/>
      <c r="M48" s="61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</row>
    <row r="49" spans="1:25" ht="18">
      <c r="A49" s="59">
        <v>12</v>
      </c>
      <c r="B49" s="59">
        <v>1</v>
      </c>
      <c r="C49" s="59">
        <v>1</v>
      </c>
      <c r="D49" s="59">
        <v>12</v>
      </c>
      <c r="E49" s="59">
        <v>12</v>
      </c>
      <c r="F49" s="59"/>
      <c r="G49" s="60"/>
      <c r="H49" s="60" t="s">
        <v>272</v>
      </c>
      <c r="I49" s="60" t="s">
        <v>592</v>
      </c>
      <c r="J49" s="60" t="s">
        <v>593</v>
      </c>
      <c r="K49" s="60" t="s">
        <v>594</v>
      </c>
      <c r="L49" s="61"/>
      <c r="M49" s="61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</row>
    <row r="50" spans="1:25" ht="18">
      <c r="A50" s="59">
        <v>12</v>
      </c>
      <c r="B50" s="59">
        <v>1</v>
      </c>
      <c r="C50" s="59">
        <v>1</v>
      </c>
      <c r="D50" s="59">
        <v>12</v>
      </c>
      <c r="E50" s="59">
        <v>12</v>
      </c>
      <c r="F50" s="59"/>
      <c r="G50" s="60"/>
      <c r="H50" s="60" t="s">
        <v>272</v>
      </c>
      <c r="I50" s="60" t="s">
        <v>350</v>
      </c>
      <c r="J50" s="60" t="s">
        <v>595</v>
      </c>
      <c r="K50" s="60" t="s">
        <v>596</v>
      </c>
      <c r="L50" s="61"/>
      <c r="M50" s="61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</row>
    <row r="51" spans="1:25" ht="18">
      <c r="A51" s="59">
        <v>12</v>
      </c>
      <c r="B51" s="59">
        <v>1</v>
      </c>
      <c r="C51" s="59">
        <v>1</v>
      </c>
      <c r="D51" s="59">
        <v>12</v>
      </c>
      <c r="E51" s="59">
        <v>12</v>
      </c>
      <c r="F51" s="59"/>
      <c r="G51" s="60"/>
      <c r="H51" s="60" t="s">
        <v>272</v>
      </c>
      <c r="I51" s="60" t="s">
        <v>348</v>
      </c>
      <c r="J51" s="60" t="s">
        <v>597</v>
      </c>
      <c r="K51" s="60" t="s">
        <v>598</v>
      </c>
      <c r="L51" s="61"/>
      <c r="M51" s="61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</row>
    <row r="52" spans="1:25" ht="18">
      <c r="A52" s="59">
        <v>12</v>
      </c>
      <c r="B52" s="59">
        <v>1</v>
      </c>
      <c r="C52" s="59">
        <v>1</v>
      </c>
      <c r="D52" s="59">
        <v>12</v>
      </c>
      <c r="E52" s="59">
        <v>12</v>
      </c>
      <c r="F52" s="59"/>
      <c r="G52" s="60"/>
      <c r="H52" s="60" t="s">
        <v>272</v>
      </c>
      <c r="I52" s="60" t="s">
        <v>348</v>
      </c>
      <c r="J52" s="60" t="s">
        <v>599</v>
      </c>
      <c r="K52" s="60" t="s">
        <v>600</v>
      </c>
      <c r="L52" s="61"/>
      <c r="M52" s="61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</row>
    <row r="53" spans="1:25" ht="18">
      <c r="A53" s="59">
        <v>13</v>
      </c>
      <c r="B53" s="59">
        <v>1</v>
      </c>
      <c r="C53" s="59">
        <v>1</v>
      </c>
      <c r="D53" s="59">
        <v>13</v>
      </c>
      <c r="E53" s="59">
        <v>13</v>
      </c>
      <c r="F53" s="59"/>
      <c r="G53" s="60"/>
      <c r="H53" s="60" t="s">
        <v>273</v>
      </c>
      <c r="I53" s="60" t="s">
        <v>601</v>
      </c>
      <c r="J53" s="60" t="s">
        <v>602</v>
      </c>
      <c r="K53" s="60" t="s">
        <v>603</v>
      </c>
      <c r="L53" s="61"/>
      <c r="M53" s="61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</row>
    <row r="54" spans="1:25" ht="18">
      <c r="A54" s="59">
        <v>13</v>
      </c>
      <c r="B54" s="59">
        <v>1</v>
      </c>
      <c r="C54" s="59">
        <v>1</v>
      </c>
      <c r="D54" s="59">
        <v>13</v>
      </c>
      <c r="E54" s="59">
        <v>13</v>
      </c>
      <c r="F54" s="59"/>
      <c r="G54" s="60"/>
      <c r="H54" s="60" t="s">
        <v>273</v>
      </c>
      <c r="I54" s="60" t="s">
        <v>601</v>
      </c>
      <c r="J54" s="60" t="s">
        <v>604</v>
      </c>
      <c r="K54" s="60" t="s">
        <v>605</v>
      </c>
      <c r="L54" s="61"/>
      <c r="M54" s="61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</row>
    <row r="55" spans="1:25" ht="18">
      <c r="A55" s="59">
        <v>13</v>
      </c>
      <c r="B55" s="59">
        <v>1</v>
      </c>
      <c r="C55" s="59">
        <v>1</v>
      </c>
      <c r="D55" s="59">
        <v>13</v>
      </c>
      <c r="E55" s="59">
        <v>13</v>
      </c>
      <c r="F55" s="59"/>
      <c r="G55" s="60"/>
      <c r="H55" s="60" t="s">
        <v>273</v>
      </c>
      <c r="I55" s="60" t="s">
        <v>601</v>
      </c>
      <c r="J55" s="60" t="s">
        <v>606</v>
      </c>
      <c r="K55" s="60" t="s">
        <v>607</v>
      </c>
      <c r="L55" s="61"/>
      <c r="M55" s="61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</row>
    <row r="56" spans="1:25" ht="18">
      <c r="A56" s="59">
        <v>13</v>
      </c>
      <c r="B56" s="59">
        <v>1</v>
      </c>
      <c r="C56" s="59">
        <v>1</v>
      </c>
      <c r="D56" s="59">
        <v>13</v>
      </c>
      <c r="E56" s="59">
        <v>13</v>
      </c>
      <c r="F56" s="59"/>
      <c r="G56" s="60"/>
      <c r="H56" s="60" t="s">
        <v>273</v>
      </c>
      <c r="I56" s="60" t="s">
        <v>601</v>
      </c>
      <c r="J56" s="60" t="s">
        <v>608</v>
      </c>
      <c r="K56" s="60" t="s">
        <v>609</v>
      </c>
      <c r="L56" s="61"/>
      <c r="M56" s="61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</row>
    <row r="57" spans="1:25" ht="18">
      <c r="A57" s="59">
        <v>13</v>
      </c>
      <c r="B57" s="59">
        <v>1</v>
      </c>
      <c r="C57" s="59">
        <v>1</v>
      </c>
      <c r="D57" s="59">
        <v>13</v>
      </c>
      <c r="E57" s="59">
        <v>13</v>
      </c>
      <c r="F57" s="59"/>
      <c r="G57" s="60"/>
      <c r="H57" s="60" t="s">
        <v>273</v>
      </c>
      <c r="I57" s="60" t="s">
        <v>601</v>
      </c>
      <c r="J57" s="60" t="s">
        <v>610</v>
      </c>
      <c r="K57" s="60" t="s">
        <v>611</v>
      </c>
      <c r="L57" s="61"/>
      <c r="M57" s="61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</row>
    <row r="58" spans="1:25" ht="18">
      <c r="A58" s="59">
        <v>13</v>
      </c>
      <c r="B58" s="59">
        <v>1</v>
      </c>
      <c r="C58" s="59">
        <v>1</v>
      </c>
      <c r="D58" s="59">
        <v>13</v>
      </c>
      <c r="E58" s="59">
        <v>13</v>
      </c>
      <c r="F58" s="59"/>
      <c r="G58" s="60"/>
      <c r="H58" s="60" t="s">
        <v>273</v>
      </c>
      <c r="I58" s="60" t="s">
        <v>612</v>
      </c>
      <c r="J58" s="60" t="s">
        <v>613</v>
      </c>
      <c r="K58" s="60" t="s">
        <v>614</v>
      </c>
      <c r="L58" s="61"/>
      <c r="M58" s="61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</row>
    <row r="59" spans="1:25" ht="18">
      <c r="A59" s="59">
        <v>13</v>
      </c>
      <c r="B59" s="59">
        <v>1</v>
      </c>
      <c r="C59" s="59">
        <v>1</v>
      </c>
      <c r="D59" s="59">
        <v>13</v>
      </c>
      <c r="E59" s="59">
        <v>13</v>
      </c>
      <c r="F59" s="59"/>
      <c r="G59" s="60"/>
      <c r="H59" s="60" t="s">
        <v>273</v>
      </c>
      <c r="I59" s="60" t="s">
        <v>612</v>
      </c>
      <c r="J59" s="60" t="s">
        <v>615</v>
      </c>
      <c r="K59" s="60" t="s">
        <v>614</v>
      </c>
      <c r="L59" s="61"/>
      <c r="M59" s="61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</row>
    <row r="60" spans="1:25" ht="18">
      <c r="A60" s="59">
        <v>13</v>
      </c>
      <c r="B60" s="59">
        <v>1</v>
      </c>
      <c r="C60" s="59">
        <v>1</v>
      </c>
      <c r="D60" s="59">
        <v>13</v>
      </c>
      <c r="E60" s="59">
        <v>13</v>
      </c>
      <c r="F60" s="59"/>
      <c r="G60" s="60"/>
      <c r="H60" s="60" t="s">
        <v>273</v>
      </c>
      <c r="I60" s="60" t="s">
        <v>354</v>
      </c>
      <c r="J60" s="60" t="s">
        <v>616</v>
      </c>
      <c r="K60" s="60" t="s">
        <v>617</v>
      </c>
      <c r="L60" s="61"/>
      <c r="M60" s="61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</row>
    <row r="61" spans="1:25" ht="18">
      <c r="A61" s="59">
        <v>13</v>
      </c>
      <c r="B61" s="59">
        <v>1</v>
      </c>
      <c r="C61" s="59">
        <v>1</v>
      </c>
      <c r="D61" s="59">
        <v>13</v>
      </c>
      <c r="E61" s="59">
        <v>13</v>
      </c>
      <c r="F61" s="59"/>
      <c r="G61" s="60"/>
      <c r="H61" s="60" t="s">
        <v>273</v>
      </c>
      <c r="I61" s="60" t="s">
        <v>354</v>
      </c>
      <c r="J61" s="60" t="s">
        <v>618</v>
      </c>
      <c r="K61" s="60" t="s">
        <v>617</v>
      </c>
      <c r="L61" s="61"/>
      <c r="M61" s="61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</row>
    <row r="62" spans="1:25" ht="18">
      <c r="A62" s="59">
        <v>13</v>
      </c>
      <c r="B62" s="59">
        <v>1</v>
      </c>
      <c r="C62" s="59">
        <v>1</v>
      </c>
      <c r="D62" s="59">
        <v>13</v>
      </c>
      <c r="E62" s="59">
        <v>13</v>
      </c>
      <c r="F62" s="59"/>
      <c r="G62" s="60"/>
      <c r="H62" s="60" t="s">
        <v>273</v>
      </c>
      <c r="I62" s="60" t="s">
        <v>355</v>
      </c>
      <c r="J62" s="60" t="s">
        <v>619</v>
      </c>
      <c r="K62" s="60" t="s">
        <v>620</v>
      </c>
      <c r="L62" s="61"/>
      <c r="M62" s="61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</row>
    <row r="63" spans="1:25" ht="18">
      <c r="A63" s="59">
        <v>13</v>
      </c>
      <c r="B63" s="59">
        <v>1</v>
      </c>
      <c r="C63" s="59">
        <v>1</v>
      </c>
      <c r="D63" s="59">
        <v>13</v>
      </c>
      <c r="E63" s="59">
        <v>13</v>
      </c>
      <c r="F63" s="59"/>
      <c r="G63" s="60"/>
      <c r="H63" s="60" t="s">
        <v>273</v>
      </c>
      <c r="I63" s="60" t="s">
        <v>355</v>
      </c>
      <c r="J63" s="60" t="s">
        <v>621</v>
      </c>
      <c r="K63" s="60" t="s">
        <v>620</v>
      </c>
      <c r="L63" s="61"/>
      <c r="M63" s="61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</row>
    <row r="64" spans="1:25" ht="18">
      <c r="A64" s="59">
        <v>38</v>
      </c>
      <c r="B64" s="59">
        <v>1</v>
      </c>
      <c r="C64" s="59">
        <v>1</v>
      </c>
      <c r="D64" s="59">
        <v>38</v>
      </c>
      <c r="E64" s="59">
        <v>38</v>
      </c>
      <c r="F64" s="59"/>
      <c r="G64" s="60"/>
      <c r="H64" s="60" t="s">
        <v>447</v>
      </c>
      <c r="I64" s="60" t="s">
        <v>447</v>
      </c>
      <c r="J64" s="60" t="s">
        <v>622</v>
      </c>
      <c r="K64" s="60" t="s">
        <v>623</v>
      </c>
      <c r="L64" s="61"/>
      <c r="M64" s="61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</row>
    <row r="65" spans="1:25" ht="18">
      <c r="A65" s="59">
        <v>38</v>
      </c>
      <c r="B65" s="59">
        <v>1</v>
      </c>
      <c r="C65" s="59">
        <v>1</v>
      </c>
      <c r="D65" s="59">
        <v>38</v>
      </c>
      <c r="E65" s="59">
        <v>38</v>
      </c>
      <c r="F65" s="59"/>
      <c r="G65" s="60"/>
      <c r="H65" s="60" t="s">
        <v>447</v>
      </c>
      <c r="I65" s="60" t="s">
        <v>624</v>
      </c>
      <c r="J65" s="60" t="s">
        <v>625</v>
      </c>
      <c r="K65" s="60" t="s">
        <v>626</v>
      </c>
      <c r="L65" s="61"/>
      <c r="M65" s="61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</row>
    <row r="66" spans="1:25" ht="18">
      <c r="A66" s="59">
        <v>38</v>
      </c>
      <c r="B66" s="59">
        <v>1</v>
      </c>
      <c r="C66" s="59">
        <v>1</v>
      </c>
      <c r="D66" s="59">
        <v>38</v>
      </c>
      <c r="E66" s="59">
        <v>38</v>
      </c>
      <c r="F66" s="59"/>
      <c r="G66" s="60"/>
      <c r="H66" s="60" t="s">
        <v>447</v>
      </c>
      <c r="I66" s="60" t="s">
        <v>624</v>
      </c>
      <c r="J66" s="60" t="s">
        <v>627</v>
      </c>
      <c r="K66" s="60" t="s">
        <v>628</v>
      </c>
      <c r="L66" s="61"/>
      <c r="M66" s="61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</row>
    <row r="67" spans="1:25" ht="18">
      <c r="A67" s="59">
        <v>38</v>
      </c>
      <c r="B67" s="59">
        <v>1</v>
      </c>
      <c r="C67" s="59">
        <v>1</v>
      </c>
      <c r="D67" s="59">
        <v>38</v>
      </c>
      <c r="E67" s="59">
        <v>38</v>
      </c>
      <c r="F67" s="59"/>
      <c r="G67" s="60"/>
      <c r="H67" s="60" t="s">
        <v>447</v>
      </c>
      <c r="I67" s="60" t="s">
        <v>624</v>
      </c>
      <c r="J67" s="60" t="s">
        <v>629</v>
      </c>
      <c r="K67" s="60" t="s">
        <v>630</v>
      </c>
      <c r="L67" s="61"/>
      <c r="M67" s="61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</row>
    <row r="68" spans="1:25" ht="18">
      <c r="A68" s="59">
        <v>38</v>
      </c>
      <c r="B68" s="59">
        <v>1</v>
      </c>
      <c r="C68" s="59">
        <v>1</v>
      </c>
      <c r="D68" s="59">
        <v>38</v>
      </c>
      <c r="E68" s="59">
        <v>38</v>
      </c>
      <c r="F68" s="59"/>
      <c r="G68" s="60"/>
      <c r="H68" s="60" t="s">
        <v>447</v>
      </c>
      <c r="I68" s="60" t="s">
        <v>631</v>
      </c>
      <c r="J68" s="60" t="s">
        <v>632</v>
      </c>
      <c r="K68" s="60" t="s">
        <v>633</v>
      </c>
      <c r="L68" s="61"/>
      <c r="M68" s="61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</row>
    <row r="69" spans="1:25" ht="18">
      <c r="A69" s="59">
        <v>32</v>
      </c>
      <c r="B69" s="59">
        <v>1</v>
      </c>
      <c r="C69" s="59">
        <v>1</v>
      </c>
      <c r="D69" s="59">
        <v>32</v>
      </c>
      <c r="E69" s="59">
        <v>32</v>
      </c>
      <c r="F69" s="59"/>
      <c r="G69" s="60"/>
      <c r="H69" s="60" t="s">
        <v>634</v>
      </c>
      <c r="I69" s="60" t="s">
        <v>634</v>
      </c>
      <c r="J69" s="60" t="s">
        <v>635</v>
      </c>
      <c r="K69" s="60" t="s">
        <v>636</v>
      </c>
      <c r="L69" s="61"/>
      <c r="M69" s="61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</row>
    <row r="70" spans="1:25" ht="18">
      <c r="A70" s="59">
        <v>32</v>
      </c>
      <c r="B70" s="59">
        <v>1</v>
      </c>
      <c r="C70" s="59">
        <v>1</v>
      </c>
      <c r="D70" s="59">
        <v>32</v>
      </c>
      <c r="E70" s="59">
        <v>32</v>
      </c>
      <c r="F70" s="59"/>
      <c r="G70" s="60"/>
      <c r="H70" s="60" t="s">
        <v>634</v>
      </c>
      <c r="I70" s="60" t="s">
        <v>634</v>
      </c>
      <c r="J70" s="60" t="s">
        <v>637</v>
      </c>
      <c r="K70" s="60" t="s">
        <v>638</v>
      </c>
      <c r="L70" s="61"/>
      <c r="M70" s="61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</row>
    <row r="71" spans="1:25" ht="18">
      <c r="A71" s="59">
        <v>32</v>
      </c>
      <c r="B71" s="59">
        <v>1</v>
      </c>
      <c r="C71" s="59">
        <v>1</v>
      </c>
      <c r="D71" s="59">
        <v>32</v>
      </c>
      <c r="E71" s="59">
        <v>32</v>
      </c>
      <c r="F71" s="59"/>
      <c r="G71" s="60"/>
      <c r="H71" s="60" t="s">
        <v>634</v>
      </c>
      <c r="I71" s="60" t="s">
        <v>419</v>
      </c>
      <c r="J71" s="60" t="s">
        <v>639</v>
      </c>
      <c r="K71" s="60" t="s">
        <v>640</v>
      </c>
      <c r="L71" s="61"/>
      <c r="M71" s="61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</row>
    <row r="72" spans="1:25" ht="18">
      <c r="A72" s="59">
        <v>32</v>
      </c>
      <c r="B72" s="59">
        <v>1</v>
      </c>
      <c r="C72" s="59">
        <v>1</v>
      </c>
      <c r="D72" s="59">
        <v>32</v>
      </c>
      <c r="E72" s="59">
        <v>32</v>
      </c>
      <c r="F72" s="59"/>
      <c r="G72" s="60"/>
      <c r="H72" s="60" t="s">
        <v>634</v>
      </c>
      <c r="I72" s="60" t="s">
        <v>641</v>
      </c>
      <c r="J72" s="60" t="s">
        <v>642</v>
      </c>
      <c r="K72" s="60" t="s">
        <v>643</v>
      </c>
      <c r="L72" s="61"/>
      <c r="M72" s="61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</row>
    <row r="73" spans="1:25" ht="18">
      <c r="A73" s="59">
        <v>32</v>
      </c>
      <c r="B73" s="59">
        <v>1</v>
      </c>
      <c r="C73" s="59">
        <v>1</v>
      </c>
      <c r="D73" s="59">
        <v>32</v>
      </c>
      <c r="E73" s="59">
        <v>32</v>
      </c>
      <c r="F73" s="59"/>
      <c r="G73" s="60"/>
      <c r="H73" s="60" t="s">
        <v>634</v>
      </c>
      <c r="I73" s="60" t="s">
        <v>644</v>
      </c>
      <c r="J73" s="60" t="s">
        <v>645</v>
      </c>
      <c r="K73" s="60" t="s">
        <v>646</v>
      </c>
      <c r="L73" s="61"/>
      <c r="M73" s="61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</row>
    <row r="74" spans="1:25" ht="18">
      <c r="A74" s="59">
        <v>35</v>
      </c>
      <c r="B74" s="59">
        <v>1</v>
      </c>
      <c r="C74" s="59">
        <v>1</v>
      </c>
      <c r="D74" s="59">
        <v>35</v>
      </c>
      <c r="E74" s="59">
        <v>35</v>
      </c>
      <c r="F74" s="59"/>
      <c r="G74" s="60"/>
      <c r="H74" s="60" t="s">
        <v>295</v>
      </c>
      <c r="I74" s="60" t="s">
        <v>432</v>
      </c>
      <c r="J74" s="60" t="s">
        <v>647</v>
      </c>
      <c r="K74" s="60" t="s">
        <v>648</v>
      </c>
      <c r="L74" s="61"/>
      <c r="M74" s="61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</row>
    <row r="75" spans="1:25" ht="18">
      <c r="A75" s="59">
        <v>35</v>
      </c>
      <c r="B75" s="59">
        <v>1</v>
      </c>
      <c r="C75" s="59">
        <v>1</v>
      </c>
      <c r="D75" s="59">
        <v>35</v>
      </c>
      <c r="E75" s="59">
        <v>35</v>
      </c>
      <c r="F75" s="59"/>
      <c r="G75" s="60"/>
      <c r="H75" s="60" t="s">
        <v>295</v>
      </c>
      <c r="I75" s="60" t="s">
        <v>649</v>
      </c>
      <c r="J75" s="60" t="s">
        <v>650</v>
      </c>
      <c r="K75" s="60" t="s">
        <v>651</v>
      </c>
      <c r="L75" s="61"/>
      <c r="M75" s="61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</row>
    <row r="76" spans="1:25" ht="18">
      <c r="A76" s="59">
        <v>35</v>
      </c>
      <c r="B76" s="59">
        <v>1</v>
      </c>
      <c r="C76" s="59">
        <v>1</v>
      </c>
      <c r="D76" s="59">
        <v>35</v>
      </c>
      <c r="E76" s="59">
        <v>35</v>
      </c>
      <c r="F76" s="59"/>
      <c r="G76" s="60"/>
      <c r="H76" s="60" t="s">
        <v>295</v>
      </c>
      <c r="I76" s="60" t="s">
        <v>652</v>
      </c>
      <c r="J76" s="60" t="s">
        <v>653</v>
      </c>
      <c r="K76" s="60" t="s">
        <v>654</v>
      </c>
      <c r="L76" s="61"/>
      <c r="M76" s="61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</row>
    <row r="77" spans="1:25" ht="18">
      <c r="A77" s="59">
        <v>35</v>
      </c>
      <c r="B77" s="59">
        <v>1</v>
      </c>
      <c r="C77" s="59">
        <v>1</v>
      </c>
      <c r="D77" s="59">
        <v>35</v>
      </c>
      <c r="E77" s="59">
        <v>35</v>
      </c>
      <c r="F77" s="59"/>
      <c r="G77" s="60"/>
      <c r="H77" s="60" t="s">
        <v>295</v>
      </c>
      <c r="I77" s="60" t="s">
        <v>652</v>
      </c>
      <c r="J77" s="60" t="s">
        <v>655</v>
      </c>
      <c r="K77" s="60" t="s">
        <v>654</v>
      </c>
      <c r="L77" s="61"/>
      <c r="M77" s="61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</row>
    <row r="78" spans="1:25" ht="18">
      <c r="A78" s="59">
        <v>36</v>
      </c>
      <c r="B78" s="59">
        <v>1</v>
      </c>
      <c r="C78" s="59">
        <v>1</v>
      </c>
      <c r="D78" s="59">
        <v>36</v>
      </c>
      <c r="E78" s="59">
        <v>36</v>
      </c>
      <c r="F78" s="59"/>
      <c r="G78" s="60"/>
      <c r="H78" s="60" t="s">
        <v>656</v>
      </c>
      <c r="I78" s="60" t="s">
        <v>657</v>
      </c>
      <c r="J78" s="60" t="s">
        <v>658</v>
      </c>
      <c r="K78" s="60" t="s">
        <v>659</v>
      </c>
      <c r="L78" s="61"/>
      <c r="M78" s="61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</row>
    <row r="79" spans="1:25" ht="18">
      <c r="A79" s="59">
        <v>36</v>
      </c>
      <c r="B79" s="59">
        <v>1</v>
      </c>
      <c r="C79" s="59">
        <v>1</v>
      </c>
      <c r="D79" s="59">
        <v>36</v>
      </c>
      <c r="E79" s="59">
        <v>36</v>
      </c>
      <c r="F79" s="59"/>
      <c r="G79" s="60"/>
      <c r="H79" s="60" t="s">
        <v>656</v>
      </c>
      <c r="I79" s="60" t="s">
        <v>656</v>
      </c>
      <c r="J79" s="60" t="s">
        <v>660</v>
      </c>
      <c r="K79" s="60" t="s">
        <v>661</v>
      </c>
      <c r="L79" s="61"/>
      <c r="M79" s="61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</row>
    <row r="80" spans="1:25" ht="18">
      <c r="A80" s="59">
        <v>36</v>
      </c>
      <c r="B80" s="59">
        <v>1</v>
      </c>
      <c r="C80" s="59">
        <v>1</v>
      </c>
      <c r="D80" s="59">
        <v>36</v>
      </c>
      <c r="E80" s="59">
        <v>36</v>
      </c>
      <c r="F80" s="59"/>
      <c r="G80" s="60"/>
      <c r="H80" s="60" t="s">
        <v>656</v>
      </c>
      <c r="I80" s="60" t="s">
        <v>656</v>
      </c>
      <c r="J80" s="60" t="s">
        <v>662</v>
      </c>
      <c r="K80" s="60" t="s">
        <v>663</v>
      </c>
      <c r="L80" s="61"/>
      <c r="M80" s="61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</row>
    <row r="81" spans="1:25" ht="18">
      <c r="A81" s="59">
        <v>36</v>
      </c>
      <c r="B81" s="59">
        <v>1</v>
      </c>
      <c r="C81" s="59">
        <v>1</v>
      </c>
      <c r="D81" s="59">
        <v>36</v>
      </c>
      <c r="E81" s="59">
        <v>36</v>
      </c>
      <c r="F81" s="59"/>
      <c r="G81" s="60"/>
      <c r="H81" s="60" t="s">
        <v>656</v>
      </c>
      <c r="I81" s="60" t="s">
        <v>656</v>
      </c>
      <c r="J81" s="60" t="s">
        <v>664</v>
      </c>
      <c r="K81" s="60" t="s">
        <v>663</v>
      </c>
      <c r="L81" s="61"/>
      <c r="M81" s="61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</row>
    <row r="82" spans="1:25" ht="18">
      <c r="A82" s="59">
        <v>33</v>
      </c>
      <c r="B82" s="59">
        <v>1</v>
      </c>
      <c r="C82" s="59">
        <v>1</v>
      </c>
      <c r="D82" s="59">
        <v>33</v>
      </c>
      <c r="E82" s="59">
        <v>33</v>
      </c>
      <c r="F82" s="59"/>
      <c r="G82" s="60"/>
      <c r="H82" s="60" t="s">
        <v>293</v>
      </c>
      <c r="I82" s="60" t="s">
        <v>293</v>
      </c>
      <c r="J82" s="60" t="s">
        <v>665</v>
      </c>
      <c r="K82" s="60" t="s">
        <v>666</v>
      </c>
      <c r="L82" s="61"/>
      <c r="M82" s="61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</row>
    <row r="83" spans="1:25" ht="18">
      <c r="A83" s="59">
        <v>33</v>
      </c>
      <c r="B83" s="59">
        <v>1</v>
      </c>
      <c r="C83" s="59">
        <v>1</v>
      </c>
      <c r="D83" s="59">
        <v>33</v>
      </c>
      <c r="E83" s="59">
        <v>33</v>
      </c>
      <c r="F83" s="59"/>
      <c r="G83" s="60"/>
      <c r="H83" s="60" t="s">
        <v>293</v>
      </c>
      <c r="I83" s="60" t="s">
        <v>293</v>
      </c>
      <c r="J83" s="60" t="s">
        <v>667</v>
      </c>
      <c r="K83" s="60" t="s">
        <v>668</v>
      </c>
      <c r="L83" s="61"/>
      <c r="M83" s="61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</row>
    <row r="84" spans="1:25" ht="18">
      <c r="A84" s="59">
        <v>33</v>
      </c>
      <c r="B84" s="59">
        <v>1</v>
      </c>
      <c r="C84" s="59">
        <v>1</v>
      </c>
      <c r="D84" s="59">
        <v>33</v>
      </c>
      <c r="E84" s="59">
        <v>33</v>
      </c>
      <c r="F84" s="59"/>
      <c r="G84" s="60"/>
      <c r="H84" s="60" t="s">
        <v>293</v>
      </c>
      <c r="I84" s="60" t="s">
        <v>293</v>
      </c>
      <c r="J84" s="60" t="s">
        <v>669</v>
      </c>
      <c r="K84" s="60" t="s">
        <v>670</v>
      </c>
      <c r="L84" s="61"/>
      <c r="M84" s="61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</row>
    <row r="85" spans="1:25" ht="18">
      <c r="A85" s="59">
        <v>33</v>
      </c>
      <c r="B85" s="59">
        <v>1</v>
      </c>
      <c r="C85" s="59">
        <v>1</v>
      </c>
      <c r="D85" s="59">
        <v>33</v>
      </c>
      <c r="E85" s="59">
        <v>33</v>
      </c>
      <c r="F85" s="59"/>
      <c r="G85" s="60"/>
      <c r="H85" s="60" t="s">
        <v>293</v>
      </c>
      <c r="I85" s="60" t="s">
        <v>293</v>
      </c>
      <c r="J85" s="60" t="s">
        <v>671</v>
      </c>
      <c r="K85" s="60" t="s">
        <v>672</v>
      </c>
      <c r="L85" s="61"/>
      <c r="M85" s="61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</row>
    <row r="86" spans="1:25" ht="18">
      <c r="A86" s="59">
        <v>33</v>
      </c>
      <c r="B86" s="59">
        <v>1</v>
      </c>
      <c r="C86" s="59">
        <v>1</v>
      </c>
      <c r="D86" s="59">
        <v>33</v>
      </c>
      <c r="E86" s="59">
        <v>33</v>
      </c>
      <c r="F86" s="59"/>
      <c r="G86" s="60"/>
      <c r="H86" s="60" t="s">
        <v>293</v>
      </c>
      <c r="I86" s="60" t="s">
        <v>293</v>
      </c>
      <c r="J86" s="60" t="s">
        <v>673</v>
      </c>
      <c r="K86" s="60" t="s">
        <v>674</v>
      </c>
      <c r="L86" s="61"/>
      <c r="M86" s="61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</row>
    <row r="87" spans="1:25" ht="18">
      <c r="A87" s="59">
        <v>8</v>
      </c>
      <c r="B87" s="59">
        <v>1</v>
      </c>
      <c r="C87" s="59">
        <v>1</v>
      </c>
      <c r="D87" s="59">
        <v>8</v>
      </c>
      <c r="E87" s="59">
        <v>8</v>
      </c>
      <c r="F87" s="59"/>
      <c r="G87" s="60"/>
      <c r="H87" s="60" t="s">
        <v>268</v>
      </c>
      <c r="I87" s="60" t="s">
        <v>268</v>
      </c>
      <c r="J87" s="60" t="s">
        <v>675</v>
      </c>
      <c r="K87" s="60" t="s">
        <v>676</v>
      </c>
      <c r="L87" s="61"/>
      <c r="M87" s="61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</row>
    <row r="88" spans="1:25" ht="18">
      <c r="A88" s="59">
        <v>8</v>
      </c>
      <c r="B88" s="59">
        <v>1</v>
      </c>
      <c r="C88" s="59">
        <v>1</v>
      </c>
      <c r="D88" s="59">
        <v>8</v>
      </c>
      <c r="E88" s="59">
        <v>8</v>
      </c>
      <c r="F88" s="59"/>
      <c r="G88" s="60"/>
      <c r="H88" s="60" t="s">
        <v>268</v>
      </c>
      <c r="I88" s="60" t="s">
        <v>268</v>
      </c>
      <c r="J88" s="60" t="s">
        <v>677</v>
      </c>
      <c r="K88" s="60" t="s">
        <v>678</v>
      </c>
      <c r="L88" s="61"/>
      <c r="M88" s="61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</row>
    <row r="89" spans="1:25" ht="18">
      <c r="A89" s="59">
        <v>8</v>
      </c>
      <c r="B89" s="59">
        <v>1</v>
      </c>
      <c r="C89" s="59">
        <v>1</v>
      </c>
      <c r="D89" s="59">
        <v>8</v>
      </c>
      <c r="E89" s="59">
        <v>8</v>
      </c>
      <c r="F89" s="59"/>
      <c r="G89" s="60"/>
      <c r="H89" s="60" t="s">
        <v>268</v>
      </c>
      <c r="I89" s="60" t="s">
        <v>268</v>
      </c>
      <c r="J89" s="60" t="s">
        <v>679</v>
      </c>
      <c r="K89" s="60" t="s">
        <v>680</v>
      </c>
      <c r="L89" s="61"/>
      <c r="M89" s="61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</row>
    <row r="90" spans="1:25" ht="18">
      <c r="A90" s="59">
        <v>8</v>
      </c>
      <c r="B90" s="59">
        <v>1</v>
      </c>
      <c r="C90" s="59">
        <v>1</v>
      </c>
      <c r="D90" s="59">
        <v>8</v>
      </c>
      <c r="E90" s="59">
        <v>8</v>
      </c>
      <c r="F90" s="59"/>
      <c r="G90" s="60"/>
      <c r="H90" s="60" t="s">
        <v>268</v>
      </c>
      <c r="I90" s="60" t="s">
        <v>325</v>
      </c>
      <c r="J90" s="60" t="s">
        <v>681</v>
      </c>
      <c r="K90" s="60" t="s">
        <v>682</v>
      </c>
      <c r="L90" s="61"/>
      <c r="M90" s="61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</row>
    <row r="91" spans="1:25" ht="18">
      <c r="A91" s="59">
        <v>8</v>
      </c>
      <c r="B91" s="59">
        <v>1</v>
      </c>
      <c r="C91" s="59">
        <v>1</v>
      </c>
      <c r="D91" s="59">
        <v>8</v>
      </c>
      <c r="E91" s="59">
        <v>8</v>
      </c>
      <c r="F91" s="59"/>
      <c r="G91" s="60"/>
      <c r="H91" s="60" t="s">
        <v>268</v>
      </c>
      <c r="I91" s="60" t="s">
        <v>325</v>
      </c>
      <c r="J91" s="60" t="s">
        <v>683</v>
      </c>
      <c r="K91" s="60" t="s">
        <v>684</v>
      </c>
      <c r="L91" s="61"/>
      <c r="M91" s="61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</row>
    <row r="92" spans="1:25" ht="18">
      <c r="A92" s="59">
        <v>8</v>
      </c>
      <c r="B92" s="59">
        <v>1</v>
      </c>
      <c r="C92" s="59">
        <v>1</v>
      </c>
      <c r="D92" s="59">
        <v>8</v>
      </c>
      <c r="E92" s="59">
        <v>8</v>
      </c>
      <c r="F92" s="59"/>
      <c r="G92" s="60"/>
      <c r="H92" s="60" t="s">
        <v>268</v>
      </c>
      <c r="I92" s="60" t="s">
        <v>327</v>
      </c>
      <c r="J92" s="60" t="s">
        <v>685</v>
      </c>
      <c r="K92" s="60" t="s">
        <v>686</v>
      </c>
      <c r="L92" s="61"/>
      <c r="M92" s="61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</row>
    <row r="93" spans="1:25" ht="18">
      <c r="A93" s="59">
        <v>8</v>
      </c>
      <c r="B93" s="59">
        <v>1</v>
      </c>
      <c r="C93" s="59">
        <v>1</v>
      </c>
      <c r="D93" s="59">
        <v>8</v>
      </c>
      <c r="E93" s="59">
        <v>8</v>
      </c>
      <c r="F93" s="59"/>
      <c r="G93" s="60"/>
      <c r="H93" s="60" t="s">
        <v>268</v>
      </c>
      <c r="I93" s="60" t="s">
        <v>327</v>
      </c>
      <c r="J93" s="60" t="s">
        <v>687</v>
      </c>
      <c r="K93" s="60" t="s">
        <v>688</v>
      </c>
      <c r="L93" s="61"/>
      <c r="M93" s="61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</row>
    <row r="94" spans="1:25" ht="18">
      <c r="A94" s="59">
        <v>8</v>
      </c>
      <c r="B94" s="59">
        <v>1</v>
      </c>
      <c r="C94" s="59">
        <v>1</v>
      </c>
      <c r="D94" s="59">
        <v>8</v>
      </c>
      <c r="E94" s="59">
        <v>8</v>
      </c>
      <c r="F94" s="59"/>
      <c r="G94" s="60"/>
      <c r="H94" s="60" t="s">
        <v>268</v>
      </c>
      <c r="I94" s="60" t="s">
        <v>327</v>
      </c>
      <c r="J94" s="60" t="s">
        <v>689</v>
      </c>
      <c r="K94" s="60" t="s">
        <v>690</v>
      </c>
      <c r="L94" s="61"/>
      <c r="M94" s="61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</row>
    <row r="95" spans="1:25" ht="18">
      <c r="A95" s="59">
        <v>8</v>
      </c>
      <c r="B95" s="59">
        <v>1</v>
      </c>
      <c r="C95" s="59">
        <v>1</v>
      </c>
      <c r="D95" s="59">
        <v>8</v>
      </c>
      <c r="E95" s="59">
        <v>8</v>
      </c>
      <c r="F95" s="59"/>
      <c r="G95" s="60"/>
      <c r="H95" s="60" t="s">
        <v>268</v>
      </c>
      <c r="I95" s="60" t="s">
        <v>324</v>
      </c>
      <c r="J95" s="60" t="s">
        <v>691</v>
      </c>
      <c r="K95" s="60" t="s">
        <v>692</v>
      </c>
      <c r="L95" s="61"/>
      <c r="M95" s="61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</row>
    <row r="96" spans="1:25" ht="18">
      <c r="A96" s="59">
        <v>8</v>
      </c>
      <c r="B96" s="59">
        <v>1</v>
      </c>
      <c r="C96" s="59">
        <v>1</v>
      </c>
      <c r="D96" s="59">
        <v>8</v>
      </c>
      <c r="E96" s="59">
        <v>8</v>
      </c>
      <c r="F96" s="59"/>
      <c r="G96" s="60"/>
      <c r="H96" s="60" t="s">
        <v>268</v>
      </c>
      <c r="I96" s="60" t="s">
        <v>324</v>
      </c>
      <c r="J96" s="60" t="s">
        <v>693</v>
      </c>
      <c r="K96" s="60" t="s">
        <v>694</v>
      </c>
      <c r="L96" s="61"/>
      <c r="M96" s="61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</row>
    <row r="97" spans="1:25" ht="18">
      <c r="A97" s="59">
        <v>8</v>
      </c>
      <c r="B97" s="59">
        <v>1</v>
      </c>
      <c r="C97" s="59">
        <v>1</v>
      </c>
      <c r="D97" s="59">
        <v>8</v>
      </c>
      <c r="E97" s="59">
        <v>8</v>
      </c>
      <c r="F97" s="59"/>
      <c r="G97" s="60"/>
      <c r="H97" s="60" t="s">
        <v>268</v>
      </c>
      <c r="I97" s="60" t="s">
        <v>695</v>
      </c>
      <c r="J97" s="60" t="s">
        <v>696</v>
      </c>
      <c r="K97" s="60" t="s">
        <v>697</v>
      </c>
      <c r="L97" s="61"/>
      <c r="M97" s="61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</row>
    <row r="98" spans="1:25" ht="18">
      <c r="A98" s="59">
        <v>9</v>
      </c>
      <c r="B98" s="59">
        <v>1</v>
      </c>
      <c r="C98" s="59">
        <v>1</v>
      </c>
      <c r="D98" s="59">
        <v>9</v>
      </c>
      <c r="E98" s="59">
        <v>9</v>
      </c>
      <c r="F98" s="59"/>
      <c r="G98" s="60"/>
      <c r="H98" s="60" t="s">
        <v>269</v>
      </c>
      <c r="I98" s="60" t="s">
        <v>331</v>
      </c>
      <c r="J98" s="60" t="s">
        <v>698</v>
      </c>
      <c r="K98" s="60" t="s">
        <v>699</v>
      </c>
      <c r="L98" s="61"/>
      <c r="M98" s="61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</row>
    <row r="99" spans="1:25" ht="18">
      <c r="A99" s="59">
        <v>9</v>
      </c>
      <c r="B99" s="59">
        <v>1</v>
      </c>
      <c r="C99" s="59">
        <v>1</v>
      </c>
      <c r="D99" s="59">
        <v>9</v>
      </c>
      <c r="E99" s="59">
        <v>9</v>
      </c>
      <c r="F99" s="59"/>
      <c r="G99" s="60"/>
      <c r="H99" s="60" t="s">
        <v>269</v>
      </c>
      <c r="I99" s="60" t="s">
        <v>331</v>
      </c>
      <c r="J99" s="60" t="s">
        <v>700</v>
      </c>
      <c r="K99" s="60" t="s">
        <v>701</v>
      </c>
      <c r="L99" s="61"/>
      <c r="M99" s="61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</row>
    <row r="100" spans="1:25" ht="18">
      <c r="A100" s="59">
        <v>9</v>
      </c>
      <c r="B100" s="59">
        <v>1</v>
      </c>
      <c r="C100" s="59">
        <v>1</v>
      </c>
      <c r="D100" s="59">
        <v>9</v>
      </c>
      <c r="E100" s="59">
        <v>9</v>
      </c>
      <c r="F100" s="59"/>
      <c r="G100" s="60"/>
      <c r="H100" s="60" t="s">
        <v>269</v>
      </c>
      <c r="I100" s="60" t="s">
        <v>328</v>
      </c>
      <c r="J100" s="60" t="s">
        <v>702</v>
      </c>
      <c r="K100" s="60" t="s">
        <v>703</v>
      </c>
      <c r="L100" s="61"/>
      <c r="M100" s="61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</row>
    <row r="101" spans="1:25" ht="18">
      <c r="A101" s="59">
        <v>9</v>
      </c>
      <c r="B101" s="59">
        <v>1</v>
      </c>
      <c r="C101" s="59">
        <v>1</v>
      </c>
      <c r="D101" s="59">
        <v>9</v>
      </c>
      <c r="E101" s="59">
        <v>9</v>
      </c>
      <c r="F101" s="59"/>
      <c r="G101" s="60"/>
      <c r="H101" s="60" t="s">
        <v>269</v>
      </c>
      <c r="I101" s="60" t="s">
        <v>328</v>
      </c>
      <c r="J101" s="60" t="s">
        <v>704</v>
      </c>
      <c r="K101" s="60" t="s">
        <v>705</v>
      </c>
      <c r="L101" s="61"/>
      <c r="M101" s="61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</row>
    <row r="102" spans="1:25" ht="18">
      <c r="A102" s="59">
        <v>9</v>
      </c>
      <c r="B102" s="59">
        <v>1</v>
      </c>
      <c r="C102" s="59">
        <v>1</v>
      </c>
      <c r="D102" s="59">
        <v>9</v>
      </c>
      <c r="E102" s="59">
        <v>9</v>
      </c>
      <c r="F102" s="59"/>
      <c r="G102" s="60"/>
      <c r="H102" s="60" t="s">
        <v>269</v>
      </c>
      <c r="I102" s="60" t="s">
        <v>706</v>
      </c>
      <c r="J102" s="60" t="s">
        <v>707</v>
      </c>
      <c r="K102" s="60" t="s">
        <v>708</v>
      </c>
      <c r="L102" s="61"/>
      <c r="M102" s="61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</row>
    <row r="103" spans="1:25" ht="18">
      <c r="A103" s="59">
        <v>9</v>
      </c>
      <c r="B103" s="59">
        <v>1</v>
      </c>
      <c r="C103" s="59">
        <v>1</v>
      </c>
      <c r="D103" s="59">
        <v>9</v>
      </c>
      <c r="E103" s="59">
        <v>9</v>
      </c>
      <c r="F103" s="59"/>
      <c r="G103" s="60"/>
      <c r="H103" s="60" t="s">
        <v>269</v>
      </c>
      <c r="I103" s="60" t="s">
        <v>706</v>
      </c>
      <c r="J103" s="60" t="s">
        <v>709</v>
      </c>
      <c r="K103" s="60" t="s">
        <v>710</v>
      </c>
      <c r="L103" s="61"/>
      <c r="M103" s="61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</row>
    <row r="104" spans="1:25" ht="18">
      <c r="A104" s="59">
        <v>9</v>
      </c>
      <c r="B104" s="59">
        <v>1</v>
      </c>
      <c r="C104" s="59">
        <v>1</v>
      </c>
      <c r="D104" s="59">
        <v>9</v>
      </c>
      <c r="E104" s="59">
        <v>9</v>
      </c>
      <c r="F104" s="59"/>
      <c r="G104" s="60"/>
      <c r="H104" s="60" t="s">
        <v>269</v>
      </c>
      <c r="I104" s="60" t="s">
        <v>269</v>
      </c>
      <c r="J104" s="60" t="s">
        <v>711</v>
      </c>
      <c r="K104" s="60" t="s">
        <v>712</v>
      </c>
      <c r="L104" s="61"/>
      <c r="M104" s="61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</row>
    <row r="105" spans="1:25" ht="18">
      <c r="A105" s="59">
        <v>9</v>
      </c>
      <c r="B105" s="59">
        <v>1</v>
      </c>
      <c r="C105" s="59">
        <v>1</v>
      </c>
      <c r="D105" s="59">
        <v>9</v>
      </c>
      <c r="E105" s="59">
        <v>9</v>
      </c>
      <c r="F105" s="59"/>
      <c r="G105" s="60"/>
      <c r="H105" s="60" t="s">
        <v>269</v>
      </c>
      <c r="I105" s="60" t="s">
        <v>269</v>
      </c>
      <c r="J105" s="60" t="s">
        <v>713</v>
      </c>
      <c r="K105" s="60" t="s">
        <v>714</v>
      </c>
      <c r="L105" s="61"/>
      <c r="M105" s="61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</row>
    <row r="106" spans="1:25" ht="18">
      <c r="A106" s="59">
        <v>34</v>
      </c>
      <c r="B106" s="59">
        <v>1</v>
      </c>
      <c r="C106" s="59">
        <v>1</v>
      </c>
      <c r="D106" s="59">
        <v>34</v>
      </c>
      <c r="E106" s="59">
        <v>34</v>
      </c>
      <c r="F106" s="59"/>
      <c r="G106" s="60"/>
      <c r="H106" s="60" t="s">
        <v>294</v>
      </c>
      <c r="I106" s="60" t="s">
        <v>425</v>
      </c>
      <c r="J106" s="60" t="s">
        <v>715</v>
      </c>
      <c r="K106" s="60" t="s">
        <v>716</v>
      </c>
      <c r="L106" s="61"/>
      <c r="M106" s="61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</row>
    <row r="107" spans="1:25" ht="18">
      <c r="A107" s="59">
        <v>34</v>
      </c>
      <c r="B107" s="59">
        <v>1</v>
      </c>
      <c r="C107" s="59">
        <v>1</v>
      </c>
      <c r="D107" s="59">
        <v>34</v>
      </c>
      <c r="E107" s="59">
        <v>34</v>
      </c>
      <c r="F107" s="59"/>
      <c r="G107" s="60"/>
      <c r="H107" s="60" t="s">
        <v>294</v>
      </c>
      <c r="I107" s="60" t="s">
        <v>717</v>
      </c>
      <c r="J107" s="60" t="s">
        <v>718</v>
      </c>
      <c r="K107" s="60" t="s">
        <v>719</v>
      </c>
      <c r="L107" s="61"/>
      <c r="M107" s="61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</row>
    <row r="108" spans="1:25" ht="18">
      <c r="A108" s="59">
        <v>34</v>
      </c>
      <c r="B108" s="59">
        <v>1</v>
      </c>
      <c r="C108" s="59">
        <v>1</v>
      </c>
      <c r="D108" s="59">
        <v>34</v>
      </c>
      <c r="E108" s="59">
        <v>34</v>
      </c>
      <c r="F108" s="59"/>
      <c r="G108" s="60"/>
      <c r="H108" s="60" t="s">
        <v>294</v>
      </c>
      <c r="I108" s="60" t="s">
        <v>431</v>
      </c>
      <c r="J108" s="60" t="s">
        <v>720</v>
      </c>
      <c r="K108" s="60" t="s">
        <v>721</v>
      </c>
      <c r="L108" s="61"/>
      <c r="M108" s="61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</row>
    <row r="109" spans="1:25" ht="18">
      <c r="A109" s="59">
        <v>3</v>
      </c>
      <c r="B109" s="59">
        <v>1</v>
      </c>
      <c r="C109" s="59">
        <v>1</v>
      </c>
      <c r="D109" s="59">
        <v>3</v>
      </c>
      <c r="E109" s="59">
        <v>3</v>
      </c>
      <c r="F109" s="59"/>
      <c r="G109" s="60"/>
      <c r="H109" s="60" t="s">
        <v>259</v>
      </c>
      <c r="I109" s="60" t="s">
        <v>722</v>
      </c>
      <c r="J109" s="60" t="s">
        <v>723</v>
      </c>
      <c r="K109" s="60" t="s">
        <v>724</v>
      </c>
      <c r="L109" s="61"/>
      <c r="M109" s="61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</row>
    <row r="110" spans="1:25" ht="18">
      <c r="A110" s="59">
        <v>3</v>
      </c>
      <c r="B110" s="59">
        <v>1</v>
      </c>
      <c r="C110" s="59">
        <v>1</v>
      </c>
      <c r="D110" s="59">
        <v>3</v>
      </c>
      <c r="E110" s="59">
        <v>3</v>
      </c>
      <c r="F110" s="59"/>
      <c r="G110" s="60"/>
      <c r="H110" s="60" t="s">
        <v>259</v>
      </c>
      <c r="I110" s="60" t="s">
        <v>722</v>
      </c>
      <c r="J110" s="60" t="s">
        <v>725</v>
      </c>
      <c r="K110" s="60" t="s">
        <v>726</v>
      </c>
      <c r="L110" s="61"/>
      <c r="M110" s="61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</row>
    <row r="111" spans="1:25" ht="18">
      <c r="A111" s="59">
        <v>3</v>
      </c>
      <c r="B111" s="59">
        <v>1</v>
      </c>
      <c r="C111" s="59">
        <v>1</v>
      </c>
      <c r="D111" s="59">
        <v>3</v>
      </c>
      <c r="E111" s="59">
        <v>3</v>
      </c>
      <c r="F111" s="59"/>
      <c r="G111" s="60"/>
      <c r="H111" s="60" t="s">
        <v>259</v>
      </c>
      <c r="I111" s="60" t="s">
        <v>722</v>
      </c>
      <c r="J111" s="60" t="s">
        <v>727</v>
      </c>
      <c r="K111" s="60" t="s">
        <v>728</v>
      </c>
      <c r="L111" s="61"/>
      <c r="M111" s="61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</row>
    <row r="112" spans="1:25" ht="18">
      <c r="A112" s="59">
        <v>6</v>
      </c>
      <c r="B112" s="59">
        <v>1</v>
      </c>
      <c r="C112" s="59">
        <v>1</v>
      </c>
      <c r="D112" s="59">
        <v>6</v>
      </c>
      <c r="E112" s="59">
        <v>6</v>
      </c>
      <c r="F112" s="59"/>
      <c r="G112" s="60"/>
      <c r="H112" s="60" t="s">
        <v>266</v>
      </c>
      <c r="I112" s="60" t="s">
        <v>729</v>
      </c>
      <c r="J112" s="60" t="s">
        <v>730</v>
      </c>
      <c r="K112" s="60" t="s">
        <v>731</v>
      </c>
      <c r="L112" s="61"/>
      <c r="M112" s="61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</row>
    <row r="113" spans="1:25" ht="18">
      <c r="A113" s="59">
        <v>6</v>
      </c>
      <c r="B113" s="59">
        <v>1</v>
      </c>
      <c r="C113" s="59">
        <v>1</v>
      </c>
      <c r="D113" s="59">
        <v>6</v>
      </c>
      <c r="E113" s="59">
        <v>6</v>
      </c>
      <c r="F113" s="59"/>
      <c r="G113" s="60"/>
      <c r="H113" s="60" t="s">
        <v>266</v>
      </c>
      <c r="I113" s="60" t="s">
        <v>729</v>
      </c>
      <c r="J113" s="60" t="s">
        <v>732</v>
      </c>
      <c r="K113" s="60" t="s">
        <v>733</v>
      </c>
      <c r="L113" s="61"/>
      <c r="M113" s="61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</row>
    <row r="114" spans="1:25" ht="18">
      <c r="A114" s="59">
        <v>6</v>
      </c>
      <c r="B114" s="59">
        <v>1</v>
      </c>
      <c r="C114" s="59">
        <v>1</v>
      </c>
      <c r="D114" s="59">
        <v>6</v>
      </c>
      <c r="E114" s="59">
        <v>6</v>
      </c>
      <c r="F114" s="59"/>
      <c r="G114" s="60"/>
      <c r="H114" s="60" t="s">
        <v>266</v>
      </c>
      <c r="I114" s="60" t="s">
        <v>729</v>
      </c>
      <c r="J114" s="60" t="s">
        <v>734</v>
      </c>
      <c r="K114" s="60" t="s">
        <v>735</v>
      </c>
      <c r="L114" s="61"/>
      <c r="M114" s="61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</row>
    <row r="115" spans="1:25" ht="18">
      <c r="A115" s="59">
        <v>6</v>
      </c>
      <c r="B115" s="59">
        <v>1</v>
      </c>
      <c r="C115" s="59">
        <v>1</v>
      </c>
      <c r="D115" s="59">
        <v>6</v>
      </c>
      <c r="E115" s="59">
        <v>6</v>
      </c>
      <c r="F115" s="59"/>
      <c r="G115" s="60"/>
      <c r="H115" s="60" t="s">
        <v>266</v>
      </c>
      <c r="I115" s="60" t="s">
        <v>736</v>
      </c>
      <c r="J115" s="60" t="s">
        <v>737</v>
      </c>
      <c r="K115" s="60" t="s">
        <v>738</v>
      </c>
      <c r="L115" s="61"/>
      <c r="M115" s="61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</row>
    <row r="116" spans="1:25" ht="18">
      <c r="A116" s="59">
        <v>6</v>
      </c>
      <c r="B116" s="59">
        <v>1</v>
      </c>
      <c r="C116" s="59">
        <v>1</v>
      </c>
      <c r="D116" s="59">
        <v>6</v>
      </c>
      <c r="E116" s="59">
        <v>6</v>
      </c>
      <c r="F116" s="59"/>
      <c r="G116" s="60"/>
      <c r="H116" s="60" t="s">
        <v>266</v>
      </c>
      <c r="I116" s="60" t="s">
        <v>315</v>
      </c>
      <c r="J116" s="60" t="s">
        <v>739</v>
      </c>
      <c r="K116" s="60" t="s">
        <v>740</v>
      </c>
      <c r="L116" s="61"/>
      <c r="M116" s="61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</row>
    <row r="117" spans="1:25" ht="18">
      <c r="A117" s="59">
        <v>6</v>
      </c>
      <c r="B117" s="59">
        <v>1</v>
      </c>
      <c r="C117" s="59">
        <v>1</v>
      </c>
      <c r="D117" s="59">
        <v>6</v>
      </c>
      <c r="E117" s="59">
        <v>6</v>
      </c>
      <c r="F117" s="59"/>
      <c r="G117" s="60"/>
      <c r="H117" s="60" t="s">
        <v>266</v>
      </c>
      <c r="I117" s="60" t="s">
        <v>315</v>
      </c>
      <c r="J117" s="60" t="s">
        <v>741</v>
      </c>
      <c r="K117" s="60" t="s">
        <v>742</v>
      </c>
      <c r="L117" s="61"/>
      <c r="M117" s="61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</row>
    <row r="118" spans="1:25" ht="18">
      <c r="A118" s="59">
        <v>7</v>
      </c>
      <c r="B118" s="59">
        <v>1</v>
      </c>
      <c r="C118" s="59">
        <v>1</v>
      </c>
      <c r="D118" s="59">
        <v>7</v>
      </c>
      <c r="E118" s="59">
        <v>7</v>
      </c>
      <c r="F118" s="59"/>
      <c r="G118" s="60"/>
      <c r="H118" s="60" t="s">
        <v>267</v>
      </c>
      <c r="I118" s="60" t="s">
        <v>318</v>
      </c>
      <c r="J118" s="60" t="s">
        <v>743</v>
      </c>
      <c r="K118" s="60" t="s">
        <v>744</v>
      </c>
      <c r="L118" s="61"/>
      <c r="M118" s="61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</row>
    <row r="119" spans="1:25" ht="18">
      <c r="A119" s="59">
        <v>7</v>
      </c>
      <c r="B119" s="59">
        <v>1</v>
      </c>
      <c r="C119" s="59">
        <v>1</v>
      </c>
      <c r="D119" s="59">
        <v>7</v>
      </c>
      <c r="E119" s="59">
        <v>7</v>
      </c>
      <c r="F119" s="59"/>
      <c r="G119" s="60"/>
      <c r="H119" s="60" t="s">
        <v>267</v>
      </c>
      <c r="I119" s="60" t="s">
        <v>745</v>
      </c>
      <c r="J119" s="60" t="s">
        <v>746</v>
      </c>
      <c r="K119" s="60" t="s">
        <v>747</v>
      </c>
      <c r="L119" s="61"/>
      <c r="M119" s="61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</row>
    <row r="120" spans="1:25" ht="18">
      <c r="A120" s="59">
        <v>7</v>
      </c>
      <c r="B120" s="59">
        <v>1</v>
      </c>
      <c r="C120" s="59">
        <v>1</v>
      </c>
      <c r="D120" s="59">
        <v>7</v>
      </c>
      <c r="E120" s="59">
        <v>7</v>
      </c>
      <c r="F120" s="59"/>
      <c r="G120" s="60"/>
      <c r="H120" s="60" t="s">
        <v>267</v>
      </c>
      <c r="I120" s="60" t="s">
        <v>320</v>
      </c>
      <c r="J120" s="60" t="s">
        <v>748</v>
      </c>
      <c r="K120" s="60" t="s">
        <v>749</v>
      </c>
      <c r="L120" s="61"/>
      <c r="M120" s="61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</row>
    <row r="121" spans="1:25" ht="18">
      <c r="A121" s="59">
        <v>7</v>
      </c>
      <c r="B121" s="59">
        <v>1</v>
      </c>
      <c r="C121" s="59">
        <v>1</v>
      </c>
      <c r="D121" s="59">
        <v>7</v>
      </c>
      <c r="E121" s="59">
        <v>7</v>
      </c>
      <c r="F121" s="59"/>
      <c r="G121" s="60"/>
      <c r="H121" s="60" t="s">
        <v>267</v>
      </c>
      <c r="I121" s="60" t="s">
        <v>750</v>
      </c>
      <c r="J121" s="60" t="s">
        <v>751</v>
      </c>
      <c r="K121" s="60" t="s">
        <v>752</v>
      </c>
      <c r="L121" s="61"/>
      <c r="M121" s="61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</row>
    <row r="122" spans="1:25" ht="18">
      <c r="A122" s="59">
        <v>36</v>
      </c>
      <c r="B122" s="59">
        <v>1</v>
      </c>
      <c r="C122" s="59">
        <v>1</v>
      </c>
      <c r="D122" s="59">
        <v>36</v>
      </c>
      <c r="E122" s="59">
        <v>36</v>
      </c>
      <c r="F122" s="59"/>
      <c r="G122" s="60"/>
      <c r="H122" s="60" t="s">
        <v>656</v>
      </c>
      <c r="I122" s="60" t="s">
        <v>444</v>
      </c>
      <c r="J122" s="60" t="s">
        <v>753</v>
      </c>
      <c r="K122" s="60" t="s">
        <v>754</v>
      </c>
      <c r="L122" s="61"/>
      <c r="M122" s="61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</row>
    <row r="123" spans="1:25" ht="18">
      <c r="A123" s="59">
        <v>18</v>
      </c>
      <c r="B123" s="59">
        <v>1</v>
      </c>
      <c r="C123" s="59">
        <v>1</v>
      </c>
      <c r="D123" s="59">
        <v>18</v>
      </c>
      <c r="E123" s="59">
        <v>18</v>
      </c>
      <c r="F123" s="59"/>
      <c r="G123" s="60"/>
      <c r="H123" s="60" t="s">
        <v>278</v>
      </c>
      <c r="I123" s="60" t="s">
        <v>755</v>
      </c>
      <c r="J123" s="60" t="s">
        <v>756</v>
      </c>
      <c r="K123" s="60" t="s">
        <v>757</v>
      </c>
      <c r="L123" s="61"/>
      <c r="M123" s="61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</row>
    <row r="124" spans="1:25" ht="18">
      <c r="A124" s="59">
        <v>18</v>
      </c>
      <c r="B124" s="59">
        <v>1</v>
      </c>
      <c r="C124" s="59">
        <v>1</v>
      </c>
      <c r="D124" s="59">
        <v>18</v>
      </c>
      <c r="E124" s="59">
        <v>18</v>
      </c>
      <c r="F124" s="59"/>
      <c r="G124" s="60"/>
      <c r="H124" s="60" t="s">
        <v>278</v>
      </c>
      <c r="I124" s="60" t="s">
        <v>755</v>
      </c>
      <c r="J124" s="60" t="s">
        <v>758</v>
      </c>
      <c r="K124" s="60" t="s">
        <v>759</v>
      </c>
      <c r="L124" s="61"/>
      <c r="M124" s="61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</row>
    <row r="125" spans="1:25" ht="18">
      <c r="A125" s="59">
        <v>18</v>
      </c>
      <c r="B125" s="59">
        <v>1</v>
      </c>
      <c r="C125" s="59">
        <v>1</v>
      </c>
      <c r="D125" s="59">
        <v>18</v>
      </c>
      <c r="E125" s="59">
        <v>18</v>
      </c>
      <c r="F125" s="59"/>
      <c r="G125" s="60"/>
      <c r="H125" s="60" t="s">
        <v>278</v>
      </c>
      <c r="I125" s="60" t="s">
        <v>374</v>
      </c>
      <c r="J125" s="60" t="s">
        <v>760</v>
      </c>
      <c r="K125" s="60" t="s">
        <v>761</v>
      </c>
      <c r="L125" s="61"/>
      <c r="M125" s="61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</row>
    <row r="126" spans="1:25" ht="18">
      <c r="A126" s="59">
        <v>18</v>
      </c>
      <c r="B126" s="59">
        <v>1</v>
      </c>
      <c r="C126" s="59">
        <v>1</v>
      </c>
      <c r="D126" s="59">
        <v>18</v>
      </c>
      <c r="E126" s="59">
        <v>18</v>
      </c>
      <c r="F126" s="59"/>
      <c r="G126" s="60"/>
      <c r="H126" s="60" t="s">
        <v>278</v>
      </c>
      <c r="I126" s="60" t="s">
        <v>762</v>
      </c>
      <c r="J126" s="60" t="s">
        <v>763</v>
      </c>
      <c r="K126" s="60" t="s">
        <v>764</v>
      </c>
      <c r="L126" s="61"/>
      <c r="M126" s="61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</row>
    <row r="127" spans="1:25" ht="18">
      <c r="A127" s="59">
        <v>18</v>
      </c>
      <c r="B127" s="59">
        <v>1</v>
      </c>
      <c r="C127" s="59">
        <v>1</v>
      </c>
      <c r="D127" s="59">
        <v>18</v>
      </c>
      <c r="E127" s="59">
        <v>18</v>
      </c>
      <c r="F127" s="59"/>
      <c r="G127" s="60"/>
      <c r="H127" s="60" t="s">
        <v>278</v>
      </c>
      <c r="I127" s="60" t="s">
        <v>762</v>
      </c>
      <c r="J127" s="60" t="s">
        <v>765</v>
      </c>
      <c r="K127" s="60" t="s">
        <v>764</v>
      </c>
      <c r="L127" s="61"/>
      <c r="M127" s="61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</row>
    <row r="128" spans="1:25" ht="18">
      <c r="A128" s="59">
        <v>18</v>
      </c>
      <c r="B128" s="59">
        <v>1</v>
      </c>
      <c r="C128" s="59">
        <v>1</v>
      </c>
      <c r="D128" s="59">
        <v>18</v>
      </c>
      <c r="E128" s="59">
        <v>18</v>
      </c>
      <c r="F128" s="59"/>
      <c r="G128" s="60"/>
      <c r="H128" s="60" t="s">
        <v>278</v>
      </c>
      <c r="I128" s="60" t="s">
        <v>370</v>
      </c>
      <c r="J128" s="60" t="s">
        <v>766</v>
      </c>
      <c r="K128" s="60" t="s">
        <v>767</v>
      </c>
      <c r="L128" s="61"/>
      <c r="M128" s="61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</row>
    <row r="129" spans="1:25" ht="18">
      <c r="A129" s="59">
        <v>17</v>
      </c>
      <c r="B129" s="59">
        <v>1</v>
      </c>
      <c r="C129" s="59">
        <v>1</v>
      </c>
      <c r="D129" s="59">
        <v>17</v>
      </c>
      <c r="E129" s="59">
        <v>17</v>
      </c>
      <c r="F129" s="59"/>
      <c r="G129" s="60"/>
      <c r="H129" s="60" t="s">
        <v>277</v>
      </c>
      <c r="I129" s="60" t="s">
        <v>366</v>
      </c>
      <c r="J129" s="60" t="s">
        <v>768</v>
      </c>
      <c r="K129" s="60" t="s">
        <v>769</v>
      </c>
      <c r="L129" s="61"/>
      <c r="M129" s="61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</row>
    <row r="130" spans="1:25" ht="18">
      <c r="A130" s="59">
        <v>17</v>
      </c>
      <c r="B130" s="59">
        <v>1</v>
      </c>
      <c r="C130" s="59">
        <v>1</v>
      </c>
      <c r="D130" s="59">
        <v>17</v>
      </c>
      <c r="E130" s="59">
        <v>17</v>
      </c>
      <c r="F130" s="59"/>
      <c r="G130" s="60"/>
      <c r="H130" s="60" t="s">
        <v>277</v>
      </c>
      <c r="I130" s="60" t="s">
        <v>366</v>
      </c>
      <c r="J130" s="60" t="s">
        <v>770</v>
      </c>
      <c r="K130" s="60" t="s">
        <v>769</v>
      </c>
      <c r="L130" s="61"/>
      <c r="M130" s="61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</row>
    <row r="131" spans="1:25" ht="18">
      <c r="A131" s="59">
        <v>17</v>
      </c>
      <c r="B131" s="59">
        <v>1</v>
      </c>
      <c r="C131" s="59">
        <v>1</v>
      </c>
      <c r="D131" s="59">
        <v>17</v>
      </c>
      <c r="E131" s="59">
        <v>17</v>
      </c>
      <c r="F131" s="59"/>
      <c r="G131" s="60"/>
      <c r="H131" s="60" t="s">
        <v>277</v>
      </c>
      <c r="I131" s="60" t="s">
        <v>366</v>
      </c>
      <c r="J131" s="60" t="s">
        <v>771</v>
      </c>
      <c r="K131" s="60" t="s">
        <v>769</v>
      </c>
      <c r="L131" s="61"/>
      <c r="M131" s="61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</row>
    <row r="132" spans="1:25" ht="18">
      <c r="A132" s="59">
        <v>21</v>
      </c>
      <c r="B132" s="59">
        <v>1</v>
      </c>
      <c r="C132" s="59">
        <v>1</v>
      </c>
      <c r="D132" s="59">
        <v>21</v>
      </c>
      <c r="E132" s="59">
        <v>21</v>
      </c>
      <c r="F132" s="59"/>
      <c r="G132" s="60"/>
      <c r="H132" s="60" t="s">
        <v>281</v>
      </c>
      <c r="I132" s="60" t="s">
        <v>772</v>
      </c>
      <c r="J132" s="60" t="s">
        <v>773</v>
      </c>
      <c r="K132" s="60" t="s">
        <v>774</v>
      </c>
      <c r="L132" s="61"/>
      <c r="M132" s="61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</row>
    <row r="133" spans="1:25" ht="18">
      <c r="A133" s="59">
        <v>21</v>
      </c>
      <c r="B133" s="59">
        <v>1</v>
      </c>
      <c r="C133" s="59">
        <v>1</v>
      </c>
      <c r="D133" s="59">
        <v>21</v>
      </c>
      <c r="E133" s="59">
        <v>21</v>
      </c>
      <c r="F133" s="59"/>
      <c r="G133" s="60"/>
      <c r="H133" s="60" t="s">
        <v>281</v>
      </c>
      <c r="I133" s="60" t="s">
        <v>772</v>
      </c>
      <c r="J133" s="60" t="s">
        <v>775</v>
      </c>
      <c r="K133" s="60" t="s">
        <v>776</v>
      </c>
      <c r="L133" s="61"/>
      <c r="M133" s="61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</row>
    <row r="134" spans="1:25" ht="18">
      <c r="A134" s="59">
        <v>21</v>
      </c>
      <c r="B134" s="59">
        <v>1</v>
      </c>
      <c r="C134" s="59">
        <v>1</v>
      </c>
      <c r="D134" s="59">
        <v>21</v>
      </c>
      <c r="E134" s="59">
        <v>21</v>
      </c>
      <c r="F134" s="59"/>
      <c r="G134" s="60"/>
      <c r="H134" s="60" t="s">
        <v>281</v>
      </c>
      <c r="I134" s="60" t="s">
        <v>777</v>
      </c>
      <c r="J134" s="60" t="s">
        <v>778</v>
      </c>
      <c r="K134" s="60" t="s">
        <v>779</v>
      </c>
      <c r="L134" s="61"/>
      <c r="M134" s="61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</row>
    <row r="135" spans="1:25" ht="18">
      <c r="A135" s="59">
        <v>23</v>
      </c>
      <c r="B135" s="59">
        <v>1</v>
      </c>
      <c r="C135" s="59">
        <v>1</v>
      </c>
      <c r="D135" s="59">
        <v>23</v>
      </c>
      <c r="E135" s="59">
        <v>23</v>
      </c>
      <c r="F135" s="59"/>
      <c r="G135" s="60"/>
      <c r="H135" s="60" t="s">
        <v>283</v>
      </c>
      <c r="I135" s="60" t="s">
        <v>388</v>
      </c>
      <c r="J135" s="60" t="s">
        <v>780</v>
      </c>
      <c r="K135" s="60" t="s">
        <v>781</v>
      </c>
      <c r="L135" s="61"/>
      <c r="M135" s="61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</row>
    <row r="136" spans="1:25" ht="18">
      <c r="A136" s="59">
        <v>23</v>
      </c>
      <c r="B136" s="59">
        <v>1</v>
      </c>
      <c r="C136" s="59">
        <v>1</v>
      </c>
      <c r="D136" s="59">
        <v>23</v>
      </c>
      <c r="E136" s="59">
        <v>23</v>
      </c>
      <c r="F136" s="59"/>
      <c r="G136" s="60"/>
      <c r="H136" s="60" t="s">
        <v>283</v>
      </c>
      <c r="I136" s="60" t="s">
        <v>388</v>
      </c>
      <c r="J136" s="60" t="s">
        <v>782</v>
      </c>
      <c r="K136" s="60" t="s">
        <v>783</v>
      </c>
      <c r="L136" s="61"/>
      <c r="M136" s="61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</row>
    <row r="137" spans="1:25" ht="18">
      <c r="A137" s="59">
        <v>23</v>
      </c>
      <c r="B137" s="59">
        <v>1</v>
      </c>
      <c r="C137" s="59">
        <v>1</v>
      </c>
      <c r="D137" s="59">
        <v>23</v>
      </c>
      <c r="E137" s="59">
        <v>23</v>
      </c>
      <c r="F137" s="59"/>
      <c r="G137" s="60"/>
      <c r="H137" s="60" t="s">
        <v>283</v>
      </c>
      <c r="I137" s="60" t="s">
        <v>391</v>
      </c>
      <c r="J137" s="60" t="s">
        <v>784</v>
      </c>
      <c r="K137" s="60" t="s">
        <v>785</v>
      </c>
      <c r="L137" s="61"/>
      <c r="M137" s="61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</row>
    <row r="138" spans="1:25" ht="18">
      <c r="A138" s="59">
        <v>19</v>
      </c>
      <c r="B138" s="59">
        <v>1</v>
      </c>
      <c r="C138" s="59">
        <v>1</v>
      </c>
      <c r="D138" s="59">
        <v>19</v>
      </c>
      <c r="E138" s="59">
        <v>19</v>
      </c>
      <c r="F138" s="59"/>
      <c r="G138" s="60"/>
      <c r="H138" s="60" t="s">
        <v>279</v>
      </c>
      <c r="I138" s="60" t="s">
        <v>279</v>
      </c>
      <c r="J138" s="60" t="s">
        <v>786</v>
      </c>
      <c r="K138" s="60" t="s">
        <v>787</v>
      </c>
      <c r="L138" s="61"/>
      <c r="M138" s="61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</row>
    <row r="139" spans="1:25" ht="18">
      <c r="A139" s="59">
        <v>19</v>
      </c>
      <c r="B139" s="59">
        <v>1</v>
      </c>
      <c r="C139" s="59">
        <v>1</v>
      </c>
      <c r="D139" s="59">
        <v>19</v>
      </c>
      <c r="E139" s="59">
        <v>19</v>
      </c>
      <c r="F139" s="59"/>
      <c r="G139" s="60"/>
      <c r="H139" s="60" t="s">
        <v>279</v>
      </c>
      <c r="I139" s="60" t="s">
        <v>279</v>
      </c>
      <c r="J139" s="60" t="s">
        <v>788</v>
      </c>
      <c r="K139" s="60" t="s">
        <v>787</v>
      </c>
      <c r="L139" s="61"/>
      <c r="M139" s="61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</row>
    <row r="140" spans="1:25" ht="18">
      <c r="A140" s="59">
        <v>19</v>
      </c>
      <c r="B140" s="59">
        <v>1</v>
      </c>
      <c r="C140" s="59">
        <v>1</v>
      </c>
      <c r="D140" s="59">
        <v>19</v>
      </c>
      <c r="E140" s="59">
        <v>19</v>
      </c>
      <c r="F140" s="59"/>
      <c r="G140" s="60"/>
      <c r="H140" s="60" t="s">
        <v>279</v>
      </c>
      <c r="I140" s="60" t="s">
        <v>279</v>
      </c>
      <c r="J140" s="60" t="s">
        <v>789</v>
      </c>
      <c r="K140" s="60" t="s">
        <v>790</v>
      </c>
      <c r="L140" s="61"/>
      <c r="M140" s="61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</row>
    <row r="141" spans="1:25" ht="18">
      <c r="A141" s="59">
        <v>19</v>
      </c>
      <c r="B141" s="59">
        <v>1</v>
      </c>
      <c r="C141" s="59">
        <v>1</v>
      </c>
      <c r="D141" s="59">
        <v>19</v>
      </c>
      <c r="E141" s="59">
        <v>19</v>
      </c>
      <c r="F141" s="59"/>
      <c r="G141" s="60"/>
      <c r="H141" s="60" t="s">
        <v>279</v>
      </c>
      <c r="I141" s="60" t="s">
        <v>279</v>
      </c>
      <c r="J141" s="60" t="s">
        <v>791</v>
      </c>
      <c r="K141" s="60" t="s">
        <v>792</v>
      </c>
      <c r="L141" s="61"/>
      <c r="M141" s="61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</row>
    <row r="142" spans="1:25" ht="18">
      <c r="A142" s="59">
        <v>19</v>
      </c>
      <c r="B142" s="59">
        <v>1</v>
      </c>
      <c r="C142" s="59">
        <v>1</v>
      </c>
      <c r="D142" s="59">
        <v>19</v>
      </c>
      <c r="E142" s="59">
        <v>19</v>
      </c>
      <c r="F142" s="59"/>
      <c r="G142" s="60"/>
      <c r="H142" s="60" t="s">
        <v>279</v>
      </c>
      <c r="I142" s="60" t="s">
        <v>378</v>
      </c>
      <c r="J142" s="60" t="s">
        <v>793</v>
      </c>
      <c r="K142" s="60" t="s">
        <v>794</v>
      </c>
      <c r="L142" s="61"/>
      <c r="M142" s="61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</row>
    <row r="143" spans="1:25" ht="18">
      <c r="A143" s="59">
        <v>19</v>
      </c>
      <c r="B143" s="59">
        <v>1</v>
      </c>
      <c r="C143" s="59">
        <v>1</v>
      </c>
      <c r="D143" s="59">
        <v>19</v>
      </c>
      <c r="E143" s="59">
        <v>19</v>
      </c>
      <c r="F143" s="59"/>
      <c r="G143" s="60"/>
      <c r="H143" s="60" t="s">
        <v>279</v>
      </c>
      <c r="I143" s="60" t="s">
        <v>795</v>
      </c>
      <c r="J143" s="60" t="s">
        <v>796</v>
      </c>
      <c r="K143" s="60" t="s">
        <v>797</v>
      </c>
      <c r="L143" s="61"/>
      <c r="M143" s="61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</row>
    <row r="144" spans="1:25" ht="18">
      <c r="A144" s="59">
        <v>22</v>
      </c>
      <c r="B144" s="59">
        <v>1</v>
      </c>
      <c r="C144" s="59">
        <v>1</v>
      </c>
      <c r="D144" s="59">
        <v>22</v>
      </c>
      <c r="E144" s="59">
        <v>22</v>
      </c>
      <c r="F144" s="59"/>
      <c r="G144" s="60"/>
      <c r="H144" s="60" t="s">
        <v>282</v>
      </c>
      <c r="I144" s="59" t="s">
        <v>384</v>
      </c>
      <c r="J144" s="60" t="s">
        <v>798</v>
      </c>
      <c r="K144" s="60" t="s">
        <v>799</v>
      </c>
      <c r="L144" s="61"/>
      <c r="M144" s="61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</row>
    <row r="145" spans="1:25" ht="18">
      <c r="A145" s="59">
        <v>22</v>
      </c>
      <c r="B145" s="59">
        <v>1</v>
      </c>
      <c r="C145" s="59">
        <v>1</v>
      </c>
      <c r="D145" s="59">
        <v>22</v>
      </c>
      <c r="E145" s="59">
        <v>22</v>
      </c>
      <c r="F145" s="59"/>
      <c r="G145" s="60"/>
      <c r="H145" s="60" t="s">
        <v>282</v>
      </c>
      <c r="I145" s="60" t="s">
        <v>800</v>
      </c>
      <c r="J145" s="60" t="s">
        <v>801</v>
      </c>
      <c r="K145" s="60" t="s">
        <v>799</v>
      </c>
      <c r="L145" s="61"/>
      <c r="M145" s="61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</row>
    <row r="146" spans="1:25" ht="18">
      <c r="A146" s="59">
        <v>22</v>
      </c>
      <c r="B146" s="59">
        <v>1</v>
      </c>
      <c r="C146" s="59">
        <v>1</v>
      </c>
      <c r="D146" s="59">
        <v>22</v>
      </c>
      <c r="E146" s="59">
        <v>22</v>
      </c>
      <c r="F146" s="59"/>
      <c r="G146" s="60"/>
      <c r="H146" s="60" t="s">
        <v>282</v>
      </c>
      <c r="I146" s="59" t="s">
        <v>384</v>
      </c>
      <c r="J146" s="59" t="s">
        <v>802</v>
      </c>
      <c r="K146" s="59" t="s">
        <v>803</v>
      </c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</row>
    <row r="147" spans="1:25" ht="18">
      <c r="A147" s="59">
        <v>22</v>
      </c>
      <c r="B147" s="59">
        <v>1</v>
      </c>
      <c r="C147" s="59">
        <v>1</v>
      </c>
      <c r="D147" s="59">
        <v>22</v>
      </c>
      <c r="E147" s="59">
        <v>22</v>
      </c>
      <c r="F147" s="59"/>
      <c r="G147" s="60"/>
      <c r="H147" s="60" t="s">
        <v>282</v>
      </c>
      <c r="I147" s="59" t="s">
        <v>384</v>
      </c>
      <c r="J147" s="60" t="s">
        <v>804</v>
      </c>
      <c r="K147" s="60" t="s">
        <v>805</v>
      </c>
      <c r="L147" s="61"/>
      <c r="M147" s="61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</row>
    <row r="148" spans="1:25" ht="18">
      <c r="A148" s="59">
        <v>22</v>
      </c>
      <c r="B148" s="59">
        <v>1</v>
      </c>
      <c r="C148" s="59">
        <v>1</v>
      </c>
      <c r="D148" s="59">
        <v>22</v>
      </c>
      <c r="E148" s="59">
        <v>22</v>
      </c>
      <c r="F148" s="59"/>
      <c r="G148" s="60"/>
      <c r="H148" s="60" t="s">
        <v>282</v>
      </c>
      <c r="I148" s="59" t="s">
        <v>384</v>
      </c>
      <c r="J148" s="60" t="s">
        <v>806</v>
      </c>
      <c r="K148" s="60" t="s">
        <v>807</v>
      </c>
      <c r="L148" s="61"/>
      <c r="M148" s="61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</row>
    <row r="149" spans="1:25" ht="18">
      <c r="A149" s="59">
        <v>22</v>
      </c>
      <c r="B149" s="59">
        <v>1</v>
      </c>
      <c r="C149" s="59">
        <v>1</v>
      </c>
      <c r="D149" s="59">
        <v>22</v>
      </c>
      <c r="E149" s="59">
        <v>22</v>
      </c>
      <c r="F149" s="59"/>
      <c r="G149" s="60"/>
      <c r="H149" s="60" t="s">
        <v>282</v>
      </c>
      <c r="I149" s="60" t="s">
        <v>808</v>
      </c>
      <c r="J149" s="60" t="s">
        <v>809</v>
      </c>
      <c r="K149" s="60" t="s">
        <v>810</v>
      </c>
      <c r="L149" s="61"/>
      <c r="M149" s="61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</row>
    <row r="150" spans="1:25" ht="18">
      <c r="A150" s="59">
        <v>20</v>
      </c>
      <c r="B150" s="59">
        <v>1</v>
      </c>
      <c r="C150" s="59">
        <v>1</v>
      </c>
      <c r="D150" s="59">
        <v>20</v>
      </c>
      <c r="E150" s="59">
        <v>20</v>
      </c>
      <c r="F150" s="59"/>
      <c r="G150" s="60"/>
      <c r="H150" s="60" t="s">
        <v>280</v>
      </c>
      <c r="I150" s="60" t="s">
        <v>811</v>
      </c>
      <c r="J150" s="60" t="s">
        <v>812</v>
      </c>
      <c r="K150" s="60" t="s">
        <v>813</v>
      </c>
      <c r="L150" s="61"/>
      <c r="M150" s="61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</row>
    <row r="151" spans="1:25" ht="18">
      <c r="A151" s="59">
        <v>20</v>
      </c>
      <c r="B151" s="59">
        <v>1</v>
      </c>
      <c r="C151" s="59">
        <v>1</v>
      </c>
      <c r="D151" s="59">
        <v>20</v>
      </c>
      <c r="E151" s="59">
        <v>20</v>
      </c>
      <c r="F151" s="59"/>
      <c r="G151" s="60"/>
      <c r="H151" s="60" t="s">
        <v>280</v>
      </c>
      <c r="I151" s="60" t="s">
        <v>811</v>
      </c>
      <c r="J151" s="60" t="s">
        <v>814</v>
      </c>
      <c r="K151" s="60" t="s">
        <v>813</v>
      </c>
      <c r="L151" s="61"/>
      <c r="M151" s="61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</row>
    <row r="152" spans="1:25" ht="18">
      <c r="A152" s="59">
        <v>20</v>
      </c>
      <c r="B152" s="59">
        <v>1</v>
      </c>
      <c r="C152" s="59">
        <v>1</v>
      </c>
      <c r="D152" s="59">
        <v>20</v>
      </c>
      <c r="E152" s="59">
        <v>20</v>
      </c>
      <c r="F152" s="59"/>
      <c r="G152" s="60"/>
      <c r="H152" s="60" t="s">
        <v>280</v>
      </c>
      <c r="I152" s="60" t="s">
        <v>815</v>
      </c>
      <c r="J152" s="60" t="s">
        <v>816</v>
      </c>
      <c r="K152" s="60" t="s">
        <v>817</v>
      </c>
      <c r="L152" s="61"/>
      <c r="M152" s="61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</row>
    <row r="153" spans="1:25" ht="18">
      <c r="A153" s="59">
        <v>20</v>
      </c>
      <c r="B153" s="59">
        <v>1</v>
      </c>
      <c r="C153" s="59">
        <v>1</v>
      </c>
      <c r="D153" s="59">
        <v>20</v>
      </c>
      <c r="E153" s="59">
        <v>20</v>
      </c>
      <c r="F153" s="59"/>
      <c r="G153" s="60"/>
      <c r="H153" s="60" t="s">
        <v>280</v>
      </c>
      <c r="I153" s="60" t="s">
        <v>815</v>
      </c>
      <c r="J153" s="60" t="s">
        <v>818</v>
      </c>
      <c r="K153" s="60" t="s">
        <v>819</v>
      </c>
      <c r="L153" s="61"/>
      <c r="M153" s="61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</row>
    <row r="154" spans="1:25" ht="18">
      <c r="A154" s="59">
        <v>20</v>
      </c>
      <c r="B154" s="59">
        <v>1</v>
      </c>
      <c r="C154" s="59">
        <v>1</v>
      </c>
      <c r="D154" s="59">
        <v>20</v>
      </c>
      <c r="E154" s="59">
        <v>20</v>
      </c>
      <c r="F154" s="59"/>
      <c r="G154" s="60"/>
      <c r="H154" s="60" t="s">
        <v>280</v>
      </c>
      <c r="I154" s="60" t="s">
        <v>379</v>
      </c>
      <c r="J154" s="60" t="s">
        <v>820</v>
      </c>
      <c r="K154" s="60" t="s">
        <v>821</v>
      </c>
      <c r="L154" s="61"/>
      <c r="M154" s="61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</row>
    <row r="155" spans="1:25" ht="18">
      <c r="A155" s="59">
        <v>20</v>
      </c>
      <c r="B155" s="59">
        <v>1</v>
      </c>
      <c r="C155" s="59">
        <v>1</v>
      </c>
      <c r="D155" s="59">
        <v>20</v>
      </c>
      <c r="E155" s="59">
        <v>20</v>
      </c>
      <c r="F155" s="59"/>
      <c r="G155" s="60"/>
      <c r="H155" s="60" t="s">
        <v>280</v>
      </c>
      <c r="I155" s="60" t="s">
        <v>379</v>
      </c>
      <c r="J155" s="60" t="s">
        <v>822</v>
      </c>
      <c r="K155" s="60" t="s">
        <v>823</v>
      </c>
      <c r="L155" s="61"/>
      <c r="M155" s="61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</row>
    <row r="156" spans="1:25" ht="18">
      <c r="A156" s="59">
        <v>14</v>
      </c>
      <c r="B156" s="59">
        <v>1</v>
      </c>
      <c r="C156" s="59">
        <v>1</v>
      </c>
      <c r="D156" s="59">
        <v>14</v>
      </c>
      <c r="E156" s="59">
        <v>14</v>
      </c>
      <c r="F156" s="59"/>
      <c r="G156" s="60"/>
      <c r="H156" s="60" t="s">
        <v>274</v>
      </c>
      <c r="I156" s="60" t="s">
        <v>824</v>
      </c>
      <c r="J156" s="60" t="s">
        <v>825</v>
      </c>
      <c r="K156" s="60" t="s">
        <v>826</v>
      </c>
      <c r="L156" s="61"/>
      <c r="M156" s="61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</row>
    <row r="157" spans="1:25" ht="18">
      <c r="A157" s="59">
        <v>14</v>
      </c>
      <c r="B157" s="59">
        <v>1</v>
      </c>
      <c r="C157" s="59">
        <v>1</v>
      </c>
      <c r="D157" s="59">
        <v>14</v>
      </c>
      <c r="E157" s="59">
        <v>14</v>
      </c>
      <c r="F157" s="59"/>
      <c r="G157" s="60"/>
      <c r="H157" s="60" t="s">
        <v>274</v>
      </c>
      <c r="I157" s="60" t="s">
        <v>824</v>
      </c>
      <c r="J157" s="60" t="s">
        <v>827</v>
      </c>
      <c r="K157" s="60" t="s">
        <v>828</v>
      </c>
      <c r="L157" s="61"/>
      <c r="M157" s="61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</row>
    <row r="158" spans="1:25" ht="18">
      <c r="A158" s="59">
        <v>14</v>
      </c>
      <c r="B158" s="59">
        <v>1</v>
      </c>
      <c r="C158" s="59">
        <v>1</v>
      </c>
      <c r="D158" s="59">
        <v>14</v>
      </c>
      <c r="E158" s="59">
        <v>14</v>
      </c>
      <c r="F158" s="59"/>
      <c r="G158" s="60"/>
      <c r="H158" s="60" t="s">
        <v>274</v>
      </c>
      <c r="I158" s="60" t="s">
        <v>824</v>
      </c>
      <c r="J158" s="60" t="s">
        <v>829</v>
      </c>
      <c r="K158" s="60" t="s">
        <v>830</v>
      </c>
      <c r="L158" s="61"/>
      <c r="M158" s="61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</row>
    <row r="159" spans="1:25" ht="18">
      <c r="A159" s="59">
        <v>14</v>
      </c>
      <c r="B159" s="59">
        <v>1</v>
      </c>
      <c r="C159" s="59">
        <v>1</v>
      </c>
      <c r="D159" s="59">
        <v>14</v>
      </c>
      <c r="E159" s="59">
        <v>14</v>
      </c>
      <c r="F159" s="59"/>
      <c r="G159" s="60"/>
      <c r="H159" s="60" t="s">
        <v>274</v>
      </c>
      <c r="I159" s="60" t="s">
        <v>831</v>
      </c>
      <c r="J159" s="60" t="s">
        <v>832</v>
      </c>
      <c r="K159" s="60" t="s">
        <v>833</v>
      </c>
      <c r="L159" s="61"/>
      <c r="M159" s="61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</row>
    <row r="160" spans="1:25" ht="18">
      <c r="A160" s="59">
        <v>14</v>
      </c>
      <c r="B160" s="59">
        <v>1</v>
      </c>
      <c r="C160" s="59">
        <v>1</v>
      </c>
      <c r="D160" s="59">
        <v>14</v>
      </c>
      <c r="E160" s="59">
        <v>14</v>
      </c>
      <c r="F160" s="59"/>
      <c r="G160" s="60"/>
      <c r="H160" s="60" t="s">
        <v>274</v>
      </c>
      <c r="I160" s="60" t="s">
        <v>834</v>
      </c>
      <c r="J160" s="60" t="s">
        <v>835</v>
      </c>
      <c r="K160" s="60" t="s">
        <v>836</v>
      </c>
      <c r="L160" s="61"/>
      <c r="M160" s="61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</row>
    <row r="161" spans="1:25" ht="18">
      <c r="A161" s="59">
        <v>14</v>
      </c>
      <c r="B161" s="59">
        <v>1</v>
      </c>
      <c r="C161" s="59">
        <v>1</v>
      </c>
      <c r="D161" s="59">
        <v>14</v>
      </c>
      <c r="E161" s="59">
        <v>14</v>
      </c>
      <c r="F161" s="59"/>
      <c r="G161" s="60"/>
      <c r="H161" s="60" t="s">
        <v>274</v>
      </c>
      <c r="I161" s="60" t="s">
        <v>834</v>
      </c>
      <c r="J161" s="60" t="s">
        <v>837</v>
      </c>
      <c r="K161" s="60" t="s">
        <v>838</v>
      </c>
      <c r="L161" s="61"/>
      <c r="M161" s="61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</row>
    <row r="162" spans="1:25" ht="18">
      <c r="A162" s="59">
        <v>14</v>
      </c>
      <c r="B162" s="59">
        <v>1</v>
      </c>
      <c r="C162" s="59">
        <v>1</v>
      </c>
      <c r="D162" s="59">
        <v>14</v>
      </c>
      <c r="E162" s="59">
        <v>14</v>
      </c>
      <c r="F162" s="59"/>
      <c r="G162" s="60"/>
      <c r="H162" s="60" t="s">
        <v>274</v>
      </c>
      <c r="I162" s="60" t="s">
        <v>834</v>
      </c>
      <c r="J162" s="60" t="s">
        <v>839</v>
      </c>
      <c r="K162" s="60" t="s">
        <v>840</v>
      </c>
      <c r="L162" s="61"/>
      <c r="M162" s="61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</row>
    <row r="163" spans="1:25" ht="18">
      <c r="A163" s="59">
        <v>14</v>
      </c>
      <c r="B163" s="59">
        <v>1</v>
      </c>
      <c r="C163" s="59">
        <v>1</v>
      </c>
      <c r="D163" s="59">
        <v>14</v>
      </c>
      <c r="E163" s="59">
        <v>14</v>
      </c>
      <c r="F163" s="59"/>
      <c r="G163" s="60"/>
      <c r="H163" s="60" t="s">
        <v>274</v>
      </c>
      <c r="I163" s="60" t="s">
        <v>834</v>
      </c>
      <c r="J163" s="60" t="s">
        <v>841</v>
      </c>
      <c r="K163" s="60" t="s">
        <v>842</v>
      </c>
      <c r="L163" s="61"/>
      <c r="M163" s="61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</row>
    <row r="164" spans="1:25" ht="18">
      <c r="A164" s="59">
        <v>25</v>
      </c>
      <c r="B164" s="59">
        <v>1</v>
      </c>
      <c r="C164" s="59">
        <v>1</v>
      </c>
      <c r="D164" s="59">
        <v>25</v>
      </c>
      <c r="E164" s="59">
        <v>25</v>
      </c>
      <c r="F164" s="59"/>
      <c r="G164" s="60"/>
      <c r="H164" s="60" t="s">
        <v>285</v>
      </c>
      <c r="I164" s="60" t="s">
        <v>285</v>
      </c>
      <c r="J164" s="60" t="s">
        <v>843</v>
      </c>
      <c r="K164" s="60" t="s">
        <v>844</v>
      </c>
      <c r="L164" s="61"/>
      <c r="M164" s="61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</row>
    <row r="165" spans="1:25" ht="18">
      <c r="A165" s="59">
        <v>25</v>
      </c>
      <c r="B165" s="59">
        <v>1</v>
      </c>
      <c r="C165" s="59">
        <v>1</v>
      </c>
      <c r="D165" s="59">
        <v>25</v>
      </c>
      <c r="E165" s="59">
        <v>25</v>
      </c>
      <c r="F165" s="59"/>
      <c r="G165" s="60"/>
      <c r="H165" s="60" t="s">
        <v>285</v>
      </c>
      <c r="I165" s="60" t="s">
        <v>285</v>
      </c>
      <c r="J165" s="60" t="s">
        <v>845</v>
      </c>
      <c r="K165" s="60" t="s">
        <v>846</v>
      </c>
      <c r="L165" s="61"/>
      <c r="M165" s="61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</row>
    <row r="166" spans="1:25" ht="18">
      <c r="A166" s="59">
        <v>25</v>
      </c>
      <c r="B166" s="59">
        <v>1</v>
      </c>
      <c r="C166" s="59">
        <v>1</v>
      </c>
      <c r="D166" s="59">
        <v>25</v>
      </c>
      <c r="E166" s="59">
        <v>25</v>
      </c>
      <c r="F166" s="59"/>
      <c r="G166" s="60"/>
      <c r="H166" s="60" t="s">
        <v>285</v>
      </c>
      <c r="I166" s="60" t="s">
        <v>285</v>
      </c>
      <c r="J166" s="60" t="s">
        <v>847</v>
      </c>
      <c r="K166" s="60" t="s">
        <v>848</v>
      </c>
      <c r="L166" s="61"/>
      <c r="M166" s="61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</row>
    <row r="167" spans="1:25" ht="18">
      <c r="A167" s="59">
        <v>25</v>
      </c>
      <c r="B167" s="59">
        <v>1</v>
      </c>
      <c r="C167" s="59">
        <v>1</v>
      </c>
      <c r="D167" s="59">
        <v>25</v>
      </c>
      <c r="E167" s="59">
        <v>25</v>
      </c>
      <c r="F167" s="59"/>
      <c r="G167" s="60"/>
      <c r="H167" s="60" t="s">
        <v>285</v>
      </c>
      <c r="I167" s="60" t="s">
        <v>285</v>
      </c>
      <c r="J167" s="60" t="s">
        <v>849</v>
      </c>
      <c r="K167" s="60" t="s">
        <v>850</v>
      </c>
      <c r="L167" s="61"/>
      <c r="M167" s="61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</row>
    <row r="168" spans="1:25" ht="18">
      <c r="A168" s="59">
        <v>25</v>
      </c>
      <c r="B168" s="59">
        <v>1</v>
      </c>
      <c r="C168" s="59">
        <v>1</v>
      </c>
      <c r="D168" s="59">
        <v>25</v>
      </c>
      <c r="E168" s="59">
        <v>25</v>
      </c>
      <c r="F168" s="59"/>
      <c r="G168" s="60"/>
      <c r="H168" s="60" t="s">
        <v>285</v>
      </c>
      <c r="I168" s="60" t="s">
        <v>285</v>
      </c>
      <c r="J168" s="60" t="s">
        <v>851</v>
      </c>
      <c r="K168" s="60" t="s">
        <v>852</v>
      </c>
      <c r="L168" s="61"/>
      <c r="M168" s="61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</row>
    <row r="169" spans="1:25" ht="18">
      <c r="A169" s="59">
        <v>25</v>
      </c>
      <c r="B169" s="59">
        <v>1</v>
      </c>
      <c r="C169" s="59">
        <v>1</v>
      </c>
      <c r="D169" s="59">
        <v>25</v>
      </c>
      <c r="E169" s="59">
        <v>25</v>
      </c>
      <c r="F169" s="59"/>
      <c r="G169" s="60"/>
      <c r="H169" s="60" t="s">
        <v>285</v>
      </c>
      <c r="I169" s="60" t="s">
        <v>399</v>
      </c>
      <c r="J169" s="60" t="s">
        <v>853</v>
      </c>
      <c r="K169" s="60" t="s">
        <v>854</v>
      </c>
      <c r="L169" s="61"/>
      <c r="M169" s="61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</row>
    <row r="170" spans="1:25" ht="18">
      <c r="A170" s="59">
        <v>25</v>
      </c>
      <c r="B170" s="59">
        <v>1</v>
      </c>
      <c r="C170" s="59">
        <v>1</v>
      </c>
      <c r="D170" s="59">
        <v>25</v>
      </c>
      <c r="E170" s="59">
        <v>25</v>
      </c>
      <c r="F170" s="59"/>
      <c r="G170" s="60"/>
      <c r="H170" s="60" t="s">
        <v>285</v>
      </c>
      <c r="I170" s="60" t="s">
        <v>399</v>
      </c>
      <c r="J170" s="60" t="s">
        <v>855</v>
      </c>
      <c r="K170" s="60" t="s">
        <v>856</v>
      </c>
      <c r="L170" s="61"/>
      <c r="M170" s="61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</row>
    <row r="171" spans="1:25" ht="18">
      <c r="A171" s="59">
        <v>27</v>
      </c>
      <c r="B171" s="59">
        <v>1</v>
      </c>
      <c r="C171" s="59">
        <v>1</v>
      </c>
      <c r="D171" s="59">
        <v>27</v>
      </c>
      <c r="E171" s="59">
        <v>27</v>
      </c>
      <c r="F171" s="59"/>
      <c r="G171" s="60"/>
      <c r="H171" s="60" t="s">
        <v>287</v>
      </c>
      <c r="I171" s="60" t="s">
        <v>287</v>
      </c>
      <c r="J171" s="60" t="s">
        <v>857</v>
      </c>
      <c r="K171" s="60" t="s">
        <v>858</v>
      </c>
      <c r="L171" s="61"/>
      <c r="M171" s="61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</row>
    <row r="172" spans="1:25" ht="18">
      <c r="A172" s="59">
        <v>27</v>
      </c>
      <c r="B172" s="59">
        <v>1</v>
      </c>
      <c r="C172" s="59">
        <v>1</v>
      </c>
      <c r="D172" s="59">
        <v>27</v>
      </c>
      <c r="E172" s="59">
        <v>27</v>
      </c>
      <c r="F172" s="59"/>
      <c r="G172" s="60"/>
      <c r="H172" s="60" t="s">
        <v>287</v>
      </c>
      <c r="I172" s="60" t="s">
        <v>287</v>
      </c>
      <c r="J172" s="60" t="s">
        <v>859</v>
      </c>
      <c r="K172" s="60" t="s">
        <v>860</v>
      </c>
      <c r="L172" s="61"/>
      <c r="M172" s="61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</row>
    <row r="173" spans="1:25" ht="18">
      <c r="A173" s="59">
        <v>27</v>
      </c>
      <c r="B173" s="59">
        <v>1</v>
      </c>
      <c r="C173" s="59">
        <v>1</v>
      </c>
      <c r="D173" s="59">
        <v>27</v>
      </c>
      <c r="E173" s="59">
        <v>27</v>
      </c>
      <c r="F173" s="59"/>
      <c r="G173" s="60"/>
      <c r="H173" s="60" t="s">
        <v>287</v>
      </c>
      <c r="I173" s="60" t="s">
        <v>287</v>
      </c>
      <c r="J173" s="60" t="s">
        <v>861</v>
      </c>
      <c r="K173" s="60" t="s">
        <v>862</v>
      </c>
      <c r="L173" s="61"/>
      <c r="M173" s="61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</row>
    <row r="174" spans="1:25" ht="18">
      <c r="A174" s="59">
        <v>27</v>
      </c>
      <c r="B174" s="59">
        <v>1</v>
      </c>
      <c r="C174" s="59">
        <v>1</v>
      </c>
      <c r="D174" s="59">
        <v>27</v>
      </c>
      <c r="E174" s="59">
        <v>27</v>
      </c>
      <c r="F174" s="59"/>
      <c r="G174" s="60"/>
      <c r="H174" s="60" t="s">
        <v>287</v>
      </c>
      <c r="I174" s="60" t="s">
        <v>287</v>
      </c>
      <c r="J174" s="60" t="s">
        <v>863</v>
      </c>
      <c r="K174" s="60" t="s">
        <v>864</v>
      </c>
      <c r="L174" s="61"/>
      <c r="M174" s="61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</row>
    <row r="175" spans="1:25" ht="18">
      <c r="A175" s="59">
        <v>27</v>
      </c>
      <c r="B175" s="59">
        <v>1</v>
      </c>
      <c r="C175" s="59">
        <v>1</v>
      </c>
      <c r="D175" s="59">
        <v>27</v>
      </c>
      <c r="E175" s="59">
        <v>27</v>
      </c>
      <c r="F175" s="59"/>
      <c r="G175" s="60"/>
      <c r="H175" s="60" t="s">
        <v>287</v>
      </c>
      <c r="I175" s="60" t="s">
        <v>402</v>
      </c>
      <c r="J175" s="60" t="s">
        <v>865</v>
      </c>
      <c r="K175" s="60" t="s">
        <v>866</v>
      </c>
      <c r="L175" s="61"/>
      <c r="M175" s="61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</row>
    <row r="176" spans="1:25" ht="18">
      <c r="A176" s="59">
        <v>27</v>
      </c>
      <c r="B176" s="59">
        <v>1</v>
      </c>
      <c r="C176" s="59">
        <v>1</v>
      </c>
      <c r="D176" s="59">
        <v>27</v>
      </c>
      <c r="E176" s="59">
        <v>27</v>
      </c>
      <c r="F176" s="59"/>
      <c r="G176" s="60"/>
      <c r="H176" s="60" t="s">
        <v>287</v>
      </c>
      <c r="I176" s="60" t="s">
        <v>402</v>
      </c>
      <c r="J176" s="60" t="s">
        <v>867</v>
      </c>
      <c r="K176" s="60" t="s">
        <v>868</v>
      </c>
      <c r="L176" s="61"/>
      <c r="M176" s="61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</row>
    <row r="177" spans="1:25" ht="18">
      <c r="A177" s="59">
        <v>27</v>
      </c>
      <c r="B177" s="59">
        <v>1</v>
      </c>
      <c r="C177" s="59">
        <v>1</v>
      </c>
      <c r="D177" s="59">
        <v>27</v>
      </c>
      <c r="E177" s="59">
        <v>27</v>
      </c>
      <c r="F177" s="59"/>
      <c r="G177" s="60"/>
      <c r="H177" s="60" t="s">
        <v>287</v>
      </c>
      <c r="I177" s="60" t="s">
        <v>402</v>
      </c>
      <c r="J177" s="60" t="s">
        <v>869</v>
      </c>
      <c r="K177" s="60" t="s">
        <v>870</v>
      </c>
      <c r="L177" s="61"/>
      <c r="M177" s="61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</row>
    <row r="178" spans="1:25" ht="18">
      <c r="A178" s="59">
        <v>27</v>
      </c>
      <c r="B178" s="59">
        <v>1</v>
      </c>
      <c r="C178" s="59">
        <v>1</v>
      </c>
      <c r="D178" s="59">
        <v>27</v>
      </c>
      <c r="E178" s="59">
        <v>27</v>
      </c>
      <c r="F178" s="59"/>
      <c r="G178" s="60"/>
      <c r="H178" s="60" t="s">
        <v>287</v>
      </c>
      <c r="I178" s="60" t="s">
        <v>402</v>
      </c>
      <c r="J178" s="60" t="s">
        <v>871</v>
      </c>
      <c r="K178" s="60" t="s">
        <v>872</v>
      </c>
      <c r="L178" s="61"/>
      <c r="M178" s="61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</row>
    <row r="179" spans="1:25" ht="18">
      <c r="A179" s="59">
        <v>27</v>
      </c>
      <c r="B179" s="59">
        <v>1</v>
      </c>
      <c r="C179" s="59">
        <v>1</v>
      </c>
      <c r="D179" s="59">
        <v>27</v>
      </c>
      <c r="E179" s="59">
        <v>27</v>
      </c>
      <c r="F179" s="59"/>
      <c r="G179" s="60"/>
      <c r="H179" s="60" t="s">
        <v>287</v>
      </c>
      <c r="I179" s="60" t="s">
        <v>404</v>
      </c>
      <c r="J179" s="60" t="s">
        <v>873</v>
      </c>
      <c r="K179" s="60" t="s">
        <v>874</v>
      </c>
      <c r="L179" s="61"/>
      <c r="M179" s="61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</row>
    <row r="180" spans="1:25" ht="18">
      <c r="A180" s="59">
        <v>27</v>
      </c>
      <c r="B180" s="59">
        <v>1</v>
      </c>
      <c r="C180" s="59">
        <v>1</v>
      </c>
      <c r="D180" s="59">
        <v>27</v>
      </c>
      <c r="E180" s="59">
        <v>27</v>
      </c>
      <c r="F180" s="59"/>
      <c r="G180" s="60"/>
      <c r="H180" s="60" t="s">
        <v>287</v>
      </c>
      <c r="I180" s="60" t="s">
        <v>404</v>
      </c>
      <c r="J180" s="60" t="s">
        <v>875</v>
      </c>
      <c r="K180" s="60" t="s">
        <v>876</v>
      </c>
      <c r="L180" s="61"/>
      <c r="M180" s="61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</row>
    <row r="181" spans="1:25" ht="18">
      <c r="A181" s="59"/>
      <c r="B181" s="59"/>
      <c r="C181" s="59"/>
      <c r="D181" s="59"/>
      <c r="E181" s="59"/>
      <c r="F181" s="59"/>
      <c r="G181" s="60"/>
      <c r="H181" s="60"/>
      <c r="I181" s="60"/>
      <c r="J181" s="60"/>
      <c r="K181" s="60"/>
      <c r="L181" s="61"/>
      <c r="M181" s="61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E51E0-0CD3-4CE5-874B-6E7BB903A939}">
  <dimension ref="A1:G72"/>
  <sheetViews>
    <sheetView tabSelected="1" workbookViewId="0">
      <selection activeCell="E11" sqref="E11"/>
    </sheetView>
  </sheetViews>
  <sheetFormatPr defaultRowHeight="14.4"/>
  <cols>
    <col min="2" max="2" width="37.6640625" customWidth="1"/>
    <col min="3" max="3" width="24.109375" customWidth="1"/>
    <col min="4" max="4" width="16.88671875" customWidth="1"/>
    <col min="5" max="5" width="18.44140625" customWidth="1"/>
    <col min="6" max="6" width="14" customWidth="1"/>
    <col min="7" max="7" width="26.88671875" customWidth="1"/>
  </cols>
  <sheetData>
    <row r="1" spans="1:7">
      <c r="A1" t="s">
        <v>942</v>
      </c>
      <c r="B1" t="s">
        <v>948</v>
      </c>
      <c r="C1" t="s">
        <v>949</v>
      </c>
      <c r="D1" t="s">
        <v>950</v>
      </c>
      <c r="E1" t="s">
        <v>953</v>
      </c>
      <c r="F1" t="s">
        <v>951</v>
      </c>
      <c r="G1" t="s">
        <v>944</v>
      </c>
    </row>
    <row r="2" spans="1:7">
      <c r="A2">
        <v>1</v>
      </c>
      <c r="B2" t="s">
        <v>903</v>
      </c>
      <c r="C2">
        <v>1700</v>
      </c>
      <c r="D2" t="s">
        <v>956</v>
      </c>
      <c r="F2">
        <v>1</v>
      </c>
      <c r="G2" t="s">
        <v>952</v>
      </c>
    </row>
    <row r="3" spans="1:7">
      <c r="A3">
        <v>2</v>
      </c>
      <c r="B3" t="s">
        <v>957</v>
      </c>
      <c r="C3">
        <v>1122</v>
      </c>
      <c r="D3" t="s">
        <v>956</v>
      </c>
      <c r="F3">
        <v>2</v>
      </c>
    </row>
    <row r="4" spans="1:7">
      <c r="A4">
        <v>3</v>
      </c>
    </row>
    <row r="5" spans="1:7">
      <c r="A5">
        <v>4</v>
      </c>
    </row>
    <row r="6" spans="1:7">
      <c r="A6">
        <v>5</v>
      </c>
    </row>
    <row r="7" spans="1:7">
      <c r="A7">
        <v>6</v>
      </c>
    </row>
    <row r="8" spans="1:7">
      <c r="A8">
        <v>7</v>
      </c>
    </row>
    <row r="9" spans="1:7">
      <c r="A9">
        <v>8</v>
      </c>
    </row>
    <row r="10" spans="1:7">
      <c r="A10">
        <v>9</v>
      </c>
    </row>
    <row r="11" spans="1:7">
      <c r="A11">
        <v>10</v>
      </c>
    </row>
    <row r="12" spans="1:7">
      <c r="A12">
        <v>11</v>
      </c>
    </row>
    <row r="13" spans="1:7">
      <c r="A13">
        <v>12</v>
      </c>
    </row>
    <row r="14" spans="1:7">
      <c r="A14">
        <v>13</v>
      </c>
    </row>
    <row r="15" spans="1:7">
      <c r="A15">
        <v>14</v>
      </c>
    </row>
    <row r="16" spans="1:7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A05CF-B1ED-4897-85C2-B38920AD4B2A}">
  <dimension ref="B1:G22"/>
  <sheetViews>
    <sheetView workbookViewId="0">
      <selection activeCell="B16" sqref="B16"/>
    </sheetView>
  </sheetViews>
  <sheetFormatPr defaultRowHeight="14.4"/>
  <cols>
    <col min="2" max="2" width="61.44140625" customWidth="1"/>
    <col min="3" max="3" width="58.88671875" customWidth="1"/>
    <col min="5" max="5" width="22.109375" customWidth="1"/>
    <col min="6" max="6" width="59.5546875" customWidth="1"/>
    <col min="7" max="7" width="10.6640625" customWidth="1"/>
  </cols>
  <sheetData>
    <row r="1" spans="2:7">
      <c r="B1" t="s">
        <v>954</v>
      </c>
      <c r="C1" t="s">
        <v>955</v>
      </c>
    </row>
    <row r="3" spans="2:7" ht="15.6">
      <c r="B3" s="71" t="s">
        <v>901</v>
      </c>
      <c r="C3" s="66" t="s">
        <v>902</v>
      </c>
      <c r="E3" s="46" t="s">
        <v>900</v>
      </c>
      <c r="G3" s="26" t="s">
        <v>261</v>
      </c>
    </row>
    <row r="4" spans="2:7" ht="15.6">
      <c r="B4" s="71" t="s">
        <v>903</v>
      </c>
      <c r="C4" s="66" t="s">
        <v>904</v>
      </c>
      <c r="E4" s="46" t="s">
        <v>900</v>
      </c>
      <c r="F4" s="66" t="s">
        <v>902</v>
      </c>
      <c r="G4" s="26" t="s">
        <v>261</v>
      </c>
    </row>
    <row r="5" spans="2:7" ht="15.6">
      <c r="B5" s="71" t="s">
        <v>905</v>
      </c>
      <c r="C5" s="66" t="s">
        <v>906</v>
      </c>
      <c r="E5" s="46" t="s">
        <v>900</v>
      </c>
      <c r="F5" s="66" t="s">
        <v>904</v>
      </c>
      <c r="G5" s="26" t="s">
        <v>261</v>
      </c>
    </row>
    <row r="6" spans="2:7" ht="15.6">
      <c r="B6" s="71" t="s">
        <v>907</v>
      </c>
      <c r="C6" s="66" t="s">
        <v>908</v>
      </c>
      <c r="E6" s="46" t="s">
        <v>900</v>
      </c>
      <c r="F6" s="66" t="s">
        <v>906</v>
      </c>
      <c r="G6" s="26" t="s">
        <v>261</v>
      </c>
    </row>
    <row r="7" spans="2:7" ht="15.6">
      <c r="B7" s="71" t="s">
        <v>909</v>
      </c>
      <c r="C7" s="66" t="s">
        <v>910</v>
      </c>
      <c r="E7" s="46" t="s">
        <v>900</v>
      </c>
      <c r="F7" s="66" t="s">
        <v>908</v>
      </c>
      <c r="G7" s="26" t="s">
        <v>261</v>
      </c>
    </row>
    <row r="8" spans="2:7" ht="15.6">
      <c r="B8" s="71" t="s">
        <v>911</v>
      </c>
      <c r="C8" s="66" t="s">
        <v>912</v>
      </c>
      <c r="E8" s="46" t="s">
        <v>900</v>
      </c>
      <c r="F8" s="66" t="s">
        <v>910</v>
      </c>
      <c r="G8" s="26" t="s">
        <v>261</v>
      </c>
    </row>
    <row r="9" spans="2:7" ht="15.6">
      <c r="B9" s="72" t="s">
        <v>913</v>
      </c>
      <c r="C9" s="66" t="s">
        <v>914</v>
      </c>
      <c r="E9" s="46" t="s">
        <v>900</v>
      </c>
      <c r="F9" s="66" t="s">
        <v>912</v>
      </c>
      <c r="G9" s="26" t="s">
        <v>261</v>
      </c>
    </row>
    <row r="10" spans="2:7" ht="15.6">
      <c r="B10" s="71" t="s">
        <v>915</v>
      </c>
      <c r="C10" s="66" t="s">
        <v>916</v>
      </c>
      <c r="E10" s="46" t="s">
        <v>900</v>
      </c>
      <c r="F10" s="66" t="s">
        <v>914</v>
      </c>
      <c r="G10" s="26" t="s">
        <v>261</v>
      </c>
    </row>
    <row r="11" spans="2:7" ht="15.6">
      <c r="B11" s="71" t="s">
        <v>917</v>
      </c>
      <c r="C11" s="67" t="s">
        <v>918</v>
      </c>
      <c r="E11" s="46" t="s">
        <v>900</v>
      </c>
      <c r="F11" s="66" t="s">
        <v>916</v>
      </c>
      <c r="G11" s="26" t="s">
        <v>261</v>
      </c>
    </row>
    <row r="12" spans="2:7" ht="15.6">
      <c r="B12" s="71" t="s">
        <v>919</v>
      </c>
      <c r="C12" s="67" t="s">
        <v>920</v>
      </c>
      <c r="E12" s="46" t="s">
        <v>900</v>
      </c>
      <c r="F12" s="67" t="s">
        <v>918</v>
      </c>
      <c r="G12" s="26" t="s">
        <v>261</v>
      </c>
    </row>
    <row r="13" spans="2:7" ht="15.6">
      <c r="B13" s="71" t="s">
        <v>921</v>
      </c>
      <c r="C13" s="67" t="s">
        <v>922</v>
      </c>
      <c r="E13" s="46" t="s">
        <v>900</v>
      </c>
      <c r="F13" s="67" t="s">
        <v>920</v>
      </c>
      <c r="G13" s="26" t="s">
        <v>261</v>
      </c>
    </row>
    <row r="14" spans="2:7" ht="15.6">
      <c r="B14" s="71" t="s">
        <v>923</v>
      </c>
      <c r="C14" s="66" t="s">
        <v>924</v>
      </c>
      <c r="E14" s="46" t="s">
        <v>900</v>
      </c>
      <c r="F14" s="67" t="s">
        <v>922</v>
      </c>
      <c r="G14" s="26" t="s">
        <v>261</v>
      </c>
    </row>
    <row r="15" spans="2:7" ht="15.6">
      <c r="B15" s="71" t="s">
        <v>925</v>
      </c>
      <c r="C15" s="66" t="s">
        <v>926</v>
      </c>
      <c r="E15" s="46" t="s">
        <v>900</v>
      </c>
      <c r="F15" s="66" t="s">
        <v>924</v>
      </c>
      <c r="G15" s="26" t="s">
        <v>261</v>
      </c>
    </row>
    <row r="16" spans="2:7" ht="15.6">
      <c r="B16" s="71" t="s">
        <v>927</v>
      </c>
      <c r="C16" s="66" t="s">
        <v>928</v>
      </c>
      <c r="E16" s="46" t="s">
        <v>900</v>
      </c>
      <c r="F16" s="66" t="s">
        <v>926</v>
      </c>
      <c r="G16" s="26" t="s">
        <v>261</v>
      </c>
    </row>
    <row r="17" spans="2:7" ht="15.6">
      <c r="B17" s="71" t="s">
        <v>929</v>
      </c>
      <c r="C17" s="66" t="s">
        <v>930</v>
      </c>
      <c r="E17" s="46" t="s">
        <v>900</v>
      </c>
      <c r="F17" s="66" t="s">
        <v>928</v>
      </c>
      <c r="G17" s="26" t="s">
        <v>261</v>
      </c>
    </row>
    <row r="18" spans="2:7" ht="15.6">
      <c r="B18" s="71" t="s">
        <v>931</v>
      </c>
      <c r="C18" s="66" t="s">
        <v>932</v>
      </c>
      <c r="E18" s="46" t="s">
        <v>900</v>
      </c>
      <c r="F18" s="66" t="s">
        <v>930</v>
      </c>
      <c r="G18" s="26" t="s">
        <v>261</v>
      </c>
    </row>
    <row r="19" spans="2:7" ht="15.6">
      <c r="B19" s="71" t="s">
        <v>933</v>
      </c>
      <c r="C19" s="66" t="s">
        <v>934</v>
      </c>
      <c r="E19" s="46" t="s">
        <v>900</v>
      </c>
      <c r="F19" s="66" t="s">
        <v>932</v>
      </c>
      <c r="G19" s="26" t="s">
        <v>261</v>
      </c>
    </row>
    <row r="20" spans="2:7" ht="15.6">
      <c r="B20" s="71" t="s">
        <v>935</v>
      </c>
      <c r="C20" s="66" t="s">
        <v>936</v>
      </c>
      <c r="E20" s="46" t="s">
        <v>900</v>
      </c>
      <c r="F20" s="66" t="s">
        <v>934</v>
      </c>
      <c r="G20" s="26" t="s">
        <v>261</v>
      </c>
    </row>
    <row r="21" spans="2:7" ht="15.6">
      <c r="B21" s="71" t="s">
        <v>937</v>
      </c>
      <c r="C21" s="66" t="s">
        <v>938</v>
      </c>
      <c r="E21" s="46" t="s">
        <v>900</v>
      </c>
      <c r="F21" s="66" t="s">
        <v>936</v>
      </c>
      <c r="G21" s="26" t="s">
        <v>261</v>
      </c>
    </row>
    <row r="22" spans="2:7">
      <c r="E22" s="46" t="s">
        <v>900</v>
      </c>
      <c r="F22" s="66" t="s">
        <v>938</v>
      </c>
      <c r="G22" s="26" t="s">
        <v>261</v>
      </c>
    </row>
  </sheetData>
  <hyperlinks>
    <hyperlink ref="C3" r:id="rId1" xr:uid="{654D3E01-A419-48AA-B088-A776A52FE54D}"/>
    <hyperlink ref="C4" r:id="rId2" display="http://www.pdma.gov.pk/" xr:uid="{741470FB-9F85-4D90-B2B9-318D4E5FEC6B}"/>
    <hyperlink ref="C5" r:id="rId3" xr:uid="{FC8BE7CE-252D-4CC4-95F7-FE966C6156A3}"/>
    <hyperlink ref="C6" r:id="rId4" xr:uid="{4D690A5C-0BAF-4AD0-BAE9-14484B133F5D}"/>
    <hyperlink ref="C7" r:id="rId5" xr:uid="{7D228B0E-516B-47B3-BED5-A9B8A6E7657B}"/>
    <hyperlink ref="C8" r:id="rId6" xr:uid="{004B0894-B8D2-4CFD-8991-E09A7D43DE88}"/>
    <hyperlink ref="C9" r:id="rId7" xr:uid="{8A62AE46-2C95-4BBA-A323-7DD2E020CBD6}"/>
    <hyperlink ref="C10" r:id="rId8" xr:uid="{516C4D7C-EADD-4538-891F-C44121B0BD9F}"/>
    <hyperlink ref="C11" r:id="rId9" xr:uid="{028D2507-7294-4C28-93CD-50CB1789ED77}"/>
    <hyperlink ref="C12" r:id="rId10" xr:uid="{CF3AD260-58FC-4127-AB86-45F3A959C235}"/>
    <hyperlink ref="C13" r:id="rId11" xr:uid="{0E1EBEAA-ACFF-4A11-A04C-92626133399A}"/>
    <hyperlink ref="C14" r:id="rId12" xr:uid="{1D3E195A-28C0-473A-8BF4-4327C7F988A9}"/>
    <hyperlink ref="C15" r:id="rId13" xr:uid="{8833D621-A1A3-4ED2-A514-A7FC998848D5}"/>
    <hyperlink ref="C16" r:id="rId14" xr:uid="{75BEDF1D-9DF0-4055-8646-B6768053C745}"/>
    <hyperlink ref="C17" r:id="rId15" display="https://covid.gov.pk/" xr:uid="{77CF157C-FD56-425B-9D23-6D2E4B36236C}"/>
    <hyperlink ref="C18" r:id="rId16" xr:uid="{73074264-8C93-4D9F-8D83-A85E64C86ED9}"/>
    <hyperlink ref="C19" r:id="rId17" xr:uid="{2DFE5F53-3D0A-437A-B87C-405A95FC5874}"/>
    <hyperlink ref="C20" r:id="rId18" xr:uid="{020E5ECE-5151-448C-BE7F-2D93797D908E}"/>
    <hyperlink ref="C21" r:id="rId19" xr:uid="{C344295F-E39F-45ED-921C-648C1F70BD1D}"/>
    <hyperlink ref="F4" r:id="rId20" xr:uid="{C2579898-CAF7-401F-87CA-6A15A463400E}"/>
    <hyperlink ref="F5" r:id="rId21" display="http://www.pdma.gov.pk/" xr:uid="{B10EFF48-EF08-4C33-BA5F-087F56183F75}"/>
    <hyperlink ref="F6" r:id="rId22" xr:uid="{125504A5-2438-4458-8BE2-C2AB8917DDC1}"/>
    <hyperlink ref="F7" r:id="rId23" xr:uid="{306C0231-8B71-4BA5-852C-7B11EFE4E4F8}"/>
    <hyperlink ref="F8" r:id="rId24" xr:uid="{F6842E26-0A1C-4194-919B-DA6A3C3CD7B5}"/>
    <hyperlink ref="F9" r:id="rId25" xr:uid="{046298D6-C322-4CD2-82EC-34FD55E0DEA5}"/>
    <hyperlink ref="F10" r:id="rId26" xr:uid="{8E06EDCD-6C2E-4D4A-8050-761C35D9A35C}"/>
    <hyperlink ref="F11" r:id="rId27" xr:uid="{9C60681C-6759-45CD-8CF6-BFCD3A908B02}"/>
    <hyperlink ref="F12" r:id="rId28" xr:uid="{1C11931D-D29E-4069-9646-4FCE4D09E5C7}"/>
    <hyperlink ref="F13" r:id="rId29" xr:uid="{7B058EDF-90D3-4DE9-8B54-AE273E5977AE}"/>
    <hyperlink ref="F14" r:id="rId30" xr:uid="{660ADDBF-7042-4998-9FBD-62024499D289}"/>
    <hyperlink ref="F15" r:id="rId31" xr:uid="{75662C4E-F11B-41FB-84A9-E01D8B11A299}"/>
    <hyperlink ref="F16" r:id="rId32" xr:uid="{6FC7665C-1234-4CBB-9406-C6EA49B7D998}"/>
    <hyperlink ref="F17" r:id="rId33" xr:uid="{2BCA57D5-85A9-4097-85B4-86AFE507AABB}"/>
    <hyperlink ref="F18" r:id="rId34" display="https://covid.gov.pk/" xr:uid="{FAFD9E36-8585-458F-B8CE-4DB64C3E06C6}"/>
    <hyperlink ref="F19" r:id="rId35" xr:uid="{67FA0A9A-175E-46C5-8A79-DDAA838D153B}"/>
    <hyperlink ref="F20" r:id="rId36" xr:uid="{377D7126-C2EF-4581-A84E-57919E7CFB63}"/>
    <hyperlink ref="F21" r:id="rId37" xr:uid="{407182CE-A01F-473B-9FFE-9B62986D83CD}"/>
    <hyperlink ref="F22" r:id="rId38" xr:uid="{6CBDF8B9-5D7E-415B-BB60-C4E166650A52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7C7B5-4CAB-4197-9922-B1DAED681ED3}">
  <dimension ref="A1:D29"/>
  <sheetViews>
    <sheetView workbookViewId="0">
      <selection activeCell="J29" sqref="J29"/>
    </sheetView>
  </sheetViews>
  <sheetFormatPr defaultRowHeight="14.4"/>
  <cols>
    <col min="1" max="1" width="13.33203125" customWidth="1"/>
    <col min="2" max="2" width="15.109375" customWidth="1"/>
    <col min="3" max="3" width="15.88671875" customWidth="1"/>
    <col min="4" max="4" width="16.88671875" customWidth="1"/>
  </cols>
  <sheetData>
    <row r="1" spans="1:4" ht="15.6">
      <c r="A1" s="68" t="s">
        <v>939</v>
      </c>
      <c r="B1" s="68" t="s">
        <v>940</v>
      </c>
      <c r="C1" s="68" t="s">
        <v>941</v>
      </c>
      <c r="D1" s="68" t="s">
        <v>88</v>
      </c>
    </row>
    <row r="2" spans="1:4">
      <c r="A2" s="15"/>
      <c r="B2" s="15"/>
      <c r="C2" s="15"/>
      <c r="D2" s="15"/>
    </row>
    <row r="3" spans="1:4">
      <c r="A3" s="15"/>
      <c r="B3" s="15"/>
      <c r="C3" s="15"/>
      <c r="D3" s="15"/>
    </row>
    <row r="4" spans="1:4">
      <c r="A4" s="15"/>
      <c r="B4" s="15"/>
      <c r="C4" s="15"/>
      <c r="D4" s="15"/>
    </row>
    <row r="5" spans="1:4">
      <c r="A5" s="15"/>
      <c r="B5" s="15"/>
      <c r="C5" s="15"/>
      <c r="D5" s="15"/>
    </row>
    <row r="6" spans="1:4">
      <c r="A6" s="15"/>
      <c r="B6" s="15"/>
      <c r="C6" s="15"/>
      <c r="D6" s="15"/>
    </row>
    <row r="7" spans="1:4">
      <c r="A7" s="15"/>
      <c r="B7" s="15"/>
      <c r="C7" s="15"/>
      <c r="D7" s="15"/>
    </row>
    <row r="8" spans="1:4">
      <c r="A8" s="15"/>
      <c r="B8" s="15"/>
      <c r="C8" s="15"/>
      <c r="D8" s="15"/>
    </row>
    <row r="9" spans="1:4">
      <c r="A9" s="15"/>
      <c r="B9" s="15"/>
      <c r="C9" s="15"/>
      <c r="D9" s="15"/>
    </row>
    <row r="10" spans="1:4">
      <c r="A10" s="15"/>
      <c r="B10" s="15"/>
      <c r="C10" s="15"/>
      <c r="D10" s="15"/>
    </row>
    <row r="11" spans="1:4">
      <c r="A11" s="15"/>
      <c r="B11" s="15"/>
      <c r="C11" s="15"/>
      <c r="D11" s="15"/>
    </row>
    <row r="12" spans="1:4">
      <c r="A12" s="15"/>
      <c r="B12" s="15"/>
      <c r="C12" s="15"/>
      <c r="D12" s="15"/>
    </row>
    <row r="13" spans="1:4">
      <c r="A13" s="15"/>
      <c r="B13" s="15"/>
      <c r="C13" s="15"/>
      <c r="D13" s="15"/>
    </row>
    <row r="14" spans="1:4">
      <c r="A14" s="15"/>
      <c r="B14" s="15"/>
      <c r="C14" s="15"/>
      <c r="D14" s="15"/>
    </row>
    <row r="15" spans="1:4">
      <c r="A15" s="15"/>
      <c r="B15" s="15"/>
      <c r="C15" s="15"/>
      <c r="D15" s="15"/>
    </row>
    <row r="16" spans="1:4">
      <c r="A16" s="15"/>
      <c r="B16" s="15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5"/>
      <c r="C18" s="15"/>
      <c r="D18" s="15"/>
    </row>
    <row r="19" spans="1:4">
      <c r="A19" s="15"/>
      <c r="B19" s="15"/>
      <c r="C19" s="15"/>
      <c r="D19" s="15"/>
    </row>
    <row r="20" spans="1:4">
      <c r="A20" s="15"/>
      <c r="B20" s="15"/>
      <c r="C20" s="15"/>
      <c r="D20" s="15"/>
    </row>
    <row r="21" spans="1:4">
      <c r="A21" s="15"/>
      <c r="B21" s="15"/>
      <c r="C21" s="15"/>
      <c r="D21" s="15"/>
    </row>
    <row r="22" spans="1:4">
      <c r="A22" s="15"/>
      <c r="B22" s="15"/>
      <c r="C22" s="15"/>
      <c r="D22" s="15"/>
    </row>
    <row r="23" spans="1:4">
      <c r="A23" s="15"/>
      <c r="B23" s="15"/>
      <c r="C23" s="15"/>
      <c r="D23" s="15"/>
    </row>
    <row r="24" spans="1:4">
      <c r="A24" s="15"/>
      <c r="B24" s="15"/>
      <c r="C24" s="15"/>
      <c r="D24" s="15"/>
    </row>
    <row r="25" spans="1:4">
      <c r="A25" s="15"/>
      <c r="B25" s="15"/>
      <c r="C25" s="15"/>
      <c r="D25" s="15"/>
    </row>
    <row r="26" spans="1:4">
      <c r="A26" s="15"/>
      <c r="B26" s="15"/>
      <c r="C26" s="15"/>
      <c r="D26" s="15"/>
    </row>
    <row r="27" spans="1:4">
      <c r="A27" s="15"/>
      <c r="B27" s="15"/>
      <c r="C27" s="15"/>
      <c r="D27" s="15"/>
    </row>
    <row r="28" spans="1:4">
      <c r="A28" s="15"/>
      <c r="B28" s="15"/>
      <c r="C28" s="15"/>
      <c r="D28" s="15"/>
    </row>
    <row r="29" spans="1:4">
      <c r="A29" s="15"/>
      <c r="B29" s="15"/>
      <c r="C29" s="15"/>
      <c r="D29" s="1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AE907-76D3-4575-B6C2-53DE12162A7C}">
  <dimension ref="A1:K51"/>
  <sheetViews>
    <sheetView workbookViewId="0">
      <selection activeCell="J17" sqref="J17"/>
    </sheetView>
  </sheetViews>
  <sheetFormatPr defaultRowHeight="14.4"/>
  <cols>
    <col min="2" max="2" width="10.5546875" customWidth="1"/>
    <col min="3" max="3" width="12.109375" customWidth="1"/>
    <col min="8" max="8" width="17.44140625" customWidth="1"/>
    <col min="10" max="10" width="13.33203125" customWidth="1"/>
    <col min="11" max="11" width="16.33203125" customWidth="1"/>
  </cols>
  <sheetData>
    <row r="1" spans="1:11">
      <c r="A1" s="48" t="s">
        <v>942</v>
      </c>
      <c r="B1" s="70" t="s">
        <v>943</v>
      </c>
      <c r="C1" s="70" t="s">
        <v>944</v>
      </c>
      <c r="D1" s="70" t="s">
        <v>36</v>
      </c>
      <c r="E1" s="70" t="s">
        <v>945</v>
      </c>
      <c r="F1" s="70" t="s">
        <v>477</v>
      </c>
      <c r="G1" s="70" t="s">
        <v>88</v>
      </c>
      <c r="H1" s="70" t="s">
        <v>946</v>
      </c>
      <c r="I1" s="70" t="s">
        <v>947</v>
      </c>
      <c r="J1" s="70" t="s">
        <v>248</v>
      </c>
      <c r="K1" s="70" t="s">
        <v>249</v>
      </c>
    </row>
    <row r="2" spans="1:11">
      <c r="A2">
        <v>1</v>
      </c>
      <c r="I2" s="69"/>
    </row>
    <row r="3" spans="1:11">
      <c r="A3">
        <v>2</v>
      </c>
      <c r="I3" s="69"/>
    </row>
    <row r="4" spans="1:11">
      <c r="A4">
        <v>3</v>
      </c>
      <c r="I4" s="69"/>
    </row>
    <row r="5" spans="1:11">
      <c r="A5">
        <v>4</v>
      </c>
      <c r="I5" s="69"/>
    </row>
    <row r="6" spans="1:11">
      <c r="A6">
        <v>5</v>
      </c>
      <c r="I6" s="69"/>
    </row>
    <row r="7" spans="1:11">
      <c r="A7">
        <v>6</v>
      </c>
      <c r="I7" s="69"/>
    </row>
    <row r="8" spans="1:11">
      <c r="A8">
        <v>7</v>
      </c>
      <c r="I8" s="69"/>
    </row>
    <row r="9" spans="1:11">
      <c r="A9">
        <v>8</v>
      </c>
      <c r="I9" s="69"/>
    </row>
    <row r="10" spans="1:11">
      <c r="A10">
        <v>9</v>
      </c>
      <c r="I10" s="69"/>
    </row>
    <row r="11" spans="1:11">
      <c r="A11">
        <v>10</v>
      </c>
      <c r="I11" s="69"/>
    </row>
    <row r="12" spans="1:11">
      <c r="A12">
        <v>11</v>
      </c>
      <c r="I12" s="69"/>
    </row>
    <row r="13" spans="1:11">
      <c r="A13">
        <v>12</v>
      </c>
      <c r="I13" s="69"/>
    </row>
    <row r="14" spans="1:11">
      <c r="A14">
        <v>13</v>
      </c>
      <c r="I14" s="69"/>
    </row>
    <row r="15" spans="1:11">
      <c r="A15">
        <v>14</v>
      </c>
      <c r="I15" s="69"/>
    </row>
    <row r="16" spans="1:11">
      <c r="A16">
        <v>15</v>
      </c>
      <c r="I16" s="69"/>
    </row>
    <row r="17" spans="1:9">
      <c r="A17">
        <v>16</v>
      </c>
      <c r="I17" s="69"/>
    </row>
    <row r="18" spans="1:9">
      <c r="A18">
        <v>17</v>
      </c>
      <c r="I18" s="69"/>
    </row>
    <row r="19" spans="1:9">
      <c r="A19">
        <v>18</v>
      </c>
      <c r="I19" s="69"/>
    </row>
    <row r="20" spans="1:9">
      <c r="A20">
        <v>19</v>
      </c>
      <c r="I20" s="69"/>
    </row>
    <row r="21" spans="1:9">
      <c r="A21">
        <v>20</v>
      </c>
      <c r="I21" s="69"/>
    </row>
    <row r="22" spans="1:9">
      <c r="A22">
        <v>21</v>
      </c>
      <c r="I22" s="69"/>
    </row>
    <row r="23" spans="1:9">
      <c r="A23">
        <v>22</v>
      </c>
      <c r="I23" s="69"/>
    </row>
    <row r="24" spans="1:9">
      <c r="A24">
        <v>23</v>
      </c>
      <c r="I24" s="69"/>
    </row>
    <row r="25" spans="1:9">
      <c r="A25">
        <v>24</v>
      </c>
      <c r="I25" s="69"/>
    </row>
    <row r="26" spans="1:9">
      <c r="A26">
        <v>25</v>
      </c>
      <c r="I26" s="69"/>
    </row>
    <row r="27" spans="1:9">
      <c r="A27">
        <v>26</v>
      </c>
      <c r="I27" s="69"/>
    </row>
    <row r="28" spans="1:9">
      <c r="A28">
        <v>27</v>
      </c>
      <c r="I28" s="69"/>
    </row>
    <row r="29" spans="1:9">
      <c r="A29">
        <v>28</v>
      </c>
      <c r="I29" s="69"/>
    </row>
    <row r="30" spans="1:9">
      <c r="A30">
        <v>29</v>
      </c>
      <c r="I30" s="69"/>
    </row>
    <row r="31" spans="1:9">
      <c r="A31">
        <v>30</v>
      </c>
      <c r="I31" s="69"/>
    </row>
    <row r="32" spans="1:9">
      <c r="A32">
        <v>31</v>
      </c>
      <c r="I32" s="69"/>
    </row>
    <row r="33" spans="1:9">
      <c r="A33">
        <v>32</v>
      </c>
      <c r="I33" s="69"/>
    </row>
    <row r="34" spans="1:9">
      <c r="A34">
        <v>33</v>
      </c>
      <c r="I34" s="69"/>
    </row>
    <row r="35" spans="1:9">
      <c r="A35">
        <v>34</v>
      </c>
      <c r="I35" s="69"/>
    </row>
    <row r="36" spans="1:9">
      <c r="A36">
        <v>35</v>
      </c>
      <c r="I36" s="69"/>
    </row>
    <row r="37" spans="1:9">
      <c r="A37">
        <v>36</v>
      </c>
      <c r="I37" s="69"/>
    </row>
    <row r="38" spans="1:9">
      <c r="A38">
        <v>37</v>
      </c>
      <c r="I38" s="69"/>
    </row>
    <row r="39" spans="1:9">
      <c r="A39">
        <v>38</v>
      </c>
      <c r="I39" s="69"/>
    </row>
    <row r="40" spans="1:9">
      <c r="A40">
        <v>39</v>
      </c>
      <c r="I40" s="69"/>
    </row>
    <row r="41" spans="1:9">
      <c r="A41">
        <v>40</v>
      </c>
      <c r="I41" s="69"/>
    </row>
    <row r="42" spans="1:9">
      <c r="A42">
        <v>41</v>
      </c>
      <c r="I42" s="69"/>
    </row>
    <row r="43" spans="1:9">
      <c r="A43">
        <v>42</v>
      </c>
      <c r="I43" s="69"/>
    </row>
    <row r="44" spans="1:9">
      <c r="A44">
        <v>43</v>
      </c>
      <c r="I44" s="69"/>
    </row>
    <row r="45" spans="1:9">
      <c r="A45">
        <v>44</v>
      </c>
      <c r="I45" s="69"/>
    </row>
    <row r="46" spans="1:9">
      <c r="A46">
        <v>45</v>
      </c>
      <c r="I46" s="69"/>
    </row>
    <row r="47" spans="1:9">
      <c r="A47">
        <v>46</v>
      </c>
      <c r="I47" s="69"/>
    </row>
    <row r="48" spans="1:9">
      <c r="A48">
        <v>47</v>
      </c>
      <c r="I48" s="69"/>
    </row>
    <row r="49" spans="1:9">
      <c r="A49">
        <v>48</v>
      </c>
      <c r="I49" s="69"/>
    </row>
    <row r="50" spans="1:9">
      <c r="A50">
        <v>49</v>
      </c>
      <c r="I50" s="69"/>
    </row>
    <row r="51" spans="1:9">
      <c r="A51">
        <v>50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"/>
  <sheetViews>
    <sheetView workbookViewId="0">
      <selection activeCell="D15" sqref="D15"/>
    </sheetView>
  </sheetViews>
  <sheetFormatPr defaultRowHeight="14.4"/>
  <cols>
    <col min="1" max="1" width="7.44140625" style="8" bestFit="1" customWidth="1"/>
    <col min="2" max="2" width="28.33203125" style="23" customWidth="1"/>
    <col min="3" max="3" width="71.109375" style="23" customWidth="1"/>
    <col min="4" max="4" width="44.6640625" style="23" customWidth="1"/>
    <col min="6" max="6" width="15.109375" bestFit="1" customWidth="1"/>
    <col min="7" max="7" width="14.33203125" bestFit="1" customWidth="1"/>
    <col min="8" max="8" width="3" bestFit="1" customWidth="1"/>
    <col min="9" max="9" width="31.109375" bestFit="1" customWidth="1"/>
    <col min="10" max="10" width="10" bestFit="1" customWidth="1"/>
  </cols>
  <sheetData>
    <row r="1" spans="1:10" ht="15.6">
      <c r="A1" s="2"/>
      <c r="B1" s="38" t="s">
        <v>0</v>
      </c>
      <c r="C1" s="38" t="s">
        <v>1</v>
      </c>
      <c r="D1" s="38" t="s">
        <v>158</v>
      </c>
      <c r="G1" t="s">
        <v>0</v>
      </c>
      <c r="I1" t="s">
        <v>187</v>
      </c>
    </row>
    <row r="2" spans="1:10" ht="85.5" customHeight="1">
      <c r="B2" s="39" t="s">
        <v>234</v>
      </c>
      <c r="C2" s="40" t="s">
        <v>224</v>
      </c>
      <c r="D2" s="41" t="s">
        <v>225</v>
      </c>
      <c r="F2" s="25" t="s">
        <v>220</v>
      </c>
      <c r="G2" t="str">
        <f>B2</f>
        <v>s_g_dec</v>
      </c>
      <c r="H2" s="26" t="s">
        <v>221</v>
      </c>
      <c r="I2" s="27" t="str">
        <f>D2</f>
        <v xml:space="preserve"> میں حلفیہ اقرار کرتا​​/کرتی ہوں کہ مندرجہ معلومات مستند معلومات ہیں- میں مزید اقرار کرتا​​/کرتی ہوں کہ میں صوبائی ڈیزاسٹر مینجمنٹ اتھارٹی  خیبر پختونخواہ کو غلط معلومات رپورٹ   نہیں کر رہا-</v>
      </c>
      <c r="J2" s="25" t="s">
        <v>222</v>
      </c>
    </row>
    <row r="3" spans="1:10" ht="43.2">
      <c r="B3" s="39" t="s">
        <v>235</v>
      </c>
      <c r="C3" s="40" t="s">
        <v>226</v>
      </c>
      <c r="D3" s="41" t="s">
        <v>227</v>
      </c>
      <c r="F3" s="25" t="s">
        <v>220</v>
      </c>
      <c r="G3" t="str">
        <f t="shared" ref="G3:G11" si="0">B3</f>
        <v>s_g_note</v>
      </c>
      <c r="H3" s="26" t="s">
        <v>221</v>
      </c>
      <c r="I3" s="27" t="str">
        <f t="shared" ref="I3:I10" si="1">D3</f>
        <v>غلط رپورٹنگ کی صورت میں متعلقہ اتھارٹی نیشنل ڈیزاسٹر مینجمنٹ ایکٹ2010  کے تحت آپ پر سزا عائد کرسکتی ہے-</v>
      </c>
      <c r="J3" s="25" t="s">
        <v>222</v>
      </c>
    </row>
    <row r="4" spans="1:10" ht="57.6">
      <c r="B4" s="39" t="s">
        <v>236</v>
      </c>
      <c r="C4" s="40" t="s">
        <v>228</v>
      </c>
      <c r="D4" s="41" t="s">
        <v>229</v>
      </c>
      <c r="F4" s="25" t="s">
        <v>220</v>
      </c>
      <c r="G4" t="str">
        <f t="shared" si="0"/>
        <v>s_g_rna</v>
      </c>
      <c r="H4" s="26" t="s">
        <v>221</v>
      </c>
      <c r="I4" s="27" t="str">
        <f t="shared" si="1"/>
        <v>یہ حصہ عملی طور پر آفات کے پوری بعد بنیادی ضروریات کی تعین کے لئے وقف ہے۔ براہ کرم متاثرہ لوگوں کی ضرورت کے مطابق درست مطالبات مہیا کرنا یقینی بنائیں۔</v>
      </c>
      <c r="J4" s="25" t="s">
        <v>222</v>
      </c>
    </row>
    <row r="5" spans="1:10" ht="28.8">
      <c r="B5" s="27" t="s">
        <v>237</v>
      </c>
      <c r="C5" s="42" t="s">
        <v>230</v>
      </c>
      <c r="D5" s="41" t="s">
        <v>231</v>
      </c>
      <c r="F5" s="25" t="s">
        <v>220</v>
      </c>
      <c r="G5" t="str">
        <f t="shared" si="0"/>
        <v>s_g_subnote</v>
      </c>
      <c r="H5" s="26" t="s">
        <v>221</v>
      </c>
      <c r="I5" s="27" t="str">
        <f t="shared" si="1"/>
        <v>آپ کی رپورٹ  پی ڈی ایم اے ایمرجنسی آپریشن سنٹر کو موصول ہویی- شکریہ</v>
      </c>
      <c r="J5" s="25" t="s">
        <v>222</v>
      </c>
    </row>
    <row r="6" spans="1:10">
      <c r="B6" s="39" t="s">
        <v>238</v>
      </c>
      <c r="C6" s="42" t="s">
        <v>232</v>
      </c>
      <c r="D6" s="43" t="s">
        <v>233</v>
      </c>
      <c r="F6" s="25" t="s">
        <v>220</v>
      </c>
      <c r="G6" t="str">
        <f t="shared" si="0"/>
        <v>s_g_crnt_loc</v>
      </c>
      <c r="H6" s="26" t="s">
        <v>221</v>
      </c>
      <c r="I6" s="27" t="str">
        <f t="shared" si="1"/>
        <v>موجودہ لوکیشن کیلیے کلک کریں-</v>
      </c>
      <c r="J6" s="25" t="s">
        <v>222</v>
      </c>
    </row>
    <row r="7" spans="1:10">
      <c r="B7" s="39" t="s">
        <v>242</v>
      </c>
      <c r="C7" s="8" t="s">
        <v>248</v>
      </c>
      <c r="D7" s="8" t="s">
        <v>244</v>
      </c>
      <c r="F7" s="25" t="s">
        <v>220</v>
      </c>
      <c r="G7" t="str">
        <f t="shared" si="0"/>
        <v>s_g_lat</v>
      </c>
      <c r="H7" s="26" t="s">
        <v>221</v>
      </c>
      <c r="I7" s="27" t="str">
        <f t="shared" si="1"/>
        <v>طول</v>
      </c>
      <c r="J7" s="25" t="s">
        <v>222</v>
      </c>
    </row>
    <row r="8" spans="1:10">
      <c r="B8" s="39" t="s">
        <v>243</v>
      </c>
      <c r="C8" s="8" t="s">
        <v>249</v>
      </c>
      <c r="D8" s="8" t="s">
        <v>245</v>
      </c>
      <c r="F8" s="25" t="s">
        <v>220</v>
      </c>
      <c r="G8" t="str">
        <f t="shared" si="0"/>
        <v>s_g_lon</v>
      </c>
      <c r="H8" s="26" t="s">
        <v>221</v>
      </c>
      <c r="I8" s="27" t="str">
        <f t="shared" si="1"/>
        <v>طول البلد</v>
      </c>
      <c r="J8" s="25" t="s">
        <v>222</v>
      </c>
    </row>
    <row r="9" spans="1:10">
      <c r="B9" s="8" t="s">
        <v>239</v>
      </c>
      <c r="C9" s="39" t="s">
        <v>223</v>
      </c>
      <c r="D9" s="8" t="s">
        <v>246</v>
      </c>
      <c r="F9" s="25" t="s">
        <v>220</v>
      </c>
      <c r="G9" t="str">
        <f t="shared" si="0"/>
        <v>s_g_h_dec</v>
      </c>
      <c r="H9" s="26" t="s">
        <v>221</v>
      </c>
      <c r="I9" s="27" t="str">
        <f t="shared" si="1"/>
        <v>اعلامیہ</v>
      </c>
      <c r="J9" s="25" t="s">
        <v>222</v>
      </c>
    </row>
    <row r="10" spans="1:10">
      <c r="B10" s="8" t="s">
        <v>240</v>
      </c>
      <c r="C10" s="39" t="s">
        <v>241</v>
      </c>
      <c r="D10" s="8" t="s">
        <v>247</v>
      </c>
      <c r="F10" s="25" t="s">
        <v>220</v>
      </c>
      <c r="G10" t="str">
        <f t="shared" si="0"/>
        <v>s_g_h_note</v>
      </c>
      <c r="H10" s="26" t="s">
        <v>221</v>
      </c>
      <c r="I10" s="27" t="str">
        <f t="shared" si="1"/>
        <v>نوٹ</v>
      </c>
      <c r="J10" s="25" t="s">
        <v>222</v>
      </c>
    </row>
    <row r="11" spans="1:10">
      <c r="B11" s="8" t="s">
        <v>250</v>
      </c>
      <c r="C11" s="8" t="s">
        <v>251</v>
      </c>
      <c r="D11" s="8" t="s">
        <v>252</v>
      </c>
      <c r="F11" s="25" t="s">
        <v>220</v>
      </c>
      <c r="G11" t="str">
        <f t="shared" si="0"/>
        <v>s_g_submite</v>
      </c>
      <c r="H11" s="26" t="s">
        <v>221</v>
      </c>
      <c r="J11" s="25" t="s">
        <v>222</v>
      </c>
    </row>
    <row r="12" spans="1:10">
      <c r="B12" s="37"/>
      <c r="C12" s="37"/>
      <c r="D12" s="37"/>
      <c r="F12" s="25"/>
      <c r="H12" s="26"/>
      <c r="J12" s="25"/>
    </row>
    <row r="13" spans="1:10">
      <c r="F13" s="25"/>
      <c r="H13" s="26"/>
      <c r="J13" s="25"/>
    </row>
    <row r="14" spans="1:10">
      <c r="F14" s="25"/>
      <c r="H14" s="26"/>
      <c r="J14" s="25"/>
    </row>
    <row r="15" spans="1:10">
      <c r="F15" s="25"/>
      <c r="H15" s="26"/>
      <c r="J15" s="25"/>
    </row>
    <row r="16" spans="1:10">
      <c r="F16" s="25"/>
      <c r="H16" s="26"/>
      <c r="J16" s="25"/>
    </row>
    <row r="17" spans="6:10">
      <c r="F17" s="25"/>
      <c r="H17" s="26"/>
      <c r="J17" s="25"/>
    </row>
    <row r="18" spans="6:10">
      <c r="F18" s="25"/>
      <c r="H18" s="26"/>
      <c r="J18" s="25"/>
    </row>
    <row r="19" spans="6:10">
      <c r="F19" s="25"/>
      <c r="H19" s="26"/>
      <c r="J19" s="25"/>
    </row>
    <row r="20" spans="6:10">
      <c r="F20" s="25"/>
      <c r="H20" s="26"/>
      <c r="J20" s="25"/>
    </row>
    <row r="21" spans="6:10">
      <c r="F21" s="25"/>
      <c r="H21" s="26"/>
      <c r="J2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2D512-09F7-42A7-959D-3D3FA82B9FEB}">
  <dimension ref="B2:D24"/>
  <sheetViews>
    <sheetView workbookViewId="0">
      <selection activeCell="C32" sqref="C32"/>
    </sheetView>
  </sheetViews>
  <sheetFormatPr defaultRowHeight="14.4"/>
  <cols>
    <col min="2" max="2" width="26.33203125" customWidth="1"/>
    <col min="3" max="3" width="17.33203125" customWidth="1"/>
    <col min="4" max="4" width="18.33203125" customWidth="1"/>
  </cols>
  <sheetData>
    <row r="2" spans="2:4">
      <c r="B2" s="62" t="s">
        <v>877</v>
      </c>
      <c r="C2" s="63" t="s">
        <v>203</v>
      </c>
      <c r="D2" s="63" t="s">
        <v>88</v>
      </c>
    </row>
    <row r="3" spans="2:4">
      <c r="B3" s="64" t="s">
        <v>878</v>
      </c>
      <c r="C3" s="15"/>
      <c r="D3" s="73" t="s">
        <v>879</v>
      </c>
    </row>
    <row r="4" spans="2:4">
      <c r="B4" s="64" t="s">
        <v>880</v>
      </c>
      <c r="C4" s="15"/>
      <c r="D4" s="73"/>
    </row>
    <row r="5" spans="2:4">
      <c r="B5" s="64" t="s">
        <v>881</v>
      </c>
      <c r="C5" s="15"/>
      <c r="D5" s="73"/>
    </row>
    <row r="6" spans="2:4">
      <c r="B6" s="64" t="s">
        <v>882</v>
      </c>
      <c r="C6" s="15"/>
      <c r="D6" s="73"/>
    </row>
    <row r="7" spans="2:4" ht="28.8">
      <c r="B7" s="65" t="s">
        <v>883</v>
      </c>
      <c r="C7" s="15"/>
      <c r="D7" s="73"/>
    </row>
    <row r="8" spans="2:4">
      <c r="B8" s="64" t="s">
        <v>884</v>
      </c>
      <c r="C8" s="15"/>
      <c r="D8" s="73" t="s">
        <v>885</v>
      </c>
    </row>
    <row r="9" spans="2:4">
      <c r="B9" s="64" t="s">
        <v>36</v>
      </c>
      <c r="C9" s="15"/>
      <c r="D9" s="73"/>
    </row>
    <row r="10" spans="2:4">
      <c r="B10" s="64" t="s">
        <v>886</v>
      </c>
      <c r="C10" s="15"/>
      <c r="D10" s="73"/>
    </row>
    <row r="11" spans="2:4" ht="28.8">
      <c r="B11" s="64" t="s">
        <v>887</v>
      </c>
      <c r="C11" s="15"/>
      <c r="D11" s="73"/>
    </row>
    <row r="12" spans="2:4">
      <c r="B12" s="64" t="s">
        <v>888</v>
      </c>
      <c r="C12" s="15"/>
      <c r="D12" s="73"/>
    </row>
    <row r="13" spans="2:4">
      <c r="B13" s="64" t="s">
        <v>889</v>
      </c>
      <c r="C13" s="15"/>
      <c r="D13" s="73"/>
    </row>
    <row r="14" spans="2:4">
      <c r="B14" s="65" t="s">
        <v>890</v>
      </c>
      <c r="C14" s="15"/>
      <c r="D14" s="73"/>
    </row>
    <row r="15" spans="2:4">
      <c r="B15" s="64" t="s">
        <v>880</v>
      </c>
      <c r="C15" s="15"/>
      <c r="D15" s="73"/>
    </row>
    <row r="16" spans="2:4">
      <c r="B16" s="65" t="s">
        <v>891</v>
      </c>
      <c r="C16" s="15"/>
      <c r="D16" s="73"/>
    </row>
    <row r="17" spans="2:4">
      <c r="B17" s="64" t="s">
        <v>892</v>
      </c>
      <c r="C17" s="15"/>
      <c r="D17" s="73"/>
    </row>
    <row r="18" spans="2:4">
      <c r="B18" s="64" t="s">
        <v>893</v>
      </c>
      <c r="C18" s="15"/>
      <c r="D18" s="73"/>
    </row>
    <row r="19" spans="2:4">
      <c r="B19" s="64" t="s">
        <v>894</v>
      </c>
      <c r="C19" s="15"/>
      <c r="D19" s="73"/>
    </row>
    <row r="20" spans="2:4">
      <c r="B20" s="64" t="s">
        <v>895</v>
      </c>
      <c r="C20" s="15"/>
      <c r="D20" s="73"/>
    </row>
    <row r="21" spans="2:4">
      <c r="B21" s="64" t="s">
        <v>882</v>
      </c>
      <c r="C21" s="15"/>
      <c r="D21" s="73" t="s">
        <v>896</v>
      </c>
    </row>
    <row r="22" spans="2:4">
      <c r="B22" s="64" t="s">
        <v>897</v>
      </c>
      <c r="C22" s="15"/>
      <c r="D22" s="73"/>
    </row>
    <row r="23" spans="2:4" ht="28.8">
      <c r="B23" s="64" t="s">
        <v>898</v>
      </c>
      <c r="C23" s="15"/>
      <c r="D23" s="73"/>
    </row>
    <row r="24" spans="2:4">
      <c r="B24" s="64" t="s">
        <v>899</v>
      </c>
      <c r="C24" s="15"/>
      <c r="D24" s="73"/>
    </row>
  </sheetData>
  <mergeCells count="3">
    <mergeCell ref="D3:D7"/>
    <mergeCell ref="D8:D20"/>
    <mergeCell ref="D21:D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0"/>
  <sheetViews>
    <sheetView topLeftCell="B1" workbookViewId="0">
      <selection activeCell="K18" sqref="K18"/>
    </sheetView>
  </sheetViews>
  <sheetFormatPr defaultRowHeight="14.4"/>
  <cols>
    <col min="1" max="1" width="11.5546875" customWidth="1"/>
    <col min="2" max="2" width="19.5546875" style="3" customWidth="1"/>
    <col min="3" max="3" width="22.88671875" bestFit="1" customWidth="1"/>
    <col min="4" max="4" width="22.88671875" customWidth="1"/>
    <col min="5" max="5" width="10.6640625" bestFit="1" customWidth="1"/>
    <col min="7" max="7" width="17.6640625" customWidth="1"/>
    <col min="8" max="8" width="22" customWidth="1"/>
  </cols>
  <sheetData>
    <row r="1" spans="2:8" s="1" customFormat="1" ht="15.6">
      <c r="B1" s="9" t="s">
        <v>0</v>
      </c>
      <c r="C1" s="10" t="s">
        <v>96</v>
      </c>
      <c r="D1" s="10" t="s">
        <v>97</v>
      </c>
      <c r="E1" s="11" t="s">
        <v>43</v>
      </c>
      <c r="F1" s="12" t="s">
        <v>44</v>
      </c>
      <c r="G1" s="12" t="s">
        <v>99</v>
      </c>
      <c r="H1" s="12" t="s">
        <v>100</v>
      </c>
    </row>
    <row r="2" spans="2:8">
      <c r="B2" s="13" t="s">
        <v>10</v>
      </c>
      <c r="C2" s="14" t="s">
        <v>2</v>
      </c>
      <c r="D2" s="20" t="s">
        <v>101</v>
      </c>
      <c r="E2" s="15"/>
      <c r="F2" s="15"/>
      <c r="G2" s="15"/>
      <c r="H2" s="15"/>
    </row>
    <row r="3" spans="2:8">
      <c r="B3" s="13" t="s">
        <v>11</v>
      </c>
      <c r="C3" s="14" t="s">
        <v>3</v>
      </c>
      <c r="D3" s="20" t="s">
        <v>102</v>
      </c>
      <c r="E3" s="15"/>
      <c r="F3" s="15"/>
      <c r="G3" s="15"/>
      <c r="H3" s="15"/>
    </row>
    <row r="4" spans="2:8">
      <c r="B4" s="13" t="s">
        <v>12</v>
      </c>
      <c r="C4" s="14" t="s">
        <v>4</v>
      </c>
      <c r="D4" s="20" t="s">
        <v>103</v>
      </c>
      <c r="E4" s="15"/>
      <c r="F4" s="15"/>
      <c r="G4" s="15"/>
      <c r="H4" s="15"/>
    </row>
    <row r="5" spans="2:8">
      <c r="B5" s="13" t="s">
        <v>13</v>
      </c>
      <c r="C5" s="14" t="s">
        <v>5</v>
      </c>
      <c r="D5" s="17" t="s">
        <v>142</v>
      </c>
      <c r="E5" s="15"/>
      <c r="F5" s="15"/>
      <c r="G5" s="15"/>
      <c r="H5" s="15"/>
    </row>
    <row r="6" spans="2:8">
      <c r="B6" s="13" t="s">
        <v>14</v>
      </c>
      <c r="C6" s="14" t="s">
        <v>6</v>
      </c>
      <c r="D6" s="14" t="s">
        <v>151</v>
      </c>
      <c r="E6" s="15"/>
      <c r="F6" s="15"/>
      <c r="G6" s="15"/>
      <c r="H6" s="15"/>
    </row>
    <row r="7" spans="2:8">
      <c r="B7" s="13" t="s">
        <v>15</v>
      </c>
      <c r="C7" s="14" t="s">
        <v>7</v>
      </c>
      <c r="D7" s="14" t="s">
        <v>152</v>
      </c>
      <c r="E7" s="15"/>
      <c r="F7" s="15"/>
      <c r="G7" s="73" t="s">
        <v>89</v>
      </c>
      <c r="H7" s="73" t="s">
        <v>155</v>
      </c>
    </row>
    <row r="8" spans="2:8">
      <c r="B8" s="13" t="s">
        <v>17</v>
      </c>
      <c r="C8" s="14" t="s">
        <v>8</v>
      </c>
      <c r="D8" s="14" t="s">
        <v>153</v>
      </c>
      <c r="E8" s="15"/>
      <c r="F8" s="15"/>
      <c r="G8" s="73"/>
      <c r="H8" s="73"/>
    </row>
    <row r="9" spans="2:8">
      <c r="B9" s="13" t="s">
        <v>16</v>
      </c>
      <c r="C9" s="14" t="s">
        <v>9</v>
      </c>
      <c r="D9" s="14" t="s">
        <v>154</v>
      </c>
      <c r="E9" s="15"/>
      <c r="F9" s="15"/>
      <c r="G9" s="73"/>
      <c r="H9" s="73"/>
    </row>
    <row r="10" spans="2:8">
      <c r="C10" s="5"/>
      <c r="D10" s="5"/>
    </row>
  </sheetData>
  <mergeCells count="2">
    <mergeCell ref="G7:G9"/>
    <mergeCell ref="H7:H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12"/>
  <sheetViews>
    <sheetView workbookViewId="0">
      <selection activeCell="B1" sqref="B1:H12"/>
    </sheetView>
  </sheetViews>
  <sheetFormatPr defaultRowHeight="14.4"/>
  <cols>
    <col min="1" max="1" width="11.5546875" customWidth="1"/>
    <col min="2" max="2" width="15.44140625" style="8" bestFit="1" customWidth="1"/>
    <col min="3" max="3" width="22.88671875" style="8" bestFit="1" customWidth="1"/>
    <col min="4" max="4" width="19.33203125" style="8" customWidth="1"/>
    <col min="5" max="5" width="10.6640625" bestFit="1" customWidth="1"/>
    <col min="6" max="6" width="8.33203125" customWidth="1"/>
    <col min="7" max="7" width="18" bestFit="1" customWidth="1"/>
    <col min="8" max="8" width="21.33203125" customWidth="1"/>
    <col min="9" max="9" width="15.109375" bestFit="1" customWidth="1"/>
    <col min="10" max="10" width="11.109375" customWidth="1"/>
    <col min="11" max="11" width="9" customWidth="1"/>
    <col min="12" max="12" width="15.6640625" customWidth="1"/>
  </cols>
  <sheetData>
    <row r="1" spans="2:13" s="1" customFormat="1" ht="15.6">
      <c r="B1" s="28" t="s">
        <v>0</v>
      </c>
      <c r="C1" s="28" t="s">
        <v>1</v>
      </c>
      <c r="D1" s="28" t="s">
        <v>98</v>
      </c>
      <c r="E1" s="12" t="s">
        <v>43</v>
      </c>
      <c r="F1" s="12" t="s">
        <v>44</v>
      </c>
      <c r="G1" s="12" t="s">
        <v>88</v>
      </c>
      <c r="H1" s="12" t="s">
        <v>100</v>
      </c>
      <c r="I1"/>
      <c r="J1" t="s">
        <v>0</v>
      </c>
      <c r="K1"/>
      <c r="L1" t="s">
        <v>187</v>
      </c>
      <c r="M1"/>
    </row>
    <row r="2" spans="2:13">
      <c r="B2" s="17" t="s">
        <v>25</v>
      </c>
      <c r="C2" s="17" t="s">
        <v>2</v>
      </c>
      <c r="D2" s="20" t="s">
        <v>101</v>
      </c>
      <c r="E2" s="15"/>
      <c r="F2" s="15"/>
      <c r="G2" s="15"/>
      <c r="H2" s="15"/>
      <c r="I2" s="25" t="s">
        <v>220</v>
      </c>
      <c r="J2" t="str">
        <f>B2</f>
        <v>rna1</v>
      </c>
      <c r="K2" s="26" t="s">
        <v>221</v>
      </c>
      <c r="L2" s="27" t="str">
        <f>D2</f>
        <v>ضلع منتخب کریں</v>
      </c>
      <c r="M2" s="25" t="s">
        <v>222</v>
      </c>
    </row>
    <row r="3" spans="2:13">
      <c r="B3" s="17" t="s">
        <v>26</v>
      </c>
      <c r="C3" s="17" t="s">
        <v>3</v>
      </c>
      <c r="D3" s="20" t="s">
        <v>102</v>
      </c>
      <c r="E3" s="15"/>
      <c r="F3" s="15"/>
      <c r="G3" s="15"/>
      <c r="H3" s="15"/>
      <c r="I3" s="25" t="s">
        <v>220</v>
      </c>
      <c r="J3" t="str">
        <f t="shared" ref="J3:J12" si="0">B3</f>
        <v>rna2</v>
      </c>
      <c r="K3" s="26" t="s">
        <v>221</v>
      </c>
      <c r="L3" s="27" t="str">
        <f t="shared" ref="L3:L12" si="1">D3</f>
        <v>تحصیل  منتخب کریں</v>
      </c>
      <c r="M3" s="25" t="s">
        <v>222</v>
      </c>
    </row>
    <row r="4" spans="2:13">
      <c r="B4" s="17" t="s">
        <v>27</v>
      </c>
      <c r="C4" s="17" t="s">
        <v>4</v>
      </c>
      <c r="D4" s="20" t="s">
        <v>103</v>
      </c>
      <c r="E4" s="15"/>
      <c r="F4" s="15"/>
      <c r="G4" s="15"/>
      <c r="H4" s="15"/>
      <c r="I4" s="25" t="s">
        <v>220</v>
      </c>
      <c r="J4" t="str">
        <f t="shared" si="0"/>
        <v>rna3</v>
      </c>
      <c r="K4" s="26" t="s">
        <v>221</v>
      </c>
      <c r="L4" s="27" t="str">
        <f t="shared" si="1"/>
        <v>مکمل پتہ درج کریں</v>
      </c>
      <c r="M4" s="25" t="s">
        <v>222</v>
      </c>
    </row>
    <row r="5" spans="2:13">
      <c r="B5" s="17" t="s">
        <v>28</v>
      </c>
      <c r="C5" s="17" t="s">
        <v>5</v>
      </c>
      <c r="D5" s="17" t="s">
        <v>142</v>
      </c>
      <c r="E5" s="15"/>
      <c r="F5" s="15"/>
      <c r="G5" s="15"/>
      <c r="H5" s="15"/>
      <c r="I5" s="25" t="s">
        <v>220</v>
      </c>
      <c r="J5" t="str">
        <f t="shared" si="0"/>
        <v>rna4</v>
      </c>
      <c r="K5" s="26" t="s">
        <v>221</v>
      </c>
      <c r="L5" s="27" t="str">
        <f t="shared" si="1"/>
        <v>آفت کی قسم</v>
      </c>
      <c r="M5" s="25" t="s">
        <v>222</v>
      </c>
    </row>
    <row r="6" spans="2:13">
      <c r="B6" s="17" t="s">
        <v>29</v>
      </c>
      <c r="C6" s="17" t="s">
        <v>18</v>
      </c>
      <c r="D6" s="22" t="s">
        <v>143</v>
      </c>
      <c r="E6" s="15"/>
      <c r="F6" s="15"/>
      <c r="G6" s="73" t="s">
        <v>90</v>
      </c>
      <c r="H6" s="73" t="s">
        <v>150</v>
      </c>
      <c r="I6" s="25" t="s">
        <v>220</v>
      </c>
      <c r="J6" t="str">
        <f t="shared" si="0"/>
        <v>rna5a</v>
      </c>
      <c r="K6" s="26" t="s">
        <v>221</v>
      </c>
      <c r="L6" s="27" t="str">
        <f t="shared" si="1"/>
        <v>ہنگامی انخلا</v>
      </c>
      <c r="M6" s="25" t="s">
        <v>222</v>
      </c>
    </row>
    <row r="7" spans="2:13">
      <c r="B7" s="17" t="s">
        <v>30</v>
      </c>
      <c r="C7" s="17" t="s">
        <v>19</v>
      </c>
      <c r="D7" s="17" t="s">
        <v>144</v>
      </c>
      <c r="E7" s="15"/>
      <c r="F7" s="15"/>
      <c r="G7" s="73"/>
      <c r="H7" s="73"/>
      <c r="I7" s="25" t="s">
        <v>220</v>
      </c>
      <c r="J7" t="str">
        <f t="shared" si="0"/>
        <v>rna5b</v>
      </c>
      <c r="K7" s="26" t="s">
        <v>221</v>
      </c>
      <c r="L7" s="27" t="str">
        <f t="shared" si="1"/>
        <v>پناہ گاہ /خیمہ</v>
      </c>
      <c r="M7" s="25" t="s">
        <v>222</v>
      </c>
    </row>
    <row r="8" spans="2:13">
      <c r="B8" s="17" t="s">
        <v>31</v>
      </c>
      <c r="C8" s="17" t="s">
        <v>20</v>
      </c>
      <c r="D8" s="17" t="s">
        <v>145</v>
      </c>
      <c r="E8" s="15"/>
      <c r="F8" s="15"/>
      <c r="G8" s="73"/>
      <c r="H8" s="73"/>
      <c r="I8" s="25" t="s">
        <v>220</v>
      </c>
      <c r="J8" t="str">
        <f t="shared" si="0"/>
        <v>rna5c</v>
      </c>
      <c r="K8" s="26" t="s">
        <v>221</v>
      </c>
      <c r="L8" s="27" t="str">
        <f t="shared" si="1"/>
        <v>ابتدائی طبی امداد</v>
      </c>
      <c r="M8" s="25" t="s">
        <v>222</v>
      </c>
    </row>
    <row r="9" spans="2:13">
      <c r="B9" s="17" t="s">
        <v>32</v>
      </c>
      <c r="C9" s="17" t="s">
        <v>21</v>
      </c>
      <c r="D9" s="17" t="s">
        <v>146</v>
      </c>
      <c r="E9" s="15"/>
      <c r="F9" s="15"/>
      <c r="G9" s="73"/>
      <c r="H9" s="73"/>
      <c r="I9" s="25" t="s">
        <v>220</v>
      </c>
      <c r="J9" t="str">
        <f t="shared" si="0"/>
        <v>rna5d</v>
      </c>
      <c r="K9" s="26" t="s">
        <v>221</v>
      </c>
      <c r="L9" s="27" t="str">
        <f t="shared" si="1"/>
        <v>کھانے کے اشیا</v>
      </c>
      <c r="M9" s="25" t="s">
        <v>222</v>
      </c>
    </row>
    <row r="10" spans="2:13">
      <c r="B10" s="17" t="s">
        <v>33</v>
      </c>
      <c r="C10" s="17" t="s">
        <v>22</v>
      </c>
      <c r="D10" s="17" t="s">
        <v>147</v>
      </c>
      <c r="E10" s="15"/>
      <c r="F10" s="15"/>
      <c r="G10" s="73"/>
      <c r="H10" s="73"/>
      <c r="I10" s="25" t="s">
        <v>220</v>
      </c>
      <c r="J10" t="str">
        <f t="shared" si="0"/>
        <v>rna5e</v>
      </c>
      <c r="K10" s="26" t="s">
        <v>221</v>
      </c>
      <c r="L10" s="27" t="str">
        <f t="shared" si="1"/>
        <v>پانی اور صفائی</v>
      </c>
      <c r="M10" s="25" t="s">
        <v>222</v>
      </c>
    </row>
    <row r="11" spans="2:13">
      <c r="B11" s="17" t="s">
        <v>34</v>
      </c>
      <c r="C11" s="17" t="s">
        <v>23</v>
      </c>
      <c r="D11" s="17" t="s">
        <v>148</v>
      </c>
      <c r="E11" s="15"/>
      <c r="F11" s="15"/>
      <c r="G11" s="73"/>
      <c r="H11" s="73"/>
      <c r="I11" s="25" t="s">
        <v>220</v>
      </c>
      <c r="J11" t="str">
        <f t="shared" si="0"/>
        <v>rna5f</v>
      </c>
      <c r="K11" s="26" t="s">
        <v>221</v>
      </c>
      <c r="L11" s="27" t="str">
        <f t="shared" si="1"/>
        <v>پل کی مرمت</v>
      </c>
      <c r="M11" s="25" t="s">
        <v>222</v>
      </c>
    </row>
    <row r="12" spans="2:13">
      <c r="B12" s="17" t="s">
        <v>35</v>
      </c>
      <c r="C12" s="17" t="s">
        <v>24</v>
      </c>
      <c r="D12" s="17" t="s">
        <v>149</v>
      </c>
      <c r="E12" s="15"/>
      <c r="F12" s="15"/>
      <c r="G12" s="73"/>
      <c r="H12" s="73"/>
      <c r="I12" s="25" t="s">
        <v>220</v>
      </c>
      <c r="J12" t="str">
        <f t="shared" si="0"/>
        <v>rna5g</v>
      </c>
      <c r="K12" s="26" t="s">
        <v>221</v>
      </c>
      <c r="L12" s="27" t="str">
        <f t="shared" si="1"/>
        <v>سڑکوں کی بحالی</v>
      </c>
      <c r="M12" s="25" t="s">
        <v>222</v>
      </c>
    </row>
  </sheetData>
  <mergeCells count="2">
    <mergeCell ref="G6:G12"/>
    <mergeCell ref="H6:H1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30"/>
  <sheetViews>
    <sheetView topLeftCell="F1" workbookViewId="0">
      <selection activeCell="M34" sqref="M34"/>
    </sheetView>
  </sheetViews>
  <sheetFormatPr defaultRowHeight="14.4"/>
  <cols>
    <col min="2" max="2" width="15.44140625" style="4" bestFit="1" customWidth="1"/>
    <col min="3" max="3" width="38.33203125" style="6" bestFit="1" customWidth="1"/>
    <col min="4" max="4" width="38.33203125" style="6" customWidth="1"/>
    <col min="5" max="5" width="18.33203125" style="6" bestFit="1" customWidth="1"/>
    <col min="6" max="6" width="18.33203125" style="6" customWidth="1"/>
    <col min="7" max="7" width="9.109375" style="7"/>
    <col min="8" max="9" width="28.5546875" style="7" bestFit="1" customWidth="1"/>
    <col min="10" max="10" width="14.44140625" bestFit="1" customWidth="1"/>
    <col min="11" max="11" width="15.44140625" bestFit="1" customWidth="1"/>
    <col min="12" max="12" width="4.5546875" customWidth="1"/>
    <col min="13" max="13" width="22.88671875" customWidth="1"/>
    <col min="14" max="14" width="9.5546875" customWidth="1"/>
  </cols>
  <sheetData>
    <row r="1" spans="2:14" s="1" customFormat="1" ht="15.6">
      <c r="B1" s="18" t="s">
        <v>0</v>
      </c>
      <c r="C1" s="11" t="s">
        <v>92</v>
      </c>
      <c r="D1" s="11" t="s">
        <v>93</v>
      </c>
      <c r="E1" s="29" t="s">
        <v>94</v>
      </c>
      <c r="F1" s="32" t="s">
        <v>95</v>
      </c>
      <c r="G1" s="33" t="s">
        <v>44</v>
      </c>
      <c r="H1" s="33" t="s">
        <v>99</v>
      </c>
      <c r="I1" s="33" t="s">
        <v>100</v>
      </c>
      <c r="J1" s="1" t="s">
        <v>257</v>
      </c>
      <c r="K1" s="1" t="s">
        <v>0</v>
      </c>
      <c r="M1" s="1" t="s">
        <v>187</v>
      </c>
    </row>
    <row r="2" spans="2:14">
      <c r="B2" s="13" t="s">
        <v>58</v>
      </c>
      <c r="C2" s="19" t="s">
        <v>2</v>
      </c>
      <c r="D2" s="20" t="s">
        <v>101</v>
      </c>
      <c r="E2" s="30"/>
      <c r="J2" t="s">
        <v>220</v>
      </c>
      <c r="K2" t="str">
        <f>B2</f>
        <v>dna1</v>
      </c>
      <c r="L2" t="s">
        <v>221</v>
      </c>
      <c r="M2" t="str">
        <f>D2</f>
        <v>ضلع منتخب کریں</v>
      </c>
      <c r="N2" t="s">
        <v>222</v>
      </c>
    </row>
    <row r="3" spans="2:14">
      <c r="B3" s="13" t="s">
        <v>59</v>
      </c>
      <c r="C3" s="19" t="s">
        <v>3</v>
      </c>
      <c r="D3" s="20" t="s">
        <v>102</v>
      </c>
      <c r="E3" s="30"/>
      <c r="J3" t="s">
        <v>220</v>
      </c>
      <c r="K3" t="str">
        <f t="shared" ref="K3:K30" si="0">B3</f>
        <v>dna2</v>
      </c>
      <c r="L3" t="s">
        <v>221</v>
      </c>
      <c r="M3" t="str">
        <f t="shared" ref="M3:M30" si="1">D3</f>
        <v>تحصیل  منتخب کریں</v>
      </c>
      <c r="N3" t="s">
        <v>222</v>
      </c>
    </row>
    <row r="4" spans="2:14">
      <c r="B4" s="13" t="s">
        <v>60</v>
      </c>
      <c r="C4" s="19" t="s">
        <v>4</v>
      </c>
      <c r="D4" s="20" t="s">
        <v>103</v>
      </c>
      <c r="E4" s="30"/>
      <c r="J4" t="s">
        <v>220</v>
      </c>
      <c r="K4" t="str">
        <f t="shared" si="0"/>
        <v>dna3</v>
      </c>
      <c r="L4" t="s">
        <v>221</v>
      </c>
      <c r="M4" t="str">
        <f t="shared" si="1"/>
        <v>مکمل پتہ درج کریں</v>
      </c>
      <c r="N4" t="s">
        <v>222</v>
      </c>
    </row>
    <row r="5" spans="2:14">
      <c r="B5" s="13" t="s">
        <v>61</v>
      </c>
      <c r="C5" s="19" t="s">
        <v>36</v>
      </c>
      <c r="D5" s="20" t="s">
        <v>104</v>
      </c>
      <c r="E5" s="30"/>
      <c r="J5" t="s">
        <v>220</v>
      </c>
      <c r="K5" t="str">
        <f t="shared" si="0"/>
        <v>dna4</v>
      </c>
      <c r="L5" t="s">
        <v>221</v>
      </c>
      <c r="M5" t="str">
        <f t="shared" si="1"/>
        <v>نام</v>
      </c>
      <c r="N5" t="s">
        <v>222</v>
      </c>
    </row>
    <row r="6" spans="2:14">
      <c r="B6" s="13" t="s">
        <v>62</v>
      </c>
      <c r="C6" s="19" t="s">
        <v>37</v>
      </c>
      <c r="D6" s="20" t="s">
        <v>105</v>
      </c>
      <c r="E6" s="30"/>
      <c r="J6" t="s">
        <v>220</v>
      </c>
      <c r="K6" t="str">
        <f t="shared" si="0"/>
        <v>dna5</v>
      </c>
      <c r="L6" t="s">
        <v>221</v>
      </c>
      <c r="M6" t="str">
        <f t="shared" si="1"/>
        <v>والد کا نام</v>
      </c>
      <c r="N6" t="s">
        <v>222</v>
      </c>
    </row>
    <row r="7" spans="2:14">
      <c r="B7" s="13" t="s">
        <v>63</v>
      </c>
      <c r="C7" s="19" t="s">
        <v>156</v>
      </c>
      <c r="D7" s="21" t="s">
        <v>106</v>
      </c>
      <c r="E7" s="30"/>
      <c r="J7" t="s">
        <v>220</v>
      </c>
      <c r="K7" t="str">
        <f t="shared" si="0"/>
        <v>dna6</v>
      </c>
      <c r="L7" t="s">
        <v>221</v>
      </c>
      <c r="M7" t="str">
        <f t="shared" si="1"/>
        <v>شناختی کارڈ نمبر</v>
      </c>
      <c r="N7" t="s">
        <v>222</v>
      </c>
    </row>
    <row r="8" spans="2:14">
      <c r="B8" s="13" t="s">
        <v>64</v>
      </c>
      <c r="C8" s="19" t="s">
        <v>38</v>
      </c>
      <c r="D8" s="21" t="s">
        <v>107</v>
      </c>
      <c r="E8" s="30"/>
      <c r="I8" s="34"/>
      <c r="J8" t="s">
        <v>220</v>
      </c>
      <c r="K8" t="str">
        <f t="shared" si="0"/>
        <v>dna7</v>
      </c>
      <c r="L8" t="s">
        <v>221</v>
      </c>
      <c r="M8" t="str">
        <f t="shared" si="1"/>
        <v>فون نمبر</v>
      </c>
      <c r="N8" t="s">
        <v>222</v>
      </c>
    </row>
    <row r="9" spans="2:14">
      <c r="B9" s="13" t="s">
        <v>65</v>
      </c>
      <c r="C9" s="19" t="s">
        <v>39</v>
      </c>
      <c r="D9" s="21" t="s">
        <v>108</v>
      </c>
      <c r="E9" s="30"/>
      <c r="F9" s="34"/>
      <c r="H9" s="75" t="s">
        <v>87</v>
      </c>
      <c r="I9" s="78" t="s">
        <v>137</v>
      </c>
      <c r="J9" t="s">
        <v>220</v>
      </c>
      <c r="K9" t="str">
        <f t="shared" si="0"/>
        <v>dna8a</v>
      </c>
      <c r="L9" t="s">
        <v>221</v>
      </c>
      <c r="M9" t="str">
        <f t="shared" si="1"/>
        <v>زخمی افراد کی تعداد</v>
      </c>
      <c r="N9" t="s">
        <v>222</v>
      </c>
    </row>
    <row r="10" spans="2:14">
      <c r="B10" s="13" t="s">
        <v>66</v>
      </c>
      <c r="C10" s="19" t="s">
        <v>40</v>
      </c>
      <c r="D10" s="14" t="s">
        <v>110</v>
      </c>
      <c r="E10" s="30"/>
      <c r="F10" s="34"/>
      <c r="H10" s="75"/>
      <c r="I10" s="78"/>
      <c r="J10" t="s">
        <v>220</v>
      </c>
      <c r="K10" t="str">
        <f t="shared" si="0"/>
        <v>dna8b</v>
      </c>
      <c r="L10" t="s">
        <v>221</v>
      </c>
      <c r="M10" t="str">
        <f t="shared" si="1"/>
        <v xml:space="preserve">مرنے والوں کی تعداد </v>
      </c>
      <c r="N10" t="s">
        <v>222</v>
      </c>
    </row>
    <row r="11" spans="2:14">
      <c r="B11" s="74" t="s">
        <v>72</v>
      </c>
      <c r="C11" s="76" t="s">
        <v>42</v>
      </c>
      <c r="D11" s="77" t="s">
        <v>109</v>
      </c>
      <c r="E11" s="31" t="s">
        <v>127</v>
      </c>
      <c r="F11" s="35" t="s">
        <v>125</v>
      </c>
      <c r="G11" s="7">
        <v>1</v>
      </c>
      <c r="H11" s="36" t="s">
        <v>41</v>
      </c>
      <c r="I11" s="35" t="s">
        <v>138</v>
      </c>
      <c r="J11" t="s">
        <v>220</v>
      </c>
      <c r="K11" t="str">
        <f t="shared" si="0"/>
        <v>dna9</v>
      </c>
      <c r="L11" t="s">
        <v>221</v>
      </c>
      <c r="M11" t="str">
        <f t="shared" si="1"/>
        <v>مکان</v>
      </c>
      <c r="N11" t="s">
        <v>222</v>
      </c>
    </row>
    <row r="12" spans="2:14">
      <c r="B12" s="74"/>
      <c r="C12" s="76"/>
      <c r="D12" s="77"/>
      <c r="E12" s="31" t="s">
        <v>129</v>
      </c>
      <c r="F12" s="35" t="s">
        <v>126</v>
      </c>
      <c r="G12" s="7">
        <v>2</v>
      </c>
      <c r="I12" s="34"/>
      <c r="J12" t="s">
        <v>220</v>
      </c>
      <c r="K12" t="s">
        <v>253</v>
      </c>
      <c r="L12" t="s">
        <v>221</v>
      </c>
      <c r="M12" s="35" t="s">
        <v>125</v>
      </c>
      <c r="N12" t="s">
        <v>222</v>
      </c>
    </row>
    <row r="13" spans="2:14">
      <c r="B13" s="74"/>
      <c r="C13" s="76"/>
      <c r="D13" s="77"/>
      <c r="E13" s="31" t="s">
        <v>128</v>
      </c>
      <c r="F13" s="35" t="s">
        <v>130</v>
      </c>
      <c r="G13" s="7">
        <v>3</v>
      </c>
      <c r="I13" s="34"/>
      <c r="J13" t="s">
        <v>220</v>
      </c>
      <c r="K13" t="s">
        <v>254</v>
      </c>
      <c r="L13" t="s">
        <v>221</v>
      </c>
      <c r="M13" s="35" t="s">
        <v>126</v>
      </c>
      <c r="N13" t="s">
        <v>222</v>
      </c>
    </row>
    <row r="14" spans="2:14">
      <c r="B14" s="74" t="s">
        <v>73</v>
      </c>
      <c r="C14" s="76" t="s">
        <v>45</v>
      </c>
      <c r="D14" s="77" t="s">
        <v>111</v>
      </c>
      <c r="E14" s="31" t="s">
        <v>46</v>
      </c>
      <c r="F14" s="35" t="s">
        <v>131</v>
      </c>
      <c r="G14" s="7">
        <v>1</v>
      </c>
      <c r="I14" s="34"/>
      <c r="J14" t="s">
        <v>220</v>
      </c>
      <c r="K14" t="str">
        <f t="shared" si="0"/>
        <v>dna10</v>
      </c>
      <c r="L14" t="s">
        <v>221</v>
      </c>
      <c r="M14" t="str">
        <f t="shared" si="1"/>
        <v>مکان کی تعمیر کی قسم</v>
      </c>
      <c r="N14" t="s">
        <v>222</v>
      </c>
    </row>
    <row r="15" spans="2:14">
      <c r="B15" s="74"/>
      <c r="C15" s="76"/>
      <c r="D15" s="77"/>
      <c r="E15" s="31" t="s">
        <v>132</v>
      </c>
      <c r="F15" s="35" t="s">
        <v>133</v>
      </c>
      <c r="G15" s="7">
        <v>2</v>
      </c>
      <c r="I15" s="34"/>
      <c r="J15" t="s">
        <v>220</v>
      </c>
      <c r="K15" t="s">
        <v>255</v>
      </c>
      <c r="L15" t="s">
        <v>221</v>
      </c>
      <c r="M15" t="s">
        <v>131</v>
      </c>
      <c r="N15" t="s">
        <v>222</v>
      </c>
    </row>
    <row r="16" spans="2:14">
      <c r="B16" s="74" t="s">
        <v>74</v>
      </c>
      <c r="C16" s="76" t="s">
        <v>47</v>
      </c>
      <c r="D16" s="77" t="s">
        <v>112</v>
      </c>
      <c r="E16" s="31" t="s">
        <v>134</v>
      </c>
      <c r="F16" s="35" t="s">
        <v>135</v>
      </c>
      <c r="G16" s="7">
        <v>1</v>
      </c>
      <c r="I16" s="34"/>
      <c r="J16" t="s">
        <v>220</v>
      </c>
      <c r="K16" t="str">
        <f t="shared" si="0"/>
        <v>dna11</v>
      </c>
      <c r="L16" t="s">
        <v>221</v>
      </c>
      <c r="M16" t="str">
        <f t="shared" si="1"/>
        <v>مکان کی ملکیت</v>
      </c>
      <c r="N16" t="s">
        <v>222</v>
      </c>
    </row>
    <row r="17" spans="2:14">
      <c r="B17" s="74"/>
      <c r="C17" s="76"/>
      <c r="D17" s="77"/>
      <c r="E17" s="31" t="s">
        <v>48</v>
      </c>
      <c r="F17" s="35" t="s">
        <v>136</v>
      </c>
      <c r="G17" s="7">
        <v>2</v>
      </c>
      <c r="I17" s="34"/>
      <c r="J17" t="s">
        <v>220</v>
      </c>
      <c r="K17" s="26" t="s">
        <v>256</v>
      </c>
      <c r="L17" t="s">
        <v>221</v>
      </c>
      <c r="M17" s="35" t="s">
        <v>135</v>
      </c>
      <c r="N17" t="s">
        <v>222</v>
      </c>
    </row>
    <row r="18" spans="2:14">
      <c r="B18" s="13" t="s">
        <v>75</v>
      </c>
      <c r="C18" s="19" t="s">
        <v>157</v>
      </c>
      <c r="D18" s="14" t="s">
        <v>113</v>
      </c>
      <c r="E18" s="30"/>
      <c r="H18" s="81" t="s">
        <v>49</v>
      </c>
      <c r="I18" s="79" t="s">
        <v>139</v>
      </c>
      <c r="J18" t="s">
        <v>220</v>
      </c>
      <c r="K18" t="str">
        <f t="shared" si="0"/>
        <v>dna12a</v>
      </c>
      <c r="L18" t="s">
        <v>221</v>
      </c>
      <c r="M18" t="str">
        <f t="shared" si="1"/>
        <v>زراعتی فصلوں کو نقصان</v>
      </c>
      <c r="N18" t="s">
        <v>222</v>
      </c>
    </row>
    <row r="19" spans="2:14">
      <c r="B19" s="13" t="s">
        <v>76</v>
      </c>
      <c r="C19" s="19" t="s">
        <v>50</v>
      </c>
      <c r="D19" s="14" t="s">
        <v>114</v>
      </c>
      <c r="E19" s="30"/>
      <c r="H19" s="81"/>
      <c r="I19" s="79"/>
      <c r="J19" t="s">
        <v>220</v>
      </c>
      <c r="K19" t="str">
        <f t="shared" si="0"/>
        <v>dna12b</v>
      </c>
      <c r="L19" t="s">
        <v>221</v>
      </c>
      <c r="M19" t="str">
        <f t="shared" si="1"/>
        <v>باغات</v>
      </c>
      <c r="N19" t="s">
        <v>222</v>
      </c>
    </row>
    <row r="20" spans="2:14">
      <c r="B20" s="13" t="s">
        <v>77</v>
      </c>
      <c r="C20" s="19" t="s">
        <v>51</v>
      </c>
      <c r="D20" s="14" t="s">
        <v>115</v>
      </c>
      <c r="E20" s="30"/>
      <c r="H20" s="81"/>
      <c r="I20" s="79"/>
      <c r="J20" t="s">
        <v>220</v>
      </c>
      <c r="K20" t="str">
        <f t="shared" si="0"/>
        <v>dna12c</v>
      </c>
      <c r="L20" t="s">
        <v>221</v>
      </c>
      <c r="M20" t="str">
        <f t="shared" si="1"/>
        <v>مشترکہ جنگل</v>
      </c>
      <c r="N20" t="s">
        <v>222</v>
      </c>
    </row>
    <row r="21" spans="2:14">
      <c r="B21" s="13" t="s">
        <v>78</v>
      </c>
      <c r="C21" s="19" t="s">
        <v>52</v>
      </c>
      <c r="D21" s="14" t="s">
        <v>116</v>
      </c>
      <c r="E21" s="30"/>
      <c r="H21" s="81"/>
      <c r="I21" s="79"/>
      <c r="J21" t="s">
        <v>220</v>
      </c>
      <c r="K21" t="str">
        <f t="shared" si="0"/>
        <v>dna12d</v>
      </c>
      <c r="L21" t="s">
        <v>221</v>
      </c>
      <c r="M21" t="str">
        <f t="shared" si="1"/>
        <v>مال مویشی</v>
      </c>
      <c r="N21" t="s">
        <v>222</v>
      </c>
    </row>
    <row r="22" spans="2:14">
      <c r="B22" s="13" t="s">
        <v>79</v>
      </c>
      <c r="C22" s="19" t="s">
        <v>53</v>
      </c>
      <c r="D22" s="14" t="s">
        <v>117</v>
      </c>
      <c r="E22" s="30"/>
      <c r="H22" s="81"/>
      <c r="I22" s="79"/>
      <c r="J22" t="s">
        <v>220</v>
      </c>
      <c r="K22" t="str">
        <f t="shared" si="0"/>
        <v>dna12e</v>
      </c>
      <c r="L22" t="s">
        <v>221</v>
      </c>
      <c r="M22" t="str">
        <f t="shared" si="1"/>
        <v xml:space="preserve"> دیگر (درج کریں)</v>
      </c>
      <c r="N22" t="s">
        <v>222</v>
      </c>
    </row>
    <row r="23" spans="2:14">
      <c r="B23" s="13" t="s">
        <v>80</v>
      </c>
      <c r="C23" s="19" t="s">
        <v>55</v>
      </c>
      <c r="D23" s="14" t="s">
        <v>118</v>
      </c>
      <c r="E23" s="30"/>
      <c r="H23" s="81" t="s">
        <v>54</v>
      </c>
      <c r="I23" s="79" t="s">
        <v>140</v>
      </c>
      <c r="J23" t="s">
        <v>220</v>
      </c>
      <c r="K23" t="str">
        <f t="shared" si="0"/>
        <v>dna13a</v>
      </c>
      <c r="L23" t="s">
        <v>221</v>
      </c>
      <c r="M23" t="str">
        <f t="shared" si="1"/>
        <v>دکان/دکانات</v>
      </c>
      <c r="N23" t="s">
        <v>222</v>
      </c>
    </row>
    <row r="24" spans="2:14">
      <c r="B24" s="13" t="s">
        <v>81</v>
      </c>
      <c r="C24" s="19" t="s">
        <v>56</v>
      </c>
      <c r="D24" s="14" t="s">
        <v>119</v>
      </c>
      <c r="E24" s="30"/>
      <c r="H24" s="81"/>
      <c r="I24" s="79"/>
      <c r="J24" t="s">
        <v>220</v>
      </c>
      <c r="K24" t="str">
        <f t="shared" si="0"/>
        <v>dna13b</v>
      </c>
      <c r="L24" t="s">
        <v>221</v>
      </c>
      <c r="M24" t="str">
        <f t="shared" si="1"/>
        <v>ہوٹل</v>
      </c>
      <c r="N24" t="s">
        <v>222</v>
      </c>
    </row>
    <row r="25" spans="2:14">
      <c r="B25" s="13" t="s">
        <v>82</v>
      </c>
      <c r="C25" s="19" t="s">
        <v>57</v>
      </c>
      <c r="D25" s="14" t="s">
        <v>120</v>
      </c>
      <c r="E25" s="30"/>
      <c r="H25" s="81"/>
      <c r="I25" s="79"/>
      <c r="J25" t="s">
        <v>220</v>
      </c>
      <c r="K25" t="str">
        <f t="shared" si="0"/>
        <v>dna13c</v>
      </c>
      <c r="L25" t="s">
        <v>221</v>
      </c>
      <c r="M25" t="str">
        <f t="shared" si="1"/>
        <v>پٹرول پمپ</v>
      </c>
      <c r="N25" t="s">
        <v>222</v>
      </c>
    </row>
    <row r="26" spans="2:14">
      <c r="B26" s="13" t="s">
        <v>91</v>
      </c>
      <c r="C26" s="19" t="s">
        <v>53</v>
      </c>
      <c r="D26" s="14" t="s">
        <v>117</v>
      </c>
      <c r="E26" s="30"/>
      <c r="H26" s="81"/>
      <c r="I26" s="79"/>
      <c r="J26" t="s">
        <v>220</v>
      </c>
      <c r="K26" t="str">
        <f t="shared" si="0"/>
        <v>dna13d</v>
      </c>
      <c r="L26" t="s">
        <v>221</v>
      </c>
      <c r="M26" t="str">
        <f t="shared" si="1"/>
        <v xml:space="preserve"> دیگر (درج کریں)</v>
      </c>
      <c r="N26" t="s">
        <v>222</v>
      </c>
    </row>
    <row r="27" spans="2:14">
      <c r="B27" s="13" t="s">
        <v>83</v>
      </c>
      <c r="C27" s="19" t="s">
        <v>67</v>
      </c>
      <c r="D27" s="14" t="s">
        <v>121</v>
      </c>
      <c r="E27" s="30"/>
      <c r="H27" s="82" t="s">
        <v>70</v>
      </c>
      <c r="I27" s="80" t="s">
        <v>141</v>
      </c>
      <c r="J27" t="s">
        <v>220</v>
      </c>
      <c r="K27" t="str">
        <f t="shared" si="0"/>
        <v>dna14a</v>
      </c>
      <c r="L27" t="s">
        <v>221</v>
      </c>
      <c r="M27" t="str">
        <f t="shared" si="1"/>
        <v>مرمت</v>
      </c>
      <c r="N27" t="s">
        <v>222</v>
      </c>
    </row>
    <row r="28" spans="2:14">
      <c r="B28" s="13" t="s">
        <v>84</v>
      </c>
      <c r="C28" s="19" t="s">
        <v>68</v>
      </c>
      <c r="D28" s="14" t="s">
        <v>122</v>
      </c>
      <c r="E28" s="30"/>
      <c r="H28" s="82"/>
      <c r="I28" s="80"/>
      <c r="J28" t="s">
        <v>220</v>
      </c>
      <c r="K28" t="str">
        <f t="shared" si="0"/>
        <v>dna14b</v>
      </c>
      <c r="L28" t="s">
        <v>221</v>
      </c>
      <c r="M28" t="str">
        <f t="shared" si="1"/>
        <v>گھریلوں سامان</v>
      </c>
      <c r="N28" t="s">
        <v>222</v>
      </c>
    </row>
    <row r="29" spans="2:14">
      <c r="B29" s="13" t="s">
        <v>85</v>
      </c>
      <c r="C29" s="19" t="s">
        <v>69</v>
      </c>
      <c r="D29" s="14" t="s">
        <v>123</v>
      </c>
      <c r="E29" s="30"/>
      <c r="H29" s="82"/>
      <c r="I29" s="80"/>
      <c r="J29" t="s">
        <v>220</v>
      </c>
      <c r="K29" t="str">
        <f t="shared" si="0"/>
        <v>dna14c</v>
      </c>
      <c r="L29" t="s">
        <v>221</v>
      </c>
      <c r="M29" t="str">
        <f t="shared" si="1"/>
        <v>ٹوٹل</v>
      </c>
      <c r="N29" t="s">
        <v>222</v>
      </c>
    </row>
    <row r="30" spans="2:14">
      <c r="B30" s="13" t="s">
        <v>86</v>
      </c>
      <c r="C30" s="19" t="s">
        <v>71</v>
      </c>
      <c r="D30" s="14" t="s">
        <v>124</v>
      </c>
      <c r="E30" s="30"/>
      <c r="J30" t="s">
        <v>220</v>
      </c>
      <c r="K30" t="str">
        <f t="shared" si="0"/>
        <v>dna15</v>
      </c>
      <c r="L30" t="s">
        <v>221</v>
      </c>
      <c r="M30" t="str">
        <f t="shared" si="1"/>
        <v>کوئی اور تبصرہ​​ یاکمنٹس</v>
      </c>
      <c r="N30" t="s">
        <v>222</v>
      </c>
    </row>
  </sheetData>
  <mergeCells count="17">
    <mergeCell ref="I9:I10"/>
    <mergeCell ref="I18:I22"/>
    <mergeCell ref="I23:I26"/>
    <mergeCell ref="I27:I29"/>
    <mergeCell ref="H18:H22"/>
    <mergeCell ref="H23:H26"/>
    <mergeCell ref="H27:H29"/>
    <mergeCell ref="B11:B13"/>
    <mergeCell ref="B14:B15"/>
    <mergeCell ref="B16:B17"/>
    <mergeCell ref="H9:H10"/>
    <mergeCell ref="C11:C13"/>
    <mergeCell ref="C14:C15"/>
    <mergeCell ref="C16:C17"/>
    <mergeCell ref="D11:D13"/>
    <mergeCell ref="D14:D15"/>
    <mergeCell ref="D16:D1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8B10-EE8F-410D-BD44-398B7FD092DB}">
  <dimension ref="A1:K35"/>
  <sheetViews>
    <sheetView workbookViewId="0">
      <selection activeCell="H1" sqref="H1:H1048576"/>
    </sheetView>
  </sheetViews>
  <sheetFormatPr defaultRowHeight="14.4"/>
  <cols>
    <col min="2" max="2" width="27.109375" customWidth="1"/>
    <col min="3" max="3" width="9.109375" customWidth="1"/>
    <col min="5" max="5" width="27.109375" customWidth="1"/>
    <col min="6" max="6" width="18.6640625" customWidth="1"/>
    <col min="7" max="7" width="9.88671875" customWidth="1"/>
    <col min="9" max="9" width="17.33203125" customWidth="1"/>
    <col min="10" max="10" width="21.5546875" customWidth="1"/>
    <col min="11" max="11" width="16.109375" customWidth="1"/>
  </cols>
  <sheetData>
    <row r="1" spans="1:11" ht="18">
      <c r="B1" s="44" t="s">
        <v>258</v>
      </c>
    </row>
    <row r="2" spans="1:11">
      <c r="A2">
        <v>3</v>
      </c>
      <c r="B2" s="45" t="s">
        <v>259</v>
      </c>
      <c r="E2" s="46" t="s">
        <v>260</v>
      </c>
      <c r="F2" t="str">
        <f>B2</f>
        <v>Peshawar</v>
      </c>
      <c r="G2" s="26" t="s">
        <v>261</v>
      </c>
      <c r="I2" t="s">
        <v>262</v>
      </c>
      <c r="J2" t="str">
        <f>B2</f>
        <v>Peshawar</v>
      </c>
      <c r="K2" t="s">
        <v>263</v>
      </c>
    </row>
    <row r="3" spans="1:11">
      <c r="A3">
        <v>4</v>
      </c>
      <c r="B3" s="45" t="s">
        <v>264</v>
      </c>
      <c r="E3" s="46" t="s">
        <v>260</v>
      </c>
      <c r="F3" t="str">
        <f t="shared" ref="F3:F35" si="0">B3</f>
        <v>Charsadda </v>
      </c>
      <c r="G3" s="26" t="s">
        <v>261</v>
      </c>
      <c r="I3" t="s">
        <v>262</v>
      </c>
      <c r="J3" t="str">
        <f t="shared" ref="J3:J35" si="1">B3</f>
        <v>Charsadda </v>
      </c>
      <c r="K3" t="s">
        <v>263</v>
      </c>
    </row>
    <row r="4" spans="1:11">
      <c r="A4">
        <v>5</v>
      </c>
      <c r="B4" s="45" t="s">
        <v>265</v>
      </c>
      <c r="E4" s="46" t="s">
        <v>260</v>
      </c>
      <c r="F4" t="str">
        <f t="shared" si="0"/>
        <v>Nowshera</v>
      </c>
      <c r="G4" s="26" t="s">
        <v>261</v>
      </c>
      <c r="I4" t="s">
        <v>262</v>
      </c>
      <c r="J4" t="str">
        <f t="shared" si="1"/>
        <v>Nowshera</v>
      </c>
      <c r="K4" t="s">
        <v>263</v>
      </c>
    </row>
    <row r="5" spans="1:11">
      <c r="A5">
        <v>6</v>
      </c>
      <c r="B5" s="45" t="s">
        <v>266</v>
      </c>
      <c r="E5" s="46" t="s">
        <v>260</v>
      </c>
      <c r="F5" t="str">
        <f t="shared" si="0"/>
        <v>Mohmand</v>
      </c>
      <c r="G5" s="26" t="s">
        <v>261</v>
      </c>
      <c r="I5" t="s">
        <v>262</v>
      </c>
      <c r="J5" t="str">
        <f t="shared" si="1"/>
        <v>Mohmand</v>
      </c>
      <c r="K5" t="s">
        <v>263</v>
      </c>
    </row>
    <row r="6" spans="1:11">
      <c r="A6">
        <v>7</v>
      </c>
      <c r="B6" s="45" t="s">
        <v>267</v>
      </c>
      <c r="E6" s="46" t="s">
        <v>260</v>
      </c>
      <c r="F6" t="str">
        <f t="shared" si="0"/>
        <v>Khyber</v>
      </c>
      <c r="G6" s="26" t="s">
        <v>261</v>
      </c>
      <c r="I6" t="s">
        <v>262</v>
      </c>
      <c r="J6" t="str">
        <f t="shared" si="1"/>
        <v>Khyber</v>
      </c>
      <c r="K6" t="s">
        <v>263</v>
      </c>
    </row>
    <row r="7" spans="1:11">
      <c r="A7">
        <v>8</v>
      </c>
      <c r="B7" s="45" t="s">
        <v>268</v>
      </c>
      <c r="E7" s="46" t="s">
        <v>260</v>
      </c>
      <c r="F7" t="str">
        <f t="shared" si="0"/>
        <v>Mardan</v>
      </c>
      <c r="G7" s="26" t="s">
        <v>261</v>
      </c>
      <c r="I7" t="s">
        <v>262</v>
      </c>
      <c r="J7" t="str">
        <f t="shared" si="1"/>
        <v>Mardan</v>
      </c>
      <c r="K7" t="s">
        <v>263</v>
      </c>
    </row>
    <row r="8" spans="1:11">
      <c r="A8">
        <v>9</v>
      </c>
      <c r="B8" s="45" t="s">
        <v>269</v>
      </c>
      <c r="E8" s="46" t="s">
        <v>260</v>
      </c>
      <c r="F8" t="str">
        <f t="shared" si="0"/>
        <v>Swabi</v>
      </c>
      <c r="G8" s="26" t="s">
        <v>261</v>
      </c>
      <c r="I8" t="s">
        <v>262</v>
      </c>
      <c r="J8" t="str">
        <f t="shared" si="1"/>
        <v>Swabi</v>
      </c>
      <c r="K8" t="s">
        <v>263</v>
      </c>
    </row>
    <row r="9" spans="1:11">
      <c r="A9">
        <v>10</v>
      </c>
      <c r="B9" s="45" t="s">
        <v>270</v>
      </c>
      <c r="E9" s="46" t="s">
        <v>260</v>
      </c>
      <c r="F9" t="str">
        <f t="shared" si="0"/>
        <v>Buner </v>
      </c>
      <c r="G9" s="26" t="s">
        <v>261</v>
      </c>
      <c r="I9" t="s">
        <v>262</v>
      </c>
      <c r="J9" t="str">
        <f t="shared" si="1"/>
        <v>Buner </v>
      </c>
      <c r="K9" t="s">
        <v>263</v>
      </c>
    </row>
    <row r="10" spans="1:11">
      <c r="A10">
        <v>11</v>
      </c>
      <c r="B10" s="45" t="s">
        <v>271</v>
      </c>
      <c r="E10" s="46" t="s">
        <v>260</v>
      </c>
      <c r="F10" t="str">
        <f t="shared" si="0"/>
        <v>Upper Dir</v>
      </c>
      <c r="G10" s="26" t="s">
        <v>261</v>
      </c>
      <c r="I10" t="s">
        <v>262</v>
      </c>
      <c r="J10" t="str">
        <f t="shared" si="1"/>
        <v>Upper Dir</v>
      </c>
      <c r="K10" t="s">
        <v>263</v>
      </c>
    </row>
    <row r="11" spans="1:11">
      <c r="A11">
        <v>12</v>
      </c>
      <c r="B11" s="45" t="s">
        <v>272</v>
      </c>
      <c r="E11" s="46" t="s">
        <v>260</v>
      </c>
      <c r="F11" t="str">
        <f t="shared" si="0"/>
        <v>Swat</v>
      </c>
      <c r="G11" s="26" t="s">
        <v>261</v>
      </c>
      <c r="I11" t="s">
        <v>262</v>
      </c>
      <c r="J11" t="str">
        <f t="shared" si="1"/>
        <v>Swat</v>
      </c>
      <c r="K11" t="s">
        <v>263</v>
      </c>
    </row>
    <row r="12" spans="1:11">
      <c r="A12">
        <v>13</v>
      </c>
      <c r="B12" s="45" t="s">
        <v>273</v>
      </c>
      <c r="E12" s="46" t="s">
        <v>260</v>
      </c>
      <c r="F12" t="str">
        <f t="shared" si="0"/>
        <v>Shangla</v>
      </c>
      <c r="G12" s="26" t="s">
        <v>261</v>
      </c>
      <c r="I12" t="s">
        <v>262</v>
      </c>
      <c r="J12" t="str">
        <f t="shared" si="1"/>
        <v>Shangla</v>
      </c>
      <c r="K12" t="s">
        <v>263</v>
      </c>
    </row>
    <row r="13" spans="1:11">
      <c r="A13">
        <v>14</v>
      </c>
      <c r="B13" s="45" t="s">
        <v>274</v>
      </c>
      <c r="E13" s="46" t="s">
        <v>260</v>
      </c>
      <c r="F13" t="str">
        <f t="shared" si="0"/>
        <v>Malakand</v>
      </c>
      <c r="G13" s="26" t="s">
        <v>261</v>
      </c>
      <c r="I13" t="s">
        <v>262</v>
      </c>
      <c r="J13" t="str">
        <f t="shared" si="1"/>
        <v>Malakand</v>
      </c>
      <c r="K13" t="s">
        <v>263</v>
      </c>
    </row>
    <row r="14" spans="1:11">
      <c r="A14">
        <v>15</v>
      </c>
      <c r="B14" s="45" t="s">
        <v>275</v>
      </c>
      <c r="E14" s="46" t="s">
        <v>260</v>
      </c>
      <c r="F14" t="str">
        <f t="shared" si="0"/>
        <v>Lower Dir</v>
      </c>
      <c r="G14" s="26" t="s">
        <v>261</v>
      </c>
      <c r="I14" t="s">
        <v>262</v>
      </c>
      <c r="J14" t="str">
        <f t="shared" si="1"/>
        <v>Lower Dir</v>
      </c>
      <c r="K14" t="s">
        <v>263</v>
      </c>
    </row>
    <row r="15" spans="1:11">
      <c r="A15">
        <v>16</v>
      </c>
      <c r="B15" s="45" t="s">
        <v>276</v>
      </c>
      <c r="E15" s="46" t="s">
        <v>260</v>
      </c>
      <c r="F15" t="str">
        <f t="shared" si="0"/>
        <v>Chitral Lower</v>
      </c>
      <c r="G15" s="26" t="s">
        <v>261</v>
      </c>
      <c r="I15" t="s">
        <v>262</v>
      </c>
      <c r="J15" t="str">
        <f t="shared" si="1"/>
        <v>Chitral Lower</v>
      </c>
      <c r="K15" t="s">
        <v>263</v>
      </c>
    </row>
    <row r="16" spans="1:11">
      <c r="A16">
        <v>17</v>
      </c>
      <c r="B16" s="45" t="s">
        <v>277</v>
      </c>
      <c r="E16" s="46" t="s">
        <v>260</v>
      </c>
      <c r="F16" t="str">
        <f t="shared" si="0"/>
        <v>Chitral Upper</v>
      </c>
      <c r="G16" s="26" t="s">
        <v>261</v>
      </c>
      <c r="I16" t="s">
        <v>262</v>
      </c>
      <c r="J16" t="str">
        <f t="shared" si="1"/>
        <v>Chitral Upper</v>
      </c>
      <c r="K16" t="s">
        <v>263</v>
      </c>
    </row>
    <row r="17" spans="1:11">
      <c r="A17">
        <v>18</v>
      </c>
      <c r="B17" s="45" t="s">
        <v>278</v>
      </c>
      <c r="E17" s="46" t="s">
        <v>260</v>
      </c>
      <c r="F17" t="str">
        <f t="shared" si="0"/>
        <v>Bajaur</v>
      </c>
      <c r="G17" s="26" t="s">
        <v>261</v>
      </c>
      <c r="I17" t="s">
        <v>262</v>
      </c>
      <c r="J17" t="str">
        <f t="shared" si="1"/>
        <v>Bajaur</v>
      </c>
      <c r="K17" t="s">
        <v>263</v>
      </c>
    </row>
    <row r="18" spans="1:11">
      <c r="A18">
        <v>19</v>
      </c>
      <c r="B18" s="45" t="s">
        <v>279</v>
      </c>
      <c r="E18" s="46" t="s">
        <v>260</v>
      </c>
      <c r="F18" t="str">
        <f t="shared" si="0"/>
        <v>Hangu</v>
      </c>
      <c r="G18" s="26" t="s">
        <v>261</v>
      </c>
      <c r="I18" t="s">
        <v>262</v>
      </c>
      <c r="J18" t="str">
        <f t="shared" si="1"/>
        <v>Hangu</v>
      </c>
      <c r="K18" t="s">
        <v>263</v>
      </c>
    </row>
    <row r="19" spans="1:11">
      <c r="A19">
        <v>20</v>
      </c>
      <c r="B19" s="45" t="s">
        <v>280</v>
      </c>
      <c r="E19" s="46" t="s">
        <v>260</v>
      </c>
      <c r="F19" t="str">
        <f t="shared" si="0"/>
        <v>Karak</v>
      </c>
      <c r="G19" s="26" t="s">
        <v>261</v>
      </c>
      <c r="I19" t="s">
        <v>262</v>
      </c>
      <c r="J19" t="str">
        <f t="shared" si="1"/>
        <v>Karak</v>
      </c>
      <c r="K19" t="s">
        <v>263</v>
      </c>
    </row>
    <row r="20" spans="1:11">
      <c r="A20">
        <v>21</v>
      </c>
      <c r="B20" s="45" t="s">
        <v>281</v>
      </c>
      <c r="E20" s="46" t="s">
        <v>260</v>
      </c>
      <c r="F20" t="str">
        <f t="shared" si="0"/>
        <v>Kohat</v>
      </c>
      <c r="G20" s="26" t="s">
        <v>261</v>
      </c>
      <c r="I20" t="s">
        <v>262</v>
      </c>
      <c r="J20" t="str">
        <f t="shared" si="1"/>
        <v>Kohat</v>
      </c>
      <c r="K20" t="s">
        <v>263</v>
      </c>
    </row>
    <row r="21" spans="1:11">
      <c r="A21">
        <v>22</v>
      </c>
      <c r="B21" s="45" t="s">
        <v>282</v>
      </c>
      <c r="E21" s="46" t="s">
        <v>260</v>
      </c>
      <c r="F21" t="str">
        <f t="shared" si="0"/>
        <v>Kurram</v>
      </c>
      <c r="G21" s="26" t="s">
        <v>261</v>
      </c>
      <c r="I21" t="s">
        <v>262</v>
      </c>
      <c r="J21" t="str">
        <f t="shared" si="1"/>
        <v>Kurram</v>
      </c>
      <c r="K21" t="s">
        <v>263</v>
      </c>
    </row>
    <row r="22" spans="1:11">
      <c r="A22">
        <v>23</v>
      </c>
      <c r="B22" s="45" t="s">
        <v>283</v>
      </c>
      <c r="E22" s="46" t="s">
        <v>260</v>
      </c>
      <c r="F22" t="str">
        <f t="shared" si="0"/>
        <v>Orakzai</v>
      </c>
      <c r="G22" s="26" t="s">
        <v>261</v>
      </c>
      <c r="I22" t="s">
        <v>262</v>
      </c>
      <c r="J22" t="str">
        <f t="shared" si="1"/>
        <v>Orakzai</v>
      </c>
      <c r="K22" t="s">
        <v>263</v>
      </c>
    </row>
    <row r="23" spans="1:11">
      <c r="A23">
        <v>24</v>
      </c>
      <c r="B23" s="45" t="s">
        <v>284</v>
      </c>
      <c r="E23" s="46" t="s">
        <v>260</v>
      </c>
      <c r="F23" t="str">
        <f t="shared" si="0"/>
        <v>Mansehra</v>
      </c>
      <c r="G23" s="26" t="s">
        <v>261</v>
      </c>
      <c r="I23" t="s">
        <v>262</v>
      </c>
      <c r="J23" t="str">
        <f t="shared" si="1"/>
        <v>Mansehra</v>
      </c>
      <c r="K23" t="s">
        <v>263</v>
      </c>
    </row>
    <row r="24" spans="1:11">
      <c r="A24">
        <v>25</v>
      </c>
      <c r="B24" s="45" t="s">
        <v>285</v>
      </c>
      <c r="E24" s="46" t="s">
        <v>260</v>
      </c>
      <c r="F24" t="str">
        <f t="shared" si="0"/>
        <v>Abbottabad</v>
      </c>
      <c r="G24" s="26" t="s">
        <v>261</v>
      </c>
      <c r="I24" t="s">
        <v>262</v>
      </c>
      <c r="J24" t="str">
        <f t="shared" si="1"/>
        <v>Abbottabad</v>
      </c>
      <c r="K24" t="s">
        <v>263</v>
      </c>
    </row>
    <row r="25" spans="1:11">
      <c r="A25">
        <v>26</v>
      </c>
      <c r="B25" s="45" t="s">
        <v>286</v>
      </c>
      <c r="E25" s="46" t="s">
        <v>260</v>
      </c>
      <c r="F25" t="str">
        <f t="shared" si="0"/>
        <v>Battagram</v>
      </c>
      <c r="G25" s="26" t="s">
        <v>261</v>
      </c>
      <c r="I25" t="s">
        <v>262</v>
      </c>
      <c r="J25" t="str">
        <f t="shared" si="1"/>
        <v>Battagram</v>
      </c>
      <c r="K25" t="s">
        <v>263</v>
      </c>
    </row>
    <row r="26" spans="1:11">
      <c r="A26">
        <v>27</v>
      </c>
      <c r="B26" s="45" t="s">
        <v>287</v>
      </c>
      <c r="E26" s="46" t="s">
        <v>260</v>
      </c>
      <c r="F26" t="str">
        <f t="shared" si="0"/>
        <v>Haripur</v>
      </c>
      <c r="G26" s="26" t="s">
        <v>261</v>
      </c>
      <c r="I26" t="s">
        <v>262</v>
      </c>
      <c r="J26" t="str">
        <f t="shared" si="1"/>
        <v>Haripur</v>
      </c>
      <c r="K26" t="s">
        <v>263</v>
      </c>
    </row>
    <row r="27" spans="1:11">
      <c r="A27">
        <v>28</v>
      </c>
      <c r="B27" s="45" t="s">
        <v>288</v>
      </c>
      <c r="E27" s="46" t="s">
        <v>260</v>
      </c>
      <c r="F27" t="str">
        <f t="shared" si="0"/>
        <v>Lower Kohistan</v>
      </c>
      <c r="G27" s="26" t="s">
        <v>261</v>
      </c>
      <c r="I27" t="s">
        <v>262</v>
      </c>
      <c r="J27" t="str">
        <f t="shared" si="1"/>
        <v>Lower Kohistan</v>
      </c>
      <c r="K27" t="s">
        <v>263</v>
      </c>
    </row>
    <row r="28" spans="1:11">
      <c r="A28">
        <v>29</v>
      </c>
      <c r="B28" s="45" t="s">
        <v>289</v>
      </c>
      <c r="E28" s="46" t="s">
        <v>260</v>
      </c>
      <c r="F28" t="str">
        <f t="shared" si="0"/>
        <v>Torghar</v>
      </c>
      <c r="G28" s="26" t="s">
        <v>261</v>
      </c>
      <c r="I28" t="s">
        <v>262</v>
      </c>
      <c r="J28" t="str">
        <f t="shared" si="1"/>
        <v>Torghar</v>
      </c>
      <c r="K28" t="s">
        <v>263</v>
      </c>
    </row>
    <row r="29" spans="1:11">
      <c r="A29">
        <v>30</v>
      </c>
      <c r="B29" s="45" t="s">
        <v>290</v>
      </c>
      <c r="E29" s="46" t="s">
        <v>260</v>
      </c>
      <c r="F29" t="str">
        <f t="shared" si="0"/>
        <v>Upper Kohistan</v>
      </c>
      <c r="G29" s="26" t="s">
        <v>261</v>
      </c>
      <c r="I29" t="s">
        <v>262</v>
      </c>
      <c r="J29" t="str">
        <f t="shared" si="1"/>
        <v>Upper Kohistan</v>
      </c>
      <c r="K29" t="s">
        <v>263</v>
      </c>
    </row>
    <row r="30" spans="1:11">
      <c r="A30">
        <v>31</v>
      </c>
      <c r="B30" s="45" t="s">
        <v>291</v>
      </c>
      <c r="E30" s="46" t="s">
        <v>260</v>
      </c>
      <c r="F30" t="str">
        <f t="shared" si="0"/>
        <v>Kolai Palas</v>
      </c>
      <c r="G30" s="26" t="s">
        <v>261</v>
      </c>
      <c r="I30" t="s">
        <v>262</v>
      </c>
      <c r="J30" t="str">
        <f t="shared" si="1"/>
        <v>Kolai Palas</v>
      </c>
      <c r="K30" t="s">
        <v>263</v>
      </c>
    </row>
    <row r="31" spans="1:11">
      <c r="A31">
        <v>32</v>
      </c>
      <c r="B31" s="45" t="s">
        <v>292</v>
      </c>
      <c r="E31" s="46" t="s">
        <v>260</v>
      </c>
      <c r="F31" t="str">
        <f t="shared" si="0"/>
        <v>Dera Ismail Khan</v>
      </c>
      <c r="G31" s="26" t="s">
        <v>261</v>
      </c>
      <c r="I31" t="s">
        <v>262</v>
      </c>
      <c r="J31" t="str">
        <f t="shared" si="1"/>
        <v>Dera Ismail Khan</v>
      </c>
      <c r="K31" t="s">
        <v>263</v>
      </c>
    </row>
    <row r="32" spans="1:11">
      <c r="A32">
        <v>33</v>
      </c>
      <c r="B32" s="45" t="s">
        <v>293</v>
      </c>
      <c r="E32" s="46" t="s">
        <v>260</v>
      </c>
      <c r="F32" t="str">
        <f t="shared" si="0"/>
        <v>Tank</v>
      </c>
      <c r="G32" s="26" t="s">
        <v>261</v>
      </c>
      <c r="I32" t="s">
        <v>262</v>
      </c>
      <c r="J32" t="str">
        <f t="shared" si="1"/>
        <v>Tank</v>
      </c>
      <c r="K32" t="s">
        <v>263</v>
      </c>
    </row>
    <row r="33" spans="1:11">
      <c r="A33">
        <v>34</v>
      </c>
      <c r="B33" s="45" t="s">
        <v>294</v>
      </c>
      <c r="E33" s="46" t="s">
        <v>260</v>
      </c>
      <c r="F33" t="str">
        <f t="shared" si="0"/>
        <v>South Waziristan</v>
      </c>
      <c r="G33" s="26" t="s">
        <v>261</v>
      </c>
      <c r="I33" t="s">
        <v>262</v>
      </c>
      <c r="J33" t="str">
        <f t="shared" si="1"/>
        <v>South Waziristan</v>
      </c>
      <c r="K33" t="s">
        <v>263</v>
      </c>
    </row>
    <row r="34" spans="1:11">
      <c r="A34">
        <v>35</v>
      </c>
      <c r="B34" s="45" t="s">
        <v>295</v>
      </c>
      <c r="E34" s="46" t="s">
        <v>260</v>
      </c>
      <c r="F34" t="str">
        <f t="shared" si="0"/>
        <v>North Waziristan</v>
      </c>
      <c r="G34" s="26" t="s">
        <v>261</v>
      </c>
      <c r="I34" t="s">
        <v>262</v>
      </c>
      <c r="J34" t="str">
        <f t="shared" si="1"/>
        <v>North Waziristan</v>
      </c>
      <c r="K34" t="s">
        <v>263</v>
      </c>
    </row>
    <row r="35" spans="1:11">
      <c r="A35">
        <v>36</v>
      </c>
      <c r="B35" s="45" t="s">
        <v>296</v>
      </c>
      <c r="E35" s="46" t="s">
        <v>260</v>
      </c>
      <c r="F35" t="str">
        <f t="shared" si="0"/>
        <v>Lakki Marwat</v>
      </c>
      <c r="G35" s="26" t="s">
        <v>261</v>
      </c>
      <c r="I35" t="s">
        <v>262</v>
      </c>
      <c r="J35" t="str">
        <f t="shared" si="1"/>
        <v>Lakki Marwat</v>
      </c>
      <c r="K35" t="s">
        <v>263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2D2FA-E964-415A-AAF0-07172221810D}">
  <dimension ref="C2:L133"/>
  <sheetViews>
    <sheetView workbookViewId="0">
      <selection activeCell="N25" sqref="N25"/>
    </sheetView>
  </sheetViews>
  <sheetFormatPr defaultRowHeight="14.4"/>
  <cols>
    <col min="3" max="3" width="28" customWidth="1"/>
    <col min="4" max="4" width="17.88671875" customWidth="1"/>
    <col min="5" max="5" width="10.6640625" customWidth="1"/>
    <col min="6" max="6" width="21.109375" customWidth="1"/>
    <col min="7" max="7" width="10.33203125" customWidth="1"/>
    <col min="11" max="11" width="20.5546875" customWidth="1"/>
  </cols>
  <sheetData>
    <row r="2" spans="3:12">
      <c r="C2" s="47" t="s">
        <v>258</v>
      </c>
      <c r="D2" s="48" t="s">
        <v>297</v>
      </c>
    </row>
    <row r="3" spans="3:12">
      <c r="C3" s="45">
        <v>3</v>
      </c>
      <c r="D3" s="49" t="s">
        <v>259</v>
      </c>
      <c r="E3" t="str">
        <f>TRIM(C3)</f>
        <v>3</v>
      </c>
      <c r="F3" t="str">
        <f>TRIM(D3)</f>
        <v>Peshawar</v>
      </c>
      <c r="G3" t="str">
        <f>TRIM(C3)</f>
        <v>3</v>
      </c>
      <c r="J3" t="s">
        <v>298</v>
      </c>
      <c r="K3" t="s">
        <v>259</v>
      </c>
      <c r="L3" t="s">
        <v>298</v>
      </c>
    </row>
    <row r="4" spans="3:12">
      <c r="C4" s="45">
        <v>3</v>
      </c>
      <c r="D4" s="49" t="s">
        <v>299</v>
      </c>
      <c r="E4" t="str">
        <f t="shared" ref="E4:F67" si="0">TRIM(C4)</f>
        <v>3</v>
      </c>
      <c r="F4" t="str">
        <f t="shared" si="0"/>
        <v>Town-1</v>
      </c>
      <c r="G4" t="str">
        <f t="shared" ref="G4:G67" si="1">TRIM(C4)</f>
        <v>3</v>
      </c>
      <c r="J4" t="s">
        <v>298</v>
      </c>
      <c r="K4" t="s">
        <v>299</v>
      </c>
      <c r="L4" t="s">
        <v>298</v>
      </c>
    </row>
    <row r="5" spans="3:12">
      <c r="C5" s="45">
        <v>3</v>
      </c>
      <c r="D5" s="49" t="s">
        <v>300</v>
      </c>
      <c r="E5" t="str">
        <f t="shared" si="0"/>
        <v>3</v>
      </c>
      <c r="F5" t="str">
        <f t="shared" si="0"/>
        <v>Town-2</v>
      </c>
      <c r="G5" t="str">
        <f t="shared" si="1"/>
        <v>3</v>
      </c>
      <c r="J5" t="s">
        <v>298</v>
      </c>
      <c r="K5" t="s">
        <v>300</v>
      </c>
      <c r="L5" t="s">
        <v>298</v>
      </c>
    </row>
    <row r="6" spans="3:12">
      <c r="C6" s="45">
        <v>3</v>
      </c>
      <c r="D6" s="49" t="s">
        <v>301</v>
      </c>
      <c r="E6" t="str">
        <f t="shared" si="0"/>
        <v>3</v>
      </c>
      <c r="F6" t="str">
        <f t="shared" si="0"/>
        <v>Town-3</v>
      </c>
      <c r="G6" t="str">
        <f t="shared" si="1"/>
        <v>3</v>
      </c>
      <c r="J6" t="s">
        <v>298</v>
      </c>
      <c r="K6" t="s">
        <v>301</v>
      </c>
      <c r="L6" t="s">
        <v>298</v>
      </c>
    </row>
    <row r="7" spans="3:12">
      <c r="C7">
        <v>3</v>
      </c>
      <c r="D7" t="s">
        <v>302</v>
      </c>
      <c r="E7" t="str">
        <f t="shared" si="0"/>
        <v>3</v>
      </c>
      <c r="F7" t="str">
        <f t="shared" si="0"/>
        <v>Town-4</v>
      </c>
      <c r="G7" t="str">
        <f t="shared" si="1"/>
        <v>3</v>
      </c>
      <c r="J7" t="s">
        <v>298</v>
      </c>
      <c r="K7" t="s">
        <v>302</v>
      </c>
      <c r="L7" t="s">
        <v>298</v>
      </c>
    </row>
    <row r="8" spans="3:12">
      <c r="C8" s="45">
        <v>3</v>
      </c>
      <c r="D8" s="49" t="s">
        <v>259</v>
      </c>
      <c r="E8" t="str">
        <f t="shared" si="0"/>
        <v>3</v>
      </c>
      <c r="F8" t="str">
        <f t="shared" si="0"/>
        <v>Peshawar</v>
      </c>
      <c r="G8" t="str">
        <f t="shared" si="1"/>
        <v>3</v>
      </c>
      <c r="J8" t="s">
        <v>298</v>
      </c>
      <c r="K8" t="s">
        <v>259</v>
      </c>
      <c r="L8" t="s">
        <v>298</v>
      </c>
    </row>
    <row r="9" spans="3:12">
      <c r="C9" s="45">
        <v>4</v>
      </c>
      <c r="D9" s="49" t="s">
        <v>303</v>
      </c>
      <c r="E9" t="str">
        <f t="shared" si="0"/>
        <v>4</v>
      </c>
      <c r="F9" t="str">
        <f t="shared" si="0"/>
        <v xml:space="preserve">Charsadda
</v>
      </c>
      <c r="G9" t="str">
        <f t="shared" si="1"/>
        <v>4</v>
      </c>
      <c r="J9" t="s">
        <v>304</v>
      </c>
      <c r="K9" t="s">
        <v>303</v>
      </c>
      <c r="L9" t="s">
        <v>304</v>
      </c>
    </row>
    <row r="10" spans="3:12">
      <c r="C10" s="45">
        <v>4</v>
      </c>
      <c r="D10" s="50" t="s">
        <v>305</v>
      </c>
      <c r="E10" t="str">
        <f t="shared" si="0"/>
        <v>4</v>
      </c>
      <c r="F10" t="str">
        <f t="shared" si="0"/>
        <v>Shabqadar</v>
      </c>
      <c r="G10" t="str">
        <f t="shared" si="1"/>
        <v>4</v>
      </c>
      <c r="J10" t="s">
        <v>304</v>
      </c>
      <c r="K10" t="s">
        <v>305</v>
      </c>
      <c r="L10" t="s">
        <v>304</v>
      </c>
    </row>
    <row r="11" spans="3:12">
      <c r="C11" s="45">
        <v>4</v>
      </c>
      <c r="D11" s="50" t="s">
        <v>306</v>
      </c>
      <c r="E11" t="str">
        <f t="shared" si="0"/>
        <v>4</v>
      </c>
      <c r="F11" t="str">
        <f t="shared" si="0"/>
        <v>Tangay</v>
      </c>
      <c r="G11" t="str">
        <f t="shared" si="1"/>
        <v>4</v>
      </c>
      <c r="J11" t="s">
        <v>304</v>
      </c>
      <c r="K11" t="s">
        <v>306</v>
      </c>
      <c r="L11" t="s">
        <v>304</v>
      </c>
    </row>
    <row r="12" spans="3:12">
      <c r="C12" s="45">
        <v>5</v>
      </c>
      <c r="D12" s="49" t="s">
        <v>307</v>
      </c>
      <c r="E12" t="str">
        <f t="shared" si="0"/>
        <v>5</v>
      </c>
      <c r="F12" t="str">
        <f t="shared" si="0"/>
        <v>Jahangira</v>
      </c>
      <c r="G12" t="str">
        <f t="shared" si="1"/>
        <v>5</v>
      </c>
      <c r="J12" t="s">
        <v>308</v>
      </c>
      <c r="K12" t="s">
        <v>307</v>
      </c>
      <c r="L12" t="s">
        <v>308</v>
      </c>
    </row>
    <row r="13" spans="3:12">
      <c r="C13" s="45">
        <v>5</v>
      </c>
      <c r="D13" s="49" t="s">
        <v>265</v>
      </c>
      <c r="E13" t="str">
        <f t="shared" si="0"/>
        <v>5</v>
      </c>
      <c r="F13" t="str">
        <f t="shared" si="0"/>
        <v>Nowshera</v>
      </c>
      <c r="G13" t="str">
        <f t="shared" si="1"/>
        <v>5</v>
      </c>
      <c r="J13" t="s">
        <v>308</v>
      </c>
      <c r="K13" t="s">
        <v>265</v>
      </c>
      <c r="L13" t="s">
        <v>308</v>
      </c>
    </row>
    <row r="14" spans="3:12">
      <c r="C14" s="45">
        <v>5</v>
      </c>
      <c r="D14" s="49" t="s">
        <v>309</v>
      </c>
      <c r="E14" t="str">
        <f t="shared" si="0"/>
        <v>5</v>
      </c>
      <c r="F14" t="str">
        <f t="shared" si="0"/>
        <v>Pabbi</v>
      </c>
      <c r="G14" t="str">
        <f t="shared" si="1"/>
        <v>5</v>
      </c>
      <c r="J14" t="s">
        <v>308</v>
      </c>
      <c r="K14" t="s">
        <v>309</v>
      </c>
      <c r="L14" t="s">
        <v>308</v>
      </c>
    </row>
    <row r="15" spans="3:12">
      <c r="C15" s="45">
        <v>6</v>
      </c>
      <c r="D15" s="49" t="s">
        <v>310</v>
      </c>
      <c r="E15" t="str">
        <f t="shared" si="0"/>
        <v>6</v>
      </c>
      <c r="F15" t="str">
        <f t="shared" si="0"/>
        <v>Umber Utman Khel</v>
      </c>
      <c r="G15" t="str">
        <f t="shared" si="1"/>
        <v>6</v>
      </c>
      <c r="J15" t="s">
        <v>311</v>
      </c>
      <c r="K15" t="s">
        <v>310</v>
      </c>
      <c r="L15" t="s">
        <v>311</v>
      </c>
    </row>
    <row r="16" spans="3:12">
      <c r="C16" s="45">
        <v>6</v>
      </c>
      <c r="D16" s="49" t="s">
        <v>312</v>
      </c>
      <c r="E16" t="str">
        <f t="shared" si="0"/>
        <v>6</v>
      </c>
      <c r="F16" t="str">
        <f t="shared" si="0"/>
        <v>Halim Zai</v>
      </c>
      <c r="G16" t="str">
        <f t="shared" si="1"/>
        <v>6</v>
      </c>
      <c r="J16" t="s">
        <v>311</v>
      </c>
      <c r="K16" t="s">
        <v>312</v>
      </c>
      <c r="L16" t="s">
        <v>311</v>
      </c>
    </row>
    <row r="17" spans="3:12">
      <c r="C17" s="45">
        <v>6</v>
      </c>
      <c r="D17" s="49" t="s">
        <v>313</v>
      </c>
      <c r="E17" t="str">
        <f t="shared" si="0"/>
        <v>6</v>
      </c>
      <c r="F17" t="str">
        <f t="shared" si="0"/>
        <v>Pindiali</v>
      </c>
      <c r="G17" t="str">
        <f t="shared" si="1"/>
        <v>6</v>
      </c>
      <c r="J17" t="s">
        <v>311</v>
      </c>
      <c r="K17" t="s">
        <v>313</v>
      </c>
      <c r="L17" t="s">
        <v>311</v>
      </c>
    </row>
    <row r="18" spans="3:12">
      <c r="C18" s="45">
        <v>6</v>
      </c>
      <c r="D18" s="49" t="s">
        <v>314</v>
      </c>
      <c r="E18" t="str">
        <f t="shared" si="0"/>
        <v>6</v>
      </c>
      <c r="F18" t="str">
        <f t="shared" si="0"/>
        <v>Pran Ghar</v>
      </c>
      <c r="G18" t="str">
        <f t="shared" si="1"/>
        <v>6</v>
      </c>
      <c r="J18" t="s">
        <v>311</v>
      </c>
      <c r="K18" t="s">
        <v>314</v>
      </c>
      <c r="L18" t="s">
        <v>311</v>
      </c>
    </row>
    <row r="19" spans="3:12">
      <c r="C19" s="45">
        <v>6</v>
      </c>
      <c r="D19" s="49" t="s">
        <v>315</v>
      </c>
      <c r="E19" t="str">
        <f t="shared" si="0"/>
        <v>6</v>
      </c>
      <c r="F19" t="str">
        <f t="shared" si="0"/>
        <v>Safi</v>
      </c>
      <c r="G19" t="str">
        <f t="shared" si="1"/>
        <v>6</v>
      </c>
      <c r="J19" t="s">
        <v>311</v>
      </c>
      <c r="K19" t="s">
        <v>315</v>
      </c>
      <c r="L19" t="s">
        <v>311</v>
      </c>
    </row>
    <row r="20" spans="3:12">
      <c r="C20" s="45">
        <v>6</v>
      </c>
      <c r="D20" s="49" t="s">
        <v>316</v>
      </c>
      <c r="E20" t="str">
        <f t="shared" si="0"/>
        <v>6</v>
      </c>
      <c r="F20" t="str">
        <f t="shared" si="0"/>
        <v>Upper Mohmand</v>
      </c>
      <c r="G20" t="str">
        <f t="shared" si="1"/>
        <v>6</v>
      </c>
      <c r="J20" t="s">
        <v>311</v>
      </c>
      <c r="K20" t="s">
        <v>316</v>
      </c>
      <c r="L20" t="s">
        <v>311</v>
      </c>
    </row>
    <row r="21" spans="3:12">
      <c r="C21" s="45">
        <v>6</v>
      </c>
      <c r="D21" s="49" t="s">
        <v>317</v>
      </c>
      <c r="E21" t="str">
        <f t="shared" si="0"/>
        <v>6</v>
      </c>
      <c r="F21" t="str">
        <f t="shared" si="0"/>
        <v>Ekka Ghund</v>
      </c>
      <c r="G21" t="str">
        <f t="shared" si="1"/>
        <v>6</v>
      </c>
      <c r="J21" t="s">
        <v>311</v>
      </c>
      <c r="K21" t="s">
        <v>317</v>
      </c>
      <c r="L21" t="s">
        <v>311</v>
      </c>
    </row>
    <row r="22" spans="3:12">
      <c r="C22" s="45">
        <v>7</v>
      </c>
      <c r="D22" s="49" t="s">
        <v>318</v>
      </c>
      <c r="E22" t="str">
        <f t="shared" si="0"/>
        <v>7</v>
      </c>
      <c r="F22" t="str">
        <f t="shared" si="0"/>
        <v>Bara</v>
      </c>
      <c r="G22" t="str">
        <f t="shared" si="1"/>
        <v>7</v>
      </c>
      <c r="J22" t="s">
        <v>319</v>
      </c>
      <c r="K22" t="s">
        <v>318</v>
      </c>
      <c r="L22" t="s">
        <v>319</v>
      </c>
    </row>
    <row r="23" spans="3:12">
      <c r="C23" s="45">
        <v>7</v>
      </c>
      <c r="D23" s="49" t="s">
        <v>320</v>
      </c>
      <c r="E23" t="str">
        <f t="shared" si="0"/>
        <v>7</v>
      </c>
      <c r="F23" t="str">
        <f t="shared" si="0"/>
        <v>Jamrud</v>
      </c>
      <c r="G23" t="str">
        <f t="shared" si="1"/>
        <v>7</v>
      </c>
      <c r="J23" t="s">
        <v>319</v>
      </c>
      <c r="K23" t="s">
        <v>320</v>
      </c>
      <c r="L23" t="s">
        <v>319</v>
      </c>
    </row>
    <row r="24" spans="3:12">
      <c r="C24" s="45">
        <v>7</v>
      </c>
      <c r="D24" s="49" t="s">
        <v>321</v>
      </c>
      <c r="E24" t="str">
        <f t="shared" si="0"/>
        <v>7</v>
      </c>
      <c r="F24" t="str">
        <f t="shared" si="0"/>
        <v>Landi Kotal</v>
      </c>
      <c r="G24" t="str">
        <f t="shared" si="1"/>
        <v>7</v>
      </c>
      <c r="J24" t="s">
        <v>319</v>
      </c>
      <c r="K24" t="s">
        <v>321</v>
      </c>
      <c r="L24" t="s">
        <v>319</v>
      </c>
    </row>
    <row r="25" spans="3:12">
      <c r="C25" s="45">
        <v>7</v>
      </c>
      <c r="D25" s="49" t="s">
        <v>322</v>
      </c>
      <c r="E25" t="str">
        <f t="shared" si="0"/>
        <v>7</v>
      </c>
      <c r="F25" t="str">
        <f t="shared" si="0"/>
        <v>Mula Gori</v>
      </c>
      <c r="G25" t="str">
        <f t="shared" si="1"/>
        <v>7</v>
      </c>
      <c r="J25" t="s">
        <v>319</v>
      </c>
      <c r="K25" t="s">
        <v>322</v>
      </c>
      <c r="L25" t="s">
        <v>319</v>
      </c>
    </row>
    <row r="26" spans="3:12">
      <c r="C26" s="45">
        <v>8</v>
      </c>
      <c r="D26" s="49" t="s">
        <v>268</v>
      </c>
      <c r="E26" t="str">
        <f t="shared" si="0"/>
        <v>8</v>
      </c>
      <c r="F26" t="str">
        <f t="shared" si="0"/>
        <v>Mardan</v>
      </c>
      <c r="G26" t="str">
        <f t="shared" si="1"/>
        <v>8</v>
      </c>
      <c r="J26" t="s">
        <v>323</v>
      </c>
      <c r="K26" t="s">
        <v>268</v>
      </c>
      <c r="L26" t="s">
        <v>323</v>
      </c>
    </row>
    <row r="27" spans="3:12">
      <c r="C27" s="45">
        <v>8</v>
      </c>
      <c r="D27" s="49" t="s">
        <v>324</v>
      </c>
      <c r="E27" t="str">
        <f t="shared" si="0"/>
        <v>8</v>
      </c>
      <c r="F27" t="str">
        <f t="shared" si="0"/>
        <v>Takht Bhai</v>
      </c>
      <c r="G27" t="str">
        <f t="shared" si="1"/>
        <v>8</v>
      </c>
      <c r="J27" t="s">
        <v>323</v>
      </c>
      <c r="K27" t="s">
        <v>324</v>
      </c>
      <c r="L27" t="s">
        <v>323</v>
      </c>
    </row>
    <row r="28" spans="3:12">
      <c r="C28" s="45">
        <v>8</v>
      </c>
      <c r="D28" s="49" t="s">
        <v>325</v>
      </c>
      <c r="E28" t="str">
        <f t="shared" si="0"/>
        <v>8</v>
      </c>
      <c r="F28" t="str">
        <f t="shared" si="0"/>
        <v>Katlang</v>
      </c>
      <c r="G28" t="str">
        <f t="shared" si="1"/>
        <v>8</v>
      </c>
      <c r="J28" t="s">
        <v>323</v>
      </c>
      <c r="K28" t="s">
        <v>325</v>
      </c>
      <c r="L28" t="s">
        <v>323</v>
      </c>
    </row>
    <row r="29" spans="3:12">
      <c r="C29" s="45">
        <v>8</v>
      </c>
      <c r="D29" s="49" t="s">
        <v>326</v>
      </c>
      <c r="E29" t="str">
        <f t="shared" si="0"/>
        <v>8</v>
      </c>
      <c r="F29" t="str">
        <f t="shared" si="0"/>
        <v>Lund Khwar</v>
      </c>
      <c r="G29" t="str">
        <f t="shared" si="1"/>
        <v>8</v>
      </c>
      <c r="J29" t="s">
        <v>323</v>
      </c>
      <c r="K29" t="s">
        <v>326</v>
      </c>
      <c r="L29" t="s">
        <v>323</v>
      </c>
    </row>
    <row r="30" spans="3:12">
      <c r="C30" s="45">
        <v>8</v>
      </c>
      <c r="D30" s="49" t="s">
        <v>327</v>
      </c>
      <c r="E30" t="str">
        <f t="shared" si="0"/>
        <v>8</v>
      </c>
      <c r="F30" t="str">
        <f t="shared" si="0"/>
        <v>Rustam</v>
      </c>
      <c r="G30" t="str">
        <f t="shared" si="1"/>
        <v>8</v>
      </c>
      <c r="J30" t="s">
        <v>323</v>
      </c>
      <c r="K30" t="s">
        <v>327</v>
      </c>
      <c r="L30" t="s">
        <v>323</v>
      </c>
    </row>
    <row r="31" spans="3:12">
      <c r="C31" s="45">
        <v>9</v>
      </c>
      <c r="D31" s="49" t="s">
        <v>328</v>
      </c>
      <c r="E31" t="str">
        <f t="shared" si="0"/>
        <v>9</v>
      </c>
      <c r="F31" t="str">
        <f t="shared" si="0"/>
        <v>Lahor</v>
      </c>
      <c r="G31" t="str">
        <f t="shared" si="1"/>
        <v>9</v>
      </c>
      <c r="J31" t="s">
        <v>329</v>
      </c>
      <c r="K31" t="s">
        <v>328</v>
      </c>
      <c r="L31" t="s">
        <v>329</v>
      </c>
    </row>
    <row r="32" spans="3:12">
      <c r="C32" s="45">
        <v>9</v>
      </c>
      <c r="D32" s="49" t="s">
        <v>330</v>
      </c>
      <c r="E32" t="str">
        <f t="shared" si="0"/>
        <v>9</v>
      </c>
      <c r="F32" t="str">
        <f t="shared" si="0"/>
        <v>Razar</v>
      </c>
      <c r="G32" t="str">
        <f t="shared" si="1"/>
        <v>9</v>
      </c>
      <c r="J32" t="s">
        <v>329</v>
      </c>
      <c r="K32" t="s">
        <v>330</v>
      </c>
      <c r="L32" t="s">
        <v>329</v>
      </c>
    </row>
    <row r="33" spans="3:12">
      <c r="C33" s="45">
        <v>9</v>
      </c>
      <c r="D33" s="49" t="s">
        <v>269</v>
      </c>
      <c r="E33" t="str">
        <f t="shared" si="0"/>
        <v>9</v>
      </c>
      <c r="F33" t="str">
        <f t="shared" si="0"/>
        <v>Swabi</v>
      </c>
      <c r="G33" t="str">
        <f t="shared" si="1"/>
        <v>9</v>
      </c>
      <c r="J33" t="s">
        <v>329</v>
      </c>
      <c r="K33" t="s">
        <v>269</v>
      </c>
      <c r="L33" t="s">
        <v>329</v>
      </c>
    </row>
    <row r="34" spans="3:12">
      <c r="C34" s="45">
        <v>9</v>
      </c>
      <c r="D34" s="49" t="s">
        <v>331</v>
      </c>
      <c r="E34" t="str">
        <f t="shared" si="0"/>
        <v>9</v>
      </c>
      <c r="F34" t="str">
        <f t="shared" si="0"/>
        <v>Topi</v>
      </c>
      <c r="G34" t="str">
        <f t="shared" si="1"/>
        <v>9</v>
      </c>
      <c r="J34" t="s">
        <v>329</v>
      </c>
      <c r="K34" t="s">
        <v>331</v>
      </c>
      <c r="L34" t="s">
        <v>329</v>
      </c>
    </row>
    <row r="35" spans="3:12">
      <c r="C35" s="45">
        <v>10</v>
      </c>
      <c r="D35" s="49" t="s">
        <v>332</v>
      </c>
      <c r="E35" t="str">
        <f t="shared" si="0"/>
        <v>10</v>
      </c>
      <c r="F35" t="str">
        <f t="shared" si="0"/>
        <v>Daggar</v>
      </c>
      <c r="G35" t="str">
        <f t="shared" si="1"/>
        <v>10</v>
      </c>
      <c r="J35" t="s">
        <v>333</v>
      </c>
      <c r="K35" t="s">
        <v>332</v>
      </c>
      <c r="L35" t="s">
        <v>333</v>
      </c>
    </row>
    <row r="36" spans="3:12">
      <c r="C36" s="45">
        <v>10</v>
      </c>
      <c r="D36" s="49" t="s">
        <v>334</v>
      </c>
      <c r="E36" t="str">
        <f t="shared" si="0"/>
        <v>10</v>
      </c>
      <c r="F36" t="str">
        <f t="shared" si="0"/>
        <v>Ghara</v>
      </c>
      <c r="G36" t="str">
        <f t="shared" si="1"/>
        <v>10</v>
      </c>
      <c r="J36" t="s">
        <v>333</v>
      </c>
      <c r="K36" t="s">
        <v>334</v>
      </c>
      <c r="L36" t="s">
        <v>333</v>
      </c>
    </row>
    <row r="37" spans="3:12">
      <c r="C37" s="45">
        <v>10</v>
      </c>
      <c r="D37" s="49" t="s">
        <v>335</v>
      </c>
      <c r="E37" t="str">
        <f t="shared" si="0"/>
        <v>10</v>
      </c>
      <c r="F37" t="str">
        <f t="shared" si="0"/>
        <v>Khudu Khel</v>
      </c>
      <c r="G37" t="str">
        <f t="shared" si="1"/>
        <v>10</v>
      </c>
      <c r="J37" t="s">
        <v>333</v>
      </c>
      <c r="K37" t="s">
        <v>335</v>
      </c>
      <c r="L37" t="s">
        <v>333</v>
      </c>
    </row>
    <row r="38" spans="3:12">
      <c r="C38" s="45">
        <v>10</v>
      </c>
      <c r="D38" s="49" t="s">
        <v>336</v>
      </c>
      <c r="E38" t="str">
        <f t="shared" si="0"/>
        <v>10</v>
      </c>
      <c r="F38" t="str">
        <f t="shared" si="0"/>
        <v>Mandanr</v>
      </c>
      <c r="G38" t="str">
        <f t="shared" si="1"/>
        <v>10</v>
      </c>
      <c r="J38" t="s">
        <v>333</v>
      </c>
      <c r="K38" t="s">
        <v>336</v>
      </c>
      <c r="L38" t="s">
        <v>333</v>
      </c>
    </row>
    <row r="39" spans="3:12">
      <c r="C39" s="45">
        <v>10</v>
      </c>
      <c r="D39" s="49" t="s">
        <v>337</v>
      </c>
      <c r="E39" t="str">
        <f t="shared" si="0"/>
        <v>10</v>
      </c>
      <c r="F39" t="str">
        <f t="shared" si="0"/>
        <v>Chagarzai</v>
      </c>
      <c r="G39" t="str">
        <f t="shared" si="1"/>
        <v>10</v>
      </c>
      <c r="J39" t="s">
        <v>333</v>
      </c>
      <c r="K39" t="s">
        <v>337</v>
      </c>
      <c r="L39" t="s">
        <v>333</v>
      </c>
    </row>
    <row r="40" spans="3:12">
      <c r="C40" s="45">
        <v>10</v>
      </c>
      <c r="D40" s="49" t="s">
        <v>338</v>
      </c>
      <c r="E40" t="str">
        <f t="shared" si="0"/>
        <v>10</v>
      </c>
      <c r="F40" t="str">
        <f t="shared" si="0"/>
        <v>Gadizee</v>
      </c>
      <c r="G40" t="str">
        <f t="shared" si="1"/>
        <v>10</v>
      </c>
      <c r="J40" t="s">
        <v>333</v>
      </c>
      <c r="K40" t="s">
        <v>338</v>
      </c>
      <c r="L40" t="s">
        <v>333</v>
      </c>
    </row>
    <row r="41" spans="3:12">
      <c r="C41" s="45">
        <v>11</v>
      </c>
      <c r="D41" s="49" t="s">
        <v>339</v>
      </c>
      <c r="E41" t="str">
        <f t="shared" si="0"/>
        <v>11</v>
      </c>
      <c r="F41" t="str">
        <f t="shared" si="0"/>
        <v>Dir</v>
      </c>
      <c r="G41" t="str">
        <f t="shared" si="1"/>
        <v>11</v>
      </c>
      <c r="J41" t="s">
        <v>340</v>
      </c>
      <c r="K41" t="s">
        <v>339</v>
      </c>
      <c r="L41" t="s">
        <v>340</v>
      </c>
    </row>
    <row r="42" spans="3:12">
      <c r="C42" s="45">
        <v>11</v>
      </c>
      <c r="D42" s="49" t="s">
        <v>341</v>
      </c>
      <c r="E42" t="str">
        <f t="shared" si="0"/>
        <v>11</v>
      </c>
      <c r="F42" t="str">
        <f t="shared" si="0"/>
        <v>Sharingal</v>
      </c>
      <c r="G42" t="str">
        <f t="shared" si="1"/>
        <v>11</v>
      </c>
      <c r="J42" t="s">
        <v>340</v>
      </c>
      <c r="K42" t="s">
        <v>341</v>
      </c>
      <c r="L42" t="s">
        <v>340</v>
      </c>
    </row>
    <row r="43" spans="3:12">
      <c r="C43" s="45">
        <v>11</v>
      </c>
      <c r="D43" s="49" t="s">
        <v>342</v>
      </c>
      <c r="E43" t="str">
        <f t="shared" si="0"/>
        <v>11</v>
      </c>
      <c r="F43" t="str">
        <f t="shared" si="0"/>
        <v>Wari</v>
      </c>
      <c r="G43" t="str">
        <f t="shared" si="1"/>
        <v>11</v>
      </c>
      <c r="J43" t="s">
        <v>340</v>
      </c>
      <c r="K43" t="s">
        <v>342</v>
      </c>
      <c r="L43" t="s">
        <v>340</v>
      </c>
    </row>
    <row r="44" spans="3:12">
      <c r="C44" s="45">
        <v>12</v>
      </c>
      <c r="D44" s="49" t="s">
        <v>343</v>
      </c>
      <c r="E44" t="str">
        <f t="shared" si="0"/>
        <v>12</v>
      </c>
      <c r="F44" t="str">
        <f t="shared" si="0"/>
        <v>Babuzai</v>
      </c>
      <c r="G44" t="str">
        <f t="shared" si="1"/>
        <v>12</v>
      </c>
      <c r="J44" t="s">
        <v>344</v>
      </c>
      <c r="K44" t="s">
        <v>343</v>
      </c>
      <c r="L44" t="s">
        <v>344</v>
      </c>
    </row>
    <row r="45" spans="3:12">
      <c r="C45" s="45">
        <v>12</v>
      </c>
      <c r="D45" s="49" t="s">
        <v>345</v>
      </c>
      <c r="E45" t="str">
        <f t="shared" si="0"/>
        <v>12</v>
      </c>
      <c r="F45" t="str">
        <f t="shared" si="0"/>
        <v>Barikot</v>
      </c>
      <c r="G45" t="str">
        <f t="shared" si="1"/>
        <v>12</v>
      </c>
      <c r="J45" t="s">
        <v>344</v>
      </c>
      <c r="K45" t="s">
        <v>345</v>
      </c>
      <c r="L45" t="s">
        <v>344</v>
      </c>
    </row>
    <row r="46" spans="3:12">
      <c r="C46" s="45">
        <v>12</v>
      </c>
      <c r="D46" s="49" t="s">
        <v>346</v>
      </c>
      <c r="E46" t="str">
        <f t="shared" si="0"/>
        <v>12</v>
      </c>
      <c r="F46" t="str">
        <f t="shared" si="0"/>
        <v>Behrain</v>
      </c>
      <c r="G46" t="str">
        <f t="shared" si="1"/>
        <v>12</v>
      </c>
      <c r="J46" t="s">
        <v>344</v>
      </c>
      <c r="K46" t="s">
        <v>346</v>
      </c>
      <c r="L46" t="s">
        <v>344</v>
      </c>
    </row>
    <row r="47" spans="3:12">
      <c r="C47" s="45">
        <v>12</v>
      </c>
      <c r="D47" s="49" t="s">
        <v>347</v>
      </c>
      <c r="E47" t="str">
        <f t="shared" si="0"/>
        <v>12</v>
      </c>
      <c r="F47" t="str">
        <f t="shared" si="0"/>
        <v>Charbagh</v>
      </c>
      <c r="G47" t="str">
        <f t="shared" si="1"/>
        <v>12</v>
      </c>
      <c r="J47" t="s">
        <v>344</v>
      </c>
      <c r="K47" t="s">
        <v>347</v>
      </c>
      <c r="L47" t="s">
        <v>344</v>
      </c>
    </row>
    <row r="48" spans="3:12">
      <c r="C48" s="45">
        <v>12</v>
      </c>
      <c r="D48" s="49" t="s">
        <v>348</v>
      </c>
      <c r="E48" t="str">
        <f t="shared" si="0"/>
        <v>12</v>
      </c>
      <c r="F48" t="str">
        <f t="shared" si="0"/>
        <v>Kabal</v>
      </c>
      <c r="G48" t="str">
        <f t="shared" si="1"/>
        <v>12</v>
      </c>
      <c r="J48" t="s">
        <v>344</v>
      </c>
      <c r="K48" t="s">
        <v>348</v>
      </c>
      <c r="L48" t="s">
        <v>344</v>
      </c>
    </row>
    <row r="49" spans="3:12">
      <c r="C49" s="45">
        <v>12</v>
      </c>
      <c r="D49" s="49" t="s">
        <v>349</v>
      </c>
      <c r="E49" t="str">
        <f t="shared" si="0"/>
        <v>12</v>
      </c>
      <c r="F49" t="str">
        <f t="shared" si="0"/>
        <v>Khwaza Khela</v>
      </c>
      <c r="G49" t="str">
        <f t="shared" si="1"/>
        <v>12</v>
      </c>
      <c r="J49" t="s">
        <v>344</v>
      </c>
      <c r="K49" t="s">
        <v>349</v>
      </c>
      <c r="L49" t="s">
        <v>344</v>
      </c>
    </row>
    <row r="50" spans="3:12">
      <c r="C50" s="45">
        <v>12</v>
      </c>
      <c r="D50" s="49" t="s">
        <v>350</v>
      </c>
      <c r="E50" t="str">
        <f t="shared" si="0"/>
        <v>12</v>
      </c>
      <c r="F50" t="str">
        <f t="shared" si="0"/>
        <v>Matta</v>
      </c>
      <c r="G50" t="str">
        <f t="shared" si="1"/>
        <v>12</v>
      </c>
      <c r="J50" t="s">
        <v>344</v>
      </c>
      <c r="K50" t="s">
        <v>350</v>
      </c>
      <c r="L50" t="s">
        <v>344</v>
      </c>
    </row>
    <row r="51" spans="3:12">
      <c r="C51" s="45">
        <v>13</v>
      </c>
      <c r="D51" s="49" t="s">
        <v>351</v>
      </c>
      <c r="E51" t="str">
        <f t="shared" si="0"/>
        <v>13</v>
      </c>
      <c r="F51" t="str">
        <f t="shared" si="0"/>
        <v>Alpurai</v>
      </c>
      <c r="G51" t="str">
        <f t="shared" si="1"/>
        <v>13</v>
      </c>
      <c r="J51" t="s">
        <v>352</v>
      </c>
      <c r="K51" t="s">
        <v>351</v>
      </c>
      <c r="L51" t="s">
        <v>352</v>
      </c>
    </row>
    <row r="52" spans="3:12">
      <c r="C52" s="45">
        <v>13</v>
      </c>
      <c r="D52" s="49" t="s">
        <v>353</v>
      </c>
      <c r="E52" t="str">
        <f t="shared" si="0"/>
        <v>13</v>
      </c>
      <c r="F52" t="str">
        <f t="shared" si="0"/>
        <v>Besham</v>
      </c>
      <c r="G52" t="str">
        <f t="shared" si="1"/>
        <v>13</v>
      </c>
      <c r="J52" t="s">
        <v>352</v>
      </c>
      <c r="K52" t="s">
        <v>353</v>
      </c>
      <c r="L52" t="s">
        <v>352</v>
      </c>
    </row>
    <row r="53" spans="3:12">
      <c r="C53" s="45">
        <v>13</v>
      </c>
      <c r="D53" s="49" t="s">
        <v>354</v>
      </c>
      <c r="E53" t="str">
        <f t="shared" si="0"/>
        <v>13</v>
      </c>
      <c r="F53" t="str">
        <f t="shared" si="0"/>
        <v>Puran</v>
      </c>
      <c r="G53" t="str">
        <f t="shared" si="1"/>
        <v>13</v>
      </c>
      <c r="J53" t="s">
        <v>352</v>
      </c>
      <c r="K53" t="s">
        <v>354</v>
      </c>
      <c r="L53" t="s">
        <v>352</v>
      </c>
    </row>
    <row r="54" spans="3:12">
      <c r="C54" s="45">
        <v>13</v>
      </c>
      <c r="D54" s="49" t="s">
        <v>355</v>
      </c>
      <c r="E54" t="str">
        <f t="shared" si="0"/>
        <v>13</v>
      </c>
      <c r="F54" t="str">
        <f t="shared" si="0"/>
        <v>Chakesar</v>
      </c>
      <c r="G54" t="str">
        <f t="shared" si="1"/>
        <v>13</v>
      </c>
      <c r="J54" t="s">
        <v>352</v>
      </c>
      <c r="K54" t="s">
        <v>355</v>
      </c>
      <c r="L54" t="s">
        <v>352</v>
      </c>
    </row>
    <row r="55" spans="3:12">
      <c r="C55" s="45">
        <v>14</v>
      </c>
      <c r="D55" s="49" t="s">
        <v>356</v>
      </c>
      <c r="E55" t="str">
        <f t="shared" si="0"/>
        <v>14</v>
      </c>
      <c r="F55" t="str">
        <f t="shared" si="0"/>
        <v>Sam Rani Zai</v>
      </c>
      <c r="G55" t="str">
        <f t="shared" si="1"/>
        <v>14</v>
      </c>
      <c r="J55" t="s">
        <v>357</v>
      </c>
      <c r="K55" t="s">
        <v>356</v>
      </c>
      <c r="L55" t="s">
        <v>357</v>
      </c>
    </row>
    <row r="56" spans="3:12">
      <c r="C56" s="45">
        <v>14</v>
      </c>
      <c r="D56" s="49" t="s">
        <v>358</v>
      </c>
      <c r="E56" t="str">
        <f t="shared" si="0"/>
        <v>14</v>
      </c>
      <c r="F56" t="str">
        <f t="shared" si="0"/>
        <v>Swat Rani Zai</v>
      </c>
      <c r="G56" t="str">
        <f t="shared" si="1"/>
        <v>14</v>
      </c>
      <c r="J56" t="s">
        <v>357</v>
      </c>
      <c r="K56" t="s">
        <v>358</v>
      </c>
      <c r="L56" t="s">
        <v>357</v>
      </c>
    </row>
    <row r="57" spans="3:12">
      <c r="C57" s="45">
        <v>15</v>
      </c>
      <c r="D57" s="49" t="s">
        <v>359</v>
      </c>
      <c r="E57" t="str">
        <f t="shared" si="0"/>
        <v>15</v>
      </c>
      <c r="F57" t="str">
        <f t="shared" si="0"/>
        <v>Adenzai</v>
      </c>
      <c r="G57" t="str">
        <f t="shared" si="1"/>
        <v>15</v>
      </c>
      <c r="J57" t="s">
        <v>360</v>
      </c>
      <c r="K57" t="s">
        <v>359</v>
      </c>
      <c r="L57" t="s">
        <v>360</v>
      </c>
    </row>
    <row r="58" spans="3:12">
      <c r="C58" s="45">
        <v>15</v>
      </c>
      <c r="D58" s="49" t="s">
        <v>361</v>
      </c>
      <c r="E58" t="str">
        <f t="shared" si="0"/>
        <v>15</v>
      </c>
      <c r="F58" t="str">
        <f t="shared" si="0"/>
        <v>Lal Qilla</v>
      </c>
      <c r="G58" t="str">
        <f t="shared" si="1"/>
        <v>15</v>
      </c>
      <c r="J58" t="s">
        <v>360</v>
      </c>
      <c r="K58" t="s">
        <v>361</v>
      </c>
      <c r="L58" t="s">
        <v>360</v>
      </c>
    </row>
    <row r="59" spans="3:12">
      <c r="C59" s="45">
        <v>15</v>
      </c>
      <c r="D59" s="49" t="s">
        <v>362</v>
      </c>
      <c r="E59" t="str">
        <f t="shared" si="0"/>
        <v>15</v>
      </c>
      <c r="F59" t="str">
        <f t="shared" si="0"/>
        <v>Samarbagh</v>
      </c>
      <c r="G59" t="str">
        <f t="shared" si="1"/>
        <v>15</v>
      </c>
      <c r="J59" t="s">
        <v>360</v>
      </c>
      <c r="K59" t="s">
        <v>362</v>
      </c>
      <c r="L59" t="s">
        <v>360</v>
      </c>
    </row>
    <row r="60" spans="3:12">
      <c r="C60" s="45">
        <v>15</v>
      </c>
      <c r="D60" s="49" t="s">
        <v>363</v>
      </c>
      <c r="E60" t="str">
        <f t="shared" si="0"/>
        <v>15</v>
      </c>
      <c r="F60" t="str">
        <f t="shared" si="0"/>
        <v>Timergara</v>
      </c>
      <c r="G60" t="str">
        <f t="shared" si="1"/>
        <v>15</v>
      </c>
      <c r="J60" t="s">
        <v>360</v>
      </c>
      <c r="K60" t="s">
        <v>363</v>
      </c>
      <c r="L60" t="s">
        <v>360</v>
      </c>
    </row>
    <row r="61" spans="3:12">
      <c r="C61" s="45">
        <v>16</v>
      </c>
      <c r="D61" s="49" t="s">
        <v>364</v>
      </c>
      <c r="E61" t="str">
        <f t="shared" si="0"/>
        <v>16</v>
      </c>
      <c r="F61" t="str">
        <f t="shared" si="0"/>
        <v>Chitral</v>
      </c>
      <c r="G61" t="str">
        <f t="shared" si="1"/>
        <v>16</v>
      </c>
      <c r="J61" t="s">
        <v>365</v>
      </c>
      <c r="K61" t="s">
        <v>364</v>
      </c>
      <c r="L61" t="s">
        <v>365</v>
      </c>
    </row>
    <row r="62" spans="3:12">
      <c r="C62" s="45">
        <v>17</v>
      </c>
      <c r="D62" s="49" t="s">
        <v>366</v>
      </c>
      <c r="E62" t="str">
        <f t="shared" si="0"/>
        <v>17</v>
      </c>
      <c r="F62" t="str">
        <f t="shared" si="0"/>
        <v>Mastuj</v>
      </c>
      <c r="G62" t="str">
        <f t="shared" si="1"/>
        <v>17</v>
      </c>
      <c r="J62" t="s">
        <v>367</v>
      </c>
      <c r="K62" t="s">
        <v>366</v>
      </c>
      <c r="L62" t="s">
        <v>367</v>
      </c>
    </row>
    <row r="63" spans="3:12">
      <c r="C63" s="45">
        <v>18</v>
      </c>
      <c r="D63" s="49" t="s">
        <v>368</v>
      </c>
      <c r="E63" t="str">
        <f t="shared" si="0"/>
        <v>18</v>
      </c>
      <c r="F63" t="str">
        <f t="shared" si="0"/>
        <v>Bar Chamer Kand</v>
      </c>
      <c r="G63" t="str">
        <f t="shared" si="1"/>
        <v>18</v>
      </c>
      <c r="J63" t="s">
        <v>369</v>
      </c>
      <c r="K63" t="s">
        <v>368</v>
      </c>
      <c r="L63" t="s">
        <v>369</v>
      </c>
    </row>
    <row r="64" spans="3:12">
      <c r="C64" s="45">
        <v>18</v>
      </c>
      <c r="D64" s="49" t="s">
        <v>370</v>
      </c>
      <c r="E64" t="str">
        <f t="shared" si="0"/>
        <v>18</v>
      </c>
      <c r="F64" t="str">
        <f t="shared" si="0"/>
        <v>Barang</v>
      </c>
      <c r="G64" t="str">
        <f t="shared" si="1"/>
        <v>18</v>
      </c>
      <c r="J64" t="s">
        <v>369</v>
      </c>
      <c r="K64" t="s">
        <v>370</v>
      </c>
      <c r="L64" t="s">
        <v>369</v>
      </c>
    </row>
    <row r="65" spans="3:12">
      <c r="C65" s="45">
        <v>18</v>
      </c>
      <c r="D65" s="49" t="s">
        <v>371</v>
      </c>
      <c r="E65" t="str">
        <f t="shared" si="0"/>
        <v>18</v>
      </c>
      <c r="F65" t="str">
        <f t="shared" si="0"/>
        <v>Khar</v>
      </c>
      <c r="G65" t="str">
        <f t="shared" si="1"/>
        <v>18</v>
      </c>
      <c r="J65" t="s">
        <v>369</v>
      </c>
      <c r="K65" t="s">
        <v>371</v>
      </c>
      <c r="L65" t="s">
        <v>369</v>
      </c>
    </row>
    <row r="66" spans="3:12">
      <c r="C66" s="45">
        <v>18</v>
      </c>
      <c r="D66" s="49" t="s">
        <v>372</v>
      </c>
      <c r="E66" t="str">
        <f t="shared" si="0"/>
        <v>18</v>
      </c>
      <c r="F66" t="str">
        <f t="shared" si="0"/>
        <v>Loe Mamund</v>
      </c>
      <c r="G66" t="str">
        <f t="shared" si="1"/>
        <v>18</v>
      </c>
      <c r="J66" t="s">
        <v>369</v>
      </c>
      <c r="K66" t="s">
        <v>372</v>
      </c>
      <c r="L66" t="s">
        <v>369</v>
      </c>
    </row>
    <row r="67" spans="3:12">
      <c r="C67" s="45">
        <v>18</v>
      </c>
      <c r="D67" s="49" t="s">
        <v>373</v>
      </c>
      <c r="E67" t="str">
        <f t="shared" si="0"/>
        <v>18</v>
      </c>
      <c r="F67" t="str">
        <f t="shared" si="0"/>
        <v>Wara Mamund</v>
      </c>
      <c r="G67" t="str">
        <f t="shared" si="1"/>
        <v>18</v>
      </c>
      <c r="J67" t="s">
        <v>369</v>
      </c>
      <c r="K67" t="s">
        <v>373</v>
      </c>
      <c r="L67" t="s">
        <v>369</v>
      </c>
    </row>
    <row r="68" spans="3:12">
      <c r="C68" s="45">
        <v>18</v>
      </c>
      <c r="D68" s="49" t="s">
        <v>374</v>
      </c>
      <c r="E68" t="str">
        <f t="shared" ref="E68:F131" si="2">TRIM(C68)</f>
        <v>18</v>
      </c>
      <c r="F68" t="str">
        <f t="shared" si="2"/>
        <v>Nawagai</v>
      </c>
      <c r="G68" t="str">
        <f t="shared" ref="G68:G131" si="3">TRIM(C68)</f>
        <v>18</v>
      </c>
      <c r="J68" t="s">
        <v>369</v>
      </c>
      <c r="K68" t="s">
        <v>374</v>
      </c>
      <c r="L68" t="s">
        <v>369</v>
      </c>
    </row>
    <row r="69" spans="3:12">
      <c r="C69" s="45">
        <v>18</v>
      </c>
      <c r="D69" s="49" t="s">
        <v>375</v>
      </c>
      <c r="E69" t="str">
        <f t="shared" si="2"/>
        <v>18</v>
      </c>
      <c r="F69" t="str">
        <f t="shared" si="2"/>
        <v>Salarzai</v>
      </c>
      <c r="G69" t="str">
        <f t="shared" si="3"/>
        <v>18</v>
      </c>
      <c r="J69" t="s">
        <v>369</v>
      </c>
      <c r="K69" t="s">
        <v>375</v>
      </c>
      <c r="L69" t="s">
        <v>369</v>
      </c>
    </row>
    <row r="70" spans="3:12">
      <c r="C70" s="45">
        <v>18</v>
      </c>
      <c r="D70" s="49" t="s">
        <v>376</v>
      </c>
      <c r="E70" t="str">
        <f t="shared" si="2"/>
        <v>18</v>
      </c>
      <c r="F70" t="str">
        <f t="shared" si="2"/>
        <v>Utman khel</v>
      </c>
      <c r="G70" t="str">
        <f t="shared" si="3"/>
        <v>18</v>
      </c>
      <c r="J70" t="s">
        <v>369</v>
      </c>
      <c r="K70" t="s">
        <v>376</v>
      </c>
      <c r="L70" t="s">
        <v>369</v>
      </c>
    </row>
    <row r="71" spans="3:12">
      <c r="C71" s="45">
        <v>19</v>
      </c>
      <c r="D71" s="49" t="s">
        <v>279</v>
      </c>
      <c r="E71" t="str">
        <f t="shared" si="2"/>
        <v>19</v>
      </c>
      <c r="F71" t="str">
        <f t="shared" si="2"/>
        <v>Hangu</v>
      </c>
      <c r="G71" t="str">
        <f t="shared" si="3"/>
        <v>19</v>
      </c>
      <c r="J71" t="s">
        <v>377</v>
      </c>
      <c r="K71" t="s">
        <v>279</v>
      </c>
      <c r="L71" t="s">
        <v>377</v>
      </c>
    </row>
    <row r="72" spans="3:12">
      <c r="C72" s="45">
        <v>19</v>
      </c>
      <c r="D72" s="49" t="s">
        <v>378</v>
      </c>
      <c r="E72" t="str">
        <f t="shared" si="2"/>
        <v>19</v>
      </c>
      <c r="F72" t="str">
        <f t="shared" si="2"/>
        <v>Tall</v>
      </c>
      <c r="G72" t="str">
        <f t="shared" si="3"/>
        <v>19</v>
      </c>
      <c r="J72" t="s">
        <v>377</v>
      </c>
      <c r="K72" t="s">
        <v>378</v>
      </c>
      <c r="L72" t="s">
        <v>377</v>
      </c>
    </row>
    <row r="73" spans="3:12">
      <c r="C73" s="45">
        <v>20</v>
      </c>
      <c r="D73" s="49" t="s">
        <v>379</v>
      </c>
      <c r="E73" t="str">
        <f t="shared" si="2"/>
        <v>20</v>
      </c>
      <c r="F73" t="str">
        <f t="shared" si="2"/>
        <v>Banda Daud Shah</v>
      </c>
      <c r="G73" t="str">
        <f t="shared" si="3"/>
        <v>20</v>
      </c>
      <c r="J73" t="s">
        <v>380</v>
      </c>
      <c r="K73" t="s">
        <v>379</v>
      </c>
      <c r="L73" t="s">
        <v>380</v>
      </c>
    </row>
    <row r="74" spans="3:12">
      <c r="C74" s="45">
        <v>20</v>
      </c>
      <c r="D74" s="49" t="s">
        <v>280</v>
      </c>
      <c r="E74" t="str">
        <f t="shared" si="2"/>
        <v>20</v>
      </c>
      <c r="F74" t="str">
        <f t="shared" si="2"/>
        <v>Karak</v>
      </c>
      <c r="G74" t="str">
        <f t="shared" si="3"/>
        <v>20</v>
      </c>
      <c r="J74" t="s">
        <v>380</v>
      </c>
      <c r="K74" t="s">
        <v>280</v>
      </c>
      <c r="L74" t="s">
        <v>380</v>
      </c>
    </row>
    <row r="75" spans="3:12">
      <c r="C75" s="45">
        <v>20</v>
      </c>
      <c r="D75" s="49" t="s">
        <v>381</v>
      </c>
      <c r="E75" t="str">
        <f t="shared" si="2"/>
        <v>20</v>
      </c>
      <c r="F75" t="str">
        <f t="shared" si="2"/>
        <v>Takht-e-Nasrati</v>
      </c>
      <c r="G75" t="str">
        <f t="shared" si="3"/>
        <v>20</v>
      </c>
      <c r="J75" t="s">
        <v>380</v>
      </c>
      <c r="K75" t="s">
        <v>381</v>
      </c>
      <c r="L75" t="s">
        <v>380</v>
      </c>
    </row>
    <row r="76" spans="3:12">
      <c r="C76" s="45">
        <v>21</v>
      </c>
      <c r="D76" s="49" t="s">
        <v>281</v>
      </c>
      <c r="E76" t="str">
        <f t="shared" si="2"/>
        <v>21</v>
      </c>
      <c r="F76" t="str">
        <f t="shared" si="2"/>
        <v>Kohat</v>
      </c>
      <c r="G76" t="str">
        <f t="shared" si="3"/>
        <v>21</v>
      </c>
      <c r="J76" t="s">
        <v>382</v>
      </c>
      <c r="K76" t="s">
        <v>281</v>
      </c>
      <c r="L76" t="s">
        <v>382</v>
      </c>
    </row>
    <row r="77" spans="3:12">
      <c r="C77" s="45">
        <v>21</v>
      </c>
      <c r="D77" s="49" t="s">
        <v>383</v>
      </c>
      <c r="E77" t="str">
        <f t="shared" si="2"/>
        <v>21</v>
      </c>
      <c r="F77" t="str">
        <f t="shared" si="2"/>
        <v>Lachi</v>
      </c>
      <c r="G77" t="str">
        <f t="shared" si="3"/>
        <v>21</v>
      </c>
      <c r="J77" t="s">
        <v>382</v>
      </c>
      <c r="K77" t="s">
        <v>383</v>
      </c>
      <c r="L77" t="s">
        <v>382</v>
      </c>
    </row>
    <row r="78" spans="3:12">
      <c r="C78" s="45">
        <v>22</v>
      </c>
      <c r="D78" s="49" t="s">
        <v>384</v>
      </c>
      <c r="E78" t="str">
        <f t="shared" si="2"/>
        <v>22</v>
      </c>
      <c r="F78" t="str">
        <f t="shared" si="2"/>
        <v>Upper Kurram</v>
      </c>
      <c r="G78" t="str">
        <f t="shared" si="3"/>
        <v>22</v>
      </c>
      <c r="J78" t="s">
        <v>385</v>
      </c>
      <c r="K78" t="s">
        <v>384</v>
      </c>
      <c r="L78" t="s">
        <v>385</v>
      </c>
    </row>
    <row r="79" spans="3:12">
      <c r="C79" s="45">
        <v>22</v>
      </c>
      <c r="D79" s="49" t="s">
        <v>386</v>
      </c>
      <c r="E79" t="str">
        <f t="shared" si="2"/>
        <v>22</v>
      </c>
      <c r="F79" t="str">
        <f t="shared" si="2"/>
        <v>Central Kurram</v>
      </c>
      <c r="G79" t="str">
        <f t="shared" si="3"/>
        <v>22</v>
      </c>
      <c r="J79" t="s">
        <v>385</v>
      </c>
      <c r="K79" t="s">
        <v>386</v>
      </c>
      <c r="L79" t="s">
        <v>385</v>
      </c>
    </row>
    <row r="80" spans="3:12">
      <c r="C80" s="45">
        <v>22</v>
      </c>
      <c r="D80" s="49" t="s">
        <v>387</v>
      </c>
      <c r="E80" t="str">
        <f t="shared" si="2"/>
        <v>22</v>
      </c>
      <c r="F80" t="str">
        <f t="shared" si="2"/>
        <v>Lower Kurram</v>
      </c>
      <c r="G80" t="str">
        <f t="shared" si="3"/>
        <v>22</v>
      </c>
      <c r="J80" t="s">
        <v>385</v>
      </c>
      <c r="K80" t="s">
        <v>387</v>
      </c>
      <c r="L80" t="s">
        <v>385</v>
      </c>
    </row>
    <row r="81" spans="3:12">
      <c r="C81" s="45">
        <v>23</v>
      </c>
      <c r="D81" s="49" t="s">
        <v>388</v>
      </c>
      <c r="E81" t="str">
        <f t="shared" si="2"/>
        <v>23</v>
      </c>
      <c r="F81" t="str">
        <f t="shared" si="2"/>
        <v>Upper Orakzai</v>
      </c>
      <c r="G81" t="str">
        <f t="shared" si="3"/>
        <v>23</v>
      </c>
      <c r="J81" t="s">
        <v>389</v>
      </c>
      <c r="K81" t="s">
        <v>388</v>
      </c>
      <c r="L81" t="s">
        <v>389</v>
      </c>
    </row>
    <row r="82" spans="3:12">
      <c r="C82" s="45">
        <v>23</v>
      </c>
      <c r="D82" s="49" t="s">
        <v>390</v>
      </c>
      <c r="E82" t="str">
        <f t="shared" si="2"/>
        <v>23</v>
      </c>
      <c r="F82" t="str">
        <f t="shared" si="2"/>
        <v>Central Orakzai</v>
      </c>
      <c r="G82" t="str">
        <f t="shared" si="3"/>
        <v>23</v>
      </c>
      <c r="J82" t="s">
        <v>389</v>
      </c>
      <c r="K82" t="s">
        <v>390</v>
      </c>
      <c r="L82" t="s">
        <v>389</v>
      </c>
    </row>
    <row r="83" spans="3:12">
      <c r="C83" s="45">
        <v>23</v>
      </c>
      <c r="D83" s="49" t="s">
        <v>391</v>
      </c>
      <c r="E83" t="str">
        <f t="shared" si="2"/>
        <v>23</v>
      </c>
      <c r="F83" t="str">
        <f t="shared" si="2"/>
        <v>Lower Orakzai</v>
      </c>
      <c r="G83" t="str">
        <f t="shared" si="3"/>
        <v>23</v>
      </c>
      <c r="J83" t="s">
        <v>389</v>
      </c>
      <c r="K83" t="s">
        <v>391</v>
      </c>
      <c r="L83" t="s">
        <v>389</v>
      </c>
    </row>
    <row r="84" spans="3:12">
      <c r="C84" s="45">
        <v>23</v>
      </c>
      <c r="D84" s="49" t="s">
        <v>392</v>
      </c>
      <c r="E84" t="str">
        <f t="shared" si="2"/>
        <v>23</v>
      </c>
      <c r="F84" t="str">
        <f t="shared" si="2"/>
        <v>Ismail Zai</v>
      </c>
      <c r="G84" t="str">
        <f t="shared" si="3"/>
        <v>23</v>
      </c>
      <c r="J84" t="s">
        <v>389</v>
      </c>
      <c r="K84" t="s">
        <v>392</v>
      </c>
      <c r="L84" t="s">
        <v>389</v>
      </c>
    </row>
    <row r="85" spans="3:12">
      <c r="C85" s="45">
        <v>24</v>
      </c>
      <c r="D85" s="49" t="s">
        <v>393</v>
      </c>
      <c r="E85" t="str">
        <f t="shared" si="2"/>
        <v>24</v>
      </c>
      <c r="F85" t="str">
        <f t="shared" si="2"/>
        <v>Balakot</v>
      </c>
      <c r="G85" t="str">
        <f t="shared" si="3"/>
        <v>24</v>
      </c>
      <c r="J85" t="s">
        <v>394</v>
      </c>
      <c r="K85" t="s">
        <v>393</v>
      </c>
      <c r="L85" t="s">
        <v>394</v>
      </c>
    </row>
    <row r="86" spans="3:12">
      <c r="C86" s="45">
        <v>24</v>
      </c>
      <c r="D86" s="49" t="s">
        <v>284</v>
      </c>
      <c r="E86" t="str">
        <f t="shared" si="2"/>
        <v>24</v>
      </c>
      <c r="F86" t="str">
        <f t="shared" si="2"/>
        <v>Mansehra</v>
      </c>
      <c r="G86" t="str">
        <f t="shared" si="3"/>
        <v>24</v>
      </c>
      <c r="J86" t="s">
        <v>394</v>
      </c>
      <c r="K86" t="s">
        <v>284</v>
      </c>
      <c r="L86" t="s">
        <v>394</v>
      </c>
    </row>
    <row r="87" spans="3:12">
      <c r="C87" s="45">
        <v>24</v>
      </c>
      <c r="D87" s="49" t="s">
        <v>395</v>
      </c>
      <c r="E87" t="str">
        <f t="shared" si="2"/>
        <v>24</v>
      </c>
      <c r="F87" t="str">
        <f t="shared" si="2"/>
        <v>Oghi</v>
      </c>
      <c r="G87" t="str">
        <f t="shared" si="3"/>
        <v>24</v>
      </c>
      <c r="J87" t="s">
        <v>394</v>
      </c>
      <c r="K87" t="s">
        <v>395</v>
      </c>
      <c r="L87" t="s">
        <v>394</v>
      </c>
    </row>
    <row r="88" spans="3:12">
      <c r="C88" s="45">
        <v>24</v>
      </c>
      <c r="D88" s="49" t="s">
        <v>396</v>
      </c>
      <c r="E88" t="str">
        <f t="shared" si="2"/>
        <v>24</v>
      </c>
      <c r="F88" t="str">
        <f t="shared" si="2"/>
        <v>Baffa Pakhal</v>
      </c>
      <c r="G88" t="str">
        <f t="shared" si="3"/>
        <v>24</v>
      </c>
      <c r="J88" t="s">
        <v>394</v>
      </c>
      <c r="K88" t="s">
        <v>396</v>
      </c>
      <c r="L88" t="s">
        <v>394</v>
      </c>
    </row>
    <row r="89" spans="3:12">
      <c r="C89" s="45">
        <v>24</v>
      </c>
      <c r="D89" s="49" t="s">
        <v>397</v>
      </c>
      <c r="E89" t="str">
        <f t="shared" si="2"/>
        <v>24</v>
      </c>
      <c r="F89" t="str">
        <f t="shared" si="2"/>
        <v>Darband</v>
      </c>
      <c r="G89" t="str">
        <f t="shared" si="3"/>
        <v>24</v>
      </c>
      <c r="J89" t="s">
        <v>394</v>
      </c>
      <c r="K89" t="s">
        <v>397</v>
      </c>
      <c r="L89" t="s">
        <v>394</v>
      </c>
    </row>
    <row r="90" spans="3:12">
      <c r="C90" s="45">
        <v>25</v>
      </c>
      <c r="D90" s="49" t="s">
        <v>285</v>
      </c>
      <c r="E90" t="str">
        <f t="shared" si="2"/>
        <v>25</v>
      </c>
      <c r="F90" t="str">
        <f t="shared" si="2"/>
        <v>Abbottabad</v>
      </c>
      <c r="G90" t="str">
        <f t="shared" si="3"/>
        <v>25</v>
      </c>
      <c r="J90" t="s">
        <v>398</v>
      </c>
      <c r="K90" t="s">
        <v>285</v>
      </c>
      <c r="L90" t="s">
        <v>398</v>
      </c>
    </row>
    <row r="91" spans="3:12">
      <c r="C91" s="45">
        <v>25</v>
      </c>
      <c r="D91" s="49" t="s">
        <v>399</v>
      </c>
      <c r="E91" t="str">
        <f t="shared" si="2"/>
        <v>25</v>
      </c>
      <c r="F91" t="str">
        <f t="shared" si="2"/>
        <v>Havelian</v>
      </c>
      <c r="G91" t="str">
        <f t="shared" si="3"/>
        <v>25</v>
      </c>
      <c r="J91" t="s">
        <v>398</v>
      </c>
      <c r="K91" t="s">
        <v>399</v>
      </c>
      <c r="L91" t="s">
        <v>398</v>
      </c>
    </row>
    <row r="92" spans="3:12">
      <c r="C92" s="45">
        <v>26</v>
      </c>
      <c r="D92" s="49" t="s">
        <v>400</v>
      </c>
      <c r="E92" t="str">
        <f t="shared" si="2"/>
        <v>26</v>
      </c>
      <c r="F92" t="str">
        <f t="shared" si="2"/>
        <v>Allai</v>
      </c>
      <c r="G92" t="str">
        <f t="shared" si="3"/>
        <v>26</v>
      </c>
      <c r="J92" t="s">
        <v>401</v>
      </c>
      <c r="K92" t="s">
        <v>400</v>
      </c>
      <c r="L92" t="s">
        <v>401</v>
      </c>
    </row>
    <row r="93" spans="3:12">
      <c r="C93" s="45">
        <v>26</v>
      </c>
      <c r="D93" s="49" t="s">
        <v>286</v>
      </c>
      <c r="E93" t="str">
        <f t="shared" si="2"/>
        <v>26</v>
      </c>
      <c r="F93" t="str">
        <f t="shared" si="2"/>
        <v>Battagram</v>
      </c>
      <c r="G93" t="str">
        <f t="shared" si="3"/>
        <v>26</v>
      </c>
      <c r="J93" t="s">
        <v>401</v>
      </c>
      <c r="K93" t="s">
        <v>286</v>
      </c>
      <c r="L93" t="s">
        <v>401</v>
      </c>
    </row>
    <row r="94" spans="3:12">
      <c r="C94" s="45">
        <v>27</v>
      </c>
      <c r="D94" s="49" t="s">
        <v>402</v>
      </c>
      <c r="E94" t="str">
        <f t="shared" si="2"/>
        <v>27</v>
      </c>
      <c r="F94" t="str">
        <f t="shared" si="2"/>
        <v>Ghazi</v>
      </c>
      <c r="G94" t="str">
        <f t="shared" si="3"/>
        <v>27</v>
      </c>
      <c r="J94" t="s">
        <v>403</v>
      </c>
      <c r="K94" t="s">
        <v>402</v>
      </c>
      <c r="L94" t="s">
        <v>403</v>
      </c>
    </row>
    <row r="95" spans="3:12">
      <c r="C95" s="45">
        <v>27</v>
      </c>
      <c r="D95" s="49" t="s">
        <v>287</v>
      </c>
      <c r="E95" t="str">
        <f t="shared" si="2"/>
        <v>27</v>
      </c>
      <c r="F95" t="str">
        <f t="shared" si="2"/>
        <v>Haripur</v>
      </c>
      <c r="G95" t="str">
        <f t="shared" si="3"/>
        <v>27</v>
      </c>
      <c r="J95" t="s">
        <v>403</v>
      </c>
      <c r="K95" t="s">
        <v>287</v>
      </c>
      <c r="L95" t="s">
        <v>403</v>
      </c>
    </row>
    <row r="96" spans="3:12">
      <c r="C96" s="45">
        <v>27</v>
      </c>
      <c r="D96" s="49" t="s">
        <v>404</v>
      </c>
      <c r="E96" t="str">
        <f t="shared" si="2"/>
        <v>27</v>
      </c>
      <c r="F96" t="str">
        <f t="shared" si="2"/>
        <v>Khanpur</v>
      </c>
      <c r="G96" t="str">
        <f t="shared" si="3"/>
        <v>27</v>
      </c>
      <c r="J96" t="s">
        <v>403</v>
      </c>
      <c r="K96" t="s">
        <v>404</v>
      </c>
      <c r="L96" t="s">
        <v>403</v>
      </c>
    </row>
    <row r="97" spans="3:12">
      <c r="C97" s="45">
        <v>28</v>
      </c>
      <c r="D97" s="49" t="s">
        <v>405</v>
      </c>
      <c r="E97" t="str">
        <f t="shared" si="2"/>
        <v>28</v>
      </c>
      <c r="F97" t="str">
        <f t="shared" si="2"/>
        <v>Bankad</v>
      </c>
      <c r="G97" t="str">
        <f t="shared" si="3"/>
        <v>28</v>
      </c>
      <c r="J97" t="s">
        <v>406</v>
      </c>
      <c r="K97" t="s">
        <v>405</v>
      </c>
      <c r="L97" t="s">
        <v>406</v>
      </c>
    </row>
    <row r="98" spans="3:12">
      <c r="C98" s="45">
        <v>28</v>
      </c>
      <c r="D98" s="49" t="s">
        <v>407</v>
      </c>
      <c r="E98" t="str">
        <f t="shared" si="2"/>
        <v>28</v>
      </c>
      <c r="F98" t="str">
        <f t="shared" si="2"/>
        <v>Pattan</v>
      </c>
      <c r="G98" t="str">
        <f t="shared" si="3"/>
        <v>28</v>
      </c>
      <c r="J98" t="s">
        <v>406</v>
      </c>
      <c r="K98" t="s">
        <v>407</v>
      </c>
      <c r="L98" t="s">
        <v>406</v>
      </c>
    </row>
    <row r="99" spans="3:12">
      <c r="C99" s="45">
        <v>29</v>
      </c>
      <c r="D99" s="49" t="s">
        <v>408</v>
      </c>
      <c r="E99" t="str">
        <f t="shared" si="2"/>
        <v>29</v>
      </c>
      <c r="F99" t="str">
        <f t="shared" si="2"/>
        <v>Judba</v>
      </c>
      <c r="G99" t="str">
        <f t="shared" si="3"/>
        <v>29</v>
      </c>
      <c r="J99" t="s">
        <v>409</v>
      </c>
      <c r="K99" t="s">
        <v>408</v>
      </c>
      <c r="L99" t="s">
        <v>409</v>
      </c>
    </row>
    <row r="100" spans="3:12">
      <c r="C100" s="45">
        <v>29</v>
      </c>
      <c r="D100" s="49" t="s">
        <v>410</v>
      </c>
      <c r="E100" t="str">
        <f t="shared" si="2"/>
        <v>29</v>
      </c>
      <c r="F100" t="str">
        <f t="shared" si="2"/>
        <v>Khander</v>
      </c>
      <c r="G100" t="str">
        <f t="shared" si="3"/>
        <v>29</v>
      </c>
      <c r="J100" t="s">
        <v>409</v>
      </c>
      <c r="K100" t="s">
        <v>410</v>
      </c>
      <c r="L100" t="s">
        <v>409</v>
      </c>
    </row>
    <row r="101" spans="3:12">
      <c r="C101" s="45">
        <v>30</v>
      </c>
      <c r="D101" s="49" t="s">
        <v>411</v>
      </c>
      <c r="E101" t="str">
        <f t="shared" si="2"/>
        <v>30</v>
      </c>
      <c r="F101" t="str">
        <f t="shared" si="2"/>
        <v>Dassu</v>
      </c>
      <c r="G101" t="str">
        <f t="shared" si="3"/>
        <v>30</v>
      </c>
      <c r="J101" t="s">
        <v>412</v>
      </c>
      <c r="K101" t="s">
        <v>411</v>
      </c>
      <c r="L101" t="s">
        <v>412</v>
      </c>
    </row>
    <row r="102" spans="3:12">
      <c r="C102" s="45">
        <v>30</v>
      </c>
      <c r="D102" s="49" t="s">
        <v>413</v>
      </c>
      <c r="E102" t="str">
        <f t="shared" si="2"/>
        <v>30</v>
      </c>
      <c r="F102" t="str">
        <f t="shared" si="2"/>
        <v>Kandia</v>
      </c>
      <c r="G102" t="str">
        <f t="shared" si="3"/>
        <v>30</v>
      </c>
      <c r="J102" t="s">
        <v>412</v>
      </c>
      <c r="K102" t="s">
        <v>413</v>
      </c>
      <c r="L102" t="s">
        <v>412</v>
      </c>
    </row>
    <row r="103" spans="3:12">
      <c r="C103" s="45">
        <v>31</v>
      </c>
      <c r="D103" s="49" t="s">
        <v>414</v>
      </c>
      <c r="E103" t="str">
        <f t="shared" si="2"/>
        <v>31</v>
      </c>
      <c r="F103" t="str">
        <f t="shared" si="2"/>
        <v>Battera Kolai</v>
      </c>
      <c r="G103" t="str">
        <f t="shared" si="3"/>
        <v>31</v>
      </c>
      <c r="J103" t="s">
        <v>415</v>
      </c>
      <c r="K103" t="s">
        <v>414</v>
      </c>
      <c r="L103" t="s">
        <v>415</v>
      </c>
    </row>
    <row r="104" spans="3:12">
      <c r="C104" s="45">
        <v>31</v>
      </c>
      <c r="D104" s="49" t="s">
        <v>416</v>
      </c>
      <c r="E104" t="str">
        <f t="shared" si="2"/>
        <v>31</v>
      </c>
      <c r="F104" t="str">
        <f t="shared" si="2"/>
        <v>Palas</v>
      </c>
      <c r="G104" t="str">
        <f t="shared" si="3"/>
        <v>31</v>
      </c>
      <c r="J104" t="s">
        <v>415</v>
      </c>
      <c r="K104" t="s">
        <v>416</v>
      </c>
      <c r="L104" t="s">
        <v>415</v>
      </c>
    </row>
    <row r="105" spans="3:12">
      <c r="C105" s="45">
        <v>32</v>
      </c>
      <c r="D105" s="49" t="s">
        <v>292</v>
      </c>
      <c r="E105" t="str">
        <f t="shared" si="2"/>
        <v>32</v>
      </c>
      <c r="F105" t="str">
        <f t="shared" si="2"/>
        <v>Dera Ismail Khan</v>
      </c>
      <c r="G105" t="str">
        <f t="shared" si="3"/>
        <v>32</v>
      </c>
      <c r="J105" t="s">
        <v>417</v>
      </c>
      <c r="K105" t="s">
        <v>292</v>
      </c>
      <c r="L105" t="s">
        <v>417</v>
      </c>
    </row>
    <row r="106" spans="3:12">
      <c r="C106" s="45">
        <v>32</v>
      </c>
      <c r="D106" s="49" t="s">
        <v>418</v>
      </c>
      <c r="E106" t="str">
        <f t="shared" si="2"/>
        <v>32</v>
      </c>
      <c r="F106" t="str">
        <f t="shared" si="2"/>
        <v>Deraban</v>
      </c>
      <c r="G106" t="str">
        <f t="shared" si="3"/>
        <v>32</v>
      </c>
      <c r="J106" t="s">
        <v>417</v>
      </c>
      <c r="K106" t="s">
        <v>418</v>
      </c>
      <c r="L106" t="s">
        <v>417</v>
      </c>
    </row>
    <row r="107" spans="3:12">
      <c r="C107" s="45">
        <v>32</v>
      </c>
      <c r="D107" s="49" t="s">
        <v>419</v>
      </c>
      <c r="E107" t="str">
        <f t="shared" si="2"/>
        <v>32</v>
      </c>
      <c r="F107" t="str">
        <f t="shared" si="2"/>
        <v>Kulachi</v>
      </c>
      <c r="G107" t="str">
        <f t="shared" si="3"/>
        <v>32</v>
      </c>
      <c r="J107" t="s">
        <v>417</v>
      </c>
      <c r="K107" t="s">
        <v>419</v>
      </c>
      <c r="L107" t="s">
        <v>417</v>
      </c>
    </row>
    <row r="108" spans="3:12">
      <c r="C108" s="45">
        <v>32</v>
      </c>
      <c r="D108" s="49" t="s">
        <v>420</v>
      </c>
      <c r="E108" t="str">
        <f t="shared" si="2"/>
        <v>32</v>
      </c>
      <c r="F108" t="str">
        <f t="shared" si="2"/>
        <v>Paharpur</v>
      </c>
      <c r="G108" t="str">
        <f t="shared" si="3"/>
        <v>32</v>
      </c>
      <c r="J108" t="s">
        <v>417</v>
      </c>
      <c r="K108" t="s">
        <v>420</v>
      </c>
      <c r="L108" t="s">
        <v>417</v>
      </c>
    </row>
    <row r="109" spans="3:12">
      <c r="C109" s="45">
        <v>32</v>
      </c>
      <c r="D109" s="49" t="s">
        <v>421</v>
      </c>
      <c r="E109" t="str">
        <f t="shared" si="2"/>
        <v>32</v>
      </c>
      <c r="F109" t="str">
        <f t="shared" si="2"/>
        <v>Paroa</v>
      </c>
      <c r="G109" t="str">
        <f t="shared" si="3"/>
        <v>32</v>
      </c>
      <c r="J109" t="s">
        <v>417</v>
      </c>
      <c r="K109" t="s">
        <v>421</v>
      </c>
      <c r="L109" t="s">
        <v>417</v>
      </c>
    </row>
    <row r="110" spans="3:12">
      <c r="C110" s="45">
        <v>33</v>
      </c>
      <c r="D110" s="49" t="s">
        <v>293</v>
      </c>
      <c r="E110" t="str">
        <f t="shared" si="2"/>
        <v>33</v>
      </c>
      <c r="F110" t="str">
        <f t="shared" si="2"/>
        <v>Tank</v>
      </c>
      <c r="G110" t="str">
        <f t="shared" si="3"/>
        <v>33</v>
      </c>
      <c r="J110" t="s">
        <v>422</v>
      </c>
      <c r="K110" t="s">
        <v>293</v>
      </c>
      <c r="L110" t="s">
        <v>422</v>
      </c>
    </row>
    <row r="111" spans="3:12">
      <c r="C111" s="45">
        <v>34</v>
      </c>
      <c r="D111" s="49" t="s">
        <v>423</v>
      </c>
      <c r="E111" t="str">
        <f t="shared" si="2"/>
        <v>34</v>
      </c>
      <c r="F111" t="str">
        <f t="shared" si="2"/>
        <v>Birmal</v>
      </c>
      <c r="G111" t="str">
        <f t="shared" si="3"/>
        <v>34</v>
      </c>
      <c r="J111" t="s">
        <v>424</v>
      </c>
      <c r="K111" t="s">
        <v>423</v>
      </c>
      <c r="L111" t="s">
        <v>424</v>
      </c>
    </row>
    <row r="112" spans="3:12">
      <c r="C112" s="45">
        <v>34</v>
      </c>
      <c r="D112" s="49" t="s">
        <v>425</v>
      </c>
      <c r="E112" t="str">
        <f t="shared" si="2"/>
        <v>34</v>
      </c>
      <c r="F112" t="str">
        <f t="shared" si="2"/>
        <v>Ladha</v>
      </c>
      <c r="G112" t="str">
        <f t="shared" si="3"/>
        <v>34</v>
      </c>
      <c r="J112" t="s">
        <v>424</v>
      </c>
      <c r="K112" t="s">
        <v>425</v>
      </c>
      <c r="L112" t="s">
        <v>424</v>
      </c>
    </row>
    <row r="113" spans="3:12">
      <c r="C113" s="45">
        <v>34</v>
      </c>
      <c r="D113" s="49" t="s">
        <v>426</v>
      </c>
      <c r="E113" t="str">
        <f t="shared" si="2"/>
        <v>34</v>
      </c>
      <c r="F113" t="str">
        <f t="shared" si="2"/>
        <v>Makin</v>
      </c>
      <c r="G113" t="str">
        <f t="shared" si="3"/>
        <v>34</v>
      </c>
      <c r="J113" t="s">
        <v>424</v>
      </c>
      <c r="K113" t="s">
        <v>426</v>
      </c>
      <c r="L113" t="s">
        <v>424</v>
      </c>
    </row>
    <row r="114" spans="3:12">
      <c r="C114" s="45">
        <v>34</v>
      </c>
      <c r="D114" s="49" t="s">
        <v>427</v>
      </c>
      <c r="E114" t="str">
        <f t="shared" si="2"/>
        <v>34</v>
      </c>
      <c r="F114" t="str">
        <f t="shared" si="2"/>
        <v>Sararogha</v>
      </c>
      <c r="G114" t="str">
        <f t="shared" si="3"/>
        <v>34</v>
      </c>
      <c r="J114" t="s">
        <v>424</v>
      </c>
      <c r="K114" t="s">
        <v>427</v>
      </c>
      <c r="L114" t="s">
        <v>424</v>
      </c>
    </row>
    <row r="115" spans="3:12">
      <c r="C115" s="45">
        <v>34</v>
      </c>
      <c r="D115" s="49" t="s">
        <v>428</v>
      </c>
      <c r="E115" t="str">
        <f t="shared" si="2"/>
        <v>34</v>
      </c>
      <c r="F115" t="str">
        <f t="shared" si="2"/>
        <v>Serwekai</v>
      </c>
      <c r="G115" t="str">
        <f t="shared" si="3"/>
        <v>34</v>
      </c>
      <c r="J115" t="s">
        <v>424</v>
      </c>
      <c r="K115" t="s">
        <v>428</v>
      </c>
      <c r="L115" t="s">
        <v>424</v>
      </c>
    </row>
    <row r="116" spans="3:12">
      <c r="C116" s="45">
        <v>34</v>
      </c>
      <c r="D116" s="49" t="s">
        <v>429</v>
      </c>
      <c r="E116" t="str">
        <f t="shared" si="2"/>
        <v>34</v>
      </c>
      <c r="F116" t="str">
        <f t="shared" si="2"/>
        <v>Tiarza</v>
      </c>
      <c r="G116" t="str">
        <f t="shared" si="3"/>
        <v>34</v>
      </c>
      <c r="J116" t="s">
        <v>424</v>
      </c>
      <c r="K116" t="s">
        <v>429</v>
      </c>
      <c r="L116" t="s">
        <v>424</v>
      </c>
    </row>
    <row r="117" spans="3:12">
      <c r="C117" s="45">
        <v>34</v>
      </c>
      <c r="D117" s="49" t="s">
        <v>430</v>
      </c>
      <c r="E117" t="str">
        <f t="shared" si="2"/>
        <v>34</v>
      </c>
      <c r="F117" t="str">
        <f t="shared" si="2"/>
        <v>Toi khulla</v>
      </c>
      <c r="G117" t="str">
        <f t="shared" si="3"/>
        <v>34</v>
      </c>
      <c r="J117" t="s">
        <v>424</v>
      </c>
      <c r="K117" t="s">
        <v>430</v>
      </c>
      <c r="L117" t="s">
        <v>424</v>
      </c>
    </row>
    <row r="118" spans="3:12">
      <c r="C118" s="45">
        <v>34</v>
      </c>
      <c r="D118" s="49" t="s">
        <v>431</v>
      </c>
      <c r="E118" t="str">
        <f t="shared" si="2"/>
        <v>34</v>
      </c>
      <c r="F118" t="str">
        <f t="shared" si="2"/>
        <v>Wana</v>
      </c>
      <c r="G118" t="str">
        <f t="shared" si="3"/>
        <v>34</v>
      </c>
      <c r="J118" t="s">
        <v>424</v>
      </c>
      <c r="K118" t="s">
        <v>431</v>
      </c>
      <c r="L118" t="s">
        <v>424</v>
      </c>
    </row>
    <row r="119" spans="3:12">
      <c r="C119" s="45">
        <v>35</v>
      </c>
      <c r="D119" s="49" t="s">
        <v>432</v>
      </c>
      <c r="E119" t="str">
        <f t="shared" si="2"/>
        <v>35</v>
      </c>
      <c r="F119" t="str">
        <f t="shared" si="2"/>
        <v>Datta Khel</v>
      </c>
      <c r="G119" t="str">
        <f t="shared" si="3"/>
        <v>35</v>
      </c>
      <c r="J119" t="s">
        <v>433</v>
      </c>
      <c r="K119" t="s">
        <v>432</v>
      </c>
      <c r="L119" t="s">
        <v>433</v>
      </c>
    </row>
    <row r="120" spans="3:12">
      <c r="C120" s="45">
        <v>35</v>
      </c>
      <c r="D120" s="49" t="s">
        <v>434</v>
      </c>
      <c r="E120" t="str">
        <f t="shared" si="2"/>
        <v>35</v>
      </c>
      <c r="F120" t="str">
        <f t="shared" si="2"/>
        <v>Dossali</v>
      </c>
      <c r="G120" t="str">
        <f t="shared" si="3"/>
        <v>35</v>
      </c>
      <c r="J120" t="s">
        <v>433</v>
      </c>
      <c r="K120" t="s">
        <v>434</v>
      </c>
      <c r="L120" t="s">
        <v>433</v>
      </c>
    </row>
    <row r="121" spans="3:12">
      <c r="C121" s="45">
        <v>35</v>
      </c>
      <c r="D121" s="49" t="s">
        <v>435</v>
      </c>
      <c r="E121" t="str">
        <f t="shared" si="2"/>
        <v>35</v>
      </c>
      <c r="F121" t="str">
        <f t="shared" si="2"/>
        <v>Gharyum</v>
      </c>
      <c r="G121" t="str">
        <f t="shared" si="3"/>
        <v>35</v>
      </c>
      <c r="J121" t="s">
        <v>433</v>
      </c>
      <c r="K121" t="s">
        <v>435</v>
      </c>
      <c r="L121" t="s">
        <v>433</v>
      </c>
    </row>
    <row r="122" spans="3:12">
      <c r="C122" s="45">
        <v>35</v>
      </c>
      <c r="D122" s="49" t="s">
        <v>436</v>
      </c>
      <c r="E122" t="str">
        <f t="shared" si="2"/>
        <v>35</v>
      </c>
      <c r="F122" t="str">
        <f t="shared" si="2"/>
        <v>Ghulam Khan</v>
      </c>
      <c r="G122" t="str">
        <f t="shared" si="3"/>
        <v>35</v>
      </c>
      <c r="J122" t="s">
        <v>433</v>
      </c>
      <c r="K122" t="s">
        <v>436</v>
      </c>
      <c r="L122" t="s">
        <v>433</v>
      </c>
    </row>
    <row r="123" spans="3:12">
      <c r="C123" s="45">
        <v>35</v>
      </c>
      <c r="D123" s="49" t="s">
        <v>437</v>
      </c>
      <c r="E123" t="str">
        <f t="shared" si="2"/>
        <v>35</v>
      </c>
      <c r="F123" t="str">
        <f t="shared" si="2"/>
        <v>Mir Ali</v>
      </c>
      <c r="G123" t="str">
        <f t="shared" si="3"/>
        <v>35</v>
      </c>
      <c r="J123" t="s">
        <v>433</v>
      </c>
      <c r="K123" t="s">
        <v>437</v>
      </c>
      <c r="L123" t="s">
        <v>433</v>
      </c>
    </row>
    <row r="124" spans="3:12">
      <c r="C124" s="45">
        <v>35</v>
      </c>
      <c r="D124" s="49" t="s">
        <v>438</v>
      </c>
      <c r="E124" t="str">
        <f t="shared" si="2"/>
        <v>35</v>
      </c>
      <c r="F124" t="str">
        <f t="shared" si="2"/>
        <v>Miran Shah</v>
      </c>
      <c r="G124" t="str">
        <f t="shared" si="3"/>
        <v>35</v>
      </c>
      <c r="J124" t="s">
        <v>433</v>
      </c>
      <c r="K124" t="s">
        <v>438</v>
      </c>
      <c r="L124" t="s">
        <v>433</v>
      </c>
    </row>
    <row r="125" spans="3:12">
      <c r="C125" s="45">
        <v>35</v>
      </c>
      <c r="D125" s="49" t="s">
        <v>439</v>
      </c>
      <c r="E125" t="str">
        <f t="shared" si="2"/>
        <v>35</v>
      </c>
      <c r="F125" t="str">
        <f t="shared" si="2"/>
        <v>Razmak</v>
      </c>
      <c r="G125" t="str">
        <f t="shared" si="3"/>
        <v>35</v>
      </c>
      <c r="J125" t="s">
        <v>433</v>
      </c>
      <c r="K125" t="s">
        <v>439</v>
      </c>
      <c r="L125" t="s">
        <v>433</v>
      </c>
    </row>
    <row r="126" spans="3:12">
      <c r="C126" s="45">
        <v>35</v>
      </c>
      <c r="D126" s="49" t="s">
        <v>440</v>
      </c>
      <c r="E126" t="str">
        <f t="shared" si="2"/>
        <v>35</v>
      </c>
      <c r="F126" t="str">
        <f t="shared" si="2"/>
        <v>Shewa</v>
      </c>
      <c r="G126" t="str">
        <f t="shared" si="3"/>
        <v>35</v>
      </c>
      <c r="J126" t="s">
        <v>433</v>
      </c>
      <c r="K126" t="s">
        <v>440</v>
      </c>
      <c r="L126" t="s">
        <v>433</v>
      </c>
    </row>
    <row r="127" spans="3:12">
      <c r="C127" s="45">
        <v>35</v>
      </c>
      <c r="D127" s="49" t="s">
        <v>441</v>
      </c>
      <c r="E127" t="str">
        <f t="shared" si="2"/>
        <v>35</v>
      </c>
      <c r="F127" t="str">
        <f t="shared" si="2"/>
        <v>Spinwam</v>
      </c>
      <c r="G127" t="str">
        <f t="shared" si="3"/>
        <v>35</v>
      </c>
      <c r="J127" t="s">
        <v>433</v>
      </c>
      <c r="K127" t="s">
        <v>441</v>
      </c>
      <c r="L127" t="s">
        <v>433</v>
      </c>
    </row>
    <row r="128" spans="3:12">
      <c r="C128" s="45">
        <v>35</v>
      </c>
      <c r="D128" s="49" t="s">
        <v>442</v>
      </c>
      <c r="E128" t="str">
        <f t="shared" si="2"/>
        <v>35</v>
      </c>
      <c r="F128" t="str">
        <f t="shared" si="2"/>
        <v>Shawal</v>
      </c>
      <c r="G128" t="str">
        <f t="shared" si="3"/>
        <v>35</v>
      </c>
      <c r="J128" t="s">
        <v>433</v>
      </c>
      <c r="K128" t="s">
        <v>442</v>
      </c>
      <c r="L128" t="s">
        <v>433</v>
      </c>
    </row>
    <row r="129" spans="3:12">
      <c r="C129" s="45">
        <v>36</v>
      </c>
      <c r="D129" s="49" t="s">
        <v>296</v>
      </c>
      <c r="E129" t="str">
        <f t="shared" si="2"/>
        <v>36</v>
      </c>
      <c r="F129" t="str">
        <f t="shared" si="2"/>
        <v>Lakki Marwat</v>
      </c>
      <c r="G129" t="str">
        <f t="shared" si="3"/>
        <v>36</v>
      </c>
      <c r="J129" t="s">
        <v>443</v>
      </c>
      <c r="K129" t="s">
        <v>296</v>
      </c>
      <c r="L129" t="s">
        <v>443</v>
      </c>
    </row>
    <row r="130" spans="3:12" ht="15" thickBot="1">
      <c r="C130" s="51">
        <v>36</v>
      </c>
      <c r="D130" s="52" t="s">
        <v>444</v>
      </c>
      <c r="E130" t="str">
        <f t="shared" si="2"/>
        <v>36</v>
      </c>
      <c r="F130" t="str">
        <f t="shared" si="2"/>
        <v>Sarai Naurang</v>
      </c>
      <c r="G130" t="str">
        <f t="shared" si="3"/>
        <v>36</v>
      </c>
      <c r="J130" t="s">
        <v>443</v>
      </c>
      <c r="K130" t="s">
        <v>444</v>
      </c>
      <c r="L130" t="s">
        <v>443</v>
      </c>
    </row>
    <row r="131" spans="3:12">
      <c r="C131" s="53">
        <v>38</v>
      </c>
      <c r="D131" s="54" t="s">
        <v>445</v>
      </c>
      <c r="E131" t="str">
        <f t="shared" si="2"/>
        <v>38</v>
      </c>
      <c r="F131" t="str">
        <f t="shared" si="2"/>
        <v>Bannu</v>
      </c>
      <c r="G131" t="str">
        <f t="shared" si="3"/>
        <v>38</v>
      </c>
      <c r="J131" t="s">
        <v>446</v>
      </c>
      <c r="K131" t="s">
        <v>447</v>
      </c>
      <c r="L131" t="s">
        <v>446</v>
      </c>
    </row>
    <row r="132" spans="3:12">
      <c r="C132" s="53">
        <v>38</v>
      </c>
      <c r="D132" s="54" t="s">
        <v>448</v>
      </c>
      <c r="E132" t="str">
        <f t="shared" ref="E132:F133" si="4">TRIM(C132)</f>
        <v>38</v>
      </c>
      <c r="F132" t="str">
        <f t="shared" si="4"/>
        <v>Domel</v>
      </c>
      <c r="G132" t="str">
        <f t="shared" ref="G132:G133" si="5">TRIM(C132)</f>
        <v>38</v>
      </c>
      <c r="J132" t="s">
        <v>446</v>
      </c>
      <c r="K132" t="s">
        <v>449</v>
      </c>
      <c r="L132" t="s">
        <v>446</v>
      </c>
    </row>
    <row r="133" spans="3:12">
      <c r="C133" s="53">
        <v>38</v>
      </c>
      <c r="D133" s="55" t="s">
        <v>450</v>
      </c>
      <c r="E133" t="str">
        <f t="shared" si="4"/>
        <v>38</v>
      </c>
      <c r="F133" t="str">
        <f t="shared" si="4"/>
        <v>Kaki</v>
      </c>
      <c r="G133" t="str">
        <f t="shared" si="5"/>
        <v>38</v>
      </c>
      <c r="J133" t="s">
        <v>446</v>
      </c>
      <c r="K133" t="s">
        <v>451</v>
      </c>
      <c r="L133" t="s">
        <v>446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67433-2BED-4B31-9A4A-FAD9CE3076EB}">
  <dimension ref="C2:I23"/>
  <sheetViews>
    <sheetView workbookViewId="0">
      <selection activeCell="H33" sqref="H33"/>
    </sheetView>
  </sheetViews>
  <sheetFormatPr defaultRowHeight="14.4"/>
  <cols>
    <col min="7" max="7" width="15.44140625" customWidth="1"/>
    <col min="8" max="8" width="28.33203125" customWidth="1"/>
    <col min="9" max="9" width="12.88671875" customWidth="1"/>
  </cols>
  <sheetData>
    <row r="2" spans="3:9">
      <c r="C2" t="s">
        <v>452</v>
      </c>
      <c r="G2" t="s">
        <v>262</v>
      </c>
      <c r="H2" t="str">
        <f>C2</f>
        <v>Earthquakes</v>
      </c>
      <c r="I2" t="s">
        <v>263</v>
      </c>
    </row>
    <row r="3" spans="3:9">
      <c r="C3" t="s">
        <v>453</v>
      </c>
      <c r="G3" t="s">
        <v>262</v>
      </c>
      <c r="H3" t="str">
        <f t="shared" ref="H3:H22" si="0">C3</f>
        <v>Riverine Flood</v>
      </c>
      <c r="I3" t="s">
        <v>263</v>
      </c>
    </row>
    <row r="4" spans="3:9">
      <c r="C4" t="s">
        <v>454</v>
      </c>
      <c r="G4" t="s">
        <v>262</v>
      </c>
      <c r="H4" t="str">
        <f t="shared" si="0"/>
        <v>Flash Floods</v>
      </c>
      <c r="I4" t="s">
        <v>263</v>
      </c>
    </row>
    <row r="5" spans="3:9">
      <c r="C5" t="s">
        <v>455</v>
      </c>
      <c r="G5" t="s">
        <v>262</v>
      </c>
      <c r="H5" t="str">
        <f t="shared" si="0"/>
        <v>Urban Flood</v>
      </c>
      <c r="I5" t="s">
        <v>263</v>
      </c>
    </row>
    <row r="6" spans="3:9">
      <c r="C6" t="s">
        <v>456</v>
      </c>
      <c r="G6" t="s">
        <v>262</v>
      </c>
      <c r="H6" t="str">
        <f t="shared" si="0"/>
        <v>Glacial Lake Outburst Floods</v>
      </c>
      <c r="I6" t="s">
        <v>263</v>
      </c>
    </row>
    <row r="7" spans="3:9">
      <c r="C7" t="s">
        <v>457</v>
      </c>
      <c r="G7" t="s">
        <v>262</v>
      </c>
      <c r="H7" t="str">
        <f t="shared" si="0"/>
        <v>Landslides</v>
      </c>
      <c r="I7" t="s">
        <v>263</v>
      </c>
    </row>
    <row r="8" spans="3:9">
      <c r="C8" t="s">
        <v>458</v>
      </c>
      <c r="G8" t="s">
        <v>262</v>
      </c>
      <c r="H8" t="str">
        <f t="shared" si="0"/>
        <v>Drought</v>
      </c>
      <c r="I8" t="s">
        <v>263</v>
      </c>
    </row>
    <row r="9" spans="3:9">
      <c r="C9" t="s">
        <v>459</v>
      </c>
      <c r="G9" t="s">
        <v>262</v>
      </c>
      <c r="H9" t="str">
        <f t="shared" si="0"/>
        <v>Storm</v>
      </c>
      <c r="I9" t="s">
        <v>263</v>
      </c>
    </row>
    <row r="10" spans="3:9">
      <c r="C10" t="s">
        <v>460</v>
      </c>
      <c r="G10" t="s">
        <v>262</v>
      </c>
      <c r="H10" t="str">
        <f t="shared" si="0"/>
        <v>Desertification</v>
      </c>
      <c r="I10" t="s">
        <v>263</v>
      </c>
    </row>
    <row r="11" spans="3:9">
      <c r="C11" t="s">
        <v>461</v>
      </c>
      <c r="G11" t="s">
        <v>262</v>
      </c>
      <c r="H11" t="str">
        <f t="shared" si="0"/>
        <v>Avalanche</v>
      </c>
      <c r="I11" t="s">
        <v>263</v>
      </c>
    </row>
    <row r="12" spans="3:9">
      <c r="C12" t="s">
        <v>462</v>
      </c>
      <c r="G12" t="s">
        <v>262</v>
      </c>
      <c r="H12" t="str">
        <f t="shared" si="0"/>
        <v>Settlement Fire</v>
      </c>
      <c r="I12" t="s">
        <v>263</v>
      </c>
    </row>
    <row r="13" spans="3:9">
      <c r="C13" t="s">
        <v>463</v>
      </c>
      <c r="G13" t="s">
        <v>262</v>
      </c>
      <c r="H13" t="str">
        <f t="shared" si="0"/>
        <v>Forest Fire</v>
      </c>
      <c r="I13" t="s">
        <v>263</v>
      </c>
    </row>
    <row r="14" spans="3:9">
      <c r="C14" t="s">
        <v>464</v>
      </c>
      <c r="G14" t="s">
        <v>262</v>
      </c>
      <c r="H14" t="str">
        <f t="shared" si="0"/>
        <v>Torrential Rainfall</v>
      </c>
      <c r="I14" t="s">
        <v>263</v>
      </c>
    </row>
    <row r="15" spans="3:9">
      <c r="C15" t="s">
        <v>465</v>
      </c>
      <c r="G15" t="s">
        <v>262</v>
      </c>
      <c r="H15" t="str">
        <f t="shared" si="0"/>
        <v>Lightening</v>
      </c>
      <c r="I15" t="s">
        <v>263</v>
      </c>
    </row>
    <row r="16" spans="3:9">
      <c r="C16" t="s">
        <v>466</v>
      </c>
      <c r="G16" t="s">
        <v>262</v>
      </c>
      <c r="H16" t="str">
        <f t="shared" si="0"/>
        <v>Hailstones</v>
      </c>
      <c r="I16" t="s">
        <v>263</v>
      </c>
    </row>
    <row r="17" spans="3:9">
      <c r="C17" t="s">
        <v>467</v>
      </c>
      <c r="G17" t="s">
        <v>262</v>
      </c>
      <c r="H17" t="str">
        <f t="shared" si="0"/>
        <v>Cloud Bursting</v>
      </c>
      <c r="I17" t="s">
        <v>263</v>
      </c>
    </row>
    <row r="18" spans="3:9">
      <c r="C18" t="s">
        <v>468</v>
      </c>
      <c r="G18" t="s">
        <v>262</v>
      </c>
      <c r="H18" t="str">
        <f t="shared" si="0"/>
        <v>Snow Avalanches</v>
      </c>
      <c r="I18" t="s">
        <v>263</v>
      </c>
    </row>
    <row r="19" spans="3:9">
      <c r="C19" t="s">
        <v>469</v>
      </c>
      <c r="G19" t="s">
        <v>262</v>
      </c>
      <c r="H19" t="str">
        <f t="shared" si="0"/>
        <v>Soil Erosion</v>
      </c>
      <c r="I19" t="s">
        <v>263</v>
      </c>
    </row>
    <row r="20" spans="3:9">
      <c r="C20" t="s">
        <v>470</v>
      </c>
      <c r="G20" t="s">
        <v>262</v>
      </c>
      <c r="H20" t="str">
        <f t="shared" si="0"/>
        <v>Snowfall</v>
      </c>
      <c r="I20" t="s">
        <v>263</v>
      </c>
    </row>
    <row r="21" spans="3:9">
      <c r="C21" t="s">
        <v>471</v>
      </c>
      <c r="G21" t="s">
        <v>262</v>
      </c>
      <c r="H21" t="str">
        <f t="shared" si="0"/>
        <v>Bomb Blast</v>
      </c>
      <c r="I21" t="s">
        <v>263</v>
      </c>
    </row>
    <row r="22" spans="3:9">
      <c r="C22" t="s">
        <v>472</v>
      </c>
      <c r="G22" t="s">
        <v>262</v>
      </c>
      <c r="H22" t="str">
        <f t="shared" si="0"/>
        <v>Epidemic Diseases</v>
      </c>
      <c r="I22" t="s">
        <v>263</v>
      </c>
    </row>
    <row r="23" spans="3:9">
      <c r="C2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Main Menue</vt:lpstr>
      <vt:lpstr>Pop Message and notes </vt:lpstr>
      <vt:lpstr>Registration</vt:lpstr>
      <vt:lpstr>Report Disaster </vt:lpstr>
      <vt:lpstr>Rapid Need Assesment</vt:lpstr>
      <vt:lpstr>Demage Need Assesment</vt:lpstr>
      <vt:lpstr>Districts Names</vt:lpstr>
      <vt:lpstr>Tehsils</vt:lpstr>
      <vt:lpstr>Types of Disasters</vt:lpstr>
      <vt:lpstr>Evacuation Centres</vt:lpstr>
      <vt:lpstr>Contacts</vt:lpstr>
      <vt:lpstr>Quick Links</vt:lpstr>
      <vt:lpstr>Multilangual</vt:lpstr>
      <vt:lpstr>Dashboard Data Storage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2024-11-22T12:12:12Z</dcterms:modified>
</cp:coreProperties>
</file>