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anodriscoll/Desktop/"/>
    </mc:Choice>
  </mc:AlternateContent>
  <xr:revisionPtr revIDLastSave="0" documentId="13_ncr:1_{4BE897DF-2D84-9C45-B13D-C610EF48B2F9}" xr6:coauthVersionLast="47" xr6:coauthVersionMax="47" xr10:uidLastSave="{00000000-0000-0000-0000-000000000000}"/>
  <bookViews>
    <workbookView xWindow="1080" yWindow="560" windowWidth="27640" windowHeight="15740" activeTab="4" xr2:uid="{FDD93DD2-2115-FE45-9355-E7FBE057A8CE}"/>
  </bookViews>
  <sheets>
    <sheet name="Corundum EPMA" sheetId="1" r:id="rId1"/>
    <sheet name="Hercynite EPMA" sheetId="2" r:id="rId2"/>
    <sheet name="Plagioclase EPMA" sheetId="3" r:id="rId3"/>
    <sheet name="Ilmenite EPMA" sheetId="4" r:id="rId4"/>
    <sheet name="Figure 14 key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D30" i="4"/>
  <c r="C30" i="4"/>
  <c r="B30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</calcChain>
</file>

<file path=xl/sharedStrings.xml><?xml version="1.0" encoding="utf-8"?>
<sst xmlns="http://schemas.openxmlformats.org/spreadsheetml/2006/main" count="501" uniqueCount="236">
  <si>
    <t>Comment</t>
  </si>
  <si>
    <t>Lame-HH-Z1-Pt11</t>
  </si>
  <si>
    <t>Lame-HH-Z1-Pt12</t>
  </si>
  <si>
    <t>Lame-HH-Z2-Pt9</t>
  </si>
  <si>
    <t>Lame-HH-Z3-Pt10</t>
  </si>
  <si>
    <t>Lame-HH-Z3-Pt11</t>
  </si>
  <si>
    <t>Lame-HH-Z3-Pt12</t>
  </si>
  <si>
    <t>Lame-HH-Z3-Pt8</t>
  </si>
  <si>
    <t>Lame-HH-Z3-Pt9</t>
  </si>
  <si>
    <t>Lame-HH-Z4-Pt10</t>
  </si>
  <si>
    <t>Lame-HH-Z4-Pt8</t>
  </si>
  <si>
    <t>Lame-HH-Z4-Pt9</t>
  </si>
  <si>
    <t>Lame-HH-Z5-Pt8</t>
  </si>
  <si>
    <t>Lame-HH-Z7-Pt8</t>
  </si>
  <si>
    <t>Lame-HH-Z7-Pt9</t>
  </si>
  <si>
    <t>Lame-HH-Z8-Pt4</t>
  </si>
  <si>
    <t>Na2O</t>
  </si>
  <si>
    <t>Al2O3</t>
  </si>
  <si>
    <t>SiO2</t>
  </si>
  <si>
    <t>K2O</t>
  </si>
  <si>
    <t>CaO</t>
  </si>
  <si>
    <t>MnO</t>
  </si>
  <si>
    <t>FeO</t>
  </si>
  <si>
    <t>MgO</t>
  </si>
  <si>
    <t>TiO2</t>
  </si>
  <si>
    <t>Cr2O3</t>
  </si>
  <si>
    <t>NiO</t>
  </si>
  <si>
    <t>ZnO</t>
  </si>
  <si>
    <t>V2O3</t>
  </si>
  <si>
    <t>Total</t>
  </si>
  <si>
    <t>Corundum</t>
  </si>
  <si>
    <t>Corundum (initial target was hercynite)</t>
  </si>
  <si>
    <t>Single crystal</t>
  </si>
  <si>
    <t>Single crystal core</t>
  </si>
  <si>
    <t>Single crystal rim</t>
  </si>
  <si>
    <t>Brian4-33</t>
  </si>
  <si>
    <t>Brian4-3_core</t>
  </si>
  <si>
    <t>Brian4-38</t>
  </si>
  <si>
    <t>Brian4-26_core</t>
  </si>
  <si>
    <t>Brian4-36</t>
  </si>
  <si>
    <t>Brian4-3_rim</t>
  </si>
  <si>
    <t>Brian4-26_rim</t>
  </si>
  <si>
    <t>Brian4-34</t>
  </si>
  <si>
    <t>Brian4-62-test cor</t>
  </si>
  <si>
    <t>Brian4-35</t>
  </si>
  <si>
    <t>Brian4-25</t>
  </si>
  <si>
    <t>Brian4-27</t>
  </si>
  <si>
    <t>Brian4-31</t>
  </si>
  <si>
    <t>Brian4-28</t>
  </si>
  <si>
    <t>Brian4-29</t>
  </si>
  <si>
    <t>Brian4-30</t>
  </si>
  <si>
    <t>Brian4-32</t>
  </si>
  <si>
    <t>Corundum EPMA data</t>
  </si>
  <si>
    <t>Ard-B-2</t>
  </si>
  <si>
    <t>Mu-B-4</t>
  </si>
  <si>
    <t>Lame-HH-Z1-Pt1</t>
  </si>
  <si>
    <t>Lame-HH-Z1-Pt10</t>
  </si>
  <si>
    <t>Lame-HH-Z1-Pt16</t>
  </si>
  <si>
    <t>Lame-HH-Z1-Pt2</t>
  </si>
  <si>
    <t>Lame-HH-Z1-Pt3</t>
  </si>
  <si>
    <t>Lame-HH-Z1-Pt4</t>
  </si>
  <si>
    <t>Lame-HH-Z1-Pt5</t>
  </si>
  <si>
    <t>Lame-HH-Z2-Pt1</t>
  </si>
  <si>
    <t>Lame-HH-Z2-Pt2</t>
  </si>
  <si>
    <t>Lame-HH-Z2-Pt3</t>
  </si>
  <si>
    <t>Lame-HH-Z2-Pt4</t>
  </si>
  <si>
    <t>Lame-HH-Z3-Pt1</t>
  </si>
  <si>
    <t>Lame-HH-Z3-Pt2</t>
  </si>
  <si>
    <t>Lame-HH-Z3-Pt3</t>
  </si>
  <si>
    <t>Lame-HH-Z4-Pt1</t>
  </si>
  <si>
    <t>Lame-HH-Z4-Pt2</t>
  </si>
  <si>
    <t>Lame-HH-Z4-Pt3</t>
  </si>
  <si>
    <t>Lame-HH-Z4-Pt4</t>
  </si>
  <si>
    <t>Lame-HH-Z5-Pt1</t>
  </si>
  <si>
    <t>Lame-HH-Z5-Pt2</t>
  </si>
  <si>
    <t>Lame-HH-Z5-Pt3</t>
  </si>
  <si>
    <t>Lame-HH-Z5-Pt4</t>
  </si>
  <si>
    <t>Lame-HH-Z6-Pt1</t>
  </si>
  <si>
    <t>Lame-HH-Z6-Pt10</t>
  </si>
  <si>
    <t>Lame-HH-Z6-Pt11</t>
  </si>
  <si>
    <t>Lame-HH-Z6-Pt2</t>
  </si>
  <si>
    <t>Lame-HH-Z6-Pt6</t>
  </si>
  <si>
    <t>Lame-HH-Z6-Pt7</t>
  </si>
  <si>
    <t>Lame-HH-Z7-Pt1</t>
  </si>
  <si>
    <t>Lame-HH-Z7-Pt10</t>
  </si>
  <si>
    <t>Lame-HH-Z7-Pt2</t>
  </si>
  <si>
    <t>Lame-HH-Z7-Pt3</t>
  </si>
  <si>
    <t>Lame-HH-Z7-Pt4</t>
  </si>
  <si>
    <t>Lame-HH-Z7-Pt6</t>
  </si>
  <si>
    <t>Lame-HH-Z8-P3</t>
  </si>
  <si>
    <t>Lame-HH-Z8-P4</t>
  </si>
  <si>
    <t>Lame-HH-Z8-Pt1</t>
  </si>
  <si>
    <t>Lame-HH-Z8-Pt2</t>
  </si>
  <si>
    <t>CoO</t>
  </si>
  <si>
    <t xml:space="preserve">wt-total </t>
  </si>
  <si>
    <t>Hercynite EPMA data</t>
  </si>
  <si>
    <t>Deformed</t>
  </si>
  <si>
    <t>Recrystallised</t>
  </si>
  <si>
    <t>Replacement</t>
  </si>
  <si>
    <t>Brian4-9</t>
  </si>
  <si>
    <t>Brian4-12</t>
  </si>
  <si>
    <t>Brian4-5</t>
  </si>
  <si>
    <t>Brian4-13</t>
  </si>
  <si>
    <t>Brian4-17</t>
  </si>
  <si>
    <t>Brian4-6</t>
  </si>
  <si>
    <t>Brian4-11</t>
  </si>
  <si>
    <t>Brian4-8</t>
  </si>
  <si>
    <t>Brian4-7</t>
  </si>
  <si>
    <t>Brian4-10</t>
  </si>
  <si>
    <t>Brian4-19</t>
  </si>
  <si>
    <t>Brian4-14</t>
  </si>
  <si>
    <t>Brian4-15</t>
  </si>
  <si>
    <t>Brian4-18</t>
  </si>
  <si>
    <t>Brian4-16</t>
  </si>
  <si>
    <t>Brian4-39</t>
  </si>
  <si>
    <t>Brian4-4b</t>
  </si>
  <si>
    <t>Brian4-24</t>
  </si>
  <si>
    <t>Brian4-22</t>
  </si>
  <si>
    <t>Brian4-23</t>
  </si>
  <si>
    <t>Brian4-20</t>
  </si>
  <si>
    <t>Brian4-21</t>
  </si>
  <si>
    <t>Lame-HH-Z1-Pt13</t>
  </si>
  <si>
    <t>Lame-HH-Z1-Pt14</t>
  </si>
  <si>
    <t>Lame-HH-Z1-Pt15</t>
  </si>
  <si>
    <t>Lame-HH-Z2-Pt10</t>
  </si>
  <si>
    <t>Lame-HH-Z3-Pt13</t>
  </si>
  <si>
    <t>Lame-HH-Z5-Pt9</t>
  </si>
  <si>
    <t>Lame-HH-Z6-Pt8</t>
  </si>
  <si>
    <t>Lame-HH-Z6-Pt9</t>
  </si>
  <si>
    <t>Lame-HH-Z8-P12</t>
  </si>
  <si>
    <t>Lame-HH-Z8-Pt10</t>
  </si>
  <si>
    <t>Lame-HH-Z8-Pt5</t>
  </si>
  <si>
    <t>wt %</t>
  </si>
  <si>
    <t>SO3</t>
  </si>
  <si>
    <t>Cl</t>
  </si>
  <si>
    <t>F</t>
  </si>
  <si>
    <t>Plagioclase EPMA</t>
  </si>
  <si>
    <t>Feldspar</t>
  </si>
  <si>
    <t>Included</t>
  </si>
  <si>
    <t>Oikocryst</t>
  </si>
  <si>
    <t>small grain</t>
  </si>
  <si>
    <t>Brian4-4</t>
  </si>
  <si>
    <t>Brian4-49</t>
  </si>
  <si>
    <t>Brian4-55</t>
  </si>
  <si>
    <t>Brian4-45</t>
  </si>
  <si>
    <t>Brian4-47</t>
  </si>
  <si>
    <t>Brian4-48</t>
  </si>
  <si>
    <t>Brian4-54</t>
  </si>
  <si>
    <t>Brian4-58</t>
  </si>
  <si>
    <t>Brian4-60</t>
  </si>
  <si>
    <t>Brian4-44</t>
  </si>
  <si>
    <t>Brian4-46</t>
  </si>
  <si>
    <t>Brian4-59</t>
  </si>
  <si>
    <t>Brian4-56</t>
  </si>
  <si>
    <t>Brian4-57</t>
  </si>
  <si>
    <t>Brian4-61-test plagio</t>
  </si>
  <si>
    <t>Brian4-50</t>
  </si>
  <si>
    <t>Brian4-52</t>
  </si>
  <si>
    <t>Brian4-51</t>
  </si>
  <si>
    <t>Brian4-53</t>
  </si>
  <si>
    <t>Lame-HH-Z1-Pt6</t>
  </si>
  <si>
    <t>Lame-HH-Z1-Pt7</t>
  </si>
  <si>
    <t>Lame-HH-Z1-Pt8</t>
  </si>
  <si>
    <t>Lame-HH-Z1-Pt9</t>
  </si>
  <si>
    <t>Lame-HH-Z2-Pt5</t>
  </si>
  <si>
    <t>Lame-HH-Z2-Pt6</t>
  </si>
  <si>
    <t>Lame-HH-Z2-Pt7</t>
  </si>
  <si>
    <t>Lame-HH-Z2-Pt8</t>
  </si>
  <si>
    <t>Lame-HH-Z3-Pt4</t>
  </si>
  <si>
    <t>Lame-HH-Z3-Pt5</t>
  </si>
  <si>
    <t>Lame-HH-Z3-Pt6</t>
  </si>
  <si>
    <t>Lame-HH-Z3-Pt7</t>
  </si>
  <si>
    <t>Lame-HH-Z4-Pt5</t>
  </si>
  <si>
    <t>Lame-HH-Z4-Pt6</t>
  </si>
  <si>
    <t>Lame-HH-Z4-Pt7</t>
  </si>
  <si>
    <t>Lame-HH-Z5-Pt5</t>
  </si>
  <si>
    <t>Lame-HH-Z5-Pt7</t>
  </si>
  <si>
    <t>Lame-HH-Z6-Pt3</t>
  </si>
  <si>
    <t>Lame-HH-Z6-Pt4</t>
  </si>
  <si>
    <t>Lame-HH-Z6-Pt5</t>
  </si>
  <si>
    <t>Lame-HH-Z7-Pt11</t>
  </si>
  <si>
    <t>Lame-HH-Z7-Pt12</t>
  </si>
  <si>
    <t>Lame-HH-Z7-Pt5</t>
  </si>
  <si>
    <t>Lame-HH-Z7-Pt7</t>
  </si>
  <si>
    <t>Lame-HH-Z8-P9</t>
  </si>
  <si>
    <t>Lame-HH-Z8-Pt6</t>
  </si>
  <si>
    <t>Lame-HH-Z8-Pt7</t>
  </si>
  <si>
    <t>total</t>
  </si>
  <si>
    <t>Ilmenite EPMA</t>
  </si>
  <si>
    <t xml:space="preserve">48 / 1 . </t>
  </si>
  <si>
    <t xml:space="preserve">49 / 1 . </t>
  </si>
  <si>
    <t xml:space="preserve">5 / 1 . </t>
  </si>
  <si>
    <t xml:space="preserve">4 / 1 . </t>
  </si>
  <si>
    <t xml:space="preserve">3 / 1 . </t>
  </si>
  <si>
    <t>Ilmenite</t>
  </si>
  <si>
    <t>Rutile</t>
  </si>
  <si>
    <t>Ilmenite groundmass (has also rutile in it)</t>
  </si>
  <si>
    <t>groundmass</t>
  </si>
  <si>
    <t>In matrix of ilmenite</t>
  </si>
  <si>
    <t>Brian4-42</t>
  </si>
  <si>
    <t>Brian4-43</t>
  </si>
  <si>
    <t>Brian4-2</t>
  </si>
  <si>
    <t>Brian4-1b</t>
  </si>
  <si>
    <t>Brian4-1a</t>
  </si>
  <si>
    <t>v2o3</t>
  </si>
  <si>
    <t xml:space="preserve">  1):  Mt Co Ilm fctd H2O H2 = Mt Co Ilm FSt H2O H2</t>
  </si>
  <si>
    <t xml:space="preserve">   2):  Mt Co Ilm FSt H2O H2 = Mt Co Fa Ilm H2O H2</t>
  </si>
  <si>
    <t xml:space="preserve">   3):  Mt Co Fa Ilm H2O H2 = Co Fa Hc Ilm H2O</t>
  </si>
  <si>
    <t xml:space="preserve">   4):  Co Fa Hc Ilm H2O = Co Hc Ilm Alm H2O</t>
  </si>
  <si>
    <t xml:space="preserve">   5):  Co Hc Ilm Alm H2O = CORD Co Hc Ilm H2O</t>
  </si>
  <si>
    <t xml:space="preserve">   6):  CORD Co Hc Ilm H2O = Co Si Hc Ilm H2O</t>
  </si>
  <si>
    <t xml:space="preserve">   7):  Co Si Hc Ilm H2O = Rt Co Si Hc H2O</t>
  </si>
  <si>
    <t xml:space="preserve">   8):  Rt Co Si Hc H2O = Rt Co hTr Hc H2O</t>
  </si>
  <si>
    <t xml:space="preserve">   9):  Rt Co hTr Hc H2O = Rt Co bCr Hc H2O</t>
  </si>
  <si>
    <t xml:space="preserve">  10):  CHL4 Dsp Mt Ilm H2O H2 = CHL4 Dsp Hc Ilm H2O</t>
  </si>
  <si>
    <t xml:space="preserve">  11):  CHL4 Dsp Hc Ilm H2O = CHL4 Co Hc Ilm H2O</t>
  </si>
  <si>
    <t xml:space="preserve">  12):  CHL4 Co Hc Ilm H2O = Co Hc Ilm fctd H2O</t>
  </si>
  <si>
    <t xml:space="preserve">  13):  Co Hc Ilm fctd H2O = Co Hc Ilm FSt H2O</t>
  </si>
  <si>
    <t xml:space="preserve">  14):  Co Hc Ilm FSt H2O = CORD Co Hc Ilm H2O</t>
  </si>
  <si>
    <t xml:space="preserve">  15):  Rt Co Si Hc H2O = Rt Co bCr Hc H2O</t>
  </si>
  <si>
    <t xml:space="preserve">  16):  CHL4 Dsp Mt Ilm H2O H2 = Mt Co Ilm fctd H2O H2</t>
  </si>
  <si>
    <t xml:space="preserve">  17):  Co Hc Ilm fctd H2O = Co Fa Hc Ilm H2O</t>
  </si>
  <si>
    <t xml:space="preserve">  18):  CHL4 Dsp Mt Ilm H2O H2 = Mt Co Fa Ilm H2O H2</t>
  </si>
  <si>
    <t xml:space="preserve">  19):  Co Hc Ilm FSt H2O = Co Fa Hc Ilm H2O</t>
  </si>
  <si>
    <t xml:space="preserve">  20):  CHL4 Dsp Mt Ilm H2O H2 = Co Hc Ilm fctd H2O</t>
  </si>
  <si>
    <t xml:space="preserve">  21):  CHL4 Dsp Mt Ilm H2O H2 = Co Hc Ilm fctd H2O</t>
  </si>
  <si>
    <t xml:space="preserve">  22):  Co Hc Ilm FSt H2O = Co Hc Ilm Alm H2O</t>
  </si>
  <si>
    <t xml:space="preserve">  23):  CHL4 Dsp Mt Ilm H2O H2 = Mt Co Ilm FSt H2O H2</t>
  </si>
  <si>
    <t xml:space="preserve">  24):  Mt Co Ilm fctd H2O H2 = Mt Co Fa Ilm H2O H2</t>
  </si>
  <si>
    <t xml:space="preserve">  25):  CHL4 Dsp Mt Ilm H2O H2 = Mt Co Ilm fctd H2O H2</t>
  </si>
  <si>
    <t xml:space="preserve">  26):  CHL4 Dsp Hc Ilm H2O = Co Hc Ilm fctd H2O</t>
  </si>
  <si>
    <t xml:space="preserve">  27):  Dsp Mt Ilm fctd H2O H2 = Mt Co Fa Ilm H2O H2</t>
  </si>
  <si>
    <t xml:space="preserve">  28):  CHL4 Dsp Mt Ilm H2O H2 = Dsp Mt Ilm fctd H2O H2</t>
  </si>
  <si>
    <t xml:space="preserve">  29):  CHL4 Dsp Hc Ilm H2O = Co Hc Ilm fctd H2O</t>
  </si>
  <si>
    <t xml:space="preserve">  30):  CHL4 Dsp Mt Ilm H2O H2 = CHL4 Dsp Hc Ilm H2O</t>
  </si>
  <si>
    <t>Key for Figure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</si>
</sst>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6"/>
      <color theme="1"/>
      <name val="Aptos Narrow"/>
      <scheme val="minor"/>
    </font>
    <font>
      <b/>
      <sz val="18"/>
      <color theme="1"/>
      <name val="Aptos Narrow"/>
      <scheme val="minor"/>
    </font>
    <font>
      <b/>
      <i/>
      <sz val="14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2" fontId="0" fillId="0" borderId="0" xfId="0" applyNumberFormat="1"/>
    <xf numFmtId="0" fontId="1" fillId="0" borderId="0" xfId="1"/>
    <xf numFmtId="0" fontId="2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0" fontId="0" fillId="0" borderId="0" xfId="0" applyFill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1" fillId="0" borderId="0" xfId="1" applyFill="1"/>
    <xf numFmtId="0" fontId="2" fillId="0" borderId="0" xfId="1" applyFont="1" applyFill="1"/>
    <xf numFmtId="164" fontId="0" fillId="0" borderId="0" xfId="0" applyNumberFormat="1"/>
  </cellXfs>
  <cellStyles count="2">
    <cellStyle name="Normal" xfId="0" builtinId="0"/>
    <cellStyle name="Normal 2" xfId="1" xr:uid="{F86EF584-4FA6-F044-80DD-07AF94C3E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A286-9438-804F-8BD2-82CB921AC2C3}">
  <dimension ref="A1:AC35"/>
  <sheetViews>
    <sheetView workbookViewId="0"/>
  </sheetViews>
  <sheetFormatPr baseColWidth="10" defaultRowHeight="16" x14ac:dyDescent="0.2"/>
  <sheetData>
    <row r="1" spans="1:29" ht="24" x14ac:dyDescent="0.3">
      <c r="A1" s="5" t="s">
        <v>52</v>
      </c>
    </row>
    <row r="2" spans="1:29" ht="19" x14ac:dyDescent="0.25">
      <c r="A2" s="6" t="s">
        <v>53</v>
      </c>
    </row>
    <row r="3" spans="1:29" x14ac:dyDescent="0.2">
      <c r="A3" t="s">
        <v>0</v>
      </c>
      <c r="B3" t="s">
        <v>1</v>
      </c>
      <c r="C3" t="s">
        <v>2</v>
      </c>
      <c r="D3" t="s">
        <v>2</v>
      </c>
      <c r="E3" t="s">
        <v>2</v>
      </c>
      <c r="F3" t="s">
        <v>2</v>
      </c>
      <c r="G3" t="s">
        <v>2</v>
      </c>
      <c r="H3" t="s">
        <v>2</v>
      </c>
      <c r="I3" t="s">
        <v>3</v>
      </c>
      <c r="J3" t="s">
        <v>3</v>
      </c>
      <c r="K3" t="s">
        <v>4</v>
      </c>
      <c r="L3" t="s">
        <v>5</v>
      </c>
      <c r="M3" t="s">
        <v>6</v>
      </c>
      <c r="N3" t="s">
        <v>6</v>
      </c>
      <c r="O3" t="s">
        <v>7</v>
      </c>
      <c r="P3" t="s">
        <v>7</v>
      </c>
      <c r="Q3" t="s">
        <v>8</v>
      </c>
      <c r="R3" t="s">
        <v>8</v>
      </c>
      <c r="S3" t="s">
        <v>9</v>
      </c>
      <c r="T3" t="s">
        <v>10</v>
      </c>
      <c r="U3" t="s">
        <v>11</v>
      </c>
      <c r="V3" t="s">
        <v>12</v>
      </c>
      <c r="W3" t="s">
        <v>13</v>
      </c>
      <c r="X3" t="s">
        <v>13</v>
      </c>
      <c r="Y3" t="s">
        <v>14</v>
      </c>
      <c r="Z3" t="s">
        <v>14</v>
      </c>
      <c r="AA3" t="s">
        <v>14</v>
      </c>
      <c r="AB3" t="s">
        <v>15</v>
      </c>
      <c r="AC3" t="s">
        <v>15</v>
      </c>
    </row>
    <row r="4" spans="1:29" x14ac:dyDescent="0.2">
      <c r="A4" t="s">
        <v>16</v>
      </c>
      <c r="B4" s="1">
        <v>0</v>
      </c>
      <c r="C4" s="1">
        <v>0</v>
      </c>
      <c r="D4" s="1">
        <v>0.01</v>
      </c>
      <c r="E4" s="1">
        <v>0</v>
      </c>
      <c r="F4" s="1">
        <v>0</v>
      </c>
      <c r="G4" s="1">
        <v>0</v>
      </c>
      <c r="H4" s="1">
        <v>0.01</v>
      </c>
      <c r="I4" s="1">
        <v>0</v>
      </c>
      <c r="J4" s="1">
        <v>0</v>
      </c>
      <c r="K4" s="1">
        <v>0</v>
      </c>
      <c r="L4" s="1">
        <v>0</v>
      </c>
      <c r="M4" s="1">
        <v>0.01</v>
      </c>
      <c r="N4" s="1">
        <v>0</v>
      </c>
      <c r="O4" s="1">
        <v>0</v>
      </c>
      <c r="P4" s="1">
        <v>0.01</v>
      </c>
      <c r="Q4" s="1">
        <v>0.01</v>
      </c>
      <c r="R4" s="1">
        <v>0</v>
      </c>
      <c r="S4" s="1">
        <v>0</v>
      </c>
      <c r="T4" s="1">
        <v>0.01</v>
      </c>
      <c r="U4" s="1">
        <v>0.03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0.02</v>
      </c>
    </row>
    <row r="5" spans="1:29" x14ac:dyDescent="0.2">
      <c r="A5" t="s">
        <v>17</v>
      </c>
      <c r="B5" s="1">
        <v>99.58</v>
      </c>
      <c r="C5" s="1">
        <v>99.43</v>
      </c>
      <c r="D5" s="1">
        <v>99.37</v>
      </c>
      <c r="E5" s="1">
        <v>98.97</v>
      </c>
      <c r="F5" s="1">
        <v>97.38</v>
      </c>
      <c r="G5" s="1">
        <v>97.28</v>
      </c>
      <c r="H5" s="1">
        <v>96.9</v>
      </c>
      <c r="I5" s="1">
        <v>98.58</v>
      </c>
      <c r="J5" s="1">
        <v>97.65</v>
      </c>
      <c r="K5" s="1">
        <v>98.4</v>
      </c>
      <c r="L5" s="1">
        <v>99.22</v>
      </c>
      <c r="M5" s="1">
        <v>100.08</v>
      </c>
      <c r="N5" s="1">
        <v>99.39</v>
      </c>
      <c r="O5" s="1">
        <v>99.53</v>
      </c>
      <c r="P5" s="1">
        <v>95.48</v>
      </c>
      <c r="Q5" s="1">
        <v>98.99</v>
      </c>
      <c r="R5" s="1">
        <v>98.77</v>
      </c>
      <c r="S5" s="1">
        <v>98.87</v>
      </c>
      <c r="T5" s="1">
        <v>98.78</v>
      </c>
      <c r="U5" s="1">
        <v>99.61</v>
      </c>
      <c r="V5" s="1">
        <v>98.75</v>
      </c>
      <c r="W5" s="1">
        <v>99.34</v>
      </c>
      <c r="X5" s="1">
        <v>98.72</v>
      </c>
      <c r="Y5" s="1">
        <v>99.63</v>
      </c>
      <c r="Z5" s="1">
        <v>99.19</v>
      </c>
      <c r="AA5" s="1">
        <v>97.71</v>
      </c>
      <c r="AB5" s="1">
        <v>97.71</v>
      </c>
      <c r="AC5" s="1">
        <v>95.9</v>
      </c>
    </row>
    <row r="6" spans="1:29" x14ac:dyDescent="0.2">
      <c r="A6" t="s">
        <v>18</v>
      </c>
      <c r="B6" s="1">
        <v>0</v>
      </c>
      <c r="C6" s="1">
        <v>0.01</v>
      </c>
      <c r="D6" s="1">
        <v>0.01</v>
      </c>
      <c r="E6" s="1">
        <v>0.01</v>
      </c>
      <c r="F6" s="1">
        <v>0.03</v>
      </c>
      <c r="G6" s="1">
        <v>0.04</v>
      </c>
      <c r="H6" s="1">
        <v>0</v>
      </c>
      <c r="I6" s="1">
        <v>0.01</v>
      </c>
      <c r="J6" s="1">
        <v>0.18</v>
      </c>
      <c r="K6" s="1">
        <v>0</v>
      </c>
      <c r="L6" s="1">
        <v>0.03</v>
      </c>
      <c r="M6" s="1">
        <v>0</v>
      </c>
      <c r="N6" s="1">
        <v>0</v>
      </c>
      <c r="O6" s="1">
        <v>0</v>
      </c>
      <c r="P6" s="1">
        <v>0.33</v>
      </c>
      <c r="Q6" s="1">
        <v>0.01</v>
      </c>
      <c r="R6" s="1">
        <v>0.03</v>
      </c>
      <c r="S6" s="1">
        <v>0</v>
      </c>
      <c r="T6" s="1">
        <v>0.03</v>
      </c>
      <c r="U6" s="1">
        <v>0</v>
      </c>
      <c r="V6" s="1">
        <v>0.22</v>
      </c>
      <c r="W6" s="1">
        <v>0</v>
      </c>
      <c r="X6" s="1">
        <v>0.01</v>
      </c>
      <c r="Y6" s="1">
        <v>0.02</v>
      </c>
      <c r="Z6" s="1">
        <v>0.03</v>
      </c>
      <c r="AA6" s="1">
        <v>0.09</v>
      </c>
      <c r="AB6" s="1">
        <v>0</v>
      </c>
      <c r="AC6" s="1">
        <v>0</v>
      </c>
    </row>
    <row r="7" spans="1:29" x14ac:dyDescent="0.2">
      <c r="A7" t="s">
        <v>19</v>
      </c>
      <c r="B7" s="1">
        <v>0</v>
      </c>
      <c r="C7" s="1">
        <v>0.01</v>
      </c>
      <c r="D7" s="1">
        <v>0</v>
      </c>
      <c r="E7" s="1">
        <v>0</v>
      </c>
      <c r="F7" s="1">
        <v>0.03</v>
      </c>
      <c r="G7" s="1">
        <v>0</v>
      </c>
      <c r="H7" s="1">
        <v>0.01</v>
      </c>
      <c r="I7" s="1">
        <v>0</v>
      </c>
      <c r="J7" s="1">
        <v>0</v>
      </c>
      <c r="K7" s="1">
        <v>0.01</v>
      </c>
      <c r="L7" s="1">
        <v>0.02</v>
      </c>
      <c r="M7" s="1">
        <v>0</v>
      </c>
      <c r="N7" s="1">
        <v>0</v>
      </c>
      <c r="O7" s="1">
        <v>0</v>
      </c>
      <c r="P7" s="1">
        <v>0.06</v>
      </c>
      <c r="Q7" s="1">
        <v>0</v>
      </c>
      <c r="R7" s="1">
        <v>0.02</v>
      </c>
      <c r="S7" s="1">
        <v>0</v>
      </c>
      <c r="T7" s="1">
        <v>0</v>
      </c>
      <c r="U7" s="1">
        <v>0</v>
      </c>
      <c r="V7" s="1">
        <v>0.01</v>
      </c>
      <c r="W7" s="1">
        <v>0</v>
      </c>
      <c r="X7" s="1">
        <v>0</v>
      </c>
      <c r="Y7" s="1">
        <v>0</v>
      </c>
      <c r="Z7" s="1">
        <v>0.02</v>
      </c>
      <c r="AA7" s="1">
        <v>0</v>
      </c>
      <c r="AB7" s="1">
        <v>0.01</v>
      </c>
      <c r="AC7" s="1">
        <v>0</v>
      </c>
    </row>
    <row r="8" spans="1:29" x14ac:dyDescent="0.2">
      <c r="A8" t="s">
        <v>20</v>
      </c>
      <c r="B8" s="1">
        <v>0.01</v>
      </c>
      <c r="C8" s="1">
        <v>0.01</v>
      </c>
      <c r="D8" s="1">
        <v>0</v>
      </c>
      <c r="E8" s="1">
        <v>0</v>
      </c>
      <c r="F8" s="1">
        <v>0</v>
      </c>
      <c r="G8" s="1">
        <v>0.01</v>
      </c>
      <c r="H8" s="1">
        <v>0</v>
      </c>
      <c r="I8" s="1">
        <v>0</v>
      </c>
      <c r="J8" s="1">
        <v>0.01</v>
      </c>
      <c r="K8" s="1">
        <v>0</v>
      </c>
      <c r="L8" s="1">
        <v>0.03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0.04</v>
      </c>
      <c r="T8" s="1">
        <v>0</v>
      </c>
      <c r="U8" s="1">
        <v>0.01</v>
      </c>
      <c r="V8" s="1">
        <v>0.01</v>
      </c>
      <c r="W8" s="1">
        <v>0</v>
      </c>
      <c r="X8" s="1">
        <v>0.01</v>
      </c>
      <c r="Y8" s="1">
        <v>0.03</v>
      </c>
      <c r="Z8" s="1">
        <v>0.01</v>
      </c>
      <c r="AA8" s="1">
        <v>0</v>
      </c>
      <c r="AB8" s="1">
        <v>0</v>
      </c>
      <c r="AC8" s="1">
        <v>0</v>
      </c>
    </row>
    <row r="9" spans="1:29" x14ac:dyDescent="0.2">
      <c r="A9" t="s">
        <v>21</v>
      </c>
      <c r="B9" s="1">
        <v>0</v>
      </c>
      <c r="C9" s="1">
        <v>0</v>
      </c>
      <c r="D9" s="1">
        <v>0.03</v>
      </c>
      <c r="E9" s="1">
        <v>0.01</v>
      </c>
      <c r="F9" s="1">
        <v>0.01</v>
      </c>
      <c r="G9" s="1">
        <v>0</v>
      </c>
      <c r="H9" s="1">
        <v>0.02</v>
      </c>
      <c r="I9" s="1">
        <v>0.03</v>
      </c>
      <c r="J9" s="1">
        <v>0.03</v>
      </c>
      <c r="K9" s="1">
        <v>7.0000000000000007E-2</v>
      </c>
      <c r="L9" s="1">
        <v>0</v>
      </c>
      <c r="M9" s="1">
        <v>0.02</v>
      </c>
      <c r="N9" s="1">
        <v>0.01</v>
      </c>
      <c r="O9" s="1">
        <v>0.03</v>
      </c>
      <c r="P9" s="1">
        <v>0</v>
      </c>
      <c r="Q9" s="1">
        <v>0</v>
      </c>
      <c r="R9" s="1">
        <v>0.05</v>
      </c>
      <c r="S9" s="1">
        <v>0</v>
      </c>
      <c r="T9" s="1">
        <v>0.02</v>
      </c>
      <c r="U9" s="1">
        <v>0</v>
      </c>
      <c r="V9" s="1">
        <v>0</v>
      </c>
      <c r="W9" s="1">
        <v>0.04</v>
      </c>
      <c r="X9" s="1">
        <v>0.02</v>
      </c>
      <c r="Y9" s="1">
        <v>0</v>
      </c>
      <c r="Z9" s="1">
        <v>0</v>
      </c>
      <c r="AA9" s="1">
        <v>0.05</v>
      </c>
      <c r="AB9" s="1">
        <v>0</v>
      </c>
      <c r="AC9" s="1">
        <v>0</v>
      </c>
    </row>
    <row r="10" spans="1:29" x14ac:dyDescent="0.2">
      <c r="A10" t="s">
        <v>22</v>
      </c>
      <c r="B10" s="1">
        <v>1.34</v>
      </c>
      <c r="C10" s="1">
        <v>1.77</v>
      </c>
      <c r="D10" s="1">
        <v>1.1599999999999999</v>
      </c>
      <c r="E10" s="1">
        <v>1.68</v>
      </c>
      <c r="F10" s="1">
        <v>1.1299999999999999</v>
      </c>
      <c r="G10" s="1">
        <v>1.49</v>
      </c>
      <c r="H10" s="1">
        <v>1.62</v>
      </c>
      <c r="I10" s="1">
        <v>2.11</v>
      </c>
      <c r="J10" s="1">
        <v>2.0299999999999998</v>
      </c>
      <c r="K10" s="1">
        <v>1.56</v>
      </c>
      <c r="L10" s="1">
        <v>1.6</v>
      </c>
      <c r="M10" s="1">
        <v>1.28</v>
      </c>
      <c r="N10" s="1">
        <v>1.77</v>
      </c>
      <c r="O10" s="1">
        <v>1.41</v>
      </c>
      <c r="P10" s="1">
        <v>2.2200000000000002</v>
      </c>
      <c r="Q10" s="1">
        <v>1.26</v>
      </c>
      <c r="R10" s="1">
        <v>1.24</v>
      </c>
      <c r="S10" s="1">
        <v>1.56</v>
      </c>
      <c r="T10" s="1">
        <v>1.23</v>
      </c>
      <c r="U10" s="1">
        <v>1.08</v>
      </c>
      <c r="V10" s="1">
        <v>1.83</v>
      </c>
      <c r="W10" s="1">
        <v>2.0299999999999998</v>
      </c>
      <c r="X10" s="1">
        <v>1.82</v>
      </c>
      <c r="Y10" s="1">
        <v>1.54</v>
      </c>
      <c r="Z10" s="1">
        <v>1.69</v>
      </c>
      <c r="AA10" s="1">
        <v>3.14</v>
      </c>
      <c r="AB10" s="1">
        <v>2.27</v>
      </c>
      <c r="AC10" s="1">
        <v>4.04</v>
      </c>
    </row>
    <row r="11" spans="1:29" x14ac:dyDescent="0.2">
      <c r="A11" t="s">
        <v>23</v>
      </c>
      <c r="B11" s="1">
        <v>0</v>
      </c>
      <c r="C11" s="1">
        <v>0.01</v>
      </c>
      <c r="D11" s="1">
        <v>0.01</v>
      </c>
      <c r="E11" s="1">
        <v>0.03</v>
      </c>
      <c r="F11" s="1">
        <v>0.02</v>
      </c>
      <c r="G11" s="1">
        <v>0.03</v>
      </c>
      <c r="H11" s="1">
        <v>0.04</v>
      </c>
      <c r="I11" s="1">
        <v>0</v>
      </c>
      <c r="J11" s="1">
        <v>0</v>
      </c>
      <c r="K11" s="1">
        <v>0.03</v>
      </c>
      <c r="L11" s="1">
        <v>0</v>
      </c>
      <c r="M11" s="1">
        <v>0</v>
      </c>
      <c r="N11" s="1">
        <v>0.03</v>
      </c>
      <c r="O11" s="1">
        <v>0</v>
      </c>
      <c r="P11" s="1">
        <v>7.0000000000000007E-2</v>
      </c>
      <c r="Q11" s="1">
        <v>0.02</v>
      </c>
      <c r="R11" s="1">
        <v>0.01</v>
      </c>
      <c r="S11" s="1">
        <v>0.04</v>
      </c>
      <c r="T11" s="1">
        <v>0.02</v>
      </c>
      <c r="U11" s="1">
        <v>0.03</v>
      </c>
      <c r="V11" s="1">
        <v>0</v>
      </c>
      <c r="W11" s="1">
        <v>0</v>
      </c>
      <c r="X11" s="1">
        <v>0.01</v>
      </c>
      <c r="Y11" s="1">
        <v>0</v>
      </c>
      <c r="Z11" s="1">
        <v>0</v>
      </c>
      <c r="AA11" s="1">
        <v>0</v>
      </c>
      <c r="AB11" s="1">
        <v>0</v>
      </c>
      <c r="AC11" s="1">
        <v>0.02</v>
      </c>
    </row>
    <row r="12" spans="1:29" x14ac:dyDescent="0.2">
      <c r="A12" t="s">
        <v>24</v>
      </c>
      <c r="B12" s="1">
        <v>0.43</v>
      </c>
      <c r="C12" s="1">
        <v>0.23</v>
      </c>
      <c r="D12" s="1">
        <v>0.16</v>
      </c>
      <c r="E12" s="1">
        <v>0.4</v>
      </c>
      <c r="F12" s="1">
        <v>0.15</v>
      </c>
      <c r="G12" s="1">
        <v>0.28000000000000003</v>
      </c>
      <c r="H12" s="1">
        <v>0.4</v>
      </c>
      <c r="I12" s="1">
        <v>0.66</v>
      </c>
      <c r="J12" s="1">
        <v>0.46</v>
      </c>
      <c r="K12" s="1">
        <v>0.19</v>
      </c>
      <c r="L12" s="1">
        <v>0.22</v>
      </c>
      <c r="M12" s="1">
        <v>0.1</v>
      </c>
      <c r="N12" s="1">
        <v>0.26</v>
      </c>
      <c r="O12" s="1">
        <v>0.05</v>
      </c>
      <c r="P12" s="1">
        <v>0.33</v>
      </c>
      <c r="Q12" s="1">
        <v>7.0000000000000007E-2</v>
      </c>
      <c r="R12" s="1">
        <v>0.06</v>
      </c>
      <c r="S12" s="1">
        <v>0.21</v>
      </c>
      <c r="T12" s="1">
        <v>0.06</v>
      </c>
      <c r="U12" s="1">
        <v>7.0000000000000007E-2</v>
      </c>
      <c r="V12" s="1">
        <v>0.33</v>
      </c>
      <c r="W12" s="1">
        <v>0.22</v>
      </c>
      <c r="X12" s="1">
        <v>0.41</v>
      </c>
      <c r="Y12" s="1">
        <v>0.03</v>
      </c>
      <c r="Z12" s="1">
        <v>0.06</v>
      </c>
      <c r="AA12" s="1">
        <v>0.18</v>
      </c>
      <c r="AB12" s="1">
        <v>0.17</v>
      </c>
      <c r="AC12" s="1">
        <v>0.2</v>
      </c>
    </row>
    <row r="13" spans="1:29" x14ac:dyDescent="0.2">
      <c r="A13" t="s">
        <v>25</v>
      </c>
      <c r="B13" s="1">
        <v>0</v>
      </c>
      <c r="C13" s="1">
        <v>0.02</v>
      </c>
      <c r="D13" s="1">
        <v>0.01</v>
      </c>
      <c r="E13" s="1">
        <v>0.01</v>
      </c>
      <c r="F13" s="1">
        <v>0.01</v>
      </c>
      <c r="G13" s="1">
        <v>0.02</v>
      </c>
      <c r="H13" s="1">
        <v>0.02</v>
      </c>
      <c r="I13" s="1">
        <v>0.01</v>
      </c>
      <c r="J13" s="1">
        <v>0.02</v>
      </c>
      <c r="K13" s="1">
        <v>0</v>
      </c>
      <c r="L13" s="1">
        <v>0.02</v>
      </c>
      <c r="M13" s="1">
        <v>0</v>
      </c>
      <c r="N13" s="1">
        <v>0</v>
      </c>
      <c r="O13" s="1">
        <v>0.01</v>
      </c>
      <c r="P13" s="1">
        <v>0.01</v>
      </c>
      <c r="Q13" s="1">
        <v>0.02</v>
      </c>
      <c r="R13" s="1">
        <v>0.02</v>
      </c>
      <c r="S13" s="1">
        <v>0</v>
      </c>
      <c r="T13" s="1">
        <v>0.01</v>
      </c>
      <c r="U13" s="1">
        <v>0.02</v>
      </c>
      <c r="V13" s="1">
        <v>0</v>
      </c>
      <c r="W13" s="1">
        <v>0.02</v>
      </c>
      <c r="X13" s="1">
        <v>0</v>
      </c>
      <c r="Y13" s="1">
        <v>0</v>
      </c>
      <c r="Z13" s="1">
        <v>0</v>
      </c>
      <c r="AA13" s="1">
        <v>0</v>
      </c>
      <c r="AB13" s="1">
        <v>0.01</v>
      </c>
      <c r="AC13" s="1">
        <v>0</v>
      </c>
    </row>
    <row r="14" spans="1:29" x14ac:dyDescent="0.2">
      <c r="A14" t="s">
        <v>26</v>
      </c>
      <c r="B14" s="1">
        <v>0</v>
      </c>
      <c r="C14" s="1">
        <v>0</v>
      </c>
      <c r="D14" s="1">
        <v>0.02</v>
      </c>
      <c r="E14" s="1">
        <v>0</v>
      </c>
      <c r="F14" s="1">
        <v>0.01</v>
      </c>
      <c r="G14" s="1">
        <v>0</v>
      </c>
      <c r="H14" s="1">
        <v>0.04</v>
      </c>
      <c r="I14" s="1">
        <v>0.03</v>
      </c>
      <c r="J14" s="1">
        <v>0</v>
      </c>
      <c r="K14" s="1">
        <v>0.01</v>
      </c>
      <c r="L14" s="1">
        <v>0.01</v>
      </c>
      <c r="M14" s="1">
        <v>0.02</v>
      </c>
      <c r="N14" s="1">
        <v>0.04</v>
      </c>
      <c r="O14" s="1">
        <v>0.03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0.04</v>
      </c>
      <c r="X14" s="1">
        <v>0.03</v>
      </c>
      <c r="Y14" s="1">
        <v>0.04</v>
      </c>
      <c r="Z14" s="1">
        <v>0</v>
      </c>
      <c r="AA14" s="1">
        <v>0.03</v>
      </c>
      <c r="AB14" s="1">
        <v>0.01</v>
      </c>
      <c r="AC14" s="1">
        <v>0.03</v>
      </c>
    </row>
    <row r="15" spans="1:29" x14ac:dyDescent="0.2">
      <c r="A15" t="s">
        <v>27</v>
      </c>
      <c r="B15" s="1">
        <v>7.0000000000000007E-2</v>
      </c>
      <c r="C15" s="1">
        <v>0.01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0.03</v>
      </c>
      <c r="J15" s="1">
        <v>0</v>
      </c>
      <c r="K15" s="1">
        <v>0.03</v>
      </c>
      <c r="L15" s="1">
        <v>0.01</v>
      </c>
      <c r="M15" s="1">
        <v>0.04</v>
      </c>
      <c r="N15" s="1">
        <v>0.02</v>
      </c>
      <c r="O15" s="1">
        <v>0.01</v>
      </c>
      <c r="P15" s="1">
        <v>0</v>
      </c>
      <c r="Q15" s="1">
        <v>0</v>
      </c>
      <c r="R15" s="1">
        <v>0</v>
      </c>
      <c r="S15" s="1">
        <v>0</v>
      </c>
      <c r="T15" s="1">
        <v>0.05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0.06</v>
      </c>
    </row>
    <row r="16" spans="1:29" x14ac:dyDescent="0.2">
      <c r="A16" t="s">
        <v>28</v>
      </c>
      <c r="B16" s="1">
        <v>0.03</v>
      </c>
      <c r="C16" s="1">
        <v>0.02</v>
      </c>
      <c r="D16" s="1">
        <v>0.01</v>
      </c>
      <c r="E16" s="1">
        <v>0.02</v>
      </c>
      <c r="F16" s="1">
        <v>0.02</v>
      </c>
      <c r="G16" s="1">
        <v>0</v>
      </c>
      <c r="H16" s="1">
        <v>0</v>
      </c>
      <c r="I16" s="1">
        <v>0</v>
      </c>
      <c r="J16" s="1">
        <v>0.01</v>
      </c>
      <c r="K16" s="1">
        <v>0.03</v>
      </c>
      <c r="L16" s="1">
        <v>0.03</v>
      </c>
      <c r="M16" s="1">
        <v>0.02</v>
      </c>
      <c r="N16" s="1">
        <v>0.05</v>
      </c>
      <c r="O16" s="1">
        <v>0</v>
      </c>
      <c r="P16" s="1">
        <v>0.05</v>
      </c>
      <c r="Q16" s="1">
        <v>0</v>
      </c>
      <c r="R16" s="1">
        <v>0.02</v>
      </c>
      <c r="S16" s="1">
        <v>0.05</v>
      </c>
      <c r="T16" s="1">
        <v>0.02</v>
      </c>
      <c r="U16" s="1">
        <v>0.02</v>
      </c>
      <c r="V16" s="1">
        <v>0.01</v>
      </c>
      <c r="W16" s="1">
        <v>0.03</v>
      </c>
      <c r="X16" s="1">
        <v>0.01</v>
      </c>
      <c r="Y16" s="1">
        <v>0.01</v>
      </c>
      <c r="Z16" s="1">
        <v>0.02</v>
      </c>
      <c r="AA16" s="1">
        <v>0.04</v>
      </c>
      <c r="AB16" s="1">
        <v>0.01</v>
      </c>
      <c r="AC16" s="1">
        <v>0.04</v>
      </c>
    </row>
    <row r="17" spans="1:29" x14ac:dyDescent="0.2">
      <c r="A17" t="s">
        <v>29</v>
      </c>
      <c r="B17" s="1">
        <v>101.46</v>
      </c>
      <c r="C17" s="1">
        <v>101.51</v>
      </c>
      <c r="D17" s="1">
        <v>100.78</v>
      </c>
      <c r="E17" s="1">
        <v>101.14</v>
      </c>
      <c r="F17" s="1">
        <v>98.78</v>
      </c>
      <c r="G17" s="1">
        <v>99.16</v>
      </c>
      <c r="H17" s="1">
        <v>99.05</v>
      </c>
      <c r="I17" s="1">
        <v>101.47</v>
      </c>
      <c r="J17" s="1">
        <v>100.38</v>
      </c>
      <c r="K17" s="1">
        <v>100.33</v>
      </c>
      <c r="L17" s="1">
        <v>101.17</v>
      </c>
      <c r="M17" s="1">
        <v>101.55</v>
      </c>
      <c r="N17" s="1">
        <v>101.55</v>
      </c>
      <c r="O17" s="1">
        <v>101.07</v>
      </c>
      <c r="P17" s="1">
        <v>98.57</v>
      </c>
      <c r="Q17" s="1">
        <v>100.4</v>
      </c>
      <c r="R17" s="1">
        <v>100.21</v>
      </c>
      <c r="S17" s="1">
        <v>100.79</v>
      </c>
      <c r="T17" s="1">
        <v>100.22</v>
      </c>
      <c r="U17" s="1">
        <v>100.87</v>
      </c>
      <c r="V17" s="1">
        <v>101.16</v>
      </c>
      <c r="W17" s="1">
        <v>101.71</v>
      </c>
      <c r="X17" s="1">
        <v>101.04</v>
      </c>
      <c r="Y17" s="1">
        <v>101.3</v>
      </c>
      <c r="Z17" s="1">
        <v>101.02</v>
      </c>
      <c r="AA17" s="1">
        <v>101.23</v>
      </c>
      <c r="AB17" s="1">
        <v>100.19</v>
      </c>
      <c r="AC17" s="1">
        <v>100.32</v>
      </c>
    </row>
    <row r="20" spans="1:29" ht="19" x14ac:dyDescent="0.25">
      <c r="A20" s="6" t="s">
        <v>54</v>
      </c>
    </row>
    <row r="21" spans="1:29" x14ac:dyDescent="0.2">
      <c r="A21" s="2"/>
      <c r="B21" s="2" t="s">
        <v>30</v>
      </c>
      <c r="C21" s="2" t="s">
        <v>30</v>
      </c>
      <c r="D21" s="2" t="s">
        <v>30</v>
      </c>
      <c r="E21" s="2" t="s">
        <v>30</v>
      </c>
      <c r="F21" s="2" t="s">
        <v>30</v>
      </c>
      <c r="G21" s="2" t="s">
        <v>30</v>
      </c>
      <c r="H21" s="2" t="s">
        <v>30</v>
      </c>
      <c r="I21" s="2" t="s">
        <v>30</v>
      </c>
      <c r="J21" s="3" t="s">
        <v>30</v>
      </c>
      <c r="K21" s="2" t="s">
        <v>30</v>
      </c>
      <c r="L21" s="2" t="s">
        <v>31</v>
      </c>
      <c r="M21" s="2" t="s">
        <v>30</v>
      </c>
      <c r="N21" s="2" t="s">
        <v>30</v>
      </c>
      <c r="O21" s="2" t="s">
        <v>30</v>
      </c>
      <c r="P21" s="2" t="s">
        <v>30</v>
      </c>
      <c r="Q21" s="2" t="s">
        <v>30</v>
      </c>
      <c r="R21" s="2" t="s">
        <v>30</v>
      </c>
    </row>
    <row r="22" spans="1:29" x14ac:dyDescent="0.2">
      <c r="A22" s="2"/>
      <c r="B22" s="2" t="s">
        <v>32</v>
      </c>
      <c r="C22" s="2" t="s">
        <v>32</v>
      </c>
      <c r="D22" s="2" t="s">
        <v>32</v>
      </c>
      <c r="E22" s="2" t="s">
        <v>32</v>
      </c>
      <c r="F22" s="2" t="s">
        <v>32</v>
      </c>
      <c r="G22" s="2" t="s">
        <v>32</v>
      </c>
      <c r="H22" s="2" t="s">
        <v>32</v>
      </c>
      <c r="I22" s="2" t="s">
        <v>32</v>
      </c>
      <c r="J22" s="2" t="s">
        <v>32</v>
      </c>
      <c r="K22" s="2" t="s">
        <v>32</v>
      </c>
      <c r="L22" s="2" t="s">
        <v>32</v>
      </c>
      <c r="M22" s="2" t="s">
        <v>33</v>
      </c>
      <c r="N22" s="2" t="s">
        <v>33</v>
      </c>
      <c r="O22" s="2" t="s">
        <v>34</v>
      </c>
      <c r="P22" s="2" t="s">
        <v>34</v>
      </c>
      <c r="Q22" s="2" t="s">
        <v>34</v>
      </c>
      <c r="R22" s="2" t="s">
        <v>34</v>
      </c>
    </row>
    <row r="23" spans="1:29" x14ac:dyDescent="0.2">
      <c r="A23" s="2" t="s">
        <v>0</v>
      </c>
      <c r="B23" s="2" t="s">
        <v>35</v>
      </c>
      <c r="C23" s="2" t="s">
        <v>36</v>
      </c>
      <c r="D23" s="2" t="s">
        <v>37</v>
      </c>
      <c r="E23" s="2" t="s">
        <v>38</v>
      </c>
      <c r="F23" s="2" t="s">
        <v>39</v>
      </c>
      <c r="G23" s="2" t="s">
        <v>40</v>
      </c>
      <c r="H23" s="2" t="s">
        <v>41</v>
      </c>
      <c r="I23" s="2" t="s">
        <v>42</v>
      </c>
      <c r="J23" s="2" t="s">
        <v>43</v>
      </c>
      <c r="K23" s="2" t="s">
        <v>44</v>
      </c>
      <c r="L23" s="2" t="s">
        <v>45</v>
      </c>
      <c r="M23" s="2" t="s">
        <v>46</v>
      </c>
      <c r="N23" s="2" t="s">
        <v>47</v>
      </c>
      <c r="O23" s="2" t="s">
        <v>48</v>
      </c>
      <c r="P23" s="2" t="s">
        <v>49</v>
      </c>
      <c r="Q23" s="2" t="s">
        <v>50</v>
      </c>
      <c r="R23" s="2" t="s">
        <v>51</v>
      </c>
    </row>
    <row r="24" spans="1:29" x14ac:dyDescent="0.2">
      <c r="A24" s="2" t="s">
        <v>16</v>
      </c>
      <c r="B24" s="2">
        <v>0.01</v>
      </c>
      <c r="C24" s="2">
        <v>0.02</v>
      </c>
      <c r="D24" s="2">
        <v>0.02</v>
      </c>
      <c r="E24" s="2">
        <v>0</v>
      </c>
      <c r="F24" s="2">
        <v>0</v>
      </c>
      <c r="G24" s="2">
        <v>0.01</v>
      </c>
      <c r="H24" s="2">
        <v>0</v>
      </c>
      <c r="I24" s="2">
        <v>0.02</v>
      </c>
      <c r="J24" s="2">
        <v>0</v>
      </c>
      <c r="K24" s="2">
        <v>0</v>
      </c>
      <c r="L24" s="2">
        <v>0.01</v>
      </c>
      <c r="M24" s="2">
        <v>0</v>
      </c>
      <c r="N24" s="2">
        <v>0</v>
      </c>
      <c r="O24" s="2">
        <v>0.01</v>
      </c>
      <c r="P24" s="2">
        <v>0</v>
      </c>
      <c r="Q24" s="2">
        <v>0</v>
      </c>
      <c r="R24" s="2">
        <v>0</v>
      </c>
    </row>
    <row r="25" spans="1:29" x14ac:dyDescent="0.2">
      <c r="A25" s="2" t="s">
        <v>17</v>
      </c>
      <c r="B25" s="2">
        <v>99.42</v>
      </c>
      <c r="C25" s="2">
        <v>99.33</v>
      </c>
      <c r="D25" s="2">
        <v>99.62</v>
      </c>
      <c r="E25" s="2">
        <v>99.8</v>
      </c>
      <c r="F25" s="2">
        <v>99.17</v>
      </c>
      <c r="G25" s="2">
        <v>99.83</v>
      </c>
      <c r="H25" s="2">
        <v>99.26</v>
      </c>
      <c r="I25" s="2">
        <v>99.49</v>
      </c>
      <c r="J25" s="2">
        <v>99.59</v>
      </c>
      <c r="K25" s="2">
        <v>99.33</v>
      </c>
      <c r="L25" s="2">
        <v>99.18</v>
      </c>
      <c r="M25" s="2">
        <v>100.28</v>
      </c>
      <c r="N25" s="2">
        <v>99.21</v>
      </c>
      <c r="O25" s="2">
        <v>99.74</v>
      </c>
      <c r="P25" s="2">
        <v>99.7</v>
      </c>
      <c r="Q25" s="2">
        <v>99.67</v>
      </c>
      <c r="R25" s="2">
        <v>99.61</v>
      </c>
    </row>
    <row r="26" spans="1:29" x14ac:dyDescent="0.2">
      <c r="A26" s="2" t="s">
        <v>18</v>
      </c>
      <c r="B26" s="2">
        <v>0</v>
      </c>
      <c r="C26" s="2">
        <v>0.03</v>
      </c>
      <c r="D26" s="2">
        <v>0</v>
      </c>
      <c r="E26" s="2">
        <v>0.05</v>
      </c>
      <c r="F26" s="2">
        <v>0.03</v>
      </c>
      <c r="G26" s="2">
        <v>0</v>
      </c>
      <c r="H26" s="2">
        <v>0.06</v>
      </c>
      <c r="I26" s="2">
        <v>0.02</v>
      </c>
      <c r="J26" s="2">
        <v>0</v>
      </c>
      <c r="K26" s="2">
        <v>0</v>
      </c>
      <c r="L26" s="2">
        <v>0.02</v>
      </c>
      <c r="M26" s="2">
        <v>0</v>
      </c>
      <c r="N26" s="2">
        <v>0.01</v>
      </c>
      <c r="O26" s="2">
        <v>0</v>
      </c>
      <c r="P26" s="2">
        <v>0</v>
      </c>
      <c r="Q26" s="2">
        <v>0</v>
      </c>
      <c r="R26" s="2">
        <v>0</v>
      </c>
    </row>
    <row r="27" spans="1:29" x14ac:dyDescent="0.2">
      <c r="A27" s="2" t="s">
        <v>19</v>
      </c>
      <c r="B27" s="2">
        <v>0</v>
      </c>
      <c r="C27" s="2">
        <v>0.02</v>
      </c>
      <c r="D27" s="2">
        <v>0</v>
      </c>
      <c r="E27" s="2">
        <v>0</v>
      </c>
      <c r="F27" s="2">
        <v>0.01</v>
      </c>
      <c r="G27" s="2">
        <v>0</v>
      </c>
      <c r="H27" s="2">
        <v>0</v>
      </c>
      <c r="I27" s="2">
        <v>0</v>
      </c>
      <c r="J27" s="2">
        <v>0</v>
      </c>
      <c r="K27" s="2">
        <v>0.01</v>
      </c>
      <c r="L27" s="2">
        <v>0</v>
      </c>
      <c r="M27" s="2">
        <v>0.01</v>
      </c>
      <c r="N27" s="2">
        <v>0</v>
      </c>
      <c r="O27" s="2">
        <v>0</v>
      </c>
      <c r="P27" s="2">
        <v>0.01</v>
      </c>
      <c r="Q27" s="2">
        <v>0</v>
      </c>
      <c r="R27" s="2">
        <v>0.02</v>
      </c>
    </row>
    <row r="28" spans="1:29" x14ac:dyDescent="0.2">
      <c r="A28" s="2" t="s">
        <v>20</v>
      </c>
      <c r="B28" s="2">
        <v>0.01</v>
      </c>
      <c r="C28" s="2">
        <v>0.01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0.03</v>
      </c>
      <c r="J28" s="2">
        <v>0</v>
      </c>
      <c r="K28" s="2">
        <v>0.01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0.01</v>
      </c>
    </row>
    <row r="29" spans="1:29" x14ac:dyDescent="0.2">
      <c r="A29" s="2" t="s">
        <v>21</v>
      </c>
      <c r="B29" s="2">
        <v>0.02</v>
      </c>
      <c r="C29" s="2">
        <v>0</v>
      </c>
      <c r="D29" s="2">
        <v>0.03</v>
      </c>
      <c r="E29" s="2">
        <v>0.02</v>
      </c>
      <c r="F29" s="2">
        <v>0</v>
      </c>
      <c r="G29" s="2">
        <v>0.01</v>
      </c>
      <c r="H29" s="2">
        <v>0</v>
      </c>
      <c r="I29" s="2">
        <v>0.01</v>
      </c>
      <c r="J29" s="2">
        <v>0</v>
      </c>
      <c r="K29" s="2">
        <v>0</v>
      </c>
      <c r="L29" s="2">
        <v>0.03</v>
      </c>
      <c r="M29" s="2">
        <v>0</v>
      </c>
      <c r="N29" s="2">
        <v>0.03</v>
      </c>
      <c r="O29" s="2">
        <v>0</v>
      </c>
      <c r="P29" s="2">
        <v>0</v>
      </c>
      <c r="Q29" s="2">
        <v>0</v>
      </c>
      <c r="R29" s="2">
        <v>0</v>
      </c>
    </row>
    <row r="30" spans="1:29" x14ac:dyDescent="0.2">
      <c r="A30" s="2" t="s">
        <v>22</v>
      </c>
      <c r="B30" s="2">
        <v>0.54</v>
      </c>
      <c r="C30" s="2">
        <v>0.61</v>
      </c>
      <c r="D30" s="2">
        <v>0.61</v>
      </c>
      <c r="E30" s="2">
        <v>0.57999999999999996</v>
      </c>
      <c r="F30" s="2">
        <v>0.6</v>
      </c>
      <c r="G30" s="2">
        <v>0.62</v>
      </c>
      <c r="H30" s="2">
        <v>0.55000000000000004</v>
      </c>
      <c r="I30" s="2">
        <v>0.61</v>
      </c>
      <c r="J30" s="2">
        <v>0.64</v>
      </c>
      <c r="K30" s="2">
        <v>0.65</v>
      </c>
      <c r="L30" s="2">
        <v>0.77</v>
      </c>
      <c r="M30" s="2">
        <v>0.49</v>
      </c>
      <c r="N30" s="2">
        <v>0.61</v>
      </c>
      <c r="O30" s="2">
        <v>0.61</v>
      </c>
      <c r="P30" s="2">
        <v>0.59</v>
      </c>
      <c r="Q30" s="2">
        <v>0.62</v>
      </c>
      <c r="R30" s="2">
        <v>0.67</v>
      </c>
    </row>
    <row r="31" spans="1:29" x14ac:dyDescent="0.2">
      <c r="A31" s="2" t="s">
        <v>23</v>
      </c>
      <c r="B31" s="2">
        <v>0.12</v>
      </c>
      <c r="C31" s="2">
        <v>0.09</v>
      </c>
      <c r="D31" s="2">
        <v>0.08</v>
      </c>
      <c r="E31" s="2">
        <v>0.1</v>
      </c>
      <c r="F31" s="2">
        <v>0.11</v>
      </c>
      <c r="G31" s="2">
        <v>0.1</v>
      </c>
      <c r="H31" s="2">
        <v>0.09</v>
      </c>
      <c r="I31" s="2">
        <v>0.1</v>
      </c>
      <c r="J31" s="2">
        <v>0.09</v>
      </c>
      <c r="K31" s="2">
        <v>7.0000000000000007E-2</v>
      </c>
      <c r="L31" s="2">
        <v>0.13</v>
      </c>
      <c r="M31" s="2">
        <v>0.09</v>
      </c>
      <c r="N31" s="2">
        <v>0.06</v>
      </c>
      <c r="O31" s="2">
        <v>0.09</v>
      </c>
      <c r="P31" s="2">
        <v>0.09</v>
      </c>
      <c r="Q31" s="2">
        <v>0.06</v>
      </c>
      <c r="R31" s="2">
        <v>0.09</v>
      </c>
    </row>
    <row r="32" spans="1:29" x14ac:dyDescent="0.2">
      <c r="A32" s="2" t="s">
        <v>24</v>
      </c>
      <c r="B32" s="2">
        <v>0.18</v>
      </c>
      <c r="C32" s="2">
        <v>0.19</v>
      </c>
      <c r="D32" s="2">
        <v>0.19</v>
      </c>
      <c r="E32" s="2">
        <v>0.2</v>
      </c>
      <c r="F32" s="2">
        <v>0.2</v>
      </c>
      <c r="G32" s="2">
        <v>0.21</v>
      </c>
      <c r="H32" s="2">
        <v>0.22</v>
      </c>
      <c r="I32" s="2">
        <v>0.22</v>
      </c>
      <c r="J32" s="2">
        <v>0.22</v>
      </c>
      <c r="K32" s="2">
        <v>0.23</v>
      </c>
      <c r="L32" s="2">
        <v>0.25</v>
      </c>
      <c r="M32" s="2">
        <v>0.21</v>
      </c>
      <c r="N32" s="2">
        <v>0.21</v>
      </c>
      <c r="O32" s="2">
        <v>0.18</v>
      </c>
      <c r="P32" s="2">
        <v>0.2</v>
      </c>
      <c r="Q32" s="2">
        <v>0.2</v>
      </c>
      <c r="R32" s="2">
        <v>0.21</v>
      </c>
    </row>
    <row r="33" spans="1:18" x14ac:dyDescent="0.2">
      <c r="A33" s="2" t="s">
        <v>25</v>
      </c>
      <c r="B33" s="2">
        <v>0.12</v>
      </c>
      <c r="C33" s="2">
        <v>0.16</v>
      </c>
      <c r="D33" s="2">
        <v>0.16</v>
      </c>
      <c r="E33" s="2">
        <v>0.13</v>
      </c>
      <c r="F33" s="2">
        <v>0.17</v>
      </c>
      <c r="G33" s="2">
        <v>0.15</v>
      </c>
      <c r="H33" s="2">
        <v>0.17</v>
      </c>
      <c r="I33" s="2">
        <v>0.08</v>
      </c>
      <c r="J33" s="2">
        <v>0.14000000000000001</v>
      </c>
      <c r="K33" s="2">
        <v>0.16</v>
      </c>
      <c r="L33" s="2">
        <v>0.15</v>
      </c>
      <c r="M33" s="2">
        <v>0.09</v>
      </c>
      <c r="N33" s="2">
        <v>0.13</v>
      </c>
      <c r="O33" s="2">
        <v>0.12</v>
      </c>
      <c r="P33" s="2">
        <v>0.11</v>
      </c>
      <c r="Q33" s="2">
        <v>0.11</v>
      </c>
      <c r="R33" s="2">
        <v>0.1</v>
      </c>
    </row>
    <row r="34" spans="1:18" x14ac:dyDescent="0.2">
      <c r="A34" s="2" t="s">
        <v>26</v>
      </c>
      <c r="B34" s="2">
        <v>0</v>
      </c>
      <c r="C34" s="2">
        <v>0</v>
      </c>
      <c r="D34" s="2">
        <v>0</v>
      </c>
      <c r="E34" s="2">
        <v>0</v>
      </c>
      <c r="F34" s="2">
        <v>0.01</v>
      </c>
      <c r="G34" s="2">
        <v>0</v>
      </c>
      <c r="H34" s="2">
        <v>0.03</v>
      </c>
      <c r="I34" s="2">
        <v>0</v>
      </c>
      <c r="J34" s="2">
        <v>0.02</v>
      </c>
      <c r="K34" s="2">
        <v>0.05</v>
      </c>
      <c r="L34" s="2">
        <v>0.01</v>
      </c>
      <c r="M34" s="2">
        <v>0.05</v>
      </c>
      <c r="N34" s="2">
        <v>0</v>
      </c>
      <c r="O34" s="2">
        <v>0</v>
      </c>
      <c r="P34" s="2">
        <v>0</v>
      </c>
      <c r="Q34" s="2">
        <v>0.03</v>
      </c>
      <c r="R34" s="2">
        <v>0</v>
      </c>
    </row>
    <row r="35" spans="1:18" x14ac:dyDescent="0.2">
      <c r="A35" s="2" t="s">
        <v>29</v>
      </c>
      <c r="B35" s="2">
        <v>100.41</v>
      </c>
      <c r="C35" s="2">
        <v>100.46</v>
      </c>
      <c r="D35" s="2">
        <v>100.7</v>
      </c>
      <c r="E35" s="2">
        <v>100.89</v>
      </c>
      <c r="F35" s="2">
        <v>100.31</v>
      </c>
      <c r="G35" s="2">
        <v>100.92</v>
      </c>
      <c r="H35" s="2">
        <v>100.38</v>
      </c>
      <c r="I35" s="2">
        <v>100.59</v>
      </c>
      <c r="J35" s="2">
        <v>100.7</v>
      </c>
      <c r="K35" s="2">
        <v>100.52</v>
      </c>
      <c r="L35" s="2">
        <v>100.55</v>
      </c>
      <c r="M35" s="2">
        <v>101.22</v>
      </c>
      <c r="N35" s="2">
        <v>100.27</v>
      </c>
      <c r="O35" s="2">
        <v>100.76</v>
      </c>
      <c r="P35" s="2">
        <v>100.7</v>
      </c>
      <c r="Q35" s="2">
        <v>100.69</v>
      </c>
      <c r="R35" s="2">
        <v>100.71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9FB52-F2DC-E74A-B994-DB7135EA4C85}">
  <dimension ref="A1:BT32"/>
  <sheetViews>
    <sheetView workbookViewId="0">
      <selection activeCell="G23" sqref="G23"/>
    </sheetView>
  </sheetViews>
  <sheetFormatPr baseColWidth="10" defaultRowHeight="16" x14ac:dyDescent="0.2"/>
  <sheetData>
    <row r="1" spans="1:72" ht="24" x14ac:dyDescent="0.3">
      <c r="A1" s="5" t="s">
        <v>95</v>
      </c>
    </row>
    <row r="2" spans="1:72" ht="19" x14ac:dyDescent="0.25">
      <c r="A2" s="6" t="s">
        <v>53</v>
      </c>
    </row>
    <row r="3" spans="1:72" x14ac:dyDescent="0.2">
      <c r="B3" t="s">
        <v>55</v>
      </c>
      <c r="C3" t="s">
        <v>55</v>
      </c>
      <c r="D3" t="s">
        <v>55</v>
      </c>
      <c r="E3" t="s">
        <v>55</v>
      </c>
      <c r="F3" t="s">
        <v>56</v>
      </c>
      <c r="G3" t="s">
        <v>56</v>
      </c>
      <c r="H3" t="s">
        <v>57</v>
      </c>
      <c r="I3" t="s">
        <v>57</v>
      </c>
      <c r="J3" t="s">
        <v>58</v>
      </c>
      <c r="K3" t="s">
        <v>58</v>
      </c>
      <c r="L3" t="s">
        <v>58</v>
      </c>
      <c r="M3" t="s">
        <v>58</v>
      </c>
      <c r="N3" t="s">
        <v>59</v>
      </c>
      <c r="O3" t="s">
        <v>59</v>
      </c>
      <c r="P3" t="s">
        <v>59</v>
      </c>
      <c r="Q3" t="s">
        <v>60</v>
      </c>
      <c r="R3" t="s">
        <v>60</v>
      </c>
      <c r="S3" t="s">
        <v>61</v>
      </c>
      <c r="T3" t="s">
        <v>61</v>
      </c>
      <c r="U3" t="s">
        <v>62</v>
      </c>
      <c r="V3" t="s">
        <v>62</v>
      </c>
      <c r="W3" t="s">
        <v>62</v>
      </c>
      <c r="X3" t="s">
        <v>63</v>
      </c>
      <c r="Y3" t="s">
        <v>63</v>
      </c>
      <c r="Z3" t="s">
        <v>63</v>
      </c>
      <c r="AA3" t="s">
        <v>64</v>
      </c>
      <c r="AB3" t="s">
        <v>64</v>
      </c>
      <c r="AC3" t="s">
        <v>64</v>
      </c>
      <c r="AD3" t="s">
        <v>65</v>
      </c>
      <c r="AE3" t="s">
        <v>65</v>
      </c>
      <c r="AF3" t="s">
        <v>65</v>
      </c>
      <c r="AG3" t="s">
        <v>3</v>
      </c>
      <c r="AH3" t="s">
        <v>66</v>
      </c>
      <c r="AI3" t="s">
        <v>66</v>
      </c>
      <c r="AJ3" t="s">
        <v>67</v>
      </c>
      <c r="AK3" t="s">
        <v>68</v>
      </c>
      <c r="AL3" t="s">
        <v>69</v>
      </c>
      <c r="AM3" t="s">
        <v>70</v>
      </c>
      <c r="AN3" t="s">
        <v>71</v>
      </c>
      <c r="AO3" t="s">
        <v>72</v>
      </c>
      <c r="AP3" t="s">
        <v>72</v>
      </c>
      <c r="AQ3" t="s">
        <v>73</v>
      </c>
      <c r="AR3" t="s">
        <v>74</v>
      </c>
      <c r="AS3" t="s">
        <v>75</v>
      </c>
      <c r="AT3" t="s">
        <v>76</v>
      </c>
      <c r="AU3" t="s">
        <v>76</v>
      </c>
      <c r="AV3" t="s">
        <v>77</v>
      </c>
      <c r="AW3" t="s">
        <v>78</v>
      </c>
      <c r="AX3" t="s">
        <v>79</v>
      </c>
      <c r="AY3" t="s">
        <v>80</v>
      </c>
      <c r="AZ3" t="s">
        <v>80</v>
      </c>
      <c r="BA3" t="s">
        <v>80</v>
      </c>
      <c r="BB3" t="s">
        <v>80</v>
      </c>
      <c r="BC3" t="s">
        <v>81</v>
      </c>
      <c r="BD3" t="s">
        <v>82</v>
      </c>
      <c r="BE3" t="s">
        <v>83</v>
      </c>
      <c r="BF3" t="s">
        <v>83</v>
      </c>
      <c r="BG3" t="s">
        <v>83</v>
      </c>
      <c r="BH3" t="s">
        <v>84</v>
      </c>
      <c r="BI3" t="s">
        <v>84</v>
      </c>
      <c r="BJ3" t="s">
        <v>85</v>
      </c>
      <c r="BK3" t="s">
        <v>85</v>
      </c>
      <c r="BL3" t="s">
        <v>86</v>
      </c>
      <c r="BM3" t="s">
        <v>87</v>
      </c>
      <c r="BN3" t="s">
        <v>87</v>
      </c>
      <c r="BO3" t="s">
        <v>87</v>
      </c>
      <c r="BP3" t="s">
        <v>88</v>
      </c>
      <c r="BQ3" t="s">
        <v>89</v>
      </c>
      <c r="BR3" t="s">
        <v>90</v>
      </c>
      <c r="BS3" t="s">
        <v>91</v>
      </c>
      <c r="BT3" t="s">
        <v>92</v>
      </c>
    </row>
    <row r="4" spans="1:72" x14ac:dyDescent="0.2">
      <c r="A4" s="1" t="s">
        <v>18</v>
      </c>
      <c r="B4" s="1">
        <v>0</v>
      </c>
      <c r="C4" s="1">
        <v>0.03</v>
      </c>
      <c r="D4" s="1">
        <v>0.04</v>
      </c>
      <c r="E4" s="1">
        <v>0</v>
      </c>
      <c r="F4" s="1">
        <v>0</v>
      </c>
      <c r="G4" s="1">
        <v>0</v>
      </c>
      <c r="H4" s="1">
        <v>0</v>
      </c>
      <c r="I4" s="1">
        <v>0.01</v>
      </c>
      <c r="J4" s="1">
        <v>0</v>
      </c>
      <c r="K4" s="1">
        <v>0</v>
      </c>
      <c r="L4" s="1">
        <v>0.03</v>
      </c>
      <c r="M4" s="1">
        <v>0.02</v>
      </c>
      <c r="N4" s="1">
        <v>0.02</v>
      </c>
      <c r="O4" s="1">
        <v>0.03</v>
      </c>
      <c r="P4" s="1">
        <v>0</v>
      </c>
      <c r="Q4" s="1">
        <v>0.01</v>
      </c>
      <c r="R4" s="1">
        <v>0</v>
      </c>
      <c r="S4" s="1">
        <v>0</v>
      </c>
      <c r="T4" s="1">
        <v>0.01</v>
      </c>
      <c r="U4" s="1">
        <v>0.05</v>
      </c>
      <c r="V4" s="1">
        <v>0</v>
      </c>
      <c r="W4" s="1">
        <v>0.01</v>
      </c>
      <c r="X4" s="1">
        <v>0</v>
      </c>
      <c r="Y4" s="1">
        <v>0</v>
      </c>
      <c r="Z4" s="1">
        <v>0.02</v>
      </c>
      <c r="AA4" s="1">
        <v>0</v>
      </c>
      <c r="AB4" s="1">
        <v>0.01</v>
      </c>
      <c r="AC4" s="1">
        <v>0.02</v>
      </c>
      <c r="AD4" s="1">
        <v>0.01</v>
      </c>
      <c r="AE4" s="1">
        <v>0.01</v>
      </c>
      <c r="AF4" s="1">
        <v>0.01</v>
      </c>
      <c r="AG4" s="1">
        <v>0.03</v>
      </c>
      <c r="AH4" s="1">
        <v>0</v>
      </c>
      <c r="AI4" s="1">
        <v>0.01</v>
      </c>
      <c r="AJ4" s="1">
        <v>0</v>
      </c>
      <c r="AK4" s="1">
        <v>0</v>
      </c>
      <c r="AL4" s="1">
        <v>0.03</v>
      </c>
      <c r="AM4" s="1">
        <v>0</v>
      </c>
      <c r="AN4" s="1">
        <v>0.01</v>
      </c>
      <c r="AO4" s="1">
        <v>0</v>
      </c>
      <c r="AP4" s="1">
        <v>0</v>
      </c>
      <c r="AQ4" s="1">
        <v>0.02</v>
      </c>
      <c r="AR4" s="1">
        <v>0</v>
      </c>
      <c r="AS4" s="1">
        <v>0</v>
      </c>
      <c r="AT4" s="1">
        <v>0.03</v>
      </c>
      <c r="AU4" s="1">
        <v>0.03</v>
      </c>
      <c r="AV4" s="1">
        <v>0</v>
      </c>
      <c r="AW4" s="1">
        <v>0</v>
      </c>
      <c r="AX4" s="1">
        <v>0.03</v>
      </c>
      <c r="AY4" s="1">
        <v>0</v>
      </c>
      <c r="AZ4" s="1">
        <v>0</v>
      </c>
      <c r="BA4" s="1">
        <v>0.03</v>
      </c>
      <c r="BB4" s="1">
        <v>0</v>
      </c>
      <c r="BC4" s="1">
        <v>0.03</v>
      </c>
      <c r="BD4" s="1">
        <v>0</v>
      </c>
      <c r="BE4" s="1">
        <v>0.04</v>
      </c>
      <c r="BF4" s="1">
        <v>0.02</v>
      </c>
      <c r="BG4" s="1">
        <v>0.02</v>
      </c>
      <c r="BH4" s="1">
        <v>0</v>
      </c>
      <c r="BI4" s="1">
        <v>0.02</v>
      </c>
      <c r="BJ4" s="1">
        <v>0.02</v>
      </c>
      <c r="BK4" s="1">
        <v>0</v>
      </c>
      <c r="BL4" s="1">
        <v>0.02</v>
      </c>
      <c r="BM4" s="1">
        <v>0</v>
      </c>
      <c r="BN4" s="1">
        <v>0.02</v>
      </c>
      <c r="BO4" s="1">
        <v>0.01</v>
      </c>
      <c r="BP4" s="1">
        <v>0</v>
      </c>
      <c r="BQ4" s="1">
        <v>0.03</v>
      </c>
      <c r="BR4" s="1">
        <v>0</v>
      </c>
      <c r="BS4" s="1">
        <v>0.01</v>
      </c>
      <c r="BT4" s="1">
        <v>0.3</v>
      </c>
    </row>
    <row r="5" spans="1:72" x14ac:dyDescent="0.2">
      <c r="A5" s="1" t="s">
        <v>24</v>
      </c>
      <c r="B5" s="1">
        <v>0.05</v>
      </c>
      <c r="C5" s="1">
        <v>0.02</v>
      </c>
      <c r="D5" s="1">
        <v>0.2</v>
      </c>
      <c r="E5" s="1">
        <v>7.0000000000000007E-2</v>
      </c>
      <c r="F5" s="1">
        <v>0.11</v>
      </c>
      <c r="G5" s="1">
        <v>0.09</v>
      </c>
      <c r="H5" s="1">
        <v>0.03</v>
      </c>
      <c r="I5" s="1">
        <v>0.06</v>
      </c>
      <c r="J5" s="1">
        <v>0.04</v>
      </c>
      <c r="K5" s="1">
        <v>0.04</v>
      </c>
      <c r="L5" s="1">
        <v>0.04</v>
      </c>
      <c r="M5" s="1">
        <v>0.12</v>
      </c>
      <c r="N5" s="1">
        <v>0.04</v>
      </c>
      <c r="O5" s="1">
        <v>0.02</v>
      </c>
      <c r="P5" s="1">
        <v>0.03</v>
      </c>
      <c r="Q5" s="1">
        <v>0.06</v>
      </c>
      <c r="R5" s="1">
        <v>0.03</v>
      </c>
      <c r="S5" s="1">
        <v>0.06</v>
      </c>
      <c r="T5" s="1">
        <v>0.08</v>
      </c>
      <c r="U5" s="1">
        <v>0.35</v>
      </c>
      <c r="V5" s="1">
        <v>0.04</v>
      </c>
      <c r="W5" s="1">
        <v>0.27</v>
      </c>
      <c r="X5" s="1">
        <v>0.04</v>
      </c>
      <c r="Y5" s="1">
        <v>0.05</v>
      </c>
      <c r="Z5" s="1">
        <v>0.31</v>
      </c>
      <c r="AA5" s="1">
        <v>0.04</v>
      </c>
      <c r="AB5" s="1">
        <v>0.03</v>
      </c>
      <c r="AC5" s="1">
        <v>0.03</v>
      </c>
      <c r="AD5" s="1">
        <v>0.45</v>
      </c>
      <c r="AE5" s="1">
        <v>0.42</v>
      </c>
      <c r="AF5" s="1">
        <v>0.33</v>
      </c>
      <c r="AG5" s="1">
        <v>7.0000000000000007E-2</v>
      </c>
      <c r="AH5" s="1">
        <v>7.0000000000000007E-2</v>
      </c>
      <c r="AI5" s="1">
        <v>0.95</v>
      </c>
      <c r="AJ5" s="1">
        <v>0.05</v>
      </c>
      <c r="AK5" s="1">
        <v>0.02</v>
      </c>
      <c r="AL5" s="1">
        <v>0.1</v>
      </c>
      <c r="AM5" s="1">
        <v>0.06</v>
      </c>
      <c r="AN5" s="1">
        <v>7.0000000000000007E-2</v>
      </c>
      <c r="AO5" s="1">
        <v>0.24</v>
      </c>
      <c r="AP5" s="1">
        <v>0.23</v>
      </c>
      <c r="AQ5" s="1">
        <v>0.1</v>
      </c>
      <c r="AR5" s="1">
        <v>0.06</v>
      </c>
      <c r="AS5" s="1">
        <v>0.02</v>
      </c>
      <c r="AT5" s="1">
        <v>0.24</v>
      </c>
      <c r="AU5" s="1">
        <v>0.25</v>
      </c>
      <c r="AV5" s="1">
        <v>0.08</v>
      </c>
      <c r="AW5" s="1">
        <v>0.11</v>
      </c>
      <c r="AX5" s="1">
        <v>7.0000000000000007E-2</v>
      </c>
      <c r="AY5" s="1">
        <v>0.04</v>
      </c>
      <c r="AZ5" s="1">
        <v>0.06</v>
      </c>
      <c r="BA5" s="1">
        <v>0.09</v>
      </c>
      <c r="BB5" s="1">
        <v>7.0000000000000007E-2</v>
      </c>
      <c r="BC5" s="1">
        <v>0.08</v>
      </c>
      <c r="BD5" s="1">
        <v>0.13</v>
      </c>
      <c r="BE5" s="1">
        <v>0.03</v>
      </c>
      <c r="BF5" s="1">
        <v>0.06</v>
      </c>
      <c r="BG5" s="1">
        <v>0.32</v>
      </c>
      <c r="BH5" s="1">
        <v>0.09</v>
      </c>
      <c r="BI5" s="1">
        <v>7.0000000000000007E-2</v>
      </c>
      <c r="BJ5" s="1">
        <v>0.04</v>
      </c>
      <c r="BK5" s="1">
        <v>0.06</v>
      </c>
      <c r="BL5" s="1">
        <v>0.06</v>
      </c>
      <c r="BM5" s="1">
        <v>0.11</v>
      </c>
      <c r="BN5" s="1">
        <v>0.06</v>
      </c>
      <c r="BO5" s="1">
        <v>0.06</v>
      </c>
      <c r="BP5" s="1">
        <v>0.06</v>
      </c>
      <c r="BQ5" s="1">
        <v>0.05</v>
      </c>
      <c r="BR5" s="1">
        <v>0.05</v>
      </c>
      <c r="BS5" s="1">
        <v>1.34</v>
      </c>
      <c r="BT5" s="1">
        <v>0.12</v>
      </c>
    </row>
    <row r="6" spans="1:72" x14ac:dyDescent="0.2">
      <c r="A6" s="1" t="s">
        <v>17</v>
      </c>
      <c r="B6" s="1">
        <v>52.77</v>
      </c>
      <c r="C6" s="1">
        <v>52.5</v>
      </c>
      <c r="D6" s="1">
        <v>52.13</v>
      </c>
      <c r="E6" s="1">
        <v>52.13</v>
      </c>
      <c r="F6" s="1">
        <v>52.92</v>
      </c>
      <c r="G6" s="1">
        <v>52.66</v>
      </c>
      <c r="H6" s="1">
        <v>53.08</v>
      </c>
      <c r="I6" s="1">
        <v>53.05</v>
      </c>
      <c r="J6" s="1">
        <v>52.35</v>
      </c>
      <c r="K6" s="1">
        <v>51.07</v>
      </c>
      <c r="L6" s="1">
        <v>50.77</v>
      </c>
      <c r="M6" s="1">
        <v>50.61</v>
      </c>
      <c r="N6" s="1">
        <v>51.49</v>
      </c>
      <c r="O6" s="1">
        <v>51.27</v>
      </c>
      <c r="P6" s="1">
        <v>50.83</v>
      </c>
      <c r="Q6" s="1">
        <v>52.3</v>
      </c>
      <c r="R6" s="1">
        <v>52.04</v>
      </c>
      <c r="S6" s="1">
        <v>51.84</v>
      </c>
      <c r="T6" s="1">
        <v>51.62</v>
      </c>
      <c r="U6" s="1">
        <v>52.66</v>
      </c>
      <c r="V6" s="1">
        <v>52.58</v>
      </c>
      <c r="W6" s="1">
        <v>52.23</v>
      </c>
      <c r="X6" s="1">
        <v>52.82</v>
      </c>
      <c r="Y6" s="1">
        <v>52.43</v>
      </c>
      <c r="Z6" s="1">
        <v>52.2</v>
      </c>
      <c r="AA6" s="1">
        <v>52.78</v>
      </c>
      <c r="AB6" s="1">
        <v>52.74</v>
      </c>
      <c r="AC6" s="1">
        <v>52.71</v>
      </c>
      <c r="AD6" s="1">
        <v>52.09</v>
      </c>
      <c r="AE6" s="1">
        <v>52.04</v>
      </c>
      <c r="AF6" s="1">
        <v>51.77</v>
      </c>
      <c r="AG6" s="1">
        <v>52.41</v>
      </c>
      <c r="AH6" s="1">
        <v>50.91</v>
      </c>
      <c r="AI6" s="1">
        <v>50.42</v>
      </c>
      <c r="AJ6" s="1">
        <v>51.8</v>
      </c>
      <c r="AK6" s="1">
        <v>52.14</v>
      </c>
      <c r="AL6" s="1">
        <v>51.8</v>
      </c>
      <c r="AM6" s="1">
        <v>52.16</v>
      </c>
      <c r="AN6" s="1">
        <v>52.56</v>
      </c>
      <c r="AO6" s="1">
        <v>51.85</v>
      </c>
      <c r="AP6" s="1">
        <v>51.47</v>
      </c>
      <c r="AQ6" s="1">
        <v>51.99</v>
      </c>
      <c r="AR6" s="1">
        <v>51.76</v>
      </c>
      <c r="AS6" s="1">
        <v>52.33</v>
      </c>
      <c r="AT6" s="1">
        <v>52.34</v>
      </c>
      <c r="AU6" s="1">
        <v>52.13</v>
      </c>
      <c r="AV6" s="1">
        <v>52.24</v>
      </c>
      <c r="AW6" s="1">
        <v>52.52</v>
      </c>
      <c r="AX6" s="1">
        <v>52.13</v>
      </c>
      <c r="AY6" s="1">
        <v>53.06</v>
      </c>
      <c r="AZ6" s="1">
        <v>52.53</v>
      </c>
      <c r="BA6" s="1">
        <v>52.41</v>
      </c>
      <c r="BB6" s="1">
        <v>52.27</v>
      </c>
      <c r="BC6" s="1">
        <v>52.14</v>
      </c>
      <c r="BD6" s="1">
        <v>52.42</v>
      </c>
      <c r="BE6" s="1">
        <v>52.97</v>
      </c>
      <c r="BF6" s="1">
        <v>52.96</v>
      </c>
      <c r="BG6" s="1">
        <v>52.84</v>
      </c>
      <c r="BH6" s="1">
        <v>52.69</v>
      </c>
      <c r="BI6" s="1">
        <v>52.21</v>
      </c>
      <c r="BJ6" s="1">
        <v>52.97</v>
      </c>
      <c r="BK6" s="1">
        <v>52.82</v>
      </c>
      <c r="BL6" s="1">
        <v>52.57</v>
      </c>
      <c r="BM6" s="1">
        <v>53.12</v>
      </c>
      <c r="BN6" s="1">
        <v>53.1</v>
      </c>
      <c r="BO6" s="1">
        <v>53.1</v>
      </c>
      <c r="BP6" s="1">
        <v>52.64</v>
      </c>
      <c r="BQ6" s="1">
        <v>54.23</v>
      </c>
      <c r="BR6" s="1">
        <v>55.41</v>
      </c>
      <c r="BS6" s="1">
        <v>52.48</v>
      </c>
      <c r="BT6" s="1">
        <v>53.59</v>
      </c>
    </row>
    <row r="7" spans="1:72" x14ac:dyDescent="0.2">
      <c r="A7" s="1" t="s">
        <v>25</v>
      </c>
      <c r="B7" s="1">
        <v>0</v>
      </c>
      <c r="C7" s="1">
        <v>0</v>
      </c>
      <c r="D7" s="1">
        <v>0.02</v>
      </c>
      <c r="E7" s="1">
        <v>0.02</v>
      </c>
      <c r="F7" s="1">
        <v>0</v>
      </c>
      <c r="G7" s="1">
        <v>0.01</v>
      </c>
      <c r="H7" s="1">
        <v>0.03</v>
      </c>
      <c r="I7" s="1">
        <v>0</v>
      </c>
      <c r="J7" s="1">
        <v>0</v>
      </c>
      <c r="K7" s="1">
        <v>0.02</v>
      </c>
      <c r="L7" s="1">
        <v>0.02</v>
      </c>
      <c r="M7" s="1">
        <v>0</v>
      </c>
      <c r="N7" s="1">
        <v>0</v>
      </c>
      <c r="O7" s="1">
        <v>0.01</v>
      </c>
      <c r="P7" s="1">
        <v>0</v>
      </c>
      <c r="Q7" s="1">
        <v>0</v>
      </c>
      <c r="R7" s="1">
        <v>0.01</v>
      </c>
      <c r="S7" s="1">
        <v>0.01</v>
      </c>
      <c r="T7" s="1">
        <v>0.01</v>
      </c>
      <c r="U7" s="1">
        <v>0</v>
      </c>
      <c r="V7" s="1">
        <v>0</v>
      </c>
      <c r="W7" s="1">
        <v>0.02</v>
      </c>
      <c r="X7" s="1">
        <v>0</v>
      </c>
      <c r="Y7" s="1">
        <v>0</v>
      </c>
      <c r="Z7" s="1">
        <v>0</v>
      </c>
      <c r="AA7" s="1">
        <v>0</v>
      </c>
      <c r="AB7" s="1">
        <v>0.01</v>
      </c>
      <c r="AC7" s="1">
        <v>0</v>
      </c>
      <c r="AD7" s="1">
        <v>0.01</v>
      </c>
      <c r="AE7" s="1">
        <v>0.01</v>
      </c>
      <c r="AF7" s="1">
        <v>0.01</v>
      </c>
      <c r="AG7" s="1">
        <v>0</v>
      </c>
      <c r="AH7" s="1">
        <v>0</v>
      </c>
      <c r="AI7" s="1">
        <v>0.01</v>
      </c>
      <c r="AJ7" s="1">
        <v>0</v>
      </c>
      <c r="AK7" s="1">
        <v>0</v>
      </c>
      <c r="AL7" s="1">
        <v>0</v>
      </c>
      <c r="AM7" s="1">
        <v>0.01</v>
      </c>
      <c r="AN7" s="1">
        <v>0</v>
      </c>
      <c r="AO7" s="1">
        <v>0</v>
      </c>
      <c r="AP7" s="1">
        <v>0.03</v>
      </c>
      <c r="AQ7" s="1">
        <v>0</v>
      </c>
      <c r="AR7" s="1">
        <v>0</v>
      </c>
      <c r="AS7" s="1">
        <v>0.02</v>
      </c>
      <c r="AT7" s="1">
        <v>0.01</v>
      </c>
      <c r="AU7" s="1">
        <v>0.01</v>
      </c>
      <c r="AV7" s="1">
        <v>0.01</v>
      </c>
      <c r="AW7" s="1">
        <v>0</v>
      </c>
      <c r="AX7" s="1">
        <v>0</v>
      </c>
      <c r="AY7" s="1">
        <v>0.01</v>
      </c>
      <c r="AZ7" s="1">
        <v>0.02</v>
      </c>
      <c r="BA7" s="1">
        <v>0</v>
      </c>
      <c r="BB7" s="1">
        <v>0.01</v>
      </c>
      <c r="BC7" s="1">
        <v>0.02</v>
      </c>
      <c r="BD7" s="1">
        <v>0.01</v>
      </c>
      <c r="BE7" s="1">
        <v>0.01</v>
      </c>
      <c r="BF7" s="1">
        <v>0.01</v>
      </c>
      <c r="BG7" s="1">
        <v>0</v>
      </c>
      <c r="BH7" s="1">
        <v>0.02</v>
      </c>
      <c r="BI7" s="1">
        <v>0</v>
      </c>
      <c r="BJ7" s="1">
        <v>0.02</v>
      </c>
      <c r="BK7" s="1">
        <v>0.01</v>
      </c>
      <c r="BL7" s="1">
        <v>0</v>
      </c>
      <c r="BM7" s="1">
        <v>0</v>
      </c>
      <c r="BN7" s="1">
        <v>0.02</v>
      </c>
      <c r="BO7" s="1">
        <v>0</v>
      </c>
      <c r="BP7" s="1">
        <v>0</v>
      </c>
      <c r="BQ7" s="1">
        <v>0.01</v>
      </c>
      <c r="BR7" s="1">
        <v>0.02</v>
      </c>
      <c r="BS7" s="1">
        <v>0</v>
      </c>
      <c r="BT7" s="1">
        <v>0</v>
      </c>
    </row>
    <row r="8" spans="1:72" x14ac:dyDescent="0.2">
      <c r="A8" s="1" t="s">
        <v>28</v>
      </c>
      <c r="B8" s="1">
        <v>0.16</v>
      </c>
      <c r="C8" s="1">
        <v>0.15</v>
      </c>
      <c r="D8" s="1">
        <v>0.14000000000000001</v>
      </c>
      <c r="E8" s="1">
        <v>0.13</v>
      </c>
      <c r="F8" s="1">
        <v>0.22</v>
      </c>
      <c r="G8" s="1">
        <v>0.24</v>
      </c>
      <c r="H8" s="1">
        <v>0.19</v>
      </c>
      <c r="I8" s="1">
        <v>0.2</v>
      </c>
      <c r="J8" s="1">
        <v>0.18</v>
      </c>
      <c r="K8" s="1">
        <v>0.15</v>
      </c>
      <c r="L8" s="1">
        <v>0.17</v>
      </c>
      <c r="M8" s="1">
        <v>0.16</v>
      </c>
      <c r="N8" s="1">
        <v>0.14000000000000001</v>
      </c>
      <c r="O8" s="1">
        <v>0.16</v>
      </c>
      <c r="P8" s="1">
        <v>0.15</v>
      </c>
      <c r="Q8" s="1">
        <v>0.2</v>
      </c>
      <c r="R8" s="1">
        <v>0.18</v>
      </c>
      <c r="S8" s="1">
        <v>0.09</v>
      </c>
      <c r="T8" s="1">
        <v>0.13</v>
      </c>
      <c r="U8" s="1">
        <v>7.0000000000000007E-2</v>
      </c>
      <c r="V8" s="1">
        <v>0.11</v>
      </c>
      <c r="W8" s="1">
        <v>0.11</v>
      </c>
      <c r="X8" s="1">
        <v>0.17</v>
      </c>
      <c r="Y8" s="1">
        <v>0.15</v>
      </c>
      <c r="Z8" s="1">
        <v>0.16</v>
      </c>
      <c r="AA8" s="1">
        <v>0.15</v>
      </c>
      <c r="AB8" s="1">
        <v>0.15</v>
      </c>
      <c r="AC8" s="1">
        <v>0.18</v>
      </c>
      <c r="AD8" s="1">
        <v>0.13</v>
      </c>
      <c r="AE8" s="1">
        <v>0.17</v>
      </c>
      <c r="AF8" s="1">
        <v>0.19</v>
      </c>
      <c r="AG8" s="1">
        <v>0.1</v>
      </c>
      <c r="AH8" s="1">
        <v>0.18</v>
      </c>
      <c r="AI8" s="1">
        <v>0.14000000000000001</v>
      </c>
      <c r="AJ8" s="1">
        <v>0.19</v>
      </c>
      <c r="AK8" s="1">
        <v>0.14000000000000001</v>
      </c>
      <c r="AL8" s="1">
        <v>0.14000000000000001</v>
      </c>
      <c r="AM8" s="1">
        <v>0.13</v>
      </c>
      <c r="AN8" s="1">
        <v>0.14000000000000001</v>
      </c>
      <c r="AO8" s="1">
        <v>0.11</v>
      </c>
      <c r="AP8" s="1">
        <v>0.13</v>
      </c>
      <c r="AQ8" s="1">
        <v>0.16</v>
      </c>
      <c r="AR8" s="1">
        <v>0.08</v>
      </c>
      <c r="AS8" s="1">
        <v>0.14000000000000001</v>
      </c>
      <c r="AT8" s="1">
        <v>0.18</v>
      </c>
      <c r="AU8" s="1">
        <v>0.17</v>
      </c>
      <c r="AV8" s="1">
        <v>0.21</v>
      </c>
      <c r="AW8" s="1">
        <v>0.14000000000000001</v>
      </c>
      <c r="AX8" s="1">
        <v>0.21</v>
      </c>
      <c r="AY8" s="1">
        <v>0.17</v>
      </c>
      <c r="AZ8" s="1">
        <v>0.12</v>
      </c>
      <c r="BA8" s="1">
        <v>0.11</v>
      </c>
      <c r="BB8" s="1">
        <v>0.13</v>
      </c>
      <c r="BC8" s="1">
        <v>0.13</v>
      </c>
      <c r="BD8" s="1">
        <v>0.15</v>
      </c>
      <c r="BE8" s="1">
        <v>0.21</v>
      </c>
      <c r="BF8" s="1">
        <v>0.11</v>
      </c>
      <c r="BG8" s="1">
        <v>0.12</v>
      </c>
      <c r="BH8" s="1">
        <v>0.12</v>
      </c>
      <c r="BI8" s="1">
        <v>0.13</v>
      </c>
      <c r="BJ8" s="1">
        <v>0.1</v>
      </c>
      <c r="BK8" s="1">
        <v>0.13</v>
      </c>
      <c r="BL8" s="1">
        <v>0.14000000000000001</v>
      </c>
      <c r="BM8" s="1">
        <v>0.11</v>
      </c>
      <c r="BN8" s="1">
        <v>0.08</v>
      </c>
      <c r="BO8" s="1">
        <v>0.12</v>
      </c>
      <c r="BP8" s="1">
        <v>0.11</v>
      </c>
      <c r="BQ8" s="1">
        <v>0.14000000000000001</v>
      </c>
      <c r="BR8" s="1">
        <v>0.18</v>
      </c>
      <c r="BS8" s="1">
        <v>0.13</v>
      </c>
      <c r="BT8" s="1">
        <v>0.15</v>
      </c>
    </row>
    <row r="9" spans="1:72" x14ac:dyDescent="0.2">
      <c r="A9" s="1" t="s">
        <v>22</v>
      </c>
      <c r="B9" s="1">
        <v>43.54</v>
      </c>
      <c r="C9" s="1">
        <v>43.62</v>
      </c>
      <c r="D9" s="1">
        <v>43.4</v>
      </c>
      <c r="E9" s="1">
        <v>43.43</v>
      </c>
      <c r="F9" s="1">
        <v>42.99</v>
      </c>
      <c r="G9" s="1">
        <v>42.73</v>
      </c>
      <c r="H9" s="1">
        <v>43.23</v>
      </c>
      <c r="I9" s="1">
        <v>42.89</v>
      </c>
      <c r="J9" s="1">
        <v>42.67</v>
      </c>
      <c r="K9" s="1">
        <v>42.84</v>
      </c>
      <c r="L9" s="1">
        <v>43.11</v>
      </c>
      <c r="M9" s="1">
        <v>43.59</v>
      </c>
      <c r="N9" s="1">
        <v>43.13</v>
      </c>
      <c r="O9" s="1">
        <v>42.83</v>
      </c>
      <c r="P9" s="1">
        <v>42.76</v>
      </c>
      <c r="Q9" s="1">
        <v>43.74</v>
      </c>
      <c r="R9" s="1">
        <v>43.38</v>
      </c>
      <c r="S9" s="1">
        <v>44.06</v>
      </c>
      <c r="T9" s="1">
        <v>43.86</v>
      </c>
      <c r="U9" s="1">
        <v>43.88</v>
      </c>
      <c r="V9" s="1">
        <v>43.69</v>
      </c>
      <c r="W9" s="1">
        <v>43.23</v>
      </c>
      <c r="X9" s="1">
        <v>43.1</v>
      </c>
      <c r="Y9" s="1">
        <v>43.57</v>
      </c>
      <c r="Z9" s="1">
        <v>43.28</v>
      </c>
      <c r="AA9" s="1">
        <v>42.99</v>
      </c>
      <c r="AB9" s="1">
        <v>42.82</v>
      </c>
      <c r="AC9" s="1">
        <v>42.95</v>
      </c>
      <c r="AD9" s="1">
        <v>43.5</v>
      </c>
      <c r="AE9" s="1">
        <v>43.32</v>
      </c>
      <c r="AF9" s="1">
        <v>43.64</v>
      </c>
      <c r="AG9" s="1">
        <v>43.74</v>
      </c>
      <c r="AH9" s="1">
        <v>44.7</v>
      </c>
      <c r="AI9" s="1">
        <v>44.19</v>
      </c>
      <c r="AJ9" s="1">
        <v>43.99</v>
      </c>
      <c r="AK9" s="1">
        <v>43.93</v>
      </c>
      <c r="AL9" s="1">
        <v>44.62</v>
      </c>
      <c r="AM9" s="1">
        <v>44.13</v>
      </c>
      <c r="AN9" s="1">
        <v>43.28</v>
      </c>
      <c r="AO9" s="1">
        <v>43.48</v>
      </c>
      <c r="AP9" s="1">
        <v>43.57</v>
      </c>
      <c r="AQ9" s="1">
        <v>44.24</v>
      </c>
      <c r="AR9" s="1">
        <v>43.91</v>
      </c>
      <c r="AS9" s="1">
        <v>43.54</v>
      </c>
      <c r="AT9" s="1">
        <v>43.08</v>
      </c>
      <c r="AU9" s="1">
        <v>43.22</v>
      </c>
      <c r="AV9" s="1">
        <v>43.5</v>
      </c>
      <c r="AW9" s="1">
        <v>43.23</v>
      </c>
      <c r="AX9" s="1">
        <v>43.01</v>
      </c>
      <c r="AY9" s="1">
        <v>43.41</v>
      </c>
      <c r="AZ9" s="1">
        <v>43.52</v>
      </c>
      <c r="BA9" s="1">
        <v>43.6</v>
      </c>
      <c r="BB9" s="1">
        <v>43.68</v>
      </c>
      <c r="BC9" s="1">
        <v>43.18</v>
      </c>
      <c r="BD9" s="1">
        <v>43.51</v>
      </c>
      <c r="BE9" s="1">
        <v>43.3</v>
      </c>
      <c r="BF9" s="1">
        <v>43.63</v>
      </c>
      <c r="BG9" s="1">
        <v>43.51</v>
      </c>
      <c r="BH9" s="1">
        <v>42.82</v>
      </c>
      <c r="BI9" s="1">
        <v>43.24</v>
      </c>
      <c r="BJ9" s="1">
        <v>43.62</v>
      </c>
      <c r="BK9" s="1">
        <v>42.99</v>
      </c>
      <c r="BL9" s="1">
        <v>43.93</v>
      </c>
      <c r="BM9" s="1">
        <v>42.77</v>
      </c>
      <c r="BN9" s="1">
        <v>42.73</v>
      </c>
      <c r="BO9" s="1">
        <v>42.79</v>
      </c>
      <c r="BP9" s="1">
        <v>43.74</v>
      </c>
      <c r="BQ9" s="1">
        <v>40.909999999999997</v>
      </c>
      <c r="BR9" s="1">
        <v>39.74</v>
      </c>
      <c r="BS9" s="1">
        <v>42.04</v>
      </c>
      <c r="BT9" s="1">
        <v>41.03</v>
      </c>
    </row>
    <row r="10" spans="1:72" x14ac:dyDescent="0.2">
      <c r="A10" s="1" t="s">
        <v>21</v>
      </c>
      <c r="B10" s="1">
        <v>0.16</v>
      </c>
      <c r="C10" s="1">
        <v>0.14000000000000001</v>
      </c>
      <c r="D10" s="1">
        <v>0.08</v>
      </c>
      <c r="E10" s="1">
        <v>0.13</v>
      </c>
      <c r="F10" s="1">
        <v>0.15</v>
      </c>
      <c r="G10" s="1">
        <v>0.16</v>
      </c>
      <c r="H10" s="1">
        <v>0.12</v>
      </c>
      <c r="I10" s="1">
        <v>0.12</v>
      </c>
      <c r="J10" s="1">
        <v>0.14000000000000001</v>
      </c>
      <c r="K10" s="1">
        <v>0.14000000000000001</v>
      </c>
      <c r="L10" s="1">
        <v>0.11</v>
      </c>
      <c r="M10" s="1">
        <v>0.14000000000000001</v>
      </c>
      <c r="N10" s="1">
        <v>0.12</v>
      </c>
      <c r="O10" s="1">
        <v>0.18</v>
      </c>
      <c r="P10" s="1">
        <v>0.14000000000000001</v>
      </c>
      <c r="Q10" s="1">
        <v>0.12</v>
      </c>
      <c r="R10" s="1">
        <v>0.14000000000000001</v>
      </c>
      <c r="S10" s="1">
        <v>0.17</v>
      </c>
      <c r="T10" s="1">
        <v>0.19</v>
      </c>
      <c r="U10" s="1">
        <v>0.16</v>
      </c>
      <c r="V10" s="1">
        <v>0.13</v>
      </c>
      <c r="W10" s="1">
        <v>0.15</v>
      </c>
      <c r="X10" s="1">
        <v>0.16</v>
      </c>
      <c r="Y10" s="1">
        <v>7.0000000000000007E-2</v>
      </c>
      <c r="Z10" s="1">
        <v>0.12</v>
      </c>
      <c r="AA10" s="1">
        <v>0.15</v>
      </c>
      <c r="AB10" s="1">
        <v>0.19</v>
      </c>
      <c r="AC10" s="1">
        <v>0.17</v>
      </c>
      <c r="AD10" s="1">
        <v>0.1</v>
      </c>
      <c r="AE10" s="1">
        <v>0.08</v>
      </c>
      <c r="AF10" s="1">
        <v>0.12</v>
      </c>
      <c r="AG10" s="1">
        <v>0.15</v>
      </c>
      <c r="AH10" s="1">
        <v>0.14000000000000001</v>
      </c>
      <c r="AI10" s="1">
        <v>0.14000000000000001</v>
      </c>
      <c r="AJ10" s="1">
        <v>0.16</v>
      </c>
      <c r="AK10" s="1">
        <v>0.14000000000000001</v>
      </c>
      <c r="AL10" s="1">
        <v>0.19</v>
      </c>
      <c r="AM10" s="1">
        <v>0.15</v>
      </c>
      <c r="AN10" s="1">
        <v>7.0000000000000007E-2</v>
      </c>
      <c r="AO10" s="1">
        <v>0.14000000000000001</v>
      </c>
      <c r="AP10" s="1">
        <v>0.12</v>
      </c>
      <c r="AQ10" s="1">
        <v>0.08</v>
      </c>
      <c r="AR10" s="1">
        <v>0.12</v>
      </c>
      <c r="AS10" s="1">
        <v>0.13</v>
      </c>
      <c r="AT10" s="1">
        <v>0.14000000000000001</v>
      </c>
      <c r="AU10" s="1">
        <v>0.12</v>
      </c>
      <c r="AV10" s="1">
        <v>0.12</v>
      </c>
      <c r="AW10" s="1">
        <v>0.14000000000000001</v>
      </c>
      <c r="AX10" s="1">
        <v>0.14000000000000001</v>
      </c>
      <c r="AY10" s="1">
        <v>0.13</v>
      </c>
      <c r="AZ10" s="1">
        <v>0.17</v>
      </c>
      <c r="BA10" s="1">
        <v>0.19</v>
      </c>
      <c r="BB10" s="1">
        <v>0.13</v>
      </c>
      <c r="BC10" s="1">
        <v>0.14000000000000001</v>
      </c>
      <c r="BD10" s="1">
        <v>0.13</v>
      </c>
      <c r="BE10" s="1">
        <v>0.14000000000000001</v>
      </c>
      <c r="BF10" s="1">
        <v>0.15</v>
      </c>
      <c r="BG10" s="1">
        <v>0.13</v>
      </c>
      <c r="BH10" s="1">
        <v>0.12</v>
      </c>
      <c r="BI10" s="1">
        <v>0.12</v>
      </c>
      <c r="BJ10" s="1">
        <v>0.18</v>
      </c>
      <c r="BK10" s="1">
        <v>0.15</v>
      </c>
      <c r="BL10" s="1">
        <v>0.15</v>
      </c>
      <c r="BM10" s="1">
        <v>0.12</v>
      </c>
      <c r="BN10" s="1">
        <v>0.14000000000000001</v>
      </c>
      <c r="BO10" s="1">
        <v>0.17</v>
      </c>
      <c r="BP10" s="1">
        <v>0.17</v>
      </c>
      <c r="BQ10" s="1">
        <v>0.13</v>
      </c>
      <c r="BR10" s="1">
        <v>0.13</v>
      </c>
      <c r="BS10" s="1">
        <v>0.04</v>
      </c>
      <c r="BT10" s="1">
        <v>0.08</v>
      </c>
    </row>
    <row r="11" spans="1:72" x14ac:dyDescent="0.2">
      <c r="A11" s="1" t="s">
        <v>23</v>
      </c>
      <c r="B11" s="1">
        <v>2.35</v>
      </c>
      <c r="C11" s="1">
        <v>2.41</v>
      </c>
      <c r="D11" s="1">
        <v>2.4700000000000002</v>
      </c>
      <c r="E11" s="1">
        <v>2.44</v>
      </c>
      <c r="F11" s="1">
        <v>2.64</v>
      </c>
      <c r="G11" s="1">
        <v>2.68</v>
      </c>
      <c r="H11" s="1">
        <v>2.41</v>
      </c>
      <c r="I11" s="1">
        <v>2.44</v>
      </c>
      <c r="J11" s="1">
        <v>2.54</v>
      </c>
      <c r="K11" s="1">
        <v>2.5099999999999998</v>
      </c>
      <c r="L11" s="1">
        <v>2.54</v>
      </c>
      <c r="M11" s="1">
        <v>2.5099999999999998</v>
      </c>
      <c r="N11" s="1">
        <v>2.56</v>
      </c>
      <c r="O11" s="1">
        <v>2.65</v>
      </c>
      <c r="P11" s="1">
        <v>2.65</v>
      </c>
      <c r="Q11" s="1">
        <v>2.44</v>
      </c>
      <c r="R11" s="1">
        <v>2.4700000000000002</v>
      </c>
      <c r="S11" s="1">
        <v>2.31</v>
      </c>
      <c r="T11" s="1">
        <v>2.25</v>
      </c>
      <c r="U11" s="1">
        <v>2.5499999999999998</v>
      </c>
      <c r="V11" s="1">
        <v>2.4300000000000002</v>
      </c>
      <c r="W11" s="1">
        <v>2.5</v>
      </c>
      <c r="X11" s="1">
        <v>2.64</v>
      </c>
      <c r="Y11" s="1">
        <v>2.5099999999999998</v>
      </c>
      <c r="Z11" s="1">
        <v>2.4700000000000002</v>
      </c>
      <c r="AA11" s="1">
        <v>2.59</v>
      </c>
      <c r="AB11" s="1">
        <v>2.54</v>
      </c>
      <c r="AC11" s="1">
        <v>2.59</v>
      </c>
      <c r="AD11" s="1">
        <v>2.62</v>
      </c>
      <c r="AE11" s="1">
        <v>2.4900000000000002</v>
      </c>
      <c r="AF11" s="1">
        <v>2.59</v>
      </c>
      <c r="AG11" s="1">
        <v>2.52</v>
      </c>
      <c r="AH11" s="1">
        <v>2.42</v>
      </c>
      <c r="AI11" s="1">
        <v>2.44</v>
      </c>
      <c r="AJ11" s="1">
        <v>2.4900000000000002</v>
      </c>
      <c r="AK11" s="1">
        <v>2.65</v>
      </c>
      <c r="AL11" s="1">
        <v>2.41</v>
      </c>
      <c r="AM11" s="1">
        <v>2.39</v>
      </c>
      <c r="AN11" s="1">
        <v>2.38</v>
      </c>
      <c r="AO11" s="1">
        <v>2.42</v>
      </c>
      <c r="AP11" s="1">
        <v>2.5</v>
      </c>
      <c r="AQ11" s="1">
        <v>2.2200000000000002</v>
      </c>
      <c r="AR11" s="1">
        <v>2.2599999999999998</v>
      </c>
      <c r="AS11" s="1">
        <v>2.42</v>
      </c>
      <c r="AT11" s="1">
        <v>2.5299999999999998</v>
      </c>
      <c r="AU11" s="1">
        <v>2.46</v>
      </c>
      <c r="AV11" s="1">
        <v>2.41</v>
      </c>
      <c r="AW11" s="1">
        <v>2.46</v>
      </c>
      <c r="AX11" s="1">
        <v>2.4700000000000002</v>
      </c>
      <c r="AY11" s="1">
        <v>2.5</v>
      </c>
      <c r="AZ11" s="1">
        <v>2.39</v>
      </c>
      <c r="BA11" s="1">
        <v>2.5099999999999998</v>
      </c>
      <c r="BB11" s="1">
        <v>2.44</v>
      </c>
      <c r="BC11" s="1">
        <v>2.4</v>
      </c>
      <c r="BD11" s="1">
        <v>2.4700000000000002</v>
      </c>
      <c r="BE11" s="1">
        <v>2.5499999999999998</v>
      </c>
      <c r="BF11" s="1">
        <v>2.58</v>
      </c>
      <c r="BG11" s="1">
        <v>2.4900000000000002</v>
      </c>
      <c r="BH11" s="1">
        <v>2.63</v>
      </c>
      <c r="BI11" s="1">
        <v>2.56</v>
      </c>
      <c r="BJ11" s="1">
        <v>2.66</v>
      </c>
      <c r="BK11" s="1">
        <v>2.57</v>
      </c>
      <c r="BL11" s="1">
        <v>2.4300000000000002</v>
      </c>
      <c r="BM11" s="1">
        <v>2.5499999999999998</v>
      </c>
      <c r="BN11" s="1">
        <v>2.56</v>
      </c>
      <c r="BO11" s="1">
        <v>2.66</v>
      </c>
      <c r="BP11" s="1">
        <v>2.4900000000000002</v>
      </c>
      <c r="BQ11" s="1">
        <v>3.01</v>
      </c>
      <c r="BR11" s="1">
        <v>2.81</v>
      </c>
      <c r="BS11" s="1">
        <v>2.59</v>
      </c>
      <c r="BT11" s="1">
        <v>2.9</v>
      </c>
    </row>
    <row r="12" spans="1:72" x14ac:dyDescent="0.2">
      <c r="A12" s="1" t="s">
        <v>93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</row>
    <row r="13" spans="1:72" x14ac:dyDescent="0.2">
      <c r="A13" s="1" t="s">
        <v>27</v>
      </c>
      <c r="B13" s="1">
        <v>0.04</v>
      </c>
      <c r="C13" s="1">
        <v>0.01</v>
      </c>
      <c r="D13" s="1">
        <v>0.12</v>
      </c>
      <c r="E13" s="1">
        <v>0.03</v>
      </c>
      <c r="F13" s="1">
        <v>0.02</v>
      </c>
      <c r="G13" s="1">
        <v>0.05</v>
      </c>
      <c r="H13" s="1">
        <v>0</v>
      </c>
      <c r="I13" s="1">
        <v>0.05</v>
      </c>
      <c r="J13" s="1">
        <v>0</v>
      </c>
      <c r="K13" s="1">
        <v>0</v>
      </c>
      <c r="L13" s="1">
        <v>0</v>
      </c>
      <c r="M13" s="1">
        <v>0.06</v>
      </c>
      <c r="N13" s="1">
        <v>0</v>
      </c>
      <c r="O13" s="1">
        <v>0.08</v>
      </c>
      <c r="P13" s="1">
        <v>0</v>
      </c>
      <c r="Q13" s="1">
        <v>7.0000000000000007E-2</v>
      </c>
      <c r="R13" s="1">
        <v>0</v>
      </c>
      <c r="S13" s="1">
        <v>0.04</v>
      </c>
      <c r="T13" s="1">
        <v>0.1</v>
      </c>
      <c r="U13" s="1">
        <v>0.1</v>
      </c>
      <c r="V13" s="1">
        <v>0.02</v>
      </c>
      <c r="W13" s="1">
        <v>7.0000000000000007E-2</v>
      </c>
      <c r="X13" s="1">
        <v>0.13</v>
      </c>
      <c r="Y13" s="1">
        <v>0.05</v>
      </c>
      <c r="Z13" s="1">
        <v>0.02</v>
      </c>
      <c r="AA13" s="1">
        <v>0.1</v>
      </c>
      <c r="AB13" s="1">
        <v>0</v>
      </c>
      <c r="AC13" s="1">
        <v>0.13</v>
      </c>
      <c r="AD13" s="1">
        <v>7.0000000000000007E-2</v>
      </c>
      <c r="AE13" s="1">
        <v>0.11</v>
      </c>
      <c r="AF13" s="1">
        <v>0</v>
      </c>
      <c r="AG13" s="1">
        <v>0</v>
      </c>
      <c r="AH13" s="1">
        <v>0.06</v>
      </c>
      <c r="AI13" s="1">
        <v>0.03</v>
      </c>
      <c r="AJ13" s="1">
        <v>7.0000000000000007E-2</v>
      </c>
      <c r="AK13" s="1">
        <v>0.08</v>
      </c>
      <c r="AL13" s="1">
        <v>0.08</v>
      </c>
      <c r="AM13" s="1">
        <v>0.06</v>
      </c>
      <c r="AN13" s="1">
        <v>0.15</v>
      </c>
      <c r="AO13" s="1">
        <v>0.03</v>
      </c>
      <c r="AP13" s="1">
        <v>0.05</v>
      </c>
      <c r="AQ13" s="1">
        <v>0.01</v>
      </c>
      <c r="AR13" s="1">
        <v>0</v>
      </c>
      <c r="AS13" s="1">
        <v>0</v>
      </c>
      <c r="AT13" s="1">
        <v>0.03</v>
      </c>
      <c r="AU13" s="1">
        <v>0.02</v>
      </c>
      <c r="AV13" s="1">
        <v>0.02</v>
      </c>
      <c r="AW13" s="1">
        <v>0.06</v>
      </c>
      <c r="AX13" s="1">
        <v>0.04</v>
      </c>
      <c r="AY13" s="1">
        <v>0</v>
      </c>
      <c r="AZ13" s="1">
        <v>0.04</v>
      </c>
      <c r="BA13" s="1">
        <v>0.03</v>
      </c>
      <c r="BB13" s="1">
        <v>0</v>
      </c>
      <c r="BC13" s="1">
        <v>0.06</v>
      </c>
      <c r="BD13" s="1">
        <v>0.04</v>
      </c>
      <c r="BE13" s="1">
        <v>0.03</v>
      </c>
      <c r="BF13" s="1">
        <v>0.13</v>
      </c>
      <c r="BG13" s="1">
        <v>0.1</v>
      </c>
      <c r="BH13" s="1">
        <v>0.08</v>
      </c>
      <c r="BI13" s="1">
        <v>0.18</v>
      </c>
      <c r="BJ13" s="1">
        <v>0.1</v>
      </c>
      <c r="BK13" s="1">
        <v>0.03</v>
      </c>
      <c r="BL13" s="1">
        <v>0.04</v>
      </c>
      <c r="BM13" s="1">
        <v>0.1</v>
      </c>
      <c r="BN13" s="1">
        <v>0.08</v>
      </c>
      <c r="BO13" s="1">
        <v>0</v>
      </c>
      <c r="BP13" s="1">
        <v>0.04</v>
      </c>
      <c r="BQ13" s="1">
        <v>0</v>
      </c>
      <c r="BR13" s="1">
        <v>0</v>
      </c>
      <c r="BS13" s="1">
        <v>0.04</v>
      </c>
      <c r="BT13" s="1">
        <v>0.05</v>
      </c>
    </row>
    <row r="14" spans="1:72" x14ac:dyDescent="0.2">
      <c r="A14" s="1" t="s">
        <v>26</v>
      </c>
      <c r="B14" s="1">
        <v>0</v>
      </c>
      <c r="C14" s="1">
        <v>0</v>
      </c>
      <c r="D14" s="1">
        <v>0.03</v>
      </c>
      <c r="E14" s="1">
        <v>0.05</v>
      </c>
      <c r="F14" s="1">
        <v>0.01</v>
      </c>
      <c r="G14" s="1">
        <v>0</v>
      </c>
      <c r="H14" s="1">
        <v>0.06</v>
      </c>
      <c r="I14" s="1">
        <v>0.02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0.11</v>
      </c>
      <c r="P14" s="1">
        <v>0</v>
      </c>
      <c r="Q14" s="1">
        <v>0.06</v>
      </c>
      <c r="R14" s="1">
        <v>0</v>
      </c>
      <c r="S14" s="1">
        <v>0</v>
      </c>
      <c r="T14" s="1">
        <v>0</v>
      </c>
      <c r="U14" s="1">
        <v>0</v>
      </c>
      <c r="V14" s="1">
        <v>0.01</v>
      </c>
      <c r="W14" s="1">
        <v>0.01</v>
      </c>
      <c r="X14" s="1">
        <v>0.03</v>
      </c>
      <c r="Y14" s="1">
        <v>0</v>
      </c>
      <c r="Z14" s="1">
        <v>0</v>
      </c>
      <c r="AA14" s="1">
        <v>0.05</v>
      </c>
      <c r="AB14" s="1">
        <v>0</v>
      </c>
      <c r="AC14" s="1">
        <v>0</v>
      </c>
      <c r="AD14" s="1">
        <v>0.05</v>
      </c>
      <c r="AE14" s="1">
        <v>0</v>
      </c>
      <c r="AF14" s="1">
        <v>0.05</v>
      </c>
      <c r="AG14" s="1">
        <v>0</v>
      </c>
      <c r="AH14" s="1">
        <v>0.04</v>
      </c>
      <c r="AI14" s="1">
        <v>0.06</v>
      </c>
      <c r="AJ14" s="1">
        <v>0</v>
      </c>
      <c r="AK14" s="1">
        <v>0.01</v>
      </c>
      <c r="AL14" s="1">
        <v>0.04</v>
      </c>
      <c r="AM14" s="1">
        <v>0</v>
      </c>
      <c r="AN14" s="1">
        <v>0.03</v>
      </c>
      <c r="AO14" s="1">
        <v>0.04</v>
      </c>
      <c r="AP14" s="1">
        <v>0.01</v>
      </c>
      <c r="AQ14" s="1">
        <v>7.0000000000000007E-2</v>
      </c>
      <c r="AR14" s="1">
        <v>0.04</v>
      </c>
      <c r="AS14" s="1">
        <v>0</v>
      </c>
      <c r="AT14" s="1">
        <v>0</v>
      </c>
      <c r="AU14" s="1">
        <v>0.01</v>
      </c>
      <c r="AV14" s="1">
        <v>0.04</v>
      </c>
      <c r="AW14" s="1">
        <v>0</v>
      </c>
      <c r="AX14" s="1">
        <v>0.04</v>
      </c>
      <c r="AY14" s="1">
        <v>0</v>
      </c>
      <c r="AZ14" s="1">
        <v>0</v>
      </c>
      <c r="BA14" s="1">
        <v>0.01</v>
      </c>
      <c r="BB14" s="1">
        <v>0</v>
      </c>
      <c r="BC14" s="1">
        <v>0.01</v>
      </c>
      <c r="BD14" s="1">
        <v>0</v>
      </c>
      <c r="BE14" s="1">
        <v>0</v>
      </c>
      <c r="BF14" s="1">
        <v>0</v>
      </c>
      <c r="BG14" s="1">
        <v>0.02</v>
      </c>
      <c r="BH14" s="1">
        <v>0.02</v>
      </c>
      <c r="BI14" s="1">
        <v>0.06</v>
      </c>
      <c r="BJ14" s="1">
        <v>0.03</v>
      </c>
      <c r="BK14" s="1">
        <v>0.04</v>
      </c>
      <c r="BL14" s="1">
        <v>0.01</v>
      </c>
      <c r="BM14" s="1">
        <v>0.03</v>
      </c>
      <c r="BN14" s="1">
        <v>0</v>
      </c>
      <c r="BO14" s="1">
        <v>0.03</v>
      </c>
      <c r="BP14" s="1">
        <v>0.01</v>
      </c>
      <c r="BQ14" s="1">
        <v>0</v>
      </c>
      <c r="BR14" s="1">
        <v>0</v>
      </c>
      <c r="BS14" s="1">
        <v>0</v>
      </c>
      <c r="BT14" s="1">
        <v>0</v>
      </c>
    </row>
    <row r="15" spans="1:72" x14ac:dyDescent="0.2">
      <c r="A15" s="1" t="s">
        <v>94</v>
      </c>
      <c r="B15" s="1">
        <f>SUM(B4:B14)</f>
        <v>99.07</v>
      </c>
      <c r="C15" s="1">
        <f t="shared" ref="C15:BN15" si="0">SUM(C4:C14)</f>
        <v>98.88</v>
      </c>
      <c r="D15" s="1">
        <f t="shared" si="0"/>
        <v>98.63000000000001</v>
      </c>
      <c r="E15" s="1">
        <f t="shared" si="0"/>
        <v>98.429999999999993</v>
      </c>
      <c r="F15" s="1">
        <f t="shared" si="0"/>
        <v>99.060000000000016</v>
      </c>
      <c r="G15" s="1">
        <f t="shared" si="0"/>
        <v>98.61999999999999</v>
      </c>
      <c r="H15" s="1">
        <f t="shared" si="0"/>
        <v>99.15</v>
      </c>
      <c r="I15" s="1">
        <f t="shared" si="0"/>
        <v>98.84</v>
      </c>
      <c r="J15" s="1">
        <f t="shared" si="0"/>
        <v>97.920000000000016</v>
      </c>
      <c r="K15" s="1">
        <f t="shared" si="0"/>
        <v>96.77000000000001</v>
      </c>
      <c r="L15" s="1">
        <f t="shared" si="0"/>
        <v>96.79000000000002</v>
      </c>
      <c r="M15" s="1">
        <f t="shared" si="0"/>
        <v>97.210000000000008</v>
      </c>
      <c r="N15" s="1">
        <f t="shared" si="0"/>
        <v>97.500000000000014</v>
      </c>
      <c r="O15" s="1">
        <f t="shared" si="0"/>
        <v>97.34</v>
      </c>
      <c r="P15" s="1">
        <f t="shared" si="0"/>
        <v>96.56</v>
      </c>
      <c r="Q15" s="1">
        <f t="shared" si="0"/>
        <v>99</v>
      </c>
      <c r="R15" s="1">
        <f t="shared" si="0"/>
        <v>98.25</v>
      </c>
      <c r="S15" s="1">
        <f t="shared" si="0"/>
        <v>98.580000000000013</v>
      </c>
      <c r="T15" s="1">
        <f t="shared" si="0"/>
        <v>98.25</v>
      </c>
      <c r="U15" s="1">
        <f t="shared" si="0"/>
        <v>99.819999999999979</v>
      </c>
      <c r="V15" s="1">
        <f t="shared" si="0"/>
        <v>99.009999999999991</v>
      </c>
      <c r="W15" s="1">
        <f t="shared" si="0"/>
        <v>98.600000000000009</v>
      </c>
      <c r="X15" s="1">
        <f t="shared" si="0"/>
        <v>99.089999999999989</v>
      </c>
      <c r="Y15" s="1">
        <f t="shared" si="0"/>
        <v>98.829999999999984</v>
      </c>
      <c r="Z15" s="1">
        <f t="shared" si="0"/>
        <v>98.58</v>
      </c>
      <c r="AA15" s="1">
        <f t="shared" si="0"/>
        <v>98.850000000000009</v>
      </c>
      <c r="AB15" s="1">
        <f t="shared" si="0"/>
        <v>98.49</v>
      </c>
      <c r="AC15" s="1">
        <f t="shared" si="0"/>
        <v>98.78</v>
      </c>
      <c r="AD15" s="1">
        <f t="shared" si="0"/>
        <v>99.029999999999987</v>
      </c>
      <c r="AE15" s="1">
        <f t="shared" si="0"/>
        <v>98.649999999999991</v>
      </c>
      <c r="AF15" s="1">
        <f t="shared" si="0"/>
        <v>98.710000000000008</v>
      </c>
      <c r="AG15" s="1">
        <f t="shared" si="0"/>
        <v>99.02</v>
      </c>
      <c r="AH15" s="1">
        <f t="shared" si="0"/>
        <v>98.52000000000001</v>
      </c>
      <c r="AI15" s="1">
        <f t="shared" si="0"/>
        <v>98.39</v>
      </c>
      <c r="AJ15" s="1">
        <f t="shared" si="0"/>
        <v>98.749999999999986</v>
      </c>
      <c r="AK15" s="1">
        <f t="shared" si="0"/>
        <v>99.110000000000014</v>
      </c>
      <c r="AL15" s="1">
        <f t="shared" si="0"/>
        <v>99.41</v>
      </c>
      <c r="AM15" s="1">
        <f t="shared" si="0"/>
        <v>99.090000000000018</v>
      </c>
      <c r="AN15" s="1">
        <f t="shared" si="0"/>
        <v>98.69</v>
      </c>
      <c r="AO15" s="1">
        <f t="shared" si="0"/>
        <v>98.310000000000016</v>
      </c>
      <c r="AP15" s="1">
        <f t="shared" si="0"/>
        <v>98.110000000000014</v>
      </c>
      <c r="AQ15" s="1">
        <f t="shared" si="0"/>
        <v>98.889999999999986</v>
      </c>
      <c r="AR15" s="1">
        <f t="shared" si="0"/>
        <v>98.230000000000018</v>
      </c>
      <c r="AS15" s="1">
        <f t="shared" si="0"/>
        <v>98.600000000000009</v>
      </c>
      <c r="AT15" s="1">
        <f t="shared" si="0"/>
        <v>98.58</v>
      </c>
      <c r="AU15" s="1">
        <f t="shared" si="0"/>
        <v>98.42</v>
      </c>
      <c r="AV15" s="1">
        <f t="shared" si="0"/>
        <v>98.63</v>
      </c>
      <c r="AW15" s="1">
        <f t="shared" si="0"/>
        <v>98.66</v>
      </c>
      <c r="AX15" s="1">
        <f t="shared" si="0"/>
        <v>98.140000000000015</v>
      </c>
      <c r="AY15" s="1">
        <f t="shared" si="0"/>
        <v>99.32</v>
      </c>
      <c r="AZ15" s="1">
        <f t="shared" si="0"/>
        <v>98.850000000000009</v>
      </c>
      <c r="BA15" s="1">
        <f t="shared" si="0"/>
        <v>98.98</v>
      </c>
      <c r="BB15" s="1">
        <f t="shared" si="0"/>
        <v>98.72999999999999</v>
      </c>
      <c r="BC15" s="1">
        <f t="shared" si="0"/>
        <v>98.190000000000026</v>
      </c>
      <c r="BD15" s="1">
        <f t="shared" si="0"/>
        <v>98.86</v>
      </c>
      <c r="BE15" s="1">
        <f t="shared" si="0"/>
        <v>99.28</v>
      </c>
      <c r="BF15" s="1">
        <f t="shared" si="0"/>
        <v>99.649999999999991</v>
      </c>
      <c r="BG15" s="1">
        <f t="shared" si="0"/>
        <v>99.549999999999983</v>
      </c>
      <c r="BH15" s="1">
        <f t="shared" si="0"/>
        <v>98.59</v>
      </c>
      <c r="BI15" s="1">
        <f t="shared" si="0"/>
        <v>98.590000000000032</v>
      </c>
      <c r="BJ15" s="1">
        <f t="shared" si="0"/>
        <v>99.740000000000009</v>
      </c>
      <c r="BK15" s="1">
        <f t="shared" si="0"/>
        <v>98.800000000000011</v>
      </c>
      <c r="BL15" s="1">
        <f t="shared" si="0"/>
        <v>99.350000000000023</v>
      </c>
      <c r="BM15" s="1">
        <f t="shared" si="0"/>
        <v>98.91</v>
      </c>
      <c r="BN15" s="1">
        <f t="shared" si="0"/>
        <v>98.789999999999992</v>
      </c>
      <c r="BO15" s="1">
        <f t="shared" ref="BO15:BT15" si="1">SUM(BO4:BO14)</f>
        <v>98.94</v>
      </c>
      <c r="BP15" s="1">
        <f t="shared" si="1"/>
        <v>99.260000000000019</v>
      </c>
      <c r="BQ15" s="1">
        <f t="shared" si="1"/>
        <v>98.509999999999991</v>
      </c>
      <c r="BR15" s="1">
        <f t="shared" si="1"/>
        <v>98.34</v>
      </c>
      <c r="BS15" s="1">
        <f t="shared" si="1"/>
        <v>98.670000000000016</v>
      </c>
      <c r="BT15" s="1">
        <f t="shared" si="1"/>
        <v>98.22</v>
      </c>
    </row>
    <row r="18" spans="1:24" ht="19" x14ac:dyDescent="0.25">
      <c r="A18" s="7" t="s">
        <v>54</v>
      </c>
    </row>
    <row r="19" spans="1:24" x14ac:dyDescent="0.2">
      <c r="C19" s="2" t="s">
        <v>96</v>
      </c>
      <c r="D19" s="2" t="s">
        <v>96</v>
      </c>
      <c r="E19" s="2" t="s">
        <v>96</v>
      </c>
      <c r="F19" s="2" t="s">
        <v>96</v>
      </c>
      <c r="G19" s="2" t="s">
        <v>96</v>
      </c>
      <c r="H19" s="2" t="s">
        <v>96</v>
      </c>
      <c r="I19" s="2" t="s">
        <v>96</v>
      </c>
      <c r="J19" s="2" t="s">
        <v>97</v>
      </c>
      <c r="K19" s="2" t="s">
        <v>97</v>
      </c>
      <c r="L19" s="2" t="s">
        <v>97</v>
      </c>
      <c r="M19" s="2" t="s">
        <v>97</v>
      </c>
      <c r="N19" s="2" t="s">
        <v>97</v>
      </c>
      <c r="O19" s="2" t="s">
        <v>97</v>
      </c>
      <c r="P19" s="2" t="s">
        <v>97</v>
      </c>
      <c r="Q19" s="2" t="s">
        <v>97</v>
      </c>
      <c r="R19" s="2" t="s">
        <v>98</v>
      </c>
      <c r="S19" s="2" t="s">
        <v>98</v>
      </c>
      <c r="T19" s="2" t="s">
        <v>98</v>
      </c>
      <c r="U19" s="2" t="s">
        <v>98</v>
      </c>
      <c r="V19" s="2" t="s">
        <v>98</v>
      </c>
      <c r="W19" s="2" t="s">
        <v>98</v>
      </c>
      <c r="X19" s="2" t="s">
        <v>98</v>
      </c>
    </row>
    <row r="20" spans="1:24" x14ac:dyDescent="0.2">
      <c r="C20" s="2" t="s">
        <v>99</v>
      </c>
      <c r="D20" s="2" t="s">
        <v>100</v>
      </c>
      <c r="E20" s="2" t="s">
        <v>101</v>
      </c>
      <c r="F20" s="2" t="s">
        <v>102</v>
      </c>
      <c r="G20" s="2" t="s">
        <v>103</v>
      </c>
      <c r="H20" s="2" t="s">
        <v>104</v>
      </c>
      <c r="I20" s="2" t="s">
        <v>105</v>
      </c>
      <c r="J20" s="2" t="s">
        <v>106</v>
      </c>
      <c r="K20" s="2" t="s">
        <v>107</v>
      </c>
      <c r="L20" s="2" t="s">
        <v>108</v>
      </c>
      <c r="M20" s="2" t="s">
        <v>109</v>
      </c>
      <c r="N20" s="2" t="s">
        <v>110</v>
      </c>
      <c r="O20" s="2" t="s">
        <v>111</v>
      </c>
      <c r="P20" s="2" t="s">
        <v>112</v>
      </c>
      <c r="Q20" s="2" t="s">
        <v>113</v>
      </c>
      <c r="R20" s="2" t="s">
        <v>114</v>
      </c>
      <c r="S20" s="2" t="s">
        <v>115</v>
      </c>
      <c r="T20" s="2" t="s">
        <v>116</v>
      </c>
      <c r="U20" s="2" t="s">
        <v>117</v>
      </c>
      <c r="V20" s="2" t="s">
        <v>118</v>
      </c>
      <c r="W20" s="2" t="s">
        <v>119</v>
      </c>
      <c r="X20" s="2" t="s">
        <v>120</v>
      </c>
    </row>
    <row r="21" spans="1:24" x14ac:dyDescent="0.2">
      <c r="A21" s="1" t="s">
        <v>18</v>
      </c>
      <c r="B21" s="1"/>
      <c r="C21" s="2">
        <v>0.02</v>
      </c>
      <c r="D21" s="2">
        <v>0.04</v>
      </c>
      <c r="E21" s="2">
        <v>0</v>
      </c>
      <c r="F21" s="2">
        <v>0.02</v>
      </c>
      <c r="G21" s="2">
        <v>0.06</v>
      </c>
      <c r="H21" s="2">
        <v>0.01</v>
      </c>
      <c r="I21" s="2">
        <v>7.0000000000000007E-2</v>
      </c>
      <c r="J21" s="2">
        <v>0.01</v>
      </c>
      <c r="K21" s="2">
        <v>0</v>
      </c>
      <c r="L21" s="2">
        <v>0.04</v>
      </c>
      <c r="M21" s="2">
        <v>0.02</v>
      </c>
      <c r="N21" s="2">
        <v>0.04</v>
      </c>
      <c r="O21" s="2">
        <v>0</v>
      </c>
      <c r="P21" s="2">
        <v>0</v>
      </c>
      <c r="Q21" s="2">
        <v>0.04</v>
      </c>
      <c r="R21" s="2">
        <v>0</v>
      </c>
      <c r="S21" s="2">
        <v>0.02</v>
      </c>
      <c r="T21" s="2">
        <v>0</v>
      </c>
      <c r="U21" s="2">
        <v>0.02</v>
      </c>
      <c r="V21" s="2">
        <v>0.03</v>
      </c>
      <c r="W21" s="2">
        <v>0</v>
      </c>
      <c r="X21" s="2">
        <v>0</v>
      </c>
    </row>
    <row r="22" spans="1:24" x14ac:dyDescent="0.2">
      <c r="A22" s="1" t="s">
        <v>24</v>
      </c>
      <c r="B22" s="1"/>
      <c r="C22" s="2">
        <v>0.36</v>
      </c>
      <c r="D22" s="2">
        <v>0.37</v>
      </c>
      <c r="E22" s="2">
        <v>0.41</v>
      </c>
      <c r="F22" s="2">
        <v>0.41</v>
      </c>
      <c r="G22" s="2">
        <v>0.44</v>
      </c>
      <c r="H22" s="2">
        <v>0.47</v>
      </c>
      <c r="I22" s="2">
        <v>0.85</v>
      </c>
      <c r="J22" s="2">
        <v>0.41</v>
      </c>
      <c r="K22" s="2">
        <v>0.44</v>
      </c>
      <c r="L22" s="2">
        <v>0.44</v>
      </c>
      <c r="M22" s="2">
        <v>0.49</v>
      </c>
      <c r="N22" s="2">
        <v>0.5</v>
      </c>
      <c r="O22" s="2">
        <v>0.5</v>
      </c>
      <c r="P22" s="2">
        <v>0.51</v>
      </c>
      <c r="Q22" s="2">
        <v>0.52</v>
      </c>
      <c r="R22" s="2">
        <v>0.26</v>
      </c>
      <c r="S22" s="2">
        <v>0.28999999999999998</v>
      </c>
      <c r="T22" s="2">
        <v>0.36</v>
      </c>
      <c r="U22" s="2">
        <v>0.38</v>
      </c>
      <c r="V22" s="2">
        <v>0.45</v>
      </c>
      <c r="W22" s="2">
        <v>0.48</v>
      </c>
      <c r="X22" s="2">
        <v>0.48</v>
      </c>
    </row>
    <row r="23" spans="1:24" x14ac:dyDescent="0.2">
      <c r="A23" s="1" t="s">
        <v>17</v>
      </c>
      <c r="B23" s="1"/>
      <c r="C23" s="2">
        <v>62.57</v>
      </c>
      <c r="D23" s="2">
        <v>62.61</v>
      </c>
      <c r="E23" s="2">
        <v>61.9</v>
      </c>
      <c r="F23" s="2">
        <v>62.59</v>
      </c>
      <c r="G23" s="2">
        <v>62.22</v>
      </c>
      <c r="H23" s="2">
        <v>62.09</v>
      </c>
      <c r="I23" s="2">
        <v>62.81</v>
      </c>
      <c r="J23" s="2">
        <v>63</v>
      </c>
      <c r="K23" s="2">
        <v>62.07</v>
      </c>
      <c r="L23" s="2">
        <v>62.34</v>
      </c>
      <c r="M23" s="2">
        <v>61.78</v>
      </c>
      <c r="N23" s="2">
        <v>62.28</v>
      </c>
      <c r="O23" s="2">
        <v>62.22</v>
      </c>
      <c r="P23" s="2">
        <v>63.02</v>
      </c>
      <c r="Q23" s="2">
        <v>62.27</v>
      </c>
      <c r="R23" s="2">
        <v>62.36</v>
      </c>
      <c r="S23" s="2">
        <v>63.38</v>
      </c>
      <c r="T23" s="2">
        <v>62.95</v>
      </c>
      <c r="U23" s="2">
        <v>63.2</v>
      </c>
      <c r="V23" s="2">
        <v>62.34</v>
      </c>
      <c r="W23" s="2">
        <v>61.67</v>
      </c>
      <c r="X23" s="2">
        <v>61.58</v>
      </c>
    </row>
    <row r="24" spans="1:24" x14ac:dyDescent="0.2">
      <c r="A24" s="1" t="s">
        <v>25</v>
      </c>
      <c r="B24" s="1"/>
      <c r="C24" s="2">
        <v>0.15</v>
      </c>
      <c r="D24" s="2">
        <v>0.11</v>
      </c>
      <c r="E24" s="2">
        <v>0.15</v>
      </c>
      <c r="F24" s="2">
        <v>0.09</v>
      </c>
      <c r="G24" s="2">
        <v>0.08</v>
      </c>
      <c r="H24" s="2">
        <v>0.14000000000000001</v>
      </c>
      <c r="I24" s="2">
        <v>0.1</v>
      </c>
      <c r="J24" s="2">
        <v>0.16</v>
      </c>
      <c r="K24" s="2">
        <v>0.15</v>
      </c>
      <c r="L24" s="2">
        <v>0.14000000000000001</v>
      </c>
      <c r="M24" s="2">
        <v>0.11</v>
      </c>
      <c r="N24" s="2">
        <v>0.08</v>
      </c>
      <c r="O24" s="2">
        <v>0.08</v>
      </c>
      <c r="P24" s="2">
        <v>0.09</v>
      </c>
      <c r="Q24" s="2">
        <v>0.11</v>
      </c>
      <c r="R24" s="2">
        <v>0.18</v>
      </c>
      <c r="S24" s="2">
        <v>0.15</v>
      </c>
      <c r="T24" s="2">
        <v>0.13</v>
      </c>
      <c r="U24" s="2">
        <v>0.15</v>
      </c>
      <c r="V24" s="2">
        <v>0.14000000000000001</v>
      </c>
      <c r="W24" s="2">
        <v>0.13</v>
      </c>
      <c r="X24" s="2">
        <v>0.11</v>
      </c>
    </row>
    <row r="25" spans="1:24" x14ac:dyDescent="0.2">
      <c r="A25" s="1" t="s">
        <v>28</v>
      </c>
      <c r="B25" s="1"/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</row>
    <row r="26" spans="1:24" x14ac:dyDescent="0.2">
      <c r="A26" s="1" t="s">
        <v>22</v>
      </c>
      <c r="B26" s="1"/>
      <c r="C26" s="2">
        <v>22.39</v>
      </c>
      <c r="D26" s="2">
        <v>22.29</v>
      </c>
      <c r="E26" s="2">
        <v>22.89</v>
      </c>
      <c r="F26" s="2">
        <v>22.41</v>
      </c>
      <c r="G26" s="2">
        <v>23.94</v>
      </c>
      <c r="H26" s="2">
        <v>23.24</v>
      </c>
      <c r="I26" s="2">
        <v>22.17</v>
      </c>
      <c r="J26" s="2">
        <v>22.28</v>
      </c>
      <c r="K26" s="2">
        <v>22.82</v>
      </c>
      <c r="L26" s="2">
        <v>22.84</v>
      </c>
      <c r="M26" s="2">
        <v>23.68</v>
      </c>
      <c r="N26" s="2">
        <v>23.18</v>
      </c>
      <c r="O26" s="2">
        <v>23.53</v>
      </c>
      <c r="P26" s="2">
        <v>23.38</v>
      </c>
      <c r="Q26" s="2">
        <v>23.39</v>
      </c>
      <c r="R26" s="2">
        <v>21.31</v>
      </c>
      <c r="S26" s="2">
        <v>21.76</v>
      </c>
      <c r="T26" s="2">
        <v>21.9</v>
      </c>
      <c r="U26" s="2">
        <v>22.42</v>
      </c>
      <c r="V26" s="2">
        <v>22.5</v>
      </c>
      <c r="W26" s="2">
        <v>23.39</v>
      </c>
      <c r="X26" s="2">
        <v>23.24</v>
      </c>
    </row>
    <row r="27" spans="1:24" x14ac:dyDescent="0.2">
      <c r="A27" s="1" t="s">
        <v>21</v>
      </c>
      <c r="B27" s="1"/>
      <c r="C27" s="2">
        <v>0.22</v>
      </c>
      <c r="D27" s="2">
        <v>0.24</v>
      </c>
      <c r="E27" s="2">
        <v>0.19</v>
      </c>
      <c r="F27" s="2">
        <v>0.28999999999999998</v>
      </c>
      <c r="G27" s="2">
        <v>0.24</v>
      </c>
      <c r="H27" s="2">
        <v>0.23</v>
      </c>
      <c r="I27" s="2">
        <v>0.25</v>
      </c>
      <c r="J27" s="2">
        <v>0.23</v>
      </c>
      <c r="K27" s="2">
        <v>0.27</v>
      </c>
      <c r="L27" s="2">
        <v>0.19</v>
      </c>
      <c r="M27" s="2">
        <v>0.19</v>
      </c>
      <c r="N27" s="2">
        <v>0.27</v>
      </c>
      <c r="O27" s="2">
        <v>0.22</v>
      </c>
      <c r="P27" s="2">
        <v>0.24</v>
      </c>
      <c r="Q27" s="2">
        <v>0.22</v>
      </c>
      <c r="R27" s="2">
        <v>0.3</v>
      </c>
      <c r="S27" s="2">
        <v>0.22</v>
      </c>
      <c r="T27" s="2">
        <v>0.17</v>
      </c>
      <c r="U27" s="2">
        <v>0.2</v>
      </c>
      <c r="V27" s="2">
        <v>0.23</v>
      </c>
      <c r="W27" s="2">
        <v>0.23</v>
      </c>
      <c r="X27" s="2">
        <v>0.19</v>
      </c>
    </row>
    <row r="28" spans="1:24" x14ac:dyDescent="0.2">
      <c r="A28" s="1" t="s">
        <v>23</v>
      </c>
      <c r="B28" s="1"/>
      <c r="C28" s="2">
        <v>13.6</v>
      </c>
      <c r="D28" s="2">
        <v>13.79</v>
      </c>
      <c r="E28" s="2">
        <v>13.69</v>
      </c>
      <c r="F28" s="2">
        <v>13.68</v>
      </c>
      <c r="G28" s="2">
        <v>13.07</v>
      </c>
      <c r="H28" s="2">
        <v>13.54</v>
      </c>
      <c r="I28" s="2">
        <v>13.7</v>
      </c>
      <c r="J28" s="2">
        <v>13.48</v>
      </c>
      <c r="K28" s="2">
        <v>13.71</v>
      </c>
      <c r="L28" s="2">
        <v>13.74</v>
      </c>
      <c r="M28" s="2">
        <v>12.87</v>
      </c>
      <c r="N28" s="2">
        <v>12.82</v>
      </c>
      <c r="O28" s="2">
        <v>12.78</v>
      </c>
      <c r="P28" s="2">
        <v>12.8</v>
      </c>
      <c r="Q28" s="2">
        <v>12.94</v>
      </c>
      <c r="R28" s="2">
        <v>13.66</v>
      </c>
      <c r="S28" s="2">
        <v>13.55</v>
      </c>
      <c r="T28" s="2">
        <v>13.51</v>
      </c>
      <c r="U28" s="2">
        <v>13.2</v>
      </c>
      <c r="V28" s="2">
        <v>13.27</v>
      </c>
      <c r="W28" s="2">
        <v>12.88</v>
      </c>
      <c r="X28" s="2">
        <v>12.79</v>
      </c>
    </row>
    <row r="29" spans="1:24" x14ac:dyDescent="0.2">
      <c r="A29" s="1" t="s">
        <v>93</v>
      </c>
      <c r="B29" s="1"/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1:24" x14ac:dyDescent="0.2">
      <c r="A30" s="1" t="s">
        <v>27</v>
      </c>
      <c r="B30" s="1"/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1:24" x14ac:dyDescent="0.2">
      <c r="A31" s="1" t="s">
        <v>26</v>
      </c>
      <c r="B31" s="1"/>
      <c r="C31" s="2">
        <v>0</v>
      </c>
      <c r="D31" s="2">
        <v>0.03</v>
      </c>
      <c r="E31" s="2">
        <v>0.02</v>
      </c>
      <c r="F31" s="2">
        <v>0.03</v>
      </c>
      <c r="G31" s="2">
        <v>0</v>
      </c>
      <c r="H31" s="2">
        <v>0</v>
      </c>
      <c r="I31" s="2">
        <v>0</v>
      </c>
      <c r="J31" s="2">
        <v>0</v>
      </c>
      <c r="K31" s="2">
        <v>0.02</v>
      </c>
      <c r="L31" s="2">
        <v>0.04</v>
      </c>
      <c r="M31" s="2">
        <v>0.02</v>
      </c>
      <c r="N31" s="2">
        <v>0</v>
      </c>
      <c r="O31" s="2">
        <v>0.03</v>
      </c>
      <c r="P31" s="2">
        <v>0.02</v>
      </c>
      <c r="Q31" s="2">
        <v>0</v>
      </c>
      <c r="R31" s="2">
        <v>0</v>
      </c>
      <c r="S31" s="2">
        <v>0.04</v>
      </c>
      <c r="T31" s="2">
        <v>0.02</v>
      </c>
      <c r="U31" s="2">
        <v>0</v>
      </c>
      <c r="V31" s="2">
        <v>0</v>
      </c>
      <c r="W31" s="2">
        <v>0.03</v>
      </c>
      <c r="X31" s="2">
        <v>0.05</v>
      </c>
    </row>
    <row r="32" spans="1:24" x14ac:dyDescent="0.2">
      <c r="A32" s="1" t="s">
        <v>94</v>
      </c>
      <c r="B32" s="1"/>
      <c r="C32">
        <f>SUM(C21:C31)</f>
        <v>99.31</v>
      </c>
      <c r="D32">
        <f t="shared" ref="D32:X32" si="2">SUM(D21:D31)</f>
        <v>99.47999999999999</v>
      </c>
      <c r="E32">
        <f t="shared" si="2"/>
        <v>99.249999999999986</v>
      </c>
      <c r="F32">
        <f t="shared" si="2"/>
        <v>99.52000000000001</v>
      </c>
      <c r="G32">
        <f t="shared" si="2"/>
        <v>100.04999999999998</v>
      </c>
      <c r="H32">
        <f t="shared" si="2"/>
        <v>99.72</v>
      </c>
      <c r="I32">
        <f t="shared" si="2"/>
        <v>99.95</v>
      </c>
      <c r="J32">
        <f t="shared" si="2"/>
        <v>99.570000000000007</v>
      </c>
      <c r="K32">
        <f t="shared" si="2"/>
        <v>99.479999999999976</v>
      </c>
      <c r="L32">
        <f t="shared" si="2"/>
        <v>99.77</v>
      </c>
      <c r="M32">
        <f t="shared" si="2"/>
        <v>99.16</v>
      </c>
      <c r="N32">
        <f t="shared" si="2"/>
        <v>99.169999999999987</v>
      </c>
      <c r="O32">
        <f t="shared" si="2"/>
        <v>99.36</v>
      </c>
      <c r="P32">
        <f t="shared" si="2"/>
        <v>100.05999999999999</v>
      </c>
      <c r="Q32">
        <f t="shared" si="2"/>
        <v>99.490000000000009</v>
      </c>
      <c r="R32">
        <f t="shared" si="2"/>
        <v>98.07</v>
      </c>
      <c r="S32">
        <f t="shared" si="2"/>
        <v>99.410000000000011</v>
      </c>
      <c r="T32">
        <f t="shared" si="2"/>
        <v>99.04</v>
      </c>
      <c r="U32">
        <f t="shared" si="2"/>
        <v>99.570000000000007</v>
      </c>
      <c r="V32">
        <f t="shared" si="2"/>
        <v>98.960000000000008</v>
      </c>
      <c r="W32">
        <f t="shared" si="2"/>
        <v>98.81</v>
      </c>
      <c r="X32">
        <f t="shared" si="2"/>
        <v>98.439999999999984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2589B-F5EB-AD4E-A5DB-4811449EE32E}">
  <dimension ref="A1:T36"/>
  <sheetViews>
    <sheetView workbookViewId="0">
      <selection activeCell="E19" sqref="E19"/>
    </sheetView>
  </sheetViews>
  <sheetFormatPr baseColWidth="10" defaultRowHeight="16" x14ac:dyDescent="0.2"/>
  <sheetData>
    <row r="1" spans="1:20" ht="24" x14ac:dyDescent="0.3">
      <c r="A1" s="5" t="s">
        <v>136</v>
      </c>
    </row>
    <row r="2" spans="1:20" ht="19" x14ac:dyDescent="0.25">
      <c r="A2" s="6" t="s">
        <v>53</v>
      </c>
    </row>
    <row r="3" spans="1:20" x14ac:dyDescent="0.2">
      <c r="A3" s="8" t="s">
        <v>0</v>
      </c>
      <c r="B3" s="8" t="s">
        <v>121</v>
      </c>
      <c r="C3" s="8" t="s">
        <v>122</v>
      </c>
      <c r="D3" s="8" t="s">
        <v>122</v>
      </c>
      <c r="E3" s="8" t="s">
        <v>123</v>
      </c>
      <c r="F3" s="8" t="s">
        <v>124</v>
      </c>
      <c r="G3" s="8" t="s">
        <v>124</v>
      </c>
      <c r="H3" s="8" t="s">
        <v>124</v>
      </c>
      <c r="I3" s="8" t="s">
        <v>125</v>
      </c>
      <c r="J3" s="8" t="s">
        <v>125</v>
      </c>
      <c r="K3" s="8" t="s">
        <v>126</v>
      </c>
      <c r="L3" s="8" t="s">
        <v>78</v>
      </c>
      <c r="M3" s="8" t="s">
        <v>78</v>
      </c>
      <c r="N3" s="8" t="s">
        <v>78</v>
      </c>
      <c r="O3" s="8" t="s">
        <v>127</v>
      </c>
      <c r="P3" s="8" t="s">
        <v>127</v>
      </c>
      <c r="Q3" s="8" t="s">
        <v>128</v>
      </c>
      <c r="R3" s="8" t="s">
        <v>129</v>
      </c>
      <c r="S3" s="8" t="s">
        <v>130</v>
      </c>
      <c r="T3" s="8" t="s">
        <v>131</v>
      </c>
    </row>
    <row r="4" spans="1:20" x14ac:dyDescent="0.2">
      <c r="A4" s="9" t="s">
        <v>132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x14ac:dyDescent="0.2">
      <c r="A5" s="8" t="s">
        <v>18</v>
      </c>
      <c r="B5" s="10">
        <v>51.74</v>
      </c>
      <c r="C5" s="10">
        <v>50.84</v>
      </c>
      <c r="D5" s="10">
        <v>51.12</v>
      </c>
      <c r="E5" s="10">
        <v>51.52</v>
      </c>
      <c r="F5" s="10">
        <v>50.83</v>
      </c>
      <c r="G5" s="10">
        <v>51.92</v>
      </c>
      <c r="H5" s="10">
        <v>52.24</v>
      </c>
      <c r="I5" s="10">
        <v>51.32</v>
      </c>
      <c r="J5" s="10">
        <v>51.19</v>
      </c>
      <c r="K5" s="10">
        <v>50.54</v>
      </c>
      <c r="L5" s="10">
        <v>50.42</v>
      </c>
      <c r="M5" s="10">
        <v>50.67</v>
      </c>
      <c r="N5" s="10">
        <v>52.87</v>
      </c>
      <c r="O5" s="10">
        <v>50.27</v>
      </c>
      <c r="P5" s="10">
        <v>50.63</v>
      </c>
      <c r="Q5" s="10">
        <v>50.8</v>
      </c>
      <c r="R5" s="10">
        <v>51.94</v>
      </c>
      <c r="S5" s="10">
        <v>50.88</v>
      </c>
      <c r="T5" s="10">
        <v>51.95</v>
      </c>
    </row>
    <row r="6" spans="1:20" x14ac:dyDescent="0.2">
      <c r="A6" s="8" t="s">
        <v>24</v>
      </c>
      <c r="B6" s="10">
        <v>0.13</v>
      </c>
      <c r="C6" s="10">
        <v>0.14000000000000001</v>
      </c>
      <c r="D6" s="10">
        <v>0.13</v>
      </c>
      <c r="E6" s="10">
        <v>0.14000000000000001</v>
      </c>
      <c r="F6" s="10">
        <v>0.14000000000000001</v>
      </c>
      <c r="G6" s="10">
        <v>0.16</v>
      </c>
      <c r="H6" s="10">
        <v>0.13</v>
      </c>
      <c r="I6" s="10">
        <v>0.15</v>
      </c>
      <c r="J6" s="10">
        <v>0.12</v>
      </c>
      <c r="K6" s="10">
        <v>0.13</v>
      </c>
      <c r="L6" s="10">
        <v>0.15</v>
      </c>
      <c r="M6" s="10">
        <v>0.13</v>
      </c>
      <c r="N6" s="10">
        <v>0.09</v>
      </c>
      <c r="O6" s="10">
        <v>0.13</v>
      </c>
      <c r="P6" s="10">
        <v>0.09</v>
      </c>
      <c r="Q6" s="10">
        <v>0.12</v>
      </c>
      <c r="R6" s="10">
        <v>0.14000000000000001</v>
      </c>
      <c r="S6" s="10">
        <v>0.16</v>
      </c>
      <c r="T6" s="10">
        <v>0.2</v>
      </c>
    </row>
    <row r="7" spans="1:20" x14ac:dyDescent="0.2">
      <c r="A7" s="8" t="s">
        <v>17</v>
      </c>
      <c r="B7" s="10">
        <v>30.3</v>
      </c>
      <c r="C7" s="10">
        <v>30.89</v>
      </c>
      <c r="D7" s="10">
        <v>30.82</v>
      </c>
      <c r="E7" s="10">
        <v>30.27</v>
      </c>
      <c r="F7" s="10">
        <v>30.27</v>
      </c>
      <c r="G7" s="10">
        <v>29.95</v>
      </c>
      <c r="H7" s="10">
        <v>29.75</v>
      </c>
      <c r="I7" s="10">
        <v>31.05</v>
      </c>
      <c r="J7" s="10">
        <v>30.79</v>
      </c>
      <c r="K7" s="10">
        <v>30.77</v>
      </c>
      <c r="L7" s="10">
        <v>31.21</v>
      </c>
      <c r="M7" s="10">
        <v>30.87</v>
      </c>
      <c r="N7" s="10">
        <v>29.56</v>
      </c>
      <c r="O7" s="10">
        <v>31.11</v>
      </c>
      <c r="P7" s="10">
        <v>30.81</v>
      </c>
      <c r="Q7" s="10">
        <v>30.95</v>
      </c>
      <c r="R7" s="10">
        <v>29.92</v>
      </c>
      <c r="S7" s="10">
        <v>30.65</v>
      </c>
      <c r="T7" s="10">
        <v>29.89</v>
      </c>
    </row>
    <row r="8" spans="1:20" x14ac:dyDescent="0.2">
      <c r="A8" s="8" t="s">
        <v>25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0.01</v>
      </c>
      <c r="K8" s="10">
        <v>0</v>
      </c>
      <c r="L8" s="10">
        <v>0</v>
      </c>
      <c r="M8" s="10">
        <v>0.02</v>
      </c>
      <c r="N8" s="10">
        <v>0</v>
      </c>
      <c r="O8" s="10">
        <v>0</v>
      </c>
      <c r="P8" s="10">
        <v>0.01</v>
      </c>
      <c r="Q8" s="10">
        <v>0.02</v>
      </c>
      <c r="R8" s="10">
        <v>0</v>
      </c>
      <c r="S8" s="10">
        <v>0</v>
      </c>
      <c r="T8" s="10">
        <v>0.02</v>
      </c>
    </row>
    <row r="9" spans="1:20" x14ac:dyDescent="0.2">
      <c r="A9" s="8" t="s">
        <v>22</v>
      </c>
      <c r="B9" s="10">
        <v>0.35</v>
      </c>
      <c r="C9" s="10">
        <v>0.38</v>
      </c>
      <c r="D9" s="10">
        <v>0.25</v>
      </c>
      <c r="E9" s="10">
        <v>0.28000000000000003</v>
      </c>
      <c r="F9" s="10">
        <v>0.55000000000000004</v>
      </c>
      <c r="G9" s="10">
        <v>0.36</v>
      </c>
      <c r="H9" s="10">
        <v>0.32</v>
      </c>
      <c r="I9" s="10">
        <v>0.72</v>
      </c>
      <c r="J9" s="10">
        <v>0.57999999999999996</v>
      </c>
      <c r="K9" s="10">
        <v>0.36</v>
      </c>
      <c r="L9" s="10">
        <v>0.45</v>
      </c>
      <c r="M9" s="10">
        <v>0.48</v>
      </c>
      <c r="N9" s="10">
        <v>0.4</v>
      </c>
      <c r="O9" s="10">
        <v>0.53</v>
      </c>
      <c r="P9" s="10">
        <v>0.49</v>
      </c>
      <c r="Q9" s="10">
        <v>0.57999999999999996</v>
      </c>
      <c r="R9" s="10">
        <v>0.25</v>
      </c>
      <c r="S9" s="10">
        <v>0.22</v>
      </c>
      <c r="T9" s="10">
        <v>0.31</v>
      </c>
    </row>
    <row r="10" spans="1:20" x14ac:dyDescent="0.2">
      <c r="A10" s="8" t="s">
        <v>23</v>
      </c>
      <c r="B10" s="10">
        <v>0.02</v>
      </c>
      <c r="C10" s="10">
        <v>0</v>
      </c>
      <c r="D10" s="10">
        <v>0</v>
      </c>
      <c r="E10" s="10">
        <v>0</v>
      </c>
      <c r="F10" s="10">
        <v>0.01</v>
      </c>
      <c r="G10" s="10">
        <v>0.01</v>
      </c>
      <c r="H10" s="10">
        <v>0</v>
      </c>
      <c r="I10" s="10">
        <v>0</v>
      </c>
      <c r="J10" s="10">
        <v>0</v>
      </c>
      <c r="K10" s="10">
        <v>0</v>
      </c>
      <c r="L10" s="10">
        <v>0.03</v>
      </c>
      <c r="M10" s="10">
        <v>0</v>
      </c>
      <c r="N10" s="10">
        <v>0</v>
      </c>
      <c r="O10" s="10">
        <v>0.02</v>
      </c>
      <c r="P10" s="10">
        <v>0</v>
      </c>
      <c r="Q10" s="10">
        <v>0.01</v>
      </c>
      <c r="R10" s="10">
        <v>0.02</v>
      </c>
      <c r="S10" s="10">
        <v>0</v>
      </c>
      <c r="T10" s="10">
        <v>0.01</v>
      </c>
    </row>
    <row r="11" spans="1:20" x14ac:dyDescent="0.2">
      <c r="A11" s="8" t="s">
        <v>20</v>
      </c>
      <c r="B11" s="10">
        <v>12.59</v>
      </c>
      <c r="C11" s="10">
        <v>13.25</v>
      </c>
      <c r="D11" s="10">
        <v>12.9</v>
      </c>
      <c r="E11" s="10">
        <v>12.76</v>
      </c>
      <c r="F11" s="10">
        <v>12.51</v>
      </c>
      <c r="G11" s="10">
        <v>12.14</v>
      </c>
      <c r="H11" s="10">
        <v>11.89</v>
      </c>
      <c r="I11" s="10">
        <v>12.95</v>
      </c>
      <c r="J11" s="10">
        <v>12.6</v>
      </c>
      <c r="K11" s="10">
        <v>13.31</v>
      </c>
      <c r="L11" s="10">
        <v>13.1</v>
      </c>
      <c r="M11" s="10">
        <v>13.39</v>
      </c>
      <c r="N11" s="10">
        <v>11.42</v>
      </c>
      <c r="O11" s="10">
        <v>13.6</v>
      </c>
      <c r="P11" s="10">
        <v>13.3</v>
      </c>
      <c r="Q11" s="10">
        <v>13.2</v>
      </c>
      <c r="R11" s="10">
        <v>12.3</v>
      </c>
      <c r="S11" s="10">
        <v>12.85</v>
      </c>
      <c r="T11" s="10">
        <v>12.07</v>
      </c>
    </row>
    <row r="12" spans="1:20" x14ac:dyDescent="0.2">
      <c r="A12" s="8" t="s">
        <v>16</v>
      </c>
      <c r="B12" s="10">
        <v>4.38</v>
      </c>
      <c r="C12" s="10">
        <v>4.1100000000000003</v>
      </c>
      <c r="D12" s="10">
        <v>4.1500000000000004</v>
      </c>
      <c r="E12" s="10">
        <v>4.33</v>
      </c>
      <c r="F12" s="10">
        <v>4.53</v>
      </c>
      <c r="G12" s="10">
        <v>4.5999999999999996</v>
      </c>
      <c r="H12" s="10">
        <v>4.8600000000000003</v>
      </c>
      <c r="I12" s="10">
        <v>4.42</v>
      </c>
      <c r="J12" s="10">
        <v>4.53</v>
      </c>
      <c r="K12" s="10">
        <v>4.17</v>
      </c>
      <c r="L12" s="10">
        <v>4.12</v>
      </c>
      <c r="M12" s="10">
        <v>4.07</v>
      </c>
      <c r="N12" s="10">
        <v>5.23</v>
      </c>
      <c r="O12" s="10">
        <v>3.98</v>
      </c>
      <c r="P12" s="10">
        <v>4.08</v>
      </c>
      <c r="Q12" s="10">
        <v>4.1100000000000003</v>
      </c>
      <c r="R12" s="10">
        <v>4.88</v>
      </c>
      <c r="S12" s="10">
        <v>4.16</v>
      </c>
      <c r="T12" s="10">
        <v>4.74</v>
      </c>
    </row>
    <row r="13" spans="1:20" x14ac:dyDescent="0.2">
      <c r="A13" s="8" t="s">
        <v>19</v>
      </c>
      <c r="B13" s="10">
        <v>0.36</v>
      </c>
      <c r="C13" s="10">
        <v>0.35</v>
      </c>
      <c r="D13" s="10">
        <v>0.35</v>
      </c>
      <c r="E13" s="10">
        <v>0.35</v>
      </c>
      <c r="F13" s="10">
        <v>0.34</v>
      </c>
      <c r="G13" s="10">
        <v>0.37</v>
      </c>
      <c r="H13" s="10">
        <v>0.4</v>
      </c>
      <c r="I13" s="10">
        <v>0.23</v>
      </c>
      <c r="J13" s="10">
        <v>0.27</v>
      </c>
      <c r="K13" s="10">
        <v>0.19</v>
      </c>
      <c r="L13" s="10">
        <v>0.34</v>
      </c>
      <c r="M13" s="10">
        <v>0.3</v>
      </c>
      <c r="N13" s="10">
        <v>0.47</v>
      </c>
      <c r="O13" s="10">
        <v>0.33</v>
      </c>
      <c r="P13" s="10">
        <v>0.35</v>
      </c>
      <c r="Q13" s="10">
        <v>0.28999999999999998</v>
      </c>
      <c r="R13" s="10">
        <v>0.2</v>
      </c>
      <c r="S13" s="10">
        <v>0.28000000000000003</v>
      </c>
      <c r="T13" s="10">
        <v>0.34</v>
      </c>
    </row>
    <row r="14" spans="1:20" x14ac:dyDescent="0.2">
      <c r="A14" s="8" t="s">
        <v>133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</row>
    <row r="15" spans="1:20" x14ac:dyDescent="0.2">
      <c r="A15" s="8" t="s">
        <v>134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</row>
    <row r="16" spans="1:20" x14ac:dyDescent="0.2">
      <c r="A16" s="8" t="s">
        <v>135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</row>
    <row r="17" spans="1:20" x14ac:dyDescent="0.2">
      <c r="A17" s="8" t="s">
        <v>29</v>
      </c>
      <c r="B17" s="10">
        <f>SUM(B5:B16)</f>
        <v>99.86999999999999</v>
      </c>
      <c r="C17" s="10">
        <f>SUM(C5:C16)</f>
        <v>99.96</v>
      </c>
      <c r="D17" s="10">
        <f>SUM(D5:D16)</f>
        <v>99.72</v>
      </c>
      <c r="E17" s="10">
        <f>SUM(E5:E16)</f>
        <v>99.65</v>
      </c>
      <c r="F17" s="10">
        <f>SUM(F5:F16)</f>
        <v>99.18</v>
      </c>
      <c r="G17" s="10">
        <f>SUM(G5:G16)</f>
        <v>99.51</v>
      </c>
      <c r="H17" s="10">
        <f>SUM(H5:H16)</f>
        <v>99.59</v>
      </c>
      <c r="I17" s="10">
        <f>SUM(I5:I16)</f>
        <v>100.84</v>
      </c>
      <c r="J17" s="10">
        <f>SUM(J5:J16)</f>
        <v>100.08999999999999</v>
      </c>
      <c r="K17" s="10">
        <f>SUM(K5:K16)</f>
        <v>99.47</v>
      </c>
      <c r="L17" s="10">
        <f>SUM(L5:L16)</f>
        <v>99.820000000000007</v>
      </c>
      <c r="M17" s="10">
        <f>SUM(M5:M16)</f>
        <v>99.929999999999993</v>
      </c>
      <c r="N17" s="10">
        <f>SUM(N5:N16)</f>
        <v>100.04</v>
      </c>
      <c r="O17" s="10">
        <f>SUM(O5:O16)</f>
        <v>99.97</v>
      </c>
      <c r="P17" s="10">
        <f>SUM(P5:P16)</f>
        <v>99.759999999999991</v>
      </c>
      <c r="Q17" s="10">
        <f>SUM(Q5:Q16)</f>
        <v>100.08</v>
      </c>
      <c r="R17" s="10">
        <f>SUM(R5:R16)</f>
        <v>99.649999999999991</v>
      </c>
      <c r="S17" s="10">
        <f>SUM(S5:S16)</f>
        <v>99.199999999999989</v>
      </c>
      <c r="T17" s="10">
        <f>SUM(T5:T16)</f>
        <v>99.530000000000015</v>
      </c>
    </row>
    <row r="20" spans="1:20" ht="19" x14ac:dyDescent="0.25">
      <c r="A20" s="6" t="s">
        <v>54</v>
      </c>
    </row>
    <row r="21" spans="1:20" x14ac:dyDescent="0.2">
      <c r="A21" s="8"/>
      <c r="B21" s="11" t="s">
        <v>137</v>
      </c>
      <c r="C21" s="12" t="s">
        <v>137</v>
      </c>
      <c r="D21" s="12" t="s">
        <v>137</v>
      </c>
      <c r="E21" s="11" t="s">
        <v>137</v>
      </c>
      <c r="F21" s="12" t="s">
        <v>137</v>
      </c>
      <c r="G21" s="12" t="s">
        <v>137</v>
      </c>
      <c r="H21" s="12" t="s">
        <v>137</v>
      </c>
      <c r="I21" s="12" t="s">
        <v>137</v>
      </c>
      <c r="J21" s="12" t="s">
        <v>137</v>
      </c>
      <c r="K21" s="11" t="s">
        <v>137</v>
      </c>
      <c r="L21" s="11" t="s">
        <v>137</v>
      </c>
      <c r="M21" s="12" t="s">
        <v>137</v>
      </c>
      <c r="N21" s="12" t="s">
        <v>137</v>
      </c>
      <c r="O21" s="12" t="s">
        <v>137</v>
      </c>
      <c r="P21" s="12" t="s">
        <v>137</v>
      </c>
      <c r="Q21" s="12" t="s">
        <v>137</v>
      </c>
      <c r="R21" s="12" t="s">
        <v>137</v>
      </c>
      <c r="S21" s="12" t="s">
        <v>137</v>
      </c>
      <c r="T21" s="12" t="s">
        <v>137</v>
      </c>
    </row>
    <row r="22" spans="1:20" x14ac:dyDescent="0.2">
      <c r="A22" s="8"/>
      <c r="B22" s="11" t="s">
        <v>138</v>
      </c>
      <c r="C22" s="11" t="s">
        <v>139</v>
      </c>
      <c r="D22" s="11" t="s">
        <v>139</v>
      </c>
      <c r="E22" s="11" t="s">
        <v>139</v>
      </c>
      <c r="F22" s="11" t="s">
        <v>139</v>
      </c>
      <c r="G22" s="11" t="s">
        <v>139</v>
      </c>
      <c r="H22" s="11" t="s">
        <v>139</v>
      </c>
      <c r="I22" s="11" t="s">
        <v>139</v>
      </c>
      <c r="J22" s="11" t="s">
        <v>139</v>
      </c>
      <c r="K22" s="11" t="s">
        <v>139</v>
      </c>
      <c r="L22" s="11" t="s">
        <v>139</v>
      </c>
      <c r="M22" s="11" t="s">
        <v>139</v>
      </c>
      <c r="N22" s="11" t="s">
        <v>139</v>
      </c>
      <c r="O22" s="11" t="s">
        <v>139</v>
      </c>
      <c r="P22" s="11" t="s">
        <v>139</v>
      </c>
      <c r="Q22" s="11" t="s">
        <v>140</v>
      </c>
      <c r="R22" s="11" t="s">
        <v>140</v>
      </c>
      <c r="S22" s="11" t="s">
        <v>140</v>
      </c>
      <c r="T22" s="11" t="s">
        <v>140</v>
      </c>
    </row>
    <row r="23" spans="1:20" x14ac:dyDescent="0.2">
      <c r="A23" s="8"/>
      <c r="B23" s="11" t="s">
        <v>141</v>
      </c>
      <c r="C23" s="11" t="s">
        <v>142</v>
      </c>
      <c r="D23" s="11" t="s">
        <v>143</v>
      </c>
      <c r="E23" s="11" t="s">
        <v>144</v>
      </c>
      <c r="F23" s="11" t="s">
        <v>145</v>
      </c>
      <c r="G23" s="11" t="s">
        <v>146</v>
      </c>
      <c r="H23" s="11" t="s">
        <v>147</v>
      </c>
      <c r="I23" s="11" t="s">
        <v>148</v>
      </c>
      <c r="J23" s="11" t="s">
        <v>149</v>
      </c>
      <c r="K23" s="11" t="s">
        <v>150</v>
      </c>
      <c r="L23" s="11" t="s">
        <v>151</v>
      </c>
      <c r="M23" s="11" t="s">
        <v>152</v>
      </c>
      <c r="N23" s="11" t="s">
        <v>153</v>
      </c>
      <c r="O23" s="11" t="s">
        <v>154</v>
      </c>
      <c r="P23" s="11" t="s">
        <v>155</v>
      </c>
      <c r="Q23" s="11" t="s">
        <v>156</v>
      </c>
      <c r="R23" s="11" t="s">
        <v>157</v>
      </c>
      <c r="S23" s="11" t="s">
        <v>158</v>
      </c>
      <c r="T23" s="11" t="s">
        <v>159</v>
      </c>
    </row>
    <row r="24" spans="1:20" x14ac:dyDescent="0.2">
      <c r="A24" s="8" t="s">
        <v>18</v>
      </c>
      <c r="B24" s="11">
        <v>52.32</v>
      </c>
      <c r="C24" s="11">
        <v>53.01</v>
      </c>
      <c r="D24" s="11">
        <v>53.12</v>
      </c>
      <c r="E24" s="11">
        <v>52.63</v>
      </c>
      <c r="F24" s="11">
        <v>53.52</v>
      </c>
      <c r="G24" s="11">
        <v>52.93</v>
      </c>
      <c r="H24" s="11">
        <v>53.67</v>
      </c>
      <c r="I24" s="11">
        <v>53.06</v>
      </c>
      <c r="J24" s="11">
        <v>53.26</v>
      </c>
      <c r="K24" s="11">
        <v>53.11</v>
      </c>
      <c r="L24" s="11">
        <v>52.46</v>
      </c>
      <c r="M24" s="11">
        <v>53.13</v>
      </c>
      <c r="N24" s="11">
        <v>53.03</v>
      </c>
      <c r="O24" s="11">
        <v>52.83</v>
      </c>
      <c r="P24" s="11">
        <v>53.08</v>
      </c>
      <c r="Q24" s="11">
        <v>50.83</v>
      </c>
      <c r="R24" s="11">
        <v>50.35</v>
      </c>
      <c r="S24" s="11">
        <v>53.13</v>
      </c>
      <c r="T24" s="11">
        <v>53.11</v>
      </c>
    </row>
    <row r="25" spans="1:20" x14ac:dyDescent="0.2">
      <c r="A25" s="8" t="s">
        <v>24</v>
      </c>
      <c r="B25" s="11">
        <v>0.17</v>
      </c>
      <c r="C25" s="11">
        <v>0.14000000000000001</v>
      </c>
      <c r="D25" s="11">
        <v>0.17</v>
      </c>
      <c r="E25" s="11">
        <v>0.18</v>
      </c>
      <c r="F25" s="11">
        <v>0.19</v>
      </c>
      <c r="G25" s="11">
        <v>0.19</v>
      </c>
      <c r="H25" s="11">
        <v>0.19</v>
      </c>
      <c r="I25" s="11">
        <v>0.19</v>
      </c>
      <c r="J25" s="11">
        <v>0.19</v>
      </c>
      <c r="K25" s="11">
        <v>0.2</v>
      </c>
      <c r="L25" s="11">
        <v>0.2</v>
      </c>
      <c r="M25" s="11">
        <v>0.21</v>
      </c>
      <c r="N25" s="11">
        <v>0.22</v>
      </c>
      <c r="O25" s="11">
        <v>0.22</v>
      </c>
      <c r="P25" s="11">
        <v>0.22</v>
      </c>
      <c r="Q25" s="11">
        <v>0.08</v>
      </c>
      <c r="R25" s="11">
        <v>0.1</v>
      </c>
      <c r="S25" s="11">
        <v>0.14000000000000001</v>
      </c>
      <c r="T25" s="11">
        <v>0.14000000000000001</v>
      </c>
    </row>
    <row r="26" spans="1:20" x14ac:dyDescent="0.2">
      <c r="A26" s="8" t="s">
        <v>17</v>
      </c>
      <c r="B26" s="11">
        <v>29.87</v>
      </c>
      <c r="C26" s="11">
        <v>29.36</v>
      </c>
      <c r="D26" s="11">
        <v>29.39</v>
      </c>
      <c r="E26" s="11">
        <v>29.3</v>
      </c>
      <c r="F26" s="11">
        <v>28.99</v>
      </c>
      <c r="G26" s="11">
        <v>28.93</v>
      </c>
      <c r="H26" s="11">
        <v>29.15</v>
      </c>
      <c r="I26" s="11">
        <v>29.39</v>
      </c>
      <c r="J26" s="11">
        <v>29</v>
      </c>
      <c r="K26" s="11">
        <v>29.28</v>
      </c>
      <c r="L26" s="11">
        <v>29.7</v>
      </c>
      <c r="M26" s="11">
        <v>29.23</v>
      </c>
      <c r="N26" s="11">
        <v>29.18</v>
      </c>
      <c r="O26" s="11">
        <v>29.02</v>
      </c>
      <c r="P26" s="11">
        <v>29.42</v>
      </c>
      <c r="Q26" s="11">
        <v>30.73</v>
      </c>
      <c r="R26" s="11">
        <v>31.13</v>
      </c>
      <c r="S26" s="11">
        <v>29.53</v>
      </c>
      <c r="T26" s="11">
        <v>28.83</v>
      </c>
    </row>
    <row r="27" spans="1:20" x14ac:dyDescent="0.2">
      <c r="A27" s="8" t="s">
        <v>25</v>
      </c>
      <c r="B27" s="11">
        <v>0.01</v>
      </c>
      <c r="C27" s="11">
        <v>0</v>
      </c>
      <c r="D27" s="11">
        <v>0</v>
      </c>
      <c r="E27" s="11">
        <v>0.01</v>
      </c>
      <c r="F27" s="11">
        <v>0.01</v>
      </c>
      <c r="G27" s="11">
        <v>0</v>
      </c>
      <c r="H27" s="11">
        <v>0</v>
      </c>
      <c r="I27" s="11">
        <v>0</v>
      </c>
      <c r="J27" s="11">
        <v>0</v>
      </c>
      <c r="K27" s="11">
        <v>0.01</v>
      </c>
      <c r="L27" s="11">
        <v>0.01</v>
      </c>
      <c r="M27" s="11">
        <v>0</v>
      </c>
      <c r="N27" s="11">
        <v>0.01</v>
      </c>
      <c r="O27" s="11">
        <v>0.01</v>
      </c>
      <c r="P27" s="11">
        <v>0</v>
      </c>
      <c r="Q27" s="11">
        <v>0.01</v>
      </c>
      <c r="R27" s="11">
        <v>0.02</v>
      </c>
      <c r="S27" s="11">
        <v>0.02</v>
      </c>
      <c r="T27" s="11">
        <v>0</v>
      </c>
    </row>
    <row r="28" spans="1:20" x14ac:dyDescent="0.2">
      <c r="A28" s="8" t="s">
        <v>22</v>
      </c>
      <c r="B28" s="11">
        <v>0.33</v>
      </c>
      <c r="C28" s="11">
        <v>0.4</v>
      </c>
      <c r="D28" s="11">
        <v>0.32</v>
      </c>
      <c r="E28" s="11">
        <v>0.38</v>
      </c>
      <c r="F28" s="11">
        <v>0.37</v>
      </c>
      <c r="G28" s="11">
        <v>0.55000000000000004</v>
      </c>
      <c r="H28" s="11">
        <v>0.38</v>
      </c>
      <c r="I28" s="11">
        <v>0.39</v>
      </c>
      <c r="J28" s="11">
        <v>0.33</v>
      </c>
      <c r="K28" s="11">
        <v>0.39</v>
      </c>
      <c r="L28" s="11">
        <v>0.37</v>
      </c>
      <c r="M28" s="11">
        <v>0.38</v>
      </c>
      <c r="N28" s="11">
        <v>0.39</v>
      </c>
      <c r="O28" s="11">
        <v>0.28000000000000003</v>
      </c>
      <c r="P28" s="11">
        <v>0.3</v>
      </c>
      <c r="Q28" s="11">
        <v>0.5</v>
      </c>
      <c r="R28" s="11">
        <v>0.4</v>
      </c>
      <c r="S28" s="11">
        <v>0.52</v>
      </c>
      <c r="T28" s="11">
        <v>0.41</v>
      </c>
    </row>
    <row r="29" spans="1:20" x14ac:dyDescent="0.2">
      <c r="A29" s="8" t="s">
        <v>23</v>
      </c>
      <c r="B29" s="11">
        <v>7.0000000000000007E-2</v>
      </c>
      <c r="C29" s="11">
        <v>0.13</v>
      </c>
      <c r="D29" s="11">
        <v>0.08</v>
      </c>
      <c r="E29" s="11">
        <v>0.08</v>
      </c>
      <c r="F29" s="11">
        <v>0.12</v>
      </c>
      <c r="G29" s="11">
        <v>0.13</v>
      </c>
      <c r="H29" s="11">
        <v>0.08</v>
      </c>
      <c r="I29" s="11">
        <v>7.0000000000000007E-2</v>
      </c>
      <c r="J29" s="11">
        <v>0.08</v>
      </c>
      <c r="K29" s="11">
        <v>0.09</v>
      </c>
      <c r="L29" s="11">
        <v>0.09</v>
      </c>
      <c r="M29" s="11">
        <v>0.11</v>
      </c>
      <c r="N29" s="11">
        <v>7.0000000000000007E-2</v>
      </c>
      <c r="O29" s="11">
        <v>0.08</v>
      </c>
      <c r="P29" s="11">
        <v>0.04</v>
      </c>
      <c r="Q29" s="11">
        <v>0.12</v>
      </c>
      <c r="R29" s="11">
        <v>0.1</v>
      </c>
      <c r="S29" s="11">
        <v>0.12</v>
      </c>
      <c r="T29" s="11">
        <v>0.12</v>
      </c>
    </row>
    <row r="30" spans="1:20" x14ac:dyDescent="0.2">
      <c r="A30" s="8" t="s">
        <v>20</v>
      </c>
      <c r="B30" s="11">
        <v>13.01</v>
      </c>
      <c r="C30" s="11">
        <v>12.97</v>
      </c>
      <c r="D30" s="11">
        <v>12.81</v>
      </c>
      <c r="E30" s="11">
        <v>12.82</v>
      </c>
      <c r="F30" s="11">
        <v>12.39</v>
      </c>
      <c r="G30" s="11">
        <v>12.92</v>
      </c>
      <c r="H30" s="11">
        <v>12.27</v>
      </c>
      <c r="I30" s="11">
        <v>12.68</v>
      </c>
      <c r="J30" s="11">
        <v>12.6</v>
      </c>
      <c r="K30" s="11">
        <v>12.28</v>
      </c>
      <c r="L30" s="11">
        <v>12.95</v>
      </c>
      <c r="M30" s="11">
        <v>12.46</v>
      </c>
      <c r="N30" s="11">
        <v>12.62</v>
      </c>
      <c r="O30" s="11">
        <v>12.57</v>
      </c>
      <c r="P30" s="11">
        <v>12.56</v>
      </c>
      <c r="Q30" s="11">
        <v>14.5</v>
      </c>
      <c r="R30" s="11">
        <v>14.6</v>
      </c>
      <c r="S30" s="11">
        <v>12.83</v>
      </c>
      <c r="T30" s="11">
        <v>12.49</v>
      </c>
    </row>
    <row r="31" spans="1:20" x14ac:dyDescent="0.2">
      <c r="A31" s="8" t="s">
        <v>16</v>
      </c>
      <c r="B31" s="11">
        <v>4.16</v>
      </c>
      <c r="C31" s="11">
        <v>4.1399999999999997</v>
      </c>
      <c r="D31" s="11">
        <v>4.38</v>
      </c>
      <c r="E31" s="11">
        <v>4.29</v>
      </c>
      <c r="F31" s="11">
        <v>4.43</v>
      </c>
      <c r="G31" s="11">
        <v>4.24</v>
      </c>
      <c r="H31" s="11">
        <v>4.51</v>
      </c>
      <c r="I31" s="11">
        <v>4.12</v>
      </c>
      <c r="J31" s="11">
        <v>4.46</v>
      </c>
      <c r="K31" s="11">
        <v>4.3099999999999996</v>
      </c>
      <c r="L31" s="11">
        <v>4.1900000000000004</v>
      </c>
      <c r="M31" s="11">
        <v>4.3</v>
      </c>
      <c r="N31" s="11">
        <v>4.2300000000000004</v>
      </c>
      <c r="O31" s="11">
        <v>4.3499999999999996</v>
      </c>
      <c r="P31" s="11">
        <v>4.21</v>
      </c>
      <c r="Q31" s="11">
        <v>3.42</v>
      </c>
      <c r="R31" s="11">
        <v>3.35</v>
      </c>
      <c r="S31" s="11">
        <v>4.17</v>
      </c>
      <c r="T31" s="11">
        <v>4.34</v>
      </c>
    </row>
    <row r="32" spans="1:20" x14ac:dyDescent="0.2">
      <c r="A32" s="8" t="s">
        <v>19</v>
      </c>
      <c r="B32" s="11">
        <v>0.34</v>
      </c>
      <c r="C32" s="11">
        <v>0.28000000000000003</v>
      </c>
      <c r="D32" s="11">
        <v>0.28999999999999998</v>
      </c>
      <c r="E32" s="11">
        <v>0.34</v>
      </c>
      <c r="F32" s="11">
        <v>0.28999999999999998</v>
      </c>
      <c r="G32" s="11">
        <v>0.3</v>
      </c>
      <c r="H32" s="11">
        <v>0.31</v>
      </c>
      <c r="I32" s="11">
        <v>0.28999999999999998</v>
      </c>
      <c r="J32" s="11">
        <v>0.31</v>
      </c>
      <c r="K32" s="11">
        <v>0.27</v>
      </c>
      <c r="L32" s="11">
        <v>0.3</v>
      </c>
      <c r="M32" s="11">
        <v>0.3</v>
      </c>
      <c r="N32" s="11">
        <v>0.26</v>
      </c>
      <c r="O32" s="11">
        <v>0.3</v>
      </c>
      <c r="P32" s="11">
        <v>0.32</v>
      </c>
      <c r="Q32" s="11">
        <v>0.19</v>
      </c>
      <c r="R32" s="11">
        <v>0.17</v>
      </c>
      <c r="S32" s="11">
        <v>0.27</v>
      </c>
      <c r="T32" s="11">
        <v>0.33</v>
      </c>
    </row>
    <row r="33" spans="1:20" x14ac:dyDescent="0.2">
      <c r="A33" s="8" t="s">
        <v>133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</row>
    <row r="34" spans="1:20" x14ac:dyDescent="0.2">
      <c r="A34" s="8" t="s">
        <v>134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</row>
    <row r="35" spans="1:20" x14ac:dyDescent="0.2">
      <c r="A35" s="8" t="s">
        <v>135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</row>
    <row r="36" spans="1:20" x14ac:dyDescent="0.2">
      <c r="A36" s="8" t="s">
        <v>29</v>
      </c>
      <c r="B36" s="10">
        <f t="shared" ref="B36:T36" si="0">SUM(B24:B35)</f>
        <v>100.28</v>
      </c>
      <c r="C36" s="10">
        <f t="shared" si="0"/>
        <v>100.42999999999999</v>
      </c>
      <c r="D36" s="10">
        <f t="shared" si="0"/>
        <v>100.56</v>
      </c>
      <c r="E36" s="10">
        <f t="shared" si="0"/>
        <v>100.03000000000002</v>
      </c>
      <c r="F36" s="10">
        <f t="shared" si="0"/>
        <v>100.31000000000002</v>
      </c>
      <c r="G36" s="10">
        <f t="shared" si="0"/>
        <v>100.18999999999998</v>
      </c>
      <c r="H36" s="10">
        <f t="shared" si="0"/>
        <v>100.55999999999999</v>
      </c>
      <c r="I36" s="10">
        <f t="shared" si="0"/>
        <v>100.19000000000001</v>
      </c>
      <c r="J36" s="10">
        <f t="shared" si="0"/>
        <v>100.22999999999998</v>
      </c>
      <c r="K36" s="10">
        <f t="shared" si="0"/>
        <v>99.940000000000012</v>
      </c>
      <c r="L36" s="10">
        <f t="shared" si="0"/>
        <v>100.27000000000001</v>
      </c>
      <c r="M36" s="10">
        <f t="shared" si="0"/>
        <v>100.12</v>
      </c>
      <c r="N36" s="10">
        <f t="shared" si="0"/>
        <v>100.01000000000002</v>
      </c>
      <c r="O36" s="10">
        <f t="shared" si="0"/>
        <v>99.659999999999982</v>
      </c>
      <c r="P36" s="10">
        <f t="shared" si="0"/>
        <v>100.14999999999999</v>
      </c>
      <c r="Q36" s="10">
        <f t="shared" si="0"/>
        <v>100.38000000000001</v>
      </c>
      <c r="R36" s="10">
        <f t="shared" si="0"/>
        <v>100.21999999999998</v>
      </c>
      <c r="S36" s="10">
        <f t="shared" si="0"/>
        <v>100.73</v>
      </c>
      <c r="T36" s="10">
        <f t="shared" si="0"/>
        <v>99.77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88CD-0553-F342-BA57-D10E1B7D2CD2}">
  <dimension ref="A1:BE33"/>
  <sheetViews>
    <sheetView workbookViewId="0">
      <selection activeCell="G17" sqref="G17:H33"/>
    </sheetView>
  </sheetViews>
  <sheetFormatPr baseColWidth="10" defaultRowHeight="16" x14ac:dyDescent="0.2"/>
  <sheetData>
    <row r="1" spans="1:57" ht="24" x14ac:dyDescent="0.3">
      <c r="A1" s="5" t="s">
        <v>188</v>
      </c>
    </row>
    <row r="2" spans="1:57" ht="19" x14ac:dyDescent="0.25">
      <c r="A2" s="6" t="s">
        <v>53</v>
      </c>
    </row>
    <row r="3" spans="1:57" x14ac:dyDescent="0.2">
      <c r="A3" t="s">
        <v>0</v>
      </c>
      <c r="B3" t="s">
        <v>160</v>
      </c>
      <c r="C3" t="s">
        <v>160</v>
      </c>
      <c r="D3" t="s">
        <v>160</v>
      </c>
      <c r="E3" t="s">
        <v>161</v>
      </c>
      <c r="F3" t="s">
        <v>161</v>
      </c>
      <c r="G3" t="s">
        <v>162</v>
      </c>
      <c r="H3" t="s">
        <v>162</v>
      </c>
      <c r="I3" t="s">
        <v>162</v>
      </c>
      <c r="J3" t="s">
        <v>163</v>
      </c>
      <c r="K3" t="s">
        <v>163</v>
      </c>
      <c r="L3" t="s">
        <v>163</v>
      </c>
      <c r="M3" t="s">
        <v>164</v>
      </c>
      <c r="N3" t="s">
        <v>164</v>
      </c>
      <c r="O3" t="s">
        <v>164</v>
      </c>
      <c r="P3" t="s">
        <v>165</v>
      </c>
      <c r="Q3" t="s">
        <v>165</v>
      </c>
      <c r="R3" t="s">
        <v>165</v>
      </c>
      <c r="S3" t="s">
        <v>166</v>
      </c>
      <c r="T3" t="s">
        <v>166</v>
      </c>
      <c r="U3" t="s">
        <v>166</v>
      </c>
      <c r="V3" t="s">
        <v>167</v>
      </c>
      <c r="W3" t="s">
        <v>167</v>
      </c>
      <c r="X3" t="s">
        <v>167</v>
      </c>
      <c r="Y3" t="s">
        <v>168</v>
      </c>
      <c r="Z3" t="s">
        <v>169</v>
      </c>
      <c r="AA3" t="s">
        <v>170</v>
      </c>
      <c r="AB3" t="s">
        <v>170</v>
      </c>
      <c r="AC3" t="s">
        <v>170</v>
      </c>
      <c r="AD3" t="s">
        <v>170</v>
      </c>
      <c r="AE3" t="s">
        <v>171</v>
      </c>
      <c r="AF3" t="s">
        <v>172</v>
      </c>
      <c r="AG3" t="s">
        <v>173</v>
      </c>
      <c r="AH3" t="s">
        <v>174</v>
      </c>
      <c r="AI3" t="s">
        <v>75</v>
      </c>
      <c r="AJ3" t="s">
        <v>175</v>
      </c>
      <c r="AK3" t="s">
        <v>176</v>
      </c>
      <c r="AL3" t="s">
        <v>177</v>
      </c>
      <c r="AM3" t="s">
        <v>178</v>
      </c>
      <c r="AN3" t="s">
        <v>179</v>
      </c>
      <c r="AO3" t="s">
        <v>180</v>
      </c>
      <c r="AP3" t="s">
        <v>180</v>
      </c>
      <c r="AQ3" t="s">
        <v>181</v>
      </c>
      <c r="AR3" t="s">
        <v>181</v>
      </c>
      <c r="AS3" t="s">
        <v>182</v>
      </c>
      <c r="AT3" t="s">
        <v>182</v>
      </c>
      <c r="AU3" t="s">
        <v>182</v>
      </c>
      <c r="AV3" t="s">
        <v>88</v>
      </c>
      <c r="AW3" t="s">
        <v>88</v>
      </c>
      <c r="AX3" t="s">
        <v>183</v>
      </c>
      <c r="AY3" t="s">
        <v>183</v>
      </c>
      <c r="AZ3" t="s">
        <v>183</v>
      </c>
      <c r="BA3" t="s">
        <v>184</v>
      </c>
      <c r="BB3" t="s">
        <v>185</v>
      </c>
      <c r="BC3" t="s">
        <v>185</v>
      </c>
      <c r="BD3" t="s">
        <v>185</v>
      </c>
      <c r="BE3" t="s">
        <v>186</v>
      </c>
    </row>
    <row r="5" spans="1:57" x14ac:dyDescent="0.2">
      <c r="A5" t="s">
        <v>18</v>
      </c>
      <c r="B5" s="1">
        <v>0.01</v>
      </c>
      <c r="C5" s="1">
        <v>0.05</v>
      </c>
      <c r="D5" s="1">
        <v>0.02</v>
      </c>
      <c r="E5" s="1">
        <v>0.02</v>
      </c>
      <c r="F5" s="1">
        <v>0.06</v>
      </c>
      <c r="G5" s="1">
        <v>0</v>
      </c>
      <c r="H5" s="1">
        <v>0.05</v>
      </c>
      <c r="I5" s="1">
        <v>0</v>
      </c>
      <c r="J5" s="1">
        <v>0.01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7.0000000000000007E-2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0.06</v>
      </c>
      <c r="AA5" s="1">
        <v>0</v>
      </c>
      <c r="AB5" s="1">
        <v>0</v>
      </c>
      <c r="AC5" s="1">
        <v>0</v>
      </c>
      <c r="AD5" s="1">
        <v>0</v>
      </c>
      <c r="AE5" s="1">
        <v>0.02</v>
      </c>
      <c r="AF5" s="1">
        <v>0</v>
      </c>
      <c r="AG5" s="1">
        <v>0.04</v>
      </c>
      <c r="AH5" s="1">
        <v>7.0000000000000007E-2</v>
      </c>
      <c r="AI5" s="1">
        <v>0</v>
      </c>
      <c r="AJ5" s="1">
        <v>0.02</v>
      </c>
      <c r="AK5" s="1">
        <v>0</v>
      </c>
      <c r="AL5" s="1">
        <v>0</v>
      </c>
      <c r="AM5" s="1">
        <v>0</v>
      </c>
      <c r="AN5" s="1">
        <v>0</v>
      </c>
      <c r="AO5" s="1">
        <v>0.03</v>
      </c>
      <c r="AP5" s="1">
        <v>0.02</v>
      </c>
      <c r="AQ5" s="1">
        <v>0.05</v>
      </c>
      <c r="AR5" s="1">
        <v>0.04</v>
      </c>
      <c r="AS5" s="1">
        <v>0.01</v>
      </c>
      <c r="AT5" s="1">
        <v>0</v>
      </c>
      <c r="AU5" s="1">
        <v>0.01</v>
      </c>
      <c r="AV5" s="1">
        <v>0.04</v>
      </c>
      <c r="AW5" s="1">
        <v>0</v>
      </c>
      <c r="AX5" s="1">
        <v>0</v>
      </c>
      <c r="AY5" s="1">
        <v>0</v>
      </c>
      <c r="AZ5" s="1">
        <v>0</v>
      </c>
      <c r="BA5" s="1">
        <v>0.13</v>
      </c>
      <c r="BB5" s="1">
        <v>0.02</v>
      </c>
      <c r="BC5" s="1">
        <v>0.11</v>
      </c>
      <c r="BD5" s="1">
        <v>0.03</v>
      </c>
      <c r="BE5" s="1">
        <v>0.02</v>
      </c>
    </row>
    <row r="6" spans="1:57" x14ac:dyDescent="0.2">
      <c r="A6" t="s">
        <v>24</v>
      </c>
      <c r="B6" s="1">
        <v>52.33</v>
      </c>
      <c r="C6" s="1">
        <v>52.26</v>
      </c>
      <c r="D6" s="1">
        <v>51.84</v>
      </c>
      <c r="E6" s="1">
        <v>52.29</v>
      </c>
      <c r="F6" s="1">
        <v>52.71</v>
      </c>
      <c r="G6" s="1">
        <v>52.67</v>
      </c>
      <c r="H6" s="1">
        <v>52.27</v>
      </c>
      <c r="I6" s="1">
        <v>52.88</v>
      </c>
      <c r="J6" s="1">
        <v>52.47</v>
      </c>
      <c r="K6" s="1">
        <v>52.75</v>
      </c>
      <c r="L6" s="1">
        <v>52.86</v>
      </c>
      <c r="M6" s="1">
        <v>52.27</v>
      </c>
      <c r="N6" s="1">
        <v>52.59</v>
      </c>
      <c r="O6" s="1">
        <v>52.36</v>
      </c>
      <c r="P6" s="1">
        <v>51.53</v>
      </c>
      <c r="Q6" s="1">
        <v>52.03</v>
      </c>
      <c r="R6" s="1">
        <v>52.35</v>
      </c>
      <c r="S6" s="1">
        <v>52.09</v>
      </c>
      <c r="T6" s="1">
        <v>52.19</v>
      </c>
      <c r="U6" s="1">
        <v>52.14</v>
      </c>
      <c r="V6" s="1">
        <v>52.62</v>
      </c>
      <c r="W6" s="1">
        <v>52.73</v>
      </c>
      <c r="X6" s="1">
        <v>52.85</v>
      </c>
      <c r="Y6" s="1">
        <v>51.79</v>
      </c>
      <c r="Z6" s="1">
        <v>51.4</v>
      </c>
      <c r="AA6" s="1">
        <v>51.55</v>
      </c>
      <c r="AB6" s="1">
        <v>51.5</v>
      </c>
      <c r="AC6" s="1">
        <v>51.31</v>
      </c>
      <c r="AD6" s="1">
        <v>51.57</v>
      </c>
      <c r="AE6" s="1">
        <v>51.32</v>
      </c>
      <c r="AF6" s="1">
        <v>51.87</v>
      </c>
      <c r="AG6" s="1">
        <v>52.45</v>
      </c>
      <c r="AH6" s="1">
        <v>52.64</v>
      </c>
      <c r="AI6" s="1">
        <v>52.63</v>
      </c>
      <c r="AJ6" s="1">
        <v>51.66</v>
      </c>
      <c r="AK6" s="1">
        <v>53.57</v>
      </c>
      <c r="AL6" s="1">
        <v>51.84</v>
      </c>
      <c r="AM6" s="1">
        <v>52.81</v>
      </c>
      <c r="AN6" s="1">
        <v>53.01</v>
      </c>
      <c r="AO6" s="1">
        <v>52.33</v>
      </c>
      <c r="AP6" s="1">
        <v>52.36</v>
      </c>
      <c r="AQ6" s="1">
        <v>53.99</v>
      </c>
      <c r="AR6" s="1">
        <v>54.52</v>
      </c>
      <c r="AS6" s="1">
        <v>52.07</v>
      </c>
      <c r="AT6" s="1">
        <v>52.22</v>
      </c>
      <c r="AU6" s="1">
        <v>52.24</v>
      </c>
      <c r="AV6" s="1">
        <v>52.5</v>
      </c>
      <c r="AW6" s="1">
        <v>52.39</v>
      </c>
      <c r="AX6" s="1">
        <v>53.3</v>
      </c>
      <c r="AY6" s="1">
        <v>52.32</v>
      </c>
      <c r="AZ6" s="1">
        <v>53.35</v>
      </c>
      <c r="BA6" s="1">
        <v>49.96</v>
      </c>
      <c r="BB6" s="1">
        <v>53.48</v>
      </c>
      <c r="BC6" s="1">
        <v>53.74</v>
      </c>
      <c r="BD6" s="1">
        <v>53.96</v>
      </c>
      <c r="BE6" s="1">
        <v>53.82</v>
      </c>
    </row>
    <row r="7" spans="1:57" x14ac:dyDescent="0.2">
      <c r="A7" t="s">
        <v>28</v>
      </c>
      <c r="B7" s="1">
        <v>0.14000000000000001</v>
      </c>
      <c r="C7" s="1">
        <v>0.09</v>
      </c>
      <c r="D7" s="1">
        <v>0.1</v>
      </c>
      <c r="E7" s="1">
        <v>7.0000000000000007E-2</v>
      </c>
      <c r="F7" s="1">
        <v>0.03</v>
      </c>
      <c r="G7" s="1">
        <v>0.17</v>
      </c>
      <c r="H7" s="1">
        <v>0.09</v>
      </c>
      <c r="I7" s="1">
        <v>0.09</v>
      </c>
      <c r="J7" s="1">
        <v>0.16</v>
      </c>
      <c r="K7" s="1">
        <v>0.16</v>
      </c>
      <c r="L7" s="1">
        <v>0.09</v>
      </c>
      <c r="M7" s="1">
        <v>0.09</v>
      </c>
      <c r="N7" s="1">
        <v>0.05</v>
      </c>
      <c r="O7" s="1">
        <v>0.11</v>
      </c>
      <c r="P7" s="1">
        <v>0.1</v>
      </c>
      <c r="Q7" s="1">
        <v>0.11</v>
      </c>
      <c r="R7" s="1">
        <v>0.05</v>
      </c>
      <c r="S7" s="1">
        <v>0.04</v>
      </c>
      <c r="T7" s="1">
        <v>0.06</v>
      </c>
      <c r="U7" s="1">
        <v>0.09</v>
      </c>
      <c r="V7" s="1">
        <v>0.05</v>
      </c>
      <c r="W7" s="1">
        <v>0.1</v>
      </c>
      <c r="X7" s="1">
        <v>0.08</v>
      </c>
      <c r="Y7" s="1">
        <v>0.09</v>
      </c>
      <c r="Z7" s="1">
        <v>0.12</v>
      </c>
      <c r="AA7" s="1">
        <v>0.08</v>
      </c>
      <c r="AB7" s="1">
        <v>0.12</v>
      </c>
      <c r="AC7" s="1">
        <v>0.14000000000000001</v>
      </c>
      <c r="AD7" s="1">
        <v>0.12</v>
      </c>
      <c r="AE7" s="1">
        <v>0.11</v>
      </c>
      <c r="AF7" s="1">
        <v>0.22</v>
      </c>
      <c r="AG7" s="1">
        <v>0.05</v>
      </c>
      <c r="AH7" s="1">
        <v>0</v>
      </c>
      <c r="AI7" s="1">
        <v>0.08</v>
      </c>
      <c r="AJ7" s="1">
        <v>0.1</v>
      </c>
      <c r="AK7" s="1">
        <v>7.0000000000000007E-2</v>
      </c>
      <c r="AL7" s="1">
        <v>0.04</v>
      </c>
      <c r="AM7" s="1">
        <v>0.12</v>
      </c>
      <c r="AN7" s="1">
        <v>0.09</v>
      </c>
      <c r="AO7" s="1">
        <v>0</v>
      </c>
      <c r="AP7" s="1">
        <v>0.05</v>
      </c>
      <c r="AQ7" s="1">
        <v>0.03</v>
      </c>
      <c r="AR7" s="1">
        <v>0</v>
      </c>
      <c r="AS7" s="1">
        <v>0.08</v>
      </c>
      <c r="AT7" s="1">
        <v>0.13</v>
      </c>
      <c r="AU7" s="1">
        <v>0.06</v>
      </c>
      <c r="AV7" s="1">
        <v>0.11</v>
      </c>
      <c r="AW7" s="1">
        <v>0.05</v>
      </c>
      <c r="AX7" s="1">
        <v>0</v>
      </c>
      <c r="AY7" s="1">
        <v>0.11</v>
      </c>
      <c r="AZ7" s="1">
        <v>0.04</v>
      </c>
      <c r="BA7" s="1">
        <v>0.06</v>
      </c>
      <c r="BB7" s="1">
        <v>0.11</v>
      </c>
      <c r="BC7" s="1">
        <v>0.15</v>
      </c>
      <c r="BD7" s="1">
        <v>0.1</v>
      </c>
      <c r="BE7" s="1">
        <v>0.15</v>
      </c>
    </row>
    <row r="8" spans="1:57" x14ac:dyDescent="0.2">
      <c r="A8" t="s">
        <v>17</v>
      </c>
      <c r="B8" s="1">
        <v>0.09</v>
      </c>
      <c r="C8" s="1">
        <v>0.06</v>
      </c>
      <c r="D8" s="1">
        <v>0.06</v>
      </c>
      <c r="E8" s="1">
        <v>0.71</v>
      </c>
      <c r="F8" s="1">
        <v>0.02</v>
      </c>
      <c r="G8" s="1">
        <v>0.08</v>
      </c>
      <c r="H8" s="1">
        <v>0.05</v>
      </c>
      <c r="I8" s="1">
        <v>0.03</v>
      </c>
      <c r="J8" s="1">
        <v>0.76</v>
      </c>
      <c r="K8" s="1">
        <v>0.23</v>
      </c>
      <c r="L8" s="1">
        <v>0.05</v>
      </c>
      <c r="M8" s="1">
        <v>0.06</v>
      </c>
      <c r="N8" s="1">
        <v>0.03</v>
      </c>
      <c r="O8" s="1">
        <v>0.01</v>
      </c>
      <c r="P8" s="1">
        <v>7.0000000000000007E-2</v>
      </c>
      <c r="Q8" s="1">
        <v>0.06</v>
      </c>
      <c r="R8" s="1">
        <v>0.04</v>
      </c>
      <c r="S8" s="1">
        <v>0.08</v>
      </c>
      <c r="T8" s="1">
        <v>0.04</v>
      </c>
      <c r="U8" s="1">
        <v>0.03</v>
      </c>
      <c r="V8" s="1">
        <v>0.08</v>
      </c>
      <c r="W8" s="1">
        <v>0.06</v>
      </c>
      <c r="X8" s="1">
        <v>0.02</v>
      </c>
      <c r="Y8" s="1">
        <v>7.0000000000000007E-2</v>
      </c>
      <c r="Z8" s="1">
        <v>0.05</v>
      </c>
      <c r="AA8" s="1">
        <v>7.0000000000000007E-2</v>
      </c>
      <c r="AB8" s="1">
        <v>0.06</v>
      </c>
      <c r="AC8" s="1">
        <v>0.05</v>
      </c>
      <c r="AD8" s="1">
        <v>0</v>
      </c>
      <c r="AE8" s="1">
        <v>0.09</v>
      </c>
      <c r="AF8" s="1">
        <v>0.11</v>
      </c>
      <c r="AG8" s="1">
        <v>0.04</v>
      </c>
      <c r="AH8" s="1">
        <v>0.9</v>
      </c>
      <c r="AI8" s="1">
        <v>0.06</v>
      </c>
      <c r="AJ8" s="1">
        <v>0.05</v>
      </c>
      <c r="AK8" s="1">
        <v>0.04</v>
      </c>
      <c r="AL8" s="1">
        <v>0.06</v>
      </c>
      <c r="AM8" s="1">
        <v>0</v>
      </c>
      <c r="AN8" s="1">
        <v>0.06</v>
      </c>
      <c r="AO8" s="1">
        <v>0.09</v>
      </c>
      <c r="AP8" s="1">
        <v>0.06</v>
      </c>
      <c r="AQ8" s="1">
        <v>0.06</v>
      </c>
      <c r="AR8" s="1">
        <v>0.04</v>
      </c>
      <c r="AS8" s="1">
        <v>0.13</v>
      </c>
      <c r="AT8" s="1">
        <v>0.05</v>
      </c>
      <c r="AU8" s="1">
        <v>0.04</v>
      </c>
      <c r="AV8" s="1">
        <v>7.0000000000000007E-2</v>
      </c>
      <c r="AW8" s="1">
        <v>0.06</v>
      </c>
      <c r="AX8" s="1">
        <v>7.0000000000000007E-2</v>
      </c>
      <c r="AY8" s="1">
        <v>0.06</v>
      </c>
      <c r="AZ8" s="1">
        <v>0.05</v>
      </c>
      <c r="BA8" s="1">
        <v>8.01</v>
      </c>
      <c r="BB8" s="1">
        <v>0.28000000000000003</v>
      </c>
      <c r="BC8" s="1">
        <v>0.28000000000000003</v>
      </c>
      <c r="BD8" s="1">
        <v>0.09</v>
      </c>
      <c r="BE8" s="1">
        <v>0.16</v>
      </c>
    </row>
    <row r="9" spans="1:57" x14ac:dyDescent="0.2">
      <c r="A9" t="s">
        <v>22</v>
      </c>
      <c r="B9" s="1">
        <v>48.56</v>
      </c>
      <c r="C9" s="1">
        <v>49.09</v>
      </c>
      <c r="D9" s="1">
        <v>48.34</v>
      </c>
      <c r="E9" s="1">
        <v>48.09</v>
      </c>
      <c r="F9" s="1">
        <v>48.39</v>
      </c>
      <c r="G9" s="1">
        <v>49.26</v>
      </c>
      <c r="H9" s="1">
        <v>49.12</v>
      </c>
      <c r="I9" s="1">
        <v>48.74</v>
      </c>
      <c r="J9" s="1">
        <v>48.8</v>
      </c>
      <c r="K9" s="1">
        <v>49.15</v>
      </c>
      <c r="L9" s="1">
        <v>49.06</v>
      </c>
      <c r="M9" s="1">
        <v>49.14</v>
      </c>
      <c r="N9" s="1">
        <v>48.95</v>
      </c>
      <c r="O9" s="1">
        <v>49.11</v>
      </c>
      <c r="P9" s="1">
        <v>49.58</v>
      </c>
      <c r="Q9" s="1">
        <v>49.02</v>
      </c>
      <c r="R9" s="1">
        <v>48.95</v>
      </c>
      <c r="S9" s="1">
        <v>49.27</v>
      </c>
      <c r="T9" s="1">
        <v>49.01</v>
      </c>
      <c r="U9" s="1">
        <v>48.71</v>
      </c>
      <c r="V9" s="1">
        <v>49.12</v>
      </c>
      <c r="W9" s="1">
        <v>48.59</v>
      </c>
      <c r="X9" s="1">
        <v>48.57</v>
      </c>
      <c r="Y9" s="1">
        <v>49.45</v>
      </c>
      <c r="Z9" s="1">
        <v>49.67</v>
      </c>
      <c r="AA9" s="1">
        <v>49.08</v>
      </c>
      <c r="AB9" s="1">
        <v>49.29</v>
      </c>
      <c r="AC9" s="1">
        <v>49.69</v>
      </c>
      <c r="AD9" s="1">
        <v>49.8</v>
      </c>
      <c r="AE9" s="1">
        <v>49.76</v>
      </c>
      <c r="AF9" s="1">
        <v>49.31</v>
      </c>
      <c r="AG9" s="1">
        <v>48.66</v>
      </c>
      <c r="AH9" s="1">
        <v>47.48</v>
      </c>
      <c r="AI9" s="1">
        <v>48.63</v>
      </c>
      <c r="AJ9" s="1">
        <v>48.97</v>
      </c>
      <c r="AK9" s="1">
        <v>48.26</v>
      </c>
      <c r="AL9" s="1">
        <v>48.84</v>
      </c>
      <c r="AM9" s="1">
        <v>48.67</v>
      </c>
      <c r="AN9" s="1">
        <v>48.44</v>
      </c>
      <c r="AO9" s="1">
        <v>48.63</v>
      </c>
      <c r="AP9" s="1">
        <v>48.95</v>
      </c>
      <c r="AQ9" s="1">
        <v>47.73</v>
      </c>
      <c r="AR9" s="1">
        <v>47.17</v>
      </c>
      <c r="AS9" s="1">
        <v>48.87</v>
      </c>
      <c r="AT9" s="1">
        <v>48.82</v>
      </c>
      <c r="AU9" s="1">
        <v>48.54</v>
      </c>
      <c r="AV9" s="1">
        <v>48.76</v>
      </c>
      <c r="AW9" s="1">
        <v>49.18</v>
      </c>
      <c r="AX9" s="1">
        <v>47.8</v>
      </c>
      <c r="AY9" s="1">
        <v>48.97</v>
      </c>
      <c r="AZ9" s="1">
        <v>48.44</v>
      </c>
      <c r="BA9" s="1">
        <v>43.21</v>
      </c>
      <c r="BB9" s="1">
        <v>48.01</v>
      </c>
      <c r="BC9" s="1">
        <v>47.47</v>
      </c>
      <c r="BD9" s="1">
        <v>47.46</v>
      </c>
      <c r="BE9" s="1">
        <v>46.16</v>
      </c>
    </row>
    <row r="10" spans="1:57" x14ac:dyDescent="0.2">
      <c r="A10" t="s">
        <v>21</v>
      </c>
      <c r="B10" s="1">
        <v>0.25</v>
      </c>
      <c r="C10" s="1">
        <v>0.24</v>
      </c>
      <c r="D10" s="1">
        <v>0.26</v>
      </c>
      <c r="E10" s="1">
        <v>0.28000000000000003</v>
      </c>
      <c r="F10" s="1">
        <v>0.3</v>
      </c>
      <c r="G10" s="1">
        <v>0.23</v>
      </c>
      <c r="H10" s="1">
        <v>0.27</v>
      </c>
      <c r="I10" s="1">
        <v>0.28000000000000003</v>
      </c>
      <c r="J10" s="1">
        <v>0.34</v>
      </c>
      <c r="K10" s="1">
        <v>0.22</v>
      </c>
      <c r="L10" s="1">
        <v>0.19</v>
      </c>
      <c r="M10" s="1">
        <v>0.28999999999999998</v>
      </c>
      <c r="N10" s="1">
        <v>0.2</v>
      </c>
      <c r="O10" s="1">
        <v>0.3</v>
      </c>
      <c r="P10" s="1">
        <v>0.28999999999999998</v>
      </c>
      <c r="Q10" s="1">
        <v>0.26</v>
      </c>
      <c r="R10" s="1">
        <v>0.21</v>
      </c>
      <c r="S10" s="1">
        <v>0.27</v>
      </c>
      <c r="T10" s="1">
        <v>0.31</v>
      </c>
      <c r="U10" s="1">
        <v>0.34</v>
      </c>
      <c r="V10" s="1">
        <v>0.28999999999999998</v>
      </c>
      <c r="W10" s="1">
        <v>0.24</v>
      </c>
      <c r="X10" s="1">
        <v>0.31</v>
      </c>
      <c r="Y10" s="1">
        <v>0.28000000000000003</v>
      </c>
      <c r="Z10" s="1">
        <v>0.32</v>
      </c>
      <c r="AA10" s="1">
        <v>0.26</v>
      </c>
      <c r="AB10" s="1">
        <v>0.27</v>
      </c>
      <c r="AC10" s="1">
        <v>0.28000000000000003</v>
      </c>
      <c r="AD10" s="1">
        <v>0.2</v>
      </c>
      <c r="AE10" s="1">
        <v>0.3</v>
      </c>
      <c r="AF10" s="1">
        <v>0.21</v>
      </c>
      <c r="AG10" s="1">
        <v>0.35</v>
      </c>
      <c r="AH10" s="1">
        <v>0.39</v>
      </c>
      <c r="AI10" s="1">
        <v>0.3</v>
      </c>
      <c r="AJ10" s="1">
        <v>0.21</v>
      </c>
      <c r="AK10" s="1">
        <v>0.34</v>
      </c>
      <c r="AL10" s="1">
        <v>0.3</v>
      </c>
      <c r="AM10" s="1">
        <v>0.34</v>
      </c>
      <c r="AN10" s="1">
        <v>0.28000000000000003</v>
      </c>
      <c r="AO10" s="1">
        <v>0.28999999999999998</v>
      </c>
      <c r="AP10" s="1">
        <v>0.3</v>
      </c>
      <c r="AQ10" s="1">
        <v>0.3</v>
      </c>
      <c r="AR10" s="1">
        <v>0.36</v>
      </c>
      <c r="AS10" s="1">
        <v>0.27</v>
      </c>
      <c r="AT10" s="1">
        <v>0.31</v>
      </c>
      <c r="AU10" s="1">
        <v>0.3</v>
      </c>
      <c r="AV10" s="1">
        <v>0.25</v>
      </c>
      <c r="AW10" s="1">
        <v>0.23</v>
      </c>
      <c r="AX10" s="1">
        <v>0.33</v>
      </c>
      <c r="AY10" s="1">
        <v>0.25</v>
      </c>
      <c r="AZ10" s="1">
        <v>0.28000000000000003</v>
      </c>
      <c r="BA10" s="1">
        <v>0.14000000000000001</v>
      </c>
      <c r="BB10" s="1">
        <v>0.27</v>
      </c>
      <c r="BC10" s="1">
        <v>0.18</v>
      </c>
      <c r="BD10" s="1">
        <v>0.24</v>
      </c>
      <c r="BE10" s="1">
        <v>0.22</v>
      </c>
    </row>
    <row r="11" spans="1:57" x14ac:dyDescent="0.2">
      <c r="A11" t="s">
        <v>23</v>
      </c>
      <c r="B11" s="1">
        <v>0</v>
      </c>
      <c r="C11" s="1">
        <v>0.01</v>
      </c>
      <c r="D11" s="1">
        <v>0.02</v>
      </c>
      <c r="E11" s="1">
        <v>0.02</v>
      </c>
      <c r="F11" s="1">
        <v>0</v>
      </c>
      <c r="G11" s="1">
        <v>0.14000000000000001</v>
      </c>
      <c r="H11" s="1">
        <v>0.19</v>
      </c>
      <c r="I11" s="1">
        <v>0.12</v>
      </c>
      <c r="J11" s="1">
        <v>0.09</v>
      </c>
      <c r="K11" s="1">
        <v>0.04</v>
      </c>
      <c r="L11" s="1">
        <v>0.04</v>
      </c>
      <c r="M11" s="1">
        <v>0.12</v>
      </c>
      <c r="N11" s="1">
        <v>0.17</v>
      </c>
      <c r="O11" s="1">
        <v>0.1</v>
      </c>
      <c r="P11" s="1">
        <v>0.22</v>
      </c>
      <c r="Q11" s="1">
        <v>0.24</v>
      </c>
      <c r="R11" s="1">
        <v>0.25</v>
      </c>
      <c r="S11" s="1">
        <v>0.11</v>
      </c>
      <c r="T11" s="1">
        <v>0.06</v>
      </c>
      <c r="U11" s="1">
        <v>0.1</v>
      </c>
      <c r="V11" s="1">
        <v>0.01</v>
      </c>
      <c r="W11" s="1">
        <v>0.01</v>
      </c>
      <c r="X11" s="1">
        <v>0.04</v>
      </c>
      <c r="Y11" s="1">
        <v>0.06</v>
      </c>
      <c r="Z11" s="1">
        <v>0.2</v>
      </c>
      <c r="AA11" s="1">
        <v>0.31</v>
      </c>
      <c r="AB11" s="1">
        <v>0.28000000000000003</v>
      </c>
      <c r="AC11" s="1">
        <v>0.28999999999999998</v>
      </c>
      <c r="AD11" s="1">
        <v>0.22</v>
      </c>
      <c r="AE11" s="1">
        <v>0.12</v>
      </c>
      <c r="AF11" s="1">
        <v>0.17</v>
      </c>
      <c r="AG11" s="1">
        <v>0.09</v>
      </c>
      <c r="AH11" s="1">
        <v>0.04</v>
      </c>
      <c r="AI11" s="1">
        <v>0.11</v>
      </c>
      <c r="AJ11" s="1">
        <v>0.3</v>
      </c>
      <c r="AK11" s="1">
        <v>0.09</v>
      </c>
      <c r="AL11" s="1">
        <v>0.24</v>
      </c>
      <c r="AM11" s="1">
        <v>0.08</v>
      </c>
      <c r="AN11" s="1">
        <v>0.12</v>
      </c>
      <c r="AO11" s="1">
        <v>0.16</v>
      </c>
      <c r="AP11" s="1">
        <v>0.2</v>
      </c>
      <c r="AQ11" s="1">
        <v>0.18</v>
      </c>
      <c r="AR11" s="1">
        <v>0.19</v>
      </c>
      <c r="AS11" s="1">
        <v>0.26</v>
      </c>
      <c r="AT11" s="1">
        <v>0.28000000000000003</v>
      </c>
      <c r="AU11" s="1">
        <v>0.3</v>
      </c>
      <c r="AV11" s="1">
        <v>0.22</v>
      </c>
      <c r="AW11" s="1">
        <v>0.24</v>
      </c>
      <c r="AX11" s="1">
        <v>0.21</v>
      </c>
      <c r="AY11" s="1">
        <v>0.17</v>
      </c>
      <c r="AZ11" s="1">
        <v>0.16</v>
      </c>
      <c r="BA11" s="1">
        <v>0.04</v>
      </c>
      <c r="BB11" s="1">
        <v>0.02</v>
      </c>
      <c r="BC11" s="1">
        <v>7.0000000000000007E-2</v>
      </c>
      <c r="BD11" s="1">
        <v>0.05</v>
      </c>
      <c r="BE11" s="1">
        <v>0.01</v>
      </c>
    </row>
    <row r="12" spans="1:57" x14ac:dyDescent="0.2">
      <c r="A12" t="s">
        <v>20</v>
      </c>
      <c r="B12" s="1">
        <v>0.16</v>
      </c>
      <c r="C12" s="1">
        <v>0.12</v>
      </c>
      <c r="D12" s="1">
        <v>0.21</v>
      </c>
      <c r="E12" s="1">
        <v>0.17</v>
      </c>
      <c r="F12" s="1">
        <v>0.14000000000000001</v>
      </c>
      <c r="G12" s="1">
        <v>0</v>
      </c>
      <c r="H12" s="1">
        <v>0</v>
      </c>
      <c r="I12" s="1">
        <v>0.01</v>
      </c>
      <c r="J12" s="1">
        <v>0.01</v>
      </c>
      <c r="K12" s="1">
        <v>0</v>
      </c>
      <c r="L12" s="1">
        <v>0</v>
      </c>
      <c r="M12" s="1">
        <v>0</v>
      </c>
      <c r="N12" s="1">
        <v>0</v>
      </c>
      <c r="O12" s="1">
        <v>0.02</v>
      </c>
      <c r="P12" s="1">
        <v>0</v>
      </c>
      <c r="Q12" s="1">
        <v>0</v>
      </c>
      <c r="R12" s="1">
        <v>0.01</v>
      </c>
      <c r="S12" s="1">
        <v>0.03</v>
      </c>
      <c r="T12" s="1">
        <v>0</v>
      </c>
      <c r="U12" s="1">
        <v>0.04</v>
      </c>
      <c r="V12" s="1">
        <v>0</v>
      </c>
      <c r="W12" s="1">
        <v>0.01</v>
      </c>
      <c r="X12" s="1">
        <v>0</v>
      </c>
      <c r="Y12" s="1">
        <v>0</v>
      </c>
      <c r="Z12" s="1">
        <v>0</v>
      </c>
      <c r="AA12" s="1">
        <v>0.01</v>
      </c>
      <c r="AB12" s="1">
        <v>0.01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0.01</v>
      </c>
      <c r="AI12" s="1">
        <v>0</v>
      </c>
      <c r="AJ12" s="1">
        <v>0</v>
      </c>
      <c r="AK12" s="1">
        <v>0</v>
      </c>
      <c r="AL12" s="1">
        <v>0.04</v>
      </c>
      <c r="AM12" s="1">
        <v>0.02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0.01</v>
      </c>
      <c r="AV12" s="1">
        <v>0</v>
      </c>
      <c r="AW12" s="1">
        <v>0</v>
      </c>
      <c r="AX12" s="1">
        <v>0.04</v>
      </c>
      <c r="AY12" s="1">
        <v>0.03</v>
      </c>
      <c r="AZ12" s="1">
        <v>0.02</v>
      </c>
      <c r="BA12" s="1">
        <v>0.02</v>
      </c>
      <c r="BB12" s="1">
        <v>0.03</v>
      </c>
      <c r="BC12" s="1">
        <v>0.01</v>
      </c>
      <c r="BD12" s="1">
        <v>0.04</v>
      </c>
      <c r="BE12" s="1">
        <v>0.36</v>
      </c>
    </row>
    <row r="13" spans="1:57" x14ac:dyDescent="0.2">
      <c r="A13" t="s">
        <v>187</v>
      </c>
      <c r="B13" s="1">
        <f>SUM(B5:B12)</f>
        <v>101.53999999999999</v>
      </c>
      <c r="C13" s="1">
        <f t="shared" ref="C13:BE13" si="0">SUM(C5:C12)</f>
        <v>101.92000000000002</v>
      </c>
      <c r="D13" s="1">
        <f t="shared" si="0"/>
        <v>100.85000000000001</v>
      </c>
      <c r="E13" s="1">
        <f t="shared" si="0"/>
        <v>101.65</v>
      </c>
      <c r="F13" s="1">
        <f t="shared" si="0"/>
        <v>101.65</v>
      </c>
      <c r="G13" s="1">
        <f t="shared" si="0"/>
        <v>102.55000000000001</v>
      </c>
      <c r="H13" s="1">
        <f t="shared" si="0"/>
        <v>102.03999999999999</v>
      </c>
      <c r="I13" s="1">
        <f t="shared" si="0"/>
        <v>102.15000000000002</v>
      </c>
      <c r="J13" s="1">
        <f t="shared" si="0"/>
        <v>102.64</v>
      </c>
      <c r="K13" s="1">
        <f t="shared" si="0"/>
        <v>102.55</v>
      </c>
      <c r="L13" s="1">
        <f t="shared" si="0"/>
        <v>102.29</v>
      </c>
      <c r="M13" s="1">
        <f t="shared" si="0"/>
        <v>101.97000000000001</v>
      </c>
      <c r="N13" s="1">
        <f t="shared" si="0"/>
        <v>101.99000000000001</v>
      </c>
      <c r="O13" s="1">
        <f t="shared" si="0"/>
        <v>102.00999999999999</v>
      </c>
      <c r="P13" s="1">
        <f t="shared" si="0"/>
        <v>101.86</v>
      </c>
      <c r="Q13" s="1">
        <f t="shared" si="0"/>
        <v>101.72</v>
      </c>
      <c r="R13" s="1">
        <f t="shared" si="0"/>
        <v>101.86</v>
      </c>
      <c r="S13" s="1">
        <f t="shared" si="0"/>
        <v>101.89</v>
      </c>
      <c r="T13" s="1">
        <f t="shared" si="0"/>
        <v>101.67</v>
      </c>
      <c r="U13" s="1">
        <f t="shared" si="0"/>
        <v>101.45</v>
      </c>
      <c r="V13" s="1">
        <f t="shared" si="0"/>
        <v>102.17</v>
      </c>
      <c r="W13" s="1">
        <f t="shared" si="0"/>
        <v>101.74000000000001</v>
      </c>
      <c r="X13" s="1">
        <f t="shared" si="0"/>
        <v>101.87000000000002</v>
      </c>
      <c r="Y13" s="1">
        <f t="shared" si="0"/>
        <v>101.74000000000001</v>
      </c>
      <c r="Z13" s="1">
        <f t="shared" si="0"/>
        <v>101.82</v>
      </c>
      <c r="AA13" s="1">
        <f t="shared" si="0"/>
        <v>101.36000000000001</v>
      </c>
      <c r="AB13" s="1">
        <f t="shared" si="0"/>
        <v>101.53</v>
      </c>
      <c r="AC13" s="1">
        <f t="shared" si="0"/>
        <v>101.76</v>
      </c>
      <c r="AD13" s="1">
        <f t="shared" si="0"/>
        <v>101.91</v>
      </c>
      <c r="AE13" s="1">
        <f t="shared" si="0"/>
        <v>101.72000000000001</v>
      </c>
      <c r="AF13" s="1">
        <f t="shared" si="0"/>
        <v>101.88999999999999</v>
      </c>
      <c r="AG13" s="1">
        <f t="shared" si="0"/>
        <v>101.67999999999999</v>
      </c>
      <c r="AH13" s="1">
        <f t="shared" si="0"/>
        <v>101.53000000000002</v>
      </c>
      <c r="AI13" s="1">
        <f t="shared" si="0"/>
        <v>101.81</v>
      </c>
      <c r="AJ13" s="1">
        <f t="shared" si="0"/>
        <v>101.30999999999999</v>
      </c>
      <c r="AK13" s="1">
        <f t="shared" si="0"/>
        <v>102.37</v>
      </c>
      <c r="AL13" s="1">
        <f t="shared" si="0"/>
        <v>101.36</v>
      </c>
      <c r="AM13" s="1">
        <f t="shared" si="0"/>
        <v>102.03999999999999</v>
      </c>
      <c r="AN13" s="1">
        <f t="shared" si="0"/>
        <v>102</v>
      </c>
      <c r="AO13" s="1">
        <f t="shared" si="0"/>
        <v>101.53000000000002</v>
      </c>
      <c r="AP13" s="1">
        <f t="shared" si="0"/>
        <v>101.94</v>
      </c>
      <c r="AQ13" s="1">
        <f t="shared" si="0"/>
        <v>102.34</v>
      </c>
      <c r="AR13" s="1">
        <f t="shared" si="0"/>
        <v>102.32000000000001</v>
      </c>
      <c r="AS13" s="1">
        <f t="shared" si="0"/>
        <v>101.69</v>
      </c>
      <c r="AT13" s="1">
        <f t="shared" si="0"/>
        <v>101.81</v>
      </c>
      <c r="AU13" s="1">
        <f t="shared" si="0"/>
        <v>101.5</v>
      </c>
      <c r="AV13" s="1">
        <f t="shared" si="0"/>
        <v>101.94999999999999</v>
      </c>
      <c r="AW13" s="1">
        <f t="shared" si="0"/>
        <v>102.15</v>
      </c>
      <c r="AX13" s="1">
        <f t="shared" si="0"/>
        <v>101.74999999999999</v>
      </c>
      <c r="AY13" s="1">
        <f t="shared" si="0"/>
        <v>101.91000000000001</v>
      </c>
      <c r="AZ13" s="1">
        <f t="shared" si="0"/>
        <v>102.33999999999999</v>
      </c>
      <c r="BA13" s="1">
        <f t="shared" si="0"/>
        <v>101.57000000000001</v>
      </c>
      <c r="BB13" s="1">
        <f t="shared" si="0"/>
        <v>102.22</v>
      </c>
      <c r="BC13" s="1">
        <f t="shared" si="0"/>
        <v>102.01</v>
      </c>
      <c r="BD13" s="1">
        <f t="shared" si="0"/>
        <v>101.97000000000001</v>
      </c>
      <c r="BE13" s="1">
        <f t="shared" si="0"/>
        <v>100.9</v>
      </c>
    </row>
    <row r="16" spans="1:57" ht="19" x14ac:dyDescent="0.25">
      <c r="A16" s="6" t="s">
        <v>54</v>
      </c>
    </row>
    <row r="17" spans="1:8" x14ac:dyDescent="0.2">
      <c r="A17" s="2"/>
      <c r="B17" s="2" t="s">
        <v>189</v>
      </c>
      <c r="C17" s="2" t="s">
        <v>190</v>
      </c>
      <c r="D17" s="2" t="s">
        <v>191</v>
      </c>
      <c r="E17" s="2" t="s">
        <v>192</v>
      </c>
      <c r="G17" s="2" t="s">
        <v>193</v>
      </c>
    </row>
    <row r="18" spans="1:8" x14ac:dyDescent="0.2">
      <c r="A18" s="2"/>
      <c r="B18" s="2">
        <v>42</v>
      </c>
      <c r="C18" s="2">
        <v>43</v>
      </c>
      <c r="D18" s="2">
        <v>2</v>
      </c>
      <c r="E18" s="2"/>
      <c r="G18" s="2">
        <v>1</v>
      </c>
    </row>
    <row r="19" spans="1:8" x14ac:dyDescent="0.2">
      <c r="A19" s="2"/>
      <c r="B19" s="2" t="s">
        <v>194</v>
      </c>
      <c r="C19" s="2" t="s">
        <v>194</v>
      </c>
      <c r="D19" s="2" t="s">
        <v>194</v>
      </c>
      <c r="E19" s="2" t="s">
        <v>194</v>
      </c>
      <c r="G19" s="2" t="s">
        <v>195</v>
      </c>
    </row>
    <row r="20" spans="1:8" x14ac:dyDescent="0.2">
      <c r="A20" s="2"/>
      <c r="B20" s="2" t="s">
        <v>32</v>
      </c>
      <c r="C20" s="2" t="s">
        <v>32</v>
      </c>
      <c r="D20" s="2" t="s">
        <v>196</v>
      </c>
      <c r="E20" s="2" t="s">
        <v>197</v>
      </c>
      <c r="G20" s="2" t="s">
        <v>198</v>
      </c>
    </row>
    <row r="21" spans="1:8" x14ac:dyDescent="0.2">
      <c r="A21" s="2" t="s">
        <v>0</v>
      </c>
      <c r="B21" s="2" t="s">
        <v>199</v>
      </c>
      <c r="C21" s="2" t="s">
        <v>200</v>
      </c>
      <c r="D21" s="2" t="s">
        <v>201</v>
      </c>
      <c r="E21" s="2" t="s">
        <v>202</v>
      </c>
      <c r="G21" s="2" t="s">
        <v>203</v>
      </c>
    </row>
    <row r="22" spans="1:8" x14ac:dyDescent="0.2">
      <c r="A22" s="2" t="s">
        <v>18</v>
      </c>
      <c r="B22" s="2">
        <v>0.03</v>
      </c>
      <c r="C22" s="2">
        <v>0.04</v>
      </c>
      <c r="D22" s="2">
        <v>0.02</v>
      </c>
      <c r="E22" s="2">
        <v>0.05</v>
      </c>
      <c r="G22" s="2">
        <v>0.02</v>
      </c>
      <c r="H22" s="2" t="s">
        <v>16</v>
      </c>
    </row>
    <row r="23" spans="1:8" x14ac:dyDescent="0.2">
      <c r="A23" s="2" t="s">
        <v>24</v>
      </c>
      <c r="B23" s="2">
        <v>54.5</v>
      </c>
      <c r="C23" s="2">
        <v>54.61</v>
      </c>
      <c r="D23" s="2">
        <v>55.7</v>
      </c>
      <c r="E23" s="2">
        <v>67.489999999999995</v>
      </c>
      <c r="G23" s="2">
        <v>0.21</v>
      </c>
      <c r="H23" s="2" t="s">
        <v>17</v>
      </c>
    </row>
    <row r="24" spans="1:8" x14ac:dyDescent="0.2">
      <c r="A24" s="2" t="s">
        <v>204</v>
      </c>
      <c r="B24">
        <v>0</v>
      </c>
      <c r="C24">
        <v>0</v>
      </c>
      <c r="D24">
        <v>0</v>
      </c>
      <c r="G24" s="2">
        <v>0.15</v>
      </c>
      <c r="H24" s="2" t="s">
        <v>18</v>
      </c>
    </row>
    <row r="25" spans="1:8" x14ac:dyDescent="0.2">
      <c r="A25" s="2" t="s">
        <v>17</v>
      </c>
      <c r="B25" s="2">
        <v>3.49</v>
      </c>
      <c r="C25" s="2">
        <v>1.63</v>
      </c>
      <c r="D25" s="2">
        <v>0.05</v>
      </c>
      <c r="E25" s="2">
        <v>3.11</v>
      </c>
      <c r="G25" s="2">
        <v>0.03</v>
      </c>
      <c r="H25" s="2" t="s">
        <v>19</v>
      </c>
    </row>
    <row r="26" spans="1:8" x14ac:dyDescent="0.2">
      <c r="A26" s="2" t="s">
        <v>22</v>
      </c>
      <c r="B26" s="2">
        <v>34.700000000000003</v>
      </c>
      <c r="C26" s="2">
        <v>38.380000000000003</v>
      </c>
      <c r="D26" s="2">
        <v>38.9</v>
      </c>
      <c r="E26" s="2">
        <v>23.32</v>
      </c>
      <c r="G26" s="2">
        <v>0.02</v>
      </c>
      <c r="H26" s="2" t="s">
        <v>20</v>
      </c>
    </row>
    <row r="27" spans="1:8" x14ac:dyDescent="0.2">
      <c r="A27" s="2" t="s">
        <v>21</v>
      </c>
      <c r="B27" s="2">
        <v>0.28000000000000003</v>
      </c>
      <c r="C27" s="2">
        <v>0.21</v>
      </c>
      <c r="D27" s="2">
        <v>0.17</v>
      </c>
      <c r="E27" s="2">
        <v>0.13</v>
      </c>
      <c r="G27" s="2">
        <v>0</v>
      </c>
      <c r="H27" s="2" t="s">
        <v>21</v>
      </c>
    </row>
    <row r="28" spans="1:8" x14ac:dyDescent="0.2">
      <c r="A28" s="2" t="s">
        <v>23</v>
      </c>
      <c r="B28" s="2">
        <v>5.78</v>
      </c>
      <c r="C28" s="2">
        <v>5.0999999999999996</v>
      </c>
      <c r="D28" s="2">
        <v>5.0599999999999996</v>
      </c>
      <c r="E28" s="2">
        <v>3.56</v>
      </c>
      <c r="G28" s="2">
        <v>0.43</v>
      </c>
      <c r="H28" s="2" t="s">
        <v>22</v>
      </c>
    </row>
    <row r="29" spans="1:8" x14ac:dyDescent="0.2">
      <c r="A29" s="2" t="s">
        <v>20</v>
      </c>
      <c r="B29" s="2">
        <v>0</v>
      </c>
      <c r="C29" s="2">
        <v>0</v>
      </c>
      <c r="D29" s="2">
        <v>0</v>
      </c>
      <c r="E29" s="2">
        <v>0.09</v>
      </c>
      <c r="G29" s="2">
        <v>0.02</v>
      </c>
      <c r="H29" s="2" t="s">
        <v>23</v>
      </c>
    </row>
    <row r="30" spans="1:8" x14ac:dyDescent="0.2">
      <c r="A30" s="2" t="s">
        <v>187</v>
      </c>
      <c r="B30">
        <f>SUM(B22:B29)</f>
        <v>98.78</v>
      </c>
      <c r="C30">
        <f t="shared" ref="C30:E30" si="1">SUM(C22:C29)</f>
        <v>99.969999999999985</v>
      </c>
      <c r="D30">
        <f t="shared" si="1"/>
        <v>99.9</v>
      </c>
      <c r="E30">
        <f t="shared" si="1"/>
        <v>97.75</v>
      </c>
      <c r="G30" s="2">
        <v>100.1</v>
      </c>
      <c r="H30" s="2" t="s">
        <v>24</v>
      </c>
    </row>
    <row r="31" spans="1:8" x14ac:dyDescent="0.2">
      <c r="G31" s="2">
        <v>0.09</v>
      </c>
      <c r="H31" s="2" t="s">
        <v>25</v>
      </c>
    </row>
    <row r="32" spans="1:8" x14ac:dyDescent="0.2">
      <c r="C32" s="13"/>
      <c r="G32" s="2">
        <v>0</v>
      </c>
      <c r="H32" s="2" t="s">
        <v>26</v>
      </c>
    </row>
    <row r="33" spans="7:8" x14ac:dyDescent="0.2">
      <c r="G33" s="2">
        <v>101.08</v>
      </c>
      <c r="H33" s="2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8AE8C-394A-E944-BFAE-BA5D380A629D}">
  <dimension ref="A1:A32"/>
  <sheetViews>
    <sheetView tabSelected="1" workbookViewId="0">
      <selection activeCell="M27" sqref="M27"/>
    </sheetView>
  </sheetViews>
  <sheetFormatPr baseColWidth="10" defaultRowHeight="16" x14ac:dyDescent="0.2"/>
  <sheetData>
    <row r="1" spans="1:1" ht="22" x14ac:dyDescent="0.3">
      <c r="A1" s="4" t="s">
        <v>235</v>
      </c>
    </row>
    <row r="3" spans="1:1" x14ac:dyDescent="0.2">
      <c r="A3" t="s">
        <v>205</v>
      </c>
    </row>
    <row r="4" spans="1:1" x14ac:dyDescent="0.2">
      <c r="A4" t="s">
        <v>206</v>
      </c>
    </row>
    <row r="5" spans="1:1" x14ac:dyDescent="0.2">
      <c r="A5" t="s">
        <v>207</v>
      </c>
    </row>
    <row r="6" spans="1:1" x14ac:dyDescent="0.2">
      <c r="A6" t="s">
        <v>208</v>
      </c>
    </row>
    <row r="7" spans="1:1" x14ac:dyDescent="0.2">
      <c r="A7" t="s">
        <v>209</v>
      </c>
    </row>
    <row r="8" spans="1:1" x14ac:dyDescent="0.2">
      <c r="A8" t="s">
        <v>210</v>
      </c>
    </row>
    <row r="9" spans="1:1" x14ac:dyDescent="0.2">
      <c r="A9" t="s">
        <v>211</v>
      </c>
    </row>
    <row r="10" spans="1:1" x14ac:dyDescent="0.2">
      <c r="A10" t="s">
        <v>212</v>
      </c>
    </row>
    <row r="11" spans="1:1" x14ac:dyDescent="0.2">
      <c r="A11" t="s">
        <v>213</v>
      </c>
    </row>
    <row r="12" spans="1:1" x14ac:dyDescent="0.2">
      <c r="A12" t="s">
        <v>214</v>
      </c>
    </row>
    <row r="13" spans="1:1" x14ac:dyDescent="0.2">
      <c r="A13" t="s">
        <v>215</v>
      </c>
    </row>
    <row r="14" spans="1:1" x14ac:dyDescent="0.2">
      <c r="A14" t="s">
        <v>216</v>
      </c>
    </row>
    <row r="15" spans="1:1" x14ac:dyDescent="0.2">
      <c r="A15" t="s">
        <v>217</v>
      </c>
    </row>
    <row r="16" spans="1:1" x14ac:dyDescent="0.2">
      <c r="A16" t="s">
        <v>218</v>
      </c>
    </row>
    <row r="17" spans="1:1" x14ac:dyDescent="0.2">
      <c r="A17" t="s">
        <v>219</v>
      </c>
    </row>
    <row r="18" spans="1:1" x14ac:dyDescent="0.2">
      <c r="A18" t="s">
        <v>220</v>
      </c>
    </row>
    <row r="19" spans="1:1" x14ac:dyDescent="0.2">
      <c r="A19" t="s">
        <v>221</v>
      </c>
    </row>
    <row r="20" spans="1:1" x14ac:dyDescent="0.2">
      <c r="A20" t="s">
        <v>222</v>
      </c>
    </row>
    <row r="21" spans="1:1" x14ac:dyDescent="0.2">
      <c r="A21" t="s">
        <v>223</v>
      </c>
    </row>
    <row r="22" spans="1:1" x14ac:dyDescent="0.2">
      <c r="A22" t="s">
        <v>224</v>
      </c>
    </row>
    <row r="23" spans="1:1" x14ac:dyDescent="0.2">
      <c r="A23" t="s">
        <v>225</v>
      </c>
    </row>
    <row r="24" spans="1:1" x14ac:dyDescent="0.2">
      <c r="A24" t="s">
        <v>226</v>
      </c>
    </row>
    <row r="25" spans="1:1" x14ac:dyDescent="0.2">
      <c r="A25" t="s">
        <v>227</v>
      </c>
    </row>
    <row r="26" spans="1:1" x14ac:dyDescent="0.2">
      <c r="A26" t="s">
        <v>228</v>
      </c>
    </row>
    <row r="27" spans="1:1" x14ac:dyDescent="0.2">
      <c r="A27" t="s">
        <v>229</v>
      </c>
    </row>
    <row r="28" spans="1:1" x14ac:dyDescent="0.2">
      <c r="A28" t="s">
        <v>230</v>
      </c>
    </row>
    <row r="29" spans="1:1" x14ac:dyDescent="0.2">
      <c r="A29" t="s">
        <v>231</v>
      </c>
    </row>
    <row r="30" spans="1:1" x14ac:dyDescent="0.2">
      <c r="A30" t="s">
        <v>232</v>
      </c>
    </row>
    <row r="31" spans="1:1" x14ac:dyDescent="0.2">
      <c r="A31" t="s">
        <v>233</v>
      </c>
    </row>
    <row r="32" spans="1:1" x14ac:dyDescent="0.2">
      <c r="A3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Corundum EPMA</vt:lpstr>
      <vt:lpstr>Hercynite EPMA</vt:lpstr>
      <vt:lpstr>Plagioclase EPMA</vt:lpstr>
      <vt:lpstr>Ilmenite EPMA</vt:lpstr>
      <vt:lpstr>Figure 14 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O'Driscoll</dc:creator>
  <cp:lastModifiedBy>Brian O'Driscoll</cp:lastModifiedBy>
  <dcterms:created xsi:type="dcterms:W3CDTF">2025-01-21T15:25:10Z</dcterms:created>
  <dcterms:modified xsi:type="dcterms:W3CDTF">2025-01-21T15:41:01Z</dcterms:modified>
</cp:coreProperties>
</file>