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dap22010/Desktop/My_works/2025/Umberlla_review/02/"/>
    </mc:Choice>
  </mc:AlternateContent>
  <xr:revisionPtr revIDLastSave="0" documentId="13_ncr:1_{A0BEA0B7-956A-414F-BF5C-38E9669CF375}" xr6:coauthVersionLast="47" xr6:coauthVersionMax="47" xr10:uidLastSave="{00000000-0000-0000-0000-000000000000}"/>
  <bookViews>
    <workbookView xWindow="2120" yWindow="760" windowWidth="30240" windowHeight="17640" xr2:uid="{00000000-000D-0000-FFFF-FFFF00000000}"/>
  </bookViews>
  <sheets>
    <sheet name="Table S2" sheetId="2" r:id="rId1"/>
    <sheet name="Included protocols" sheetId="1" r:id="rId2"/>
  </sheets>
  <definedNames>
    <definedName name="_xlnm._FilterDatabase" localSheetId="1" hidden="1">'Included protocols'!$A$1:$AJ$105</definedName>
    <definedName name="_xlnm._FilterDatabase" localSheetId="0" hidden="1">'Table S2'!$A$1:$I$105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5" i="1" l="1"/>
  <c r="R104" i="1"/>
  <c r="R103" i="1"/>
  <c r="R102" i="1"/>
  <c r="R101" i="1"/>
  <c r="R100" i="1"/>
  <c r="R99" i="1"/>
  <c r="R96" i="1"/>
  <c r="R95" i="1"/>
  <c r="R94" i="1"/>
  <c r="R93" i="1"/>
  <c r="R92" i="1"/>
  <c r="R91" i="1"/>
  <c r="R90" i="1"/>
  <c r="R89" i="1"/>
  <c r="R88" i="1"/>
  <c r="R87" i="1"/>
  <c r="R86" i="1"/>
  <c r="R85" i="1"/>
  <c r="R83" i="1"/>
  <c r="R81" i="1"/>
  <c r="R80" i="1"/>
  <c r="R79" i="1"/>
  <c r="R78" i="1"/>
  <c r="R77" i="1"/>
  <c r="R76" i="1"/>
  <c r="R75" i="1"/>
  <c r="R74" i="1"/>
  <c r="R73"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R2" i="1"/>
</calcChain>
</file>

<file path=xl/sharedStrings.xml><?xml version="1.0" encoding="utf-8"?>
<sst xmlns="http://schemas.openxmlformats.org/spreadsheetml/2006/main" count="3289" uniqueCount="699">
  <si>
    <t>Name / Year</t>
  </si>
  <si>
    <t>DOI</t>
  </si>
  <si>
    <t>AMSTAR</t>
  </si>
  <si>
    <t>AMSTAR Classification</t>
  </si>
  <si>
    <t>TMS / tDCS</t>
  </si>
  <si>
    <t>OUTCOMES</t>
  </si>
  <si>
    <t>GRADE presente / ausente</t>
  </si>
  <si>
    <t>GRADE n</t>
  </si>
  <si>
    <t>GRADE Study design</t>
  </si>
  <si>
    <t>GRADE Risk of bias</t>
  </si>
  <si>
    <t>GRADE Inconsistency</t>
  </si>
  <si>
    <t>GRADE Indirectness</t>
  </si>
  <si>
    <t>GRADE Imprecision</t>
  </si>
  <si>
    <t>GRADE - Other considerations</t>
  </si>
  <si>
    <t>GRADE - n. Participants NIBS</t>
  </si>
  <si>
    <t>GRADE - n. Participants Sham</t>
  </si>
  <si>
    <t>N Total</t>
  </si>
  <si>
    <t>GRADE - Effect size</t>
  </si>
  <si>
    <t>SMD</t>
  </si>
  <si>
    <t>CI (lower)</t>
  </si>
  <si>
    <t>CI (higher)</t>
  </si>
  <si>
    <t>NNT</t>
  </si>
  <si>
    <t>NNT (lower)</t>
  </si>
  <si>
    <t>NNT (higher)</t>
  </si>
  <si>
    <t>I² / Heterogeneity p-value</t>
  </si>
  <si>
    <t>GRADE - Certainty</t>
  </si>
  <si>
    <t>Adverse events</t>
  </si>
  <si>
    <t>rTMS / tDCS protocols</t>
  </si>
  <si>
    <t>Figure</t>
  </si>
  <si>
    <t>Stimulation target</t>
  </si>
  <si>
    <t>Stimulation protocol</t>
  </si>
  <si>
    <t>Number of sessions</t>
  </si>
  <si>
    <t>Measures</t>
  </si>
  <si>
    <t>ICF subdomains</t>
  </si>
  <si>
    <t>Comparison group</t>
  </si>
  <si>
    <t>Elsner et al., 2016</t>
  </si>
  <si>
    <t>doi: 10.2340/16501977-2097</t>
  </si>
  <si>
    <t>High</t>
  </si>
  <si>
    <t>tDCS</t>
  </si>
  <si>
    <t>Motor function - tDCS</t>
  </si>
  <si>
    <t>Presente</t>
  </si>
  <si>
    <t>RCT</t>
  </si>
  <si>
    <t>Non serious</t>
  </si>
  <si>
    <t>Very serious</t>
  </si>
  <si>
    <t>None</t>
  </si>
  <si>
    <t>SMD: -0.36 (-0.94 to 0.21)</t>
  </si>
  <si>
    <t>82%; &lt;0.01</t>
  </si>
  <si>
    <t>Very low</t>
  </si>
  <si>
    <t>Not reported</t>
  </si>
  <si>
    <t>Mixed protocols</t>
  </si>
  <si>
    <t>OK</t>
  </si>
  <si>
    <t>atDCS (affected M1) or ctDCS (unaffected) or Bi-tDCS</t>
  </si>
  <si>
    <t>I: 0.5-2mA,
D: 13-20min
ES: 18-35cm²</t>
  </si>
  <si>
    <t>15-30</t>
  </si>
  <si>
    <t>MAS</t>
  </si>
  <si>
    <t>b735 Muscle tone functions</t>
  </si>
  <si>
    <t>Sham tDCS or Sham tDCS + virtual reality or physical therapy</t>
  </si>
  <si>
    <t>Graef et al., 2016</t>
  </si>
  <si>
    <t>http://dx.doi.org/10.1016/j.jns.2016.08.016</t>
  </si>
  <si>
    <t>Moderate</t>
  </si>
  <si>
    <t>TMS</t>
  </si>
  <si>
    <t>Motor function - TMS</t>
  </si>
  <si>
    <t>Serious</t>
  </si>
  <si>
    <t>SMD: -0.04 (-0.38 to 0.3)</t>
  </si>
  <si>
    <t>0%; 0.44</t>
  </si>
  <si>
    <t>No</t>
  </si>
  <si>
    <t>Low frequency rTMS</t>
  </si>
  <si>
    <t>M1 (unaffected side)</t>
  </si>
  <si>
    <t>F: 1Hz;
T: 1;
P:240-1800;
MT(%):90</t>
  </si>
  <si>
    <t>10-22</t>
  </si>
  <si>
    <t>FMA-UL</t>
  </si>
  <si>
    <t>b730 Muscle power functions
b760 Control of voluntary movement functions</t>
  </si>
  <si>
    <t>Sham rTMS + repetitive facilitation exercises or CIMT or Physical therapy</t>
  </si>
  <si>
    <t>Upper limb activity - TMS</t>
  </si>
  <si>
    <t>SMD: -0.06 (-0.41 to 0.29)</t>
  </si>
  <si>
    <t>52%; 0.02</t>
  </si>
  <si>
    <t>Mixed protocols of rTMS</t>
  </si>
  <si>
    <t>M1 (unaffected or affected side)</t>
  </si>
  <si>
    <t>F: 1-20Hz;
T: 1-50;
P:1200-2000;
MT(%):90-110</t>
  </si>
  <si>
    <t>8-22</t>
  </si>
  <si>
    <t>WMFT</t>
  </si>
  <si>
    <t>d445 Hand and arm use
d430 Lifting and carrying objects
d440 Fine hand use</t>
  </si>
  <si>
    <t>Sham rTMS + task-oriented training or Physical therapy or CMIT or occupational therapy</t>
  </si>
  <si>
    <t>Triccas et al., 2016</t>
  </si>
  <si>
    <t>http://dx.doi.org/10.1016/j.clinph.2015.04.067</t>
  </si>
  <si>
    <t>SMD: -0.11 (-0.38 to 0.17)</t>
  </si>
  <si>
    <t>0%; 0.99</t>
  </si>
  <si>
    <t>Yes (Headache and dizziness)</t>
  </si>
  <si>
    <t>Mixed protocols or tDCS</t>
  </si>
  <si>
    <t>atDCS (affected M1),
ctDCS (unaffected M1) or bihemispheric M1</t>
  </si>
  <si>
    <t>I: 1-2mA,
D: 13-40min
ES: NR</t>
  </si>
  <si>
    <t>5-30</t>
  </si>
  <si>
    <t>Sham tDCS + physical therapy or occupational therapy or CIMT or virtual reality</t>
  </si>
  <si>
    <t>ADL - tDCS</t>
  </si>
  <si>
    <t>SMD: -0.19 (-0.50 to 0.12)</t>
  </si>
  <si>
    <t>33%; 0.20</t>
  </si>
  <si>
    <t>I: 2mA,
D: 20-25min
ES: NR</t>
  </si>
  <si>
    <t>BI</t>
  </si>
  <si>
    <t xml:space="preserve">d450 Walking
d410 Changing basic body position
d530 Toileting
d540 Dressing
d550 Eating
d510 Washing oneself
d420 Transferring oneself </t>
  </si>
  <si>
    <t>Sham tDCS + occupational therapy or CIMT or virtual reality</t>
  </si>
  <si>
    <t>Shen et al., 2017</t>
  </si>
  <si>
    <t>http://dx.doi.org/10.1016/j.jad.2016.12.058</t>
  </si>
  <si>
    <t>General neurological function - TMS</t>
  </si>
  <si>
    <t>SMD: -0.94 (-1.29 to -0.60)</t>
  </si>
  <si>
    <t>53%; 0.05</t>
  </si>
  <si>
    <t>Yes (Headache, gastrointestinal reaction, tinnitus and feel weak)</t>
  </si>
  <si>
    <t>lDLPFC or rDLPFC or M1 or bilateral DLPFC</t>
  </si>
  <si>
    <t>F: 0.5-10Hz;
T: 30;
P: 1500;
MT(%): 60-110</t>
  </si>
  <si>
    <t>7-24</t>
  </si>
  <si>
    <t>NIHSS</t>
  </si>
  <si>
    <t>b110 Consciousness functions 
b130 Energy and drive functions
b140 Attention functions 
b310 Voice functions 
b320 Articulation functions
b710 Mobility of joint functions                    b730 Muscle power functions</t>
  </si>
  <si>
    <t>Regular treatment or sham rTMS + regular treatment or antidepressant</t>
  </si>
  <si>
    <t>ADL - TMS</t>
  </si>
  <si>
    <t>SMD: -1.20 (-1.72 to -0.68)</t>
  </si>
  <si>
    <t>89%; &lt;0.01</t>
  </si>
  <si>
    <t>Low</t>
  </si>
  <si>
    <t>F: 0.5-10Hz;
T:20-30;
P:NR;
MT(%):60-100</t>
  </si>
  <si>
    <t>10-60</t>
  </si>
  <si>
    <t>Sham rTMS + antidepressant or fluoxetine or sertraline or mirtazapine or regular treatment</t>
  </si>
  <si>
    <t>Zhang et al., 2017a</t>
  </si>
  <si>
    <t>https://doi.org/10.1155/2017/2758097</t>
  </si>
  <si>
    <t>SMD: -0.29 (-0.64 to 0.06)</t>
  </si>
  <si>
    <t>52%; 0.04</t>
  </si>
  <si>
    <t>M1 (unnafected side)</t>
  </si>
  <si>
    <t>F: 1Hz;
T: NR;
P:600-1800;
MT(%):80-130</t>
  </si>
  <si>
    <t>10-24</t>
  </si>
  <si>
    <t>FMA-UL; Pinch force/; Hand grip</t>
  </si>
  <si>
    <t>Sham rTMS + physical therapy or occupational therapy or functional task practice or task-oriented training</t>
  </si>
  <si>
    <t>SMD: -0.32 (-0.55 to -0.09)</t>
  </si>
  <si>
    <t>0%; 0.46</t>
  </si>
  <si>
    <t>F: 1Hz;
T:NR;
P:600-1800;
MT(%):90-100</t>
  </si>
  <si>
    <t>1-24</t>
  </si>
  <si>
    <t>JTT; NHPT; WMFT</t>
  </si>
  <si>
    <t>Sham rTMS + rehabilitation or task-oriented training or functional task practice or occupational therapy or extensor activity</t>
  </si>
  <si>
    <t>Zhang et al., 2017b</t>
  </si>
  <si>
    <t>DOI: 10.1177/0269215517692386</t>
  </si>
  <si>
    <t>SMD: -0.49 (-0.68 to -0.29)</t>
  </si>
  <si>
    <t>0%;0.02</t>
  </si>
  <si>
    <t>Yes (Headache, anxiety, nausea, tingling and dizziness)</t>
  </si>
  <si>
    <t>Ok</t>
  </si>
  <si>
    <t>F: 1-50Hz;
T:20-50;
P: 160-2000;
MT(%):80-130</t>
  </si>
  <si>
    <t>FMA-UL; Pinch force; Hand grip; Complex hand movement</t>
  </si>
  <si>
    <t>Sham rTMS isolated or sham rTMS + regular treatment</t>
  </si>
  <si>
    <t>Li et al, 2018 a</t>
  </si>
  <si>
    <t>DOI: 10.1097/PHM.0000000000000948</t>
  </si>
  <si>
    <t>SMD: -0.43 (-0.56 to 0.30)</t>
  </si>
  <si>
    <t>0%; 0.72</t>
  </si>
  <si>
    <t>M1 (unaffected or affected side) of the leg area</t>
  </si>
  <si>
    <t>F: 1-20Hz;
T:1-30;
P:600-2000;
MT(%):90</t>
  </si>
  <si>
    <t>1-40</t>
  </si>
  <si>
    <t>FMA-LL</t>
  </si>
  <si>
    <t>Sham rTMS or sham rTMS + task-oriented training</t>
  </si>
  <si>
    <t>Mobility - TMS</t>
  </si>
  <si>
    <t>SMD: -0.40 (-0.63 to -0.16)</t>
  </si>
  <si>
    <t>0%; 0.53</t>
  </si>
  <si>
    <t>F: 1-20Hz;
T: 1-30;
P:600-2000;
MT(%):90</t>
  </si>
  <si>
    <t xml:space="preserve"> TUG; 10MWT; Gait analysis</t>
  </si>
  <si>
    <t>d410 Changing basic body position 
d450 Walking
d460 Moving around in different locations</t>
  </si>
  <si>
    <t>Sham or sham + MI + rehab or sham + rehab</t>
  </si>
  <si>
    <t>Li et al., 2018 b</t>
  </si>
  <si>
    <t>DOI 10.3233/RNN-170770</t>
  </si>
  <si>
    <t>Mobility - tDCS</t>
  </si>
  <si>
    <t>SMD: -0.35 (-0.70 to 0.01)</t>
  </si>
  <si>
    <t>0%; 0.71</t>
  </si>
  <si>
    <t>Mixed protocols of tDCS</t>
  </si>
  <si>
    <t>atDCS(affected M1), ctDCS (unaffected M1)</t>
  </si>
  <si>
    <t>I: 1.5-2mA
D: 7-20min
ES: 35cm2</t>
  </si>
  <si>
    <t>10 weeks</t>
  </si>
  <si>
    <t>TUG; 6MWT; 10MWT</t>
  </si>
  <si>
    <t>Sham tDCS + rehabilitation</t>
  </si>
  <si>
    <t>SMD: -1.54 (-2.78 to -0.29)</t>
  </si>
  <si>
    <t>I: 2mA
D: 10-25min
ES: 7.07-35cm2</t>
  </si>
  <si>
    <t>6-10 weeks</t>
  </si>
  <si>
    <t>Lower limb motricity index; MRC</t>
  </si>
  <si>
    <t>Sham tDCS + physical therapy or rehabilitation</t>
  </si>
  <si>
    <t>McIntyre et al., 2018</t>
  </si>
  <si>
    <t>doi: 10.1016/j.pmrj.2017.10.001</t>
  </si>
  <si>
    <t>Critically Low</t>
  </si>
  <si>
    <t>SMD: -0.34 (-0.97 to 0.30)</t>
  </si>
  <si>
    <t>42%; NR</t>
  </si>
  <si>
    <t>M1 (unaffected)</t>
  </si>
  <si>
    <t>F: 1Hz;
T: 1;
P:240-1500;
MT(%):90</t>
  </si>
  <si>
    <t>Sham rTMS + physical therapy or occupational therapy</t>
  </si>
  <si>
    <t>O'Brien et al., 2018</t>
  </si>
  <si>
    <t>doi:10.1111/ene.13643</t>
  </si>
  <si>
    <t>TMS + tDCS</t>
  </si>
  <si>
    <t>SMD: -0.46 (-0.92 to 0.00)</t>
  </si>
  <si>
    <t>67%;&lt;0.01</t>
  </si>
  <si>
    <t>M1 or PMd (unaffected or affected side)</t>
  </si>
  <si>
    <t>F: 1-20Hz;
T:NR;
P:600-2000;
MT(%):90-110</t>
  </si>
  <si>
    <t>1-10 weeks</t>
  </si>
  <si>
    <t>BBT; JTT; NHPT; PPT</t>
  </si>
  <si>
    <t>Sham rTMS or sham rTMS + motor training or CIMT or Brunnstrom hand manipulation</t>
  </si>
  <si>
    <t>Upper limb activity - tDCS</t>
  </si>
  <si>
    <t>SMD: -0.31 (-0.55 to -0.01)</t>
  </si>
  <si>
    <t>34%; 0.11</t>
  </si>
  <si>
    <t>I: 1-1.5mA
D: 10-40 min
ES: 25-35cm2</t>
  </si>
  <si>
    <t>ARAT</t>
  </si>
  <si>
    <t>Sham tDCS or Sham tDCS + occupational theerapy or robot assisted training</t>
  </si>
  <si>
    <t>Ghayour-Najafabadi et al., 2019</t>
  </si>
  <si>
    <t>https://doi.org/10.1016/j.jstrokecerebrovasdis.2019.104412</t>
  </si>
  <si>
    <t>SMD: -0.01 (-0.31 to 0.29)</t>
  </si>
  <si>
    <t>77%; &lt;0.01</t>
  </si>
  <si>
    <t>M1 (unaffected or affected side) of the leg area or Cerebellum</t>
  </si>
  <si>
    <t>F: 1-10Hz;
T: NR;
P:900-2000;
MT(%):90-130</t>
  </si>
  <si>
    <t>5-140</t>
  </si>
  <si>
    <t>Without stimulation or Sham rTMS or Sham rTMS + physical therapy or mirror therapy or rehabitilitation</t>
  </si>
  <si>
    <t>SMD: -0.55 (-0.93 to -0.16)</t>
  </si>
  <si>
    <t>0%; 0.62</t>
  </si>
  <si>
    <t>BBS; TUG</t>
  </si>
  <si>
    <t>d410 Changing basic body position
d415 Maintaining a body position 
d420 Transferring oneself 
d450 Walking
d460 Moving around in different locations</t>
  </si>
  <si>
    <t>Liu et al., 2019</t>
  </si>
  <si>
    <t>https://doi.org/10.1016/j.apmr.2019.03.012</t>
  </si>
  <si>
    <t>SMD: -0.91 (-1.19 to -0.63)</t>
  </si>
  <si>
    <t>0%; 0.94</t>
  </si>
  <si>
    <t>Yes (Headache and anxiety)</t>
  </si>
  <si>
    <t>High frequency rTMS</t>
  </si>
  <si>
    <t>LDLPFC</t>
  </si>
  <si>
    <t>F: 10Hz;
T: NR;
P: NR;
MT(%):80-110</t>
  </si>
  <si>
    <t>10-20</t>
  </si>
  <si>
    <t>Fluoxetine or Citalopram or Sertraline/Deanxit or Sham stimulation</t>
  </si>
  <si>
    <t>SMD: -1.09 (-1.84 to -0.34)</t>
  </si>
  <si>
    <t>F:10Hz;
T:NR;
P:NR;
MT(%):60-90</t>
  </si>
  <si>
    <t>General treatment or general treatment + citalopram/fluoxetine</t>
  </si>
  <si>
    <t>Tung et al., 2019</t>
  </si>
  <si>
    <t>DOI: 10.1177/0269215519835889</t>
  </si>
  <si>
    <t>SMD: -0.66 (-1.00 to -0.32)</t>
  </si>
  <si>
    <t>0%; 0.56</t>
  </si>
  <si>
    <t>Yes (dizziness and tingling)</t>
  </si>
  <si>
    <t>M1 (unaffected or affected side) of the leg area or Cerebellum or LDLPFC</t>
  </si>
  <si>
    <t>F: 1-20Hz;
T: NR;
P:600-1500;
MT(%):90-130</t>
  </si>
  <si>
    <t>10-15</t>
  </si>
  <si>
    <t>FMA-LL; brunnstrom recovery stage for lower limb; plantarflexion peak torque; lower limb motricity index</t>
  </si>
  <si>
    <t>Sham rTMS or sham rTMS + Task-oriented training or treadmill training or  ankle strengthening exercise or  movement therapy or physical therapy</t>
  </si>
  <si>
    <t>SMD: -0.66 (-1.11 to -0.21)</t>
  </si>
  <si>
    <t>35%; 0.18</t>
  </si>
  <si>
    <t>F: 1-10Hz;
T:NR;
P:600-1000;
MT(%):90-110</t>
  </si>
  <si>
    <t>5-40</t>
  </si>
  <si>
    <t>BBS; FAC; Walking speed; ABMS II</t>
  </si>
  <si>
    <t>Van Lieshout et al., 2019</t>
  </si>
  <si>
    <t>doi: 10.3389/fneur.2019.01269</t>
  </si>
  <si>
    <t>SMD: -0.46 (-0.84 to -0.09)</t>
  </si>
  <si>
    <t>66%; &lt;0.01</t>
  </si>
  <si>
    <t>NR</t>
  </si>
  <si>
    <t>F: 1-5Hz;
T: NR;
P:240-1800;
MT(%):80-120</t>
  </si>
  <si>
    <t>5-24</t>
  </si>
  <si>
    <t>Sham rTMS + conventional therapy or virtual reality or physical therapy or functional task practice</t>
  </si>
  <si>
    <t>SMD: -0.17 (-0.44 to 0.09)</t>
  </si>
  <si>
    <t>49%; &lt;0.01</t>
  </si>
  <si>
    <t>F: 1-5Hz;
T:NR;
P:240-1800;
MT(%):80-120</t>
  </si>
  <si>
    <t>ARAT; JTT; BBT; NHPT; PPT</t>
  </si>
  <si>
    <t>Vaz et al., 2019</t>
  </si>
  <si>
    <t>10.1080/10749357.2019.1565696</t>
  </si>
  <si>
    <t>SMD: -0.97 (-1.28 to -0.66)</t>
  </si>
  <si>
    <t>F: 1-10Hz;
T:NR;
P:600-2000;
MT(%):90-100</t>
  </si>
  <si>
    <t>10-30</t>
  </si>
  <si>
    <t>10m-WT; 3-D gait analysis; 6MWT; FAC; Motricity Index</t>
  </si>
  <si>
    <t xml:space="preserve">d450 Walking
d455 Moving around </t>
  </si>
  <si>
    <t>sham rTMS or sham rTMS + physical therapy or task oriented training</t>
  </si>
  <si>
    <t>SMD: -0.10 (-0.31 to 0.11)</t>
  </si>
  <si>
    <t>25%;0.16</t>
  </si>
  <si>
    <t>I:1-2.5 mA
D: 7-20 min
ES: NR</t>
  </si>
  <si>
    <t>10m-WT; 3-D gait analysis; 6MWT; FAC</t>
  </si>
  <si>
    <t>sham tDCS + gait training or physical therapy</t>
  </si>
  <si>
    <t>Xiang et al., 2019</t>
  </si>
  <si>
    <t>DOI: 10.1177/0269215519829897</t>
  </si>
  <si>
    <t>SMD: -0.50 (-0.60 to -0.39)</t>
  </si>
  <si>
    <t>0%; 0.68</t>
  </si>
  <si>
    <t>Yes (headaches, fatigue, drowsiness, neck pain, anxiety, cast
irritation, and neurocardiogenic syncope)</t>
  </si>
  <si>
    <t>F: 1-25Hz;
T: NR;
P:150-1800;
MT(%):80-130</t>
  </si>
  <si>
    <t>BRS; FMA-UL</t>
  </si>
  <si>
    <t>Sham rTMS</t>
  </si>
  <si>
    <t>SMD: -0.82 (-1.05 to -0.59)</t>
  </si>
  <si>
    <t>0%; 0.78</t>
  </si>
  <si>
    <t>BI; Activity Index</t>
  </si>
  <si>
    <t>Allida et al., 2020</t>
  </si>
  <si>
    <t>DOI: 10.1002/14651858.CD003437.pub4</t>
  </si>
  <si>
    <t>SMD: 1.84 (-1.40 to 5.08)</t>
  </si>
  <si>
    <t>99%; &lt;0.01</t>
  </si>
  <si>
    <t>LDLPFC or M1 (unaffected side)</t>
  </si>
  <si>
    <t>F:1-10Hz;
T:NR;
P:1960;
MT(%):80%</t>
  </si>
  <si>
    <t>10-28</t>
  </si>
  <si>
    <t>Sham rTMS + usual care</t>
  </si>
  <si>
    <t>SMD: -2.21 (-3.32 to -1.09)</t>
  </si>
  <si>
    <t>93%; &lt;0.01</t>
  </si>
  <si>
    <t>LDLPFC or RDLPFC or M1 (unaffected side)</t>
  </si>
  <si>
    <t>F: 1-10Hz;
T:20-50;
P:800-2500;
MT(%):80-90</t>
  </si>
  <si>
    <t>20-28</t>
  </si>
  <si>
    <t>Sham or usual care</t>
  </si>
  <si>
    <t>Elsner et al., 2020</t>
  </si>
  <si>
    <t>DOI: 10.1002/14651858.CD009645.pub4</t>
  </si>
  <si>
    <t>SMD: -0.31 (-0.45 to -0.16)</t>
  </si>
  <si>
    <t>0%; 0.84</t>
  </si>
  <si>
    <t>M1 (affected or unaffected side)</t>
  </si>
  <si>
    <t>I: 0,5-2mA
D: 7-40min
ES: NR</t>
  </si>
  <si>
    <t>Sham tDCS + physical therapy or occupational therapy or mirror therapy or virtual reality</t>
  </si>
  <si>
    <t>SMD: -0.32 (-0.63 to -0.01)</t>
  </si>
  <si>
    <t>31%; 0.14</t>
  </si>
  <si>
    <t xml:space="preserve">FAC; Walking velocity; Walking capacity
</t>
  </si>
  <si>
    <t>SMD: -0.17 (-0.38 to 0.05)</t>
  </si>
  <si>
    <t>42%; 0.01</t>
  </si>
  <si>
    <t>MAL; FMA-UL</t>
  </si>
  <si>
    <t>SMD: -0.28 (-0.44 to -0.13)</t>
  </si>
  <si>
    <t>0%; 0.87</t>
  </si>
  <si>
    <t>Barthel Index; FIM</t>
  </si>
  <si>
    <t>Kang et al., 2020</t>
  </si>
  <si>
    <t>https://doi.org/10.1016/j.apmr.2019.09.003</t>
  </si>
  <si>
    <t>SMD: -0.48 (-0.76 to -0.19)</t>
  </si>
  <si>
    <t>37%; NR</t>
  </si>
  <si>
    <t>F: 1-10Hz;
T:NR;
P:900-1000;
MT(%):90-130</t>
  </si>
  <si>
    <t>5-20</t>
  </si>
  <si>
    <t>BBS; Tinetti Test; Trunk Control</t>
  </si>
  <si>
    <t>d410 Changing basic body position
d415 Maintaining a body position 
d420 Transferring oneself</t>
  </si>
  <si>
    <t>Sham rTMS + physical therapy or mirror therapy or rehabilitation</t>
  </si>
  <si>
    <t>SMD: -0.29 (-0.61 to 0.02)</t>
  </si>
  <si>
    <t>59%; NR</t>
  </si>
  <si>
    <t>I: 1-2mA
D: 10-20 min
ES: 7.07-35 cm²</t>
  </si>
  <si>
    <t>1-16</t>
  </si>
  <si>
    <t>BBS</t>
  </si>
  <si>
    <t>Sham tDCS + robotic training or physical therapy or rehabilitation or occupational therapy</t>
  </si>
  <si>
    <t>Tien et al., 2020</t>
  </si>
  <si>
    <t>DOI: 10.1097/MRR.0000000000000427</t>
  </si>
  <si>
    <t>SMD: -0.20 (-0.34 to -0.05)</t>
  </si>
  <si>
    <t>0%; 0.57</t>
  </si>
  <si>
    <t>Noncephalic areas; premotor cortex; M1 (unaffected or affected side)</t>
  </si>
  <si>
    <t>I: 1-2 mA,
D: 7-20 min
ES: 10-35 cm²</t>
  </si>
  <si>
    <t>1-20</t>
  </si>
  <si>
    <t>RAG; TRT
BBS</t>
  </si>
  <si>
    <t>Sham tDCS</t>
  </si>
  <si>
    <t>Comino-Suárez et al., 2021</t>
  </si>
  <si>
    <t>https://doi.org/10.1186/s12984-021-00941-0</t>
  </si>
  <si>
    <t>SMD: -0.05 (-0.16 to 0.27)</t>
  </si>
  <si>
    <t>0%; 0.61</t>
  </si>
  <si>
    <t>Yes (headache, fatigue, and tingling)</t>
  </si>
  <si>
    <t>atDCS (affected M1),
ctDCS (unaffected M1)</t>
  </si>
  <si>
    <t>I:1-2mA
D: 7-30min
ES:25-35cm²</t>
  </si>
  <si>
    <t>2-36</t>
  </si>
  <si>
    <t>Sham tDCS + robot assisted training or Lokomat or upper limb robotic assisted training</t>
  </si>
  <si>
    <t>SMD: -0.06 (-0.34 to 0.46)</t>
  </si>
  <si>
    <t>0%; 0.80</t>
  </si>
  <si>
    <t>Velocity in upper limb movements</t>
  </si>
  <si>
    <t>d445 Hand and arm use</t>
  </si>
  <si>
    <t>SMD: -0.18 (-0.51 to 0.15)</t>
  </si>
  <si>
    <t>0%; 0.66</t>
  </si>
  <si>
    <t>Reis et al., 2021</t>
  </si>
  <si>
    <t>DOI: 10.1177/1545968321989353</t>
  </si>
  <si>
    <t>SMD: -0.03 (-0.33 to 0.28)</t>
  </si>
  <si>
    <t>0%; 0.45</t>
  </si>
  <si>
    <t>Mixed protocolos of tDCS</t>
  </si>
  <si>
    <t>I: NR
D: 20-30min
ES: NR</t>
  </si>
  <si>
    <t>1-36</t>
  </si>
  <si>
    <t>ARAT; BBT; WMFT</t>
  </si>
  <si>
    <t>Sham + robotic assisted training</t>
  </si>
  <si>
    <t>Shao et al., 2021</t>
  </si>
  <si>
    <t>http://dx.doi.org/10.1590/1414-431X202010010</t>
  </si>
  <si>
    <t>SMD: -0.67 (-1.02 to -0.32)</t>
  </si>
  <si>
    <t>33%; 0.23</t>
  </si>
  <si>
    <t>7-20</t>
  </si>
  <si>
    <t>modified Scandinavian Stroke Scale; modified Brunnstrom Classification; NIHSS</t>
  </si>
  <si>
    <t>Routine treatment or Fluoxetine or Sham rTMS or Sham rTMS + deanxit</t>
  </si>
  <si>
    <t>Sun et al., 2021</t>
  </si>
  <si>
    <t>doi: 10.1002/pmrj.12399</t>
  </si>
  <si>
    <t>SMD: -0.47 (-0.78 to -0.16)</t>
  </si>
  <si>
    <t>NR; NR</t>
  </si>
  <si>
    <t>Bihemispheric tDCS (affected and unaffected M1), atDCS (affected M1), ctDCS (affected M1)</t>
  </si>
  <si>
    <t>I: 1-2 mA
D: 13-40 min
ES:35 cm²</t>
  </si>
  <si>
    <t>6-20</t>
  </si>
  <si>
    <t>Sham tDCS + rehabilitation or virtual reality or phisical therapy or occupational therapy</t>
  </si>
  <si>
    <t>Van Hoornweder et al., 2021</t>
  </si>
  <si>
    <t>https://doi.org/10.1016/j.clinph.2021.05.015</t>
  </si>
  <si>
    <t>SMD: -0.64 (-0.99 to -0.29)</t>
  </si>
  <si>
    <t>68%; 0.01</t>
  </si>
  <si>
    <t>atDCS (affected M1, PMd &amp; SMA), ctDCS (unaffected M1), bihemispheric tDCS (affected M1+unaffected M1)</t>
  </si>
  <si>
    <t>I:1-2mA
D: 9-30min
ES:16-35cm²</t>
  </si>
  <si>
    <t>Sham tDCS + CIMT or robot assisted training or virtual reality or occupational therapy</t>
  </si>
  <si>
    <t>Huang et al., 2022</t>
  </si>
  <si>
    <t>10.1177/02692155211038097</t>
  </si>
  <si>
    <t>SMD: -0.83 (-1.25 to -0.40)</t>
  </si>
  <si>
    <t>87%; &lt;0.01</t>
  </si>
  <si>
    <t>atDCS (affected M1),
ctDCS (unaffected M1/S1)</t>
  </si>
  <si>
    <t>I: 0,5-2 mA
D: 13-30 min
ES:16-35 cm²</t>
  </si>
  <si>
    <t>10-40</t>
  </si>
  <si>
    <t>Sham tDCS + 
physical therapy or virtual reality or CIMT or robot-assisted trainimg or Electroacupuncture or Exercise training</t>
  </si>
  <si>
    <t>Krogh et al., 2022</t>
  </si>
  <si>
    <t>doi: 10.2340/jrm.v53.1097</t>
  </si>
  <si>
    <t>SMD: -0.20 (-0.45 to 0.05)</t>
  </si>
  <si>
    <t xml:space="preserve">F: 1-10Hz;
T:15-50;
P:900-2000;
AMT(%):90-130
</t>
  </si>
  <si>
    <t>TUG, PASS, 10MWT, BBS, Gait velocity during non-standard gait analysis</t>
  </si>
  <si>
    <t>Sham rTMS or Sham rTMS + motor imagery or physical training or treadmill training</t>
  </si>
  <si>
    <t>SMD: -0.19 (-0.51 to 0.13)</t>
  </si>
  <si>
    <t>9%; 0.24</t>
  </si>
  <si>
    <t>Ahmed et al., 2023</t>
  </si>
  <si>
    <t>https://doi.org/10.1080/10749357.2022.2026278</t>
  </si>
  <si>
    <t>SMD: -0.04 (-0.24 to 0.16)</t>
  </si>
  <si>
    <t>37%; 0.14</t>
  </si>
  <si>
    <t>F: 1-10Hz;
T: NR;
P: NR;
MT(%): NR</t>
  </si>
  <si>
    <t>Sham rTMS + Physical therapy or Occupational therapy or rehabilitation</t>
  </si>
  <si>
    <t>SMD: -0.40 (-0.76 to -0.04)</t>
  </si>
  <si>
    <t>84%; 0.01</t>
  </si>
  <si>
    <t>F: 1-10Hz;
T:NR;
P:NR;
MT(%):NR</t>
  </si>
  <si>
    <t>BI, FIM, MAL</t>
  </si>
  <si>
    <t>d450 Walking
d410 Changing basic body position
d530 Toileting
d540 Dressing
d550 Eating
d510 Washing oneself
d420 Transferring oneself d445 Hand and arm use
d430 Lifting and carrying objects
d440 Fine hand use</t>
  </si>
  <si>
    <t>SMD: -0.34 (-0.91 to 0.24)</t>
  </si>
  <si>
    <t>81%; &lt;0.01</t>
  </si>
  <si>
    <t>Mixed protocols od tDCS</t>
  </si>
  <si>
    <t>atDCS (affected M1), ctDCS (unaffected M1)</t>
  </si>
  <si>
    <t>I:1-20mA
D: 10-30min
ES: NR</t>
  </si>
  <si>
    <t>9-36</t>
  </si>
  <si>
    <t>Sham tDCS + robot assisted training or virtual reality or occupational therapy or physical therapy or CIMT</t>
  </si>
  <si>
    <t>SMD: -0.87 (-1.66 to 0.08)</t>
  </si>
  <si>
    <t>73%; 0.02</t>
  </si>
  <si>
    <t>Chen et al., 2023 a</t>
  </si>
  <si>
    <t>https://doi.org/10.1016/j.jstrokecerebrovasdis.2023.106982</t>
  </si>
  <si>
    <t>SMD: -1.22 (-0.73 to -1.70)</t>
  </si>
  <si>
    <t>F: 1-10Hz;
T: NR;
P: NR;
MT(%):80-100</t>
  </si>
  <si>
    <t>Rehabilitation therapy + medical treatment or Physical therapy + medical treatment or sham rTMS + Rehabilitation therapy + medical treatment</t>
  </si>
  <si>
    <t>SMD: -0.94 (-1.33 to -0.54)</t>
  </si>
  <si>
    <t>68%; &lt;0.01</t>
  </si>
  <si>
    <t>SMD: -1.28 (-1.55 to -1.02)</t>
  </si>
  <si>
    <t>97%; &lt;0.01</t>
  </si>
  <si>
    <t>F: 1-10Hz;
T:NR;
P:NR;
MT(%):80-100</t>
  </si>
  <si>
    <t>Chen et al., 2023 b</t>
  </si>
  <si>
    <t>https://doi.org/10.1007/s10072-023-06779-9</t>
  </si>
  <si>
    <t>SMD: -1.15 (-1.57 to -0.73)</t>
  </si>
  <si>
    <t>84%; &lt;0.01</t>
  </si>
  <si>
    <t>Yes (headaches, dizziness, palpitation, anxiety, gastrointestinal symptoms)</t>
  </si>
  <si>
    <t>DLPFC (Left or affected side)</t>
  </si>
  <si>
    <t xml:space="preserve">F: 3-10 Hz;
T: NR;
P: NR;
MT(%): 80-120
</t>
  </si>
  <si>
    <t>20-48</t>
  </si>
  <si>
    <t>MBI; BI</t>
  </si>
  <si>
    <t>Sham rTMS + cognitive training or routine medication treatment or rehabilitation or hyperbaric oxigen therapy or accupunture or occupational therapy</t>
  </si>
  <si>
    <t>Gao et al., 2023</t>
  </si>
  <si>
    <t>https://doi.org/10.1016/j.arr.2023.101919</t>
  </si>
  <si>
    <t>SMD: -0.42 (-0.06 to -0.78)</t>
  </si>
  <si>
    <t>0%; NR</t>
  </si>
  <si>
    <t>DLPFC (Left side)</t>
  </si>
  <si>
    <t>F: 1-10Hz;
T: NR;
P: 900-2000;
MT(%): 80-100</t>
  </si>
  <si>
    <t>MBI</t>
  </si>
  <si>
    <t>Hofmeijer et al., 2023</t>
  </si>
  <si>
    <t>DOI: 10.1161/STROKEAHA.123.043159</t>
  </si>
  <si>
    <t>SMD: -0.68 (-1.38 to 0.02)</t>
  </si>
  <si>
    <t>69%; 0.02</t>
  </si>
  <si>
    <t>F: 1-10Hz;
T: NR;
P: 1000-1200;
MT(%): 90</t>
  </si>
  <si>
    <t>5-21</t>
  </si>
  <si>
    <t>FAC; BBS</t>
  </si>
  <si>
    <t>Sham rTMS + rehabitilation or physical therapy or virtual reality</t>
  </si>
  <si>
    <t>SMD: -0.94 (-1.43 to -0.45)</t>
  </si>
  <si>
    <t>83%; &lt;0.01</t>
  </si>
  <si>
    <t>F: 1-10Hz;
T: NR;
P: 100-1800;
MT(%): 80-90</t>
  </si>
  <si>
    <t>SMD: -1.72 (-2.48 to -0.96)</t>
  </si>
  <si>
    <t>80%&lt;0.01</t>
  </si>
  <si>
    <t>F: 1-20Hz;
T: NR;
P: 900-1200;
MT(%): 80-130</t>
  </si>
  <si>
    <t>BI; FIM</t>
  </si>
  <si>
    <t>Lima et al., 2023</t>
  </si>
  <si>
    <t>10.1080/01616412.2023.2211457</t>
  </si>
  <si>
    <t>SMD: -0.36 (-0.90 to 0.18)</t>
  </si>
  <si>
    <t>76%; &lt;0.01</t>
  </si>
  <si>
    <t>I: NR
D: NR
ES: NR</t>
  </si>
  <si>
    <t>Sham tDCS + PT or OT</t>
  </si>
  <si>
    <t>SMD: -0.41 (-0.75 to -0.08)</t>
  </si>
  <si>
    <t>0%; 0.79</t>
  </si>
  <si>
    <t>TUG; BBS</t>
  </si>
  <si>
    <t>Sham tDCS + PT or robot assisted training</t>
  </si>
  <si>
    <t>Xi et al., 2023</t>
  </si>
  <si>
    <t>http://dx.doi.org/10.1097/MD.0000000000033771</t>
  </si>
  <si>
    <t>SMD: -0.34 (-0.88 to 0.20)</t>
  </si>
  <si>
    <t>F: 1-20Hz;
T: NR;
P: 1200-1500;
MT(%): 90-110</t>
  </si>
  <si>
    <t>8-20</t>
  </si>
  <si>
    <t>BBT</t>
  </si>
  <si>
    <t>Sham rTMS + task-oriented training</t>
  </si>
  <si>
    <t>SMD: -1.07 (-0.88 to -1.25)</t>
  </si>
  <si>
    <t>M1 (affected or unaffected side); left posterior parietal cortex</t>
  </si>
  <si>
    <t>F: 1-10Hz;
T: NR;
P: 200-2000;
MT(%): 80-90</t>
  </si>
  <si>
    <t>24-48</t>
  </si>
  <si>
    <t>Sham rTMS + task-oriented training or Physical therapy or rehabilitation</t>
  </si>
  <si>
    <t>SMD: -0.74 (-1.03 to -0.45)</t>
  </si>
  <si>
    <t>39.9%; NR</t>
  </si>
  <si>
    <t>F: 1-10Hz;
T: NR;
P: 600-2000;
MT(%): 80-90</t>
  </si>
  <si>
    <t>24-42</t>
  </si>
  <si>
    <t>Xie et al., 2023</t>
  </si>
  <si>
    <t>https://doi.org/10.31083/j.jin2205131</t>
  </si>
  <si>
    <t>SMD: -0.03 (-0.50 to 0.44)</t>
  </si>
  <si>
    <t>36%; 0.21</t>
  </si>
  <si>
    <t>DLPFC (Left, bilateral or unaffected side)</t>
  </si>
  <si>
    <t>F: 1-10Hz;
T: NR;
P: NR
MT(%): 80-120</t>
  </si>
  <si>
    <t>Sham rTMS or no intervention</t>
  </si>
  <si>
    <t>Zhou et al., 2023</t>
  </si>
  <si>
    <t>https://doi.org/10.1093/gerona/glac158</t>
  </si>
  <si>
    <t>SMD: -0.35 (-0.45 to -0.24)</t>
  </si>
  <si>
    <t>M1 (affected and unaffected side); supplementary motor area; DLPFC; cerebellum</t>
  </si>
  <si>
    <t xml:space="preserve">F: 0.5-50Hz;
T: NR;
P: 450-3000;
MT(%): 80-130
</t>
  </si>
  <si>
    <t>1-15</t>
  </si>
  <si>
    <t>BBS; TUG; Walking performance</t>
  </si>
  <si>
    <t>Chen et al., 2024</t>
  </si>
  <si>
    <t>10.1097/MD.0000000000040098</t>
  </si>
  <si>
    <t>SMD: -0.37 (-1.07 to 0.34)</t>
  </si>
  <si>
    <t>79%; &lt;0.01</t>
  </si>
  <si>
    <t>iTBS</t>
  </si>
  <si>
    <t>M1 (affected and unaffected side); cerebellum</t>
  </si>
  <si>
    <t xml:space="preserve">F: 5 Hz;
T: 20-40;
P: 600-1200;
MT(%): 70-100
</t>
  </si>
  <si>
    <t>Sham rTMS + rehabilitation or suspension exercise</t>
  </si>
  <si>
    <t>SMD: -0.36 (-0.85 to 0.12)</t>
  </si>
  <si>
    <t>78%; 0.01</t>
  </si>
  <si>
    <t>BBS; TUG; 10mWT</t>
  </si>
  <si>
    <t>SMD: -0.31 (-0.72 to 0.10)</t>
  </si>
  <si>
    <t xml:space="preserve">F: 5 Hz;
T: 20-40;
P: 600-1200;
MT(%): 80-100
</t>
  </si>
  <si>
    <t>Daoud et al., 2024</t>
  </si>
  <si>
    <t>10.1007/s10072-023-07267-w</t>
  </si>
  <si>
    <t>SMD: -0.82 (-1.08 to -0.55)</t>
  </si>
  <si>
    <t>0%; 0.48</t>
  </si>
  <si>
    <t>DLPFC (left)</t>
  </si>
  <si>
    <t xml:space="preserve">F: 5 Hz;
T: 20-40;
P: 600-1200;
MT(%): 56-80
</t>
  </si>
  <si>
    <t>20-30</t>
  </si>
  <si>
    <t>BI; MBI</t>
  </si>
  <si>
    <t>Sham rTMS or sham rTMS + cognitive training</t>
  </si>
  <si>
    <t>Jiang et al., 2024</t>
  </si>
  <si>
    <t>https://doi.org/10.1186/s12883-023-03492-0</t>
  </si>
  <si>
    <t>SMD: -0.59 (-0.93 to -0.25)</t>
  </si>
  <si>
    <t>65%; &lt;0.01</t>
  </si>
  <si>
    <t>Mixed protocols of TBS</t>
  </si>
  <si>
    <t>M1 (affected and/or unaffected side); cerebellum (ipsilesional)</t>
  </si>
  <si>
    <t>F: 5Hz;
T: 1-40;
P: 600-1200;
MT(%): 60-110</t>
  </si>
  <si>
    <t>9-30</t>
  </si>
  <si>
    <t>FMA-UL; FMA-LL; MAS</t>
  </si>
  <si>
    <t>b730 Muscle power functions
b760 Control of voluntary movement functions b735 Muscle tone functions</t>
  </si>
  <si>
    <t>Sham TBS + PT or rehabilitation or virtual reality or RAT</t>
  </si>
  <si>
    <t>SMD: -0.00 (-0.02 to 0.02)</t>
  </si>
  <si>
    <t>94%; &lt;0.01</t>
  </si>
  <si>
    <t>F: 5Hz;
T: 1-20;
P: 600;
MT(%): 80-90</t>
  </si>
  <si>
    <t>NHPT; ARAT</t>
  </si>
  <si>
    <t>Sham TBS + PT or rehabilitation</t>
  </si>
  <si>
    <t>SMD: -0.61 (-1.32 to 0.10)</t>
  </si>
  <si>
    <t>59%; 0.08</t>
  </si>
  <si>
    <t>M1 (affected and unaffected side); cerebellum (ipsilesional)</t>
  </si>
  <si>
    <t>F: 5Hz;
T: 20-40;
P: 600-1200;
MT(%): 80-100</t>
  </si>
  <si>
    <t>Lima et al., 2024</t>
  </si>
  <si>
    <t>10.1177/02692155231200086</t>
  </si>
  <si>
    <t>SMD: -0.07 (-0.31 to 0.16)</t>
  </si>
  <si>
    <t>0%; 1.00</t>
  </si>
  <si>
    <t>M1 (affected and unaffected side)</t>
  </si>
  <si>
    <t xml:space="preserve">I:1-2 mA
D: 10-30 min
ES: NR
</t>
  </si>
  <si>
    <t>Sham tDCS + Robot assisted training</t>
  </si>
  <si>
    <t>Ren et al., 2024</t>
  </si>
  <si>
    <t>https://doi.org/10.1002/brb3.70145</t>
  </si>
  <si>
    <t>SMD: -0.83 (-2.16 to 0.51)</t>
  </si>
  <si>
    <t>86%; &lt;0.01</t>
  </si>
  <si>
    <t xml:space="preserve">F: 1-10 Hz;
T: NR;
P: 900-1000;
MT(%): 80-120
</t>
  </si>
  <si>
    <t>SMD: -0.24 (-0.63 to 0.15)</t>
  </si>
  <si>
    <t>0%; 0.75</t>
  </si>
  <si>
    <t>Bihemispheric tDCS</t>
  </si>
  <si>
    <t xml:space="preserve">I:NR
D: 20-30 min
ES: NR
</t>
  </si>
  <si>
    <t>Tang et al., 2024</t>
  </si>
  <si>
    <t>10.1177/02692155241235336</t>
  </si>
  <si>
    <t>SMD: -0.22 (-0.32 to -0.12)</t>
  </si>
  <si>
    <t xml:space="preserve">I:1-2 mA
D: 9-40 min
ES: 16-35 cm²
</t>
  </si>
  <si>
    <t>5-60</t>
  </si>
  <si>
    <t>FMA-UL; ARAT</t>
  </si>
  <si>
    <t>SMD: -0.37 (-0.53 to -0.20)</t>
  </si>
  <si>
    <t>37%; 0.07</t>
  </si>
  <si>
    <t xml:space="preserve">I:1.5-2 mA
D: 10-30 min
ES: 22-35 cm²
</t>
  </si>
  <si>
    <t>Wang et al., 2024 a</t>
  </si>
  <si>
    <t>https://doi.org/10.1186/s12883-024-03720-1</t>
  </si>
  <si>
    <t>SMD: -0.65 (-0.98 to -0.32)</t>
  </si>
  <si>
    <t>69%; &lt;0.01</t>
  </si>
  <si>
    <t>Yes (Vertigo)</t>
  </si>
  <si>
    <t>Cerebellum (contra or ipsilesional)</t>
  </si>
  <si>
    <t>F: 1-10Hz;
T: NR;
P: 600-1200;
MT(%): 80-100</t>
  </si>
  <si>
    <t>10-21</t>
  </si>
  <si>
    <t>BBS, TUG</t>
  </si>
  <si>
    <t>Sham + PT or rehabilitation or mirror therapy</t>
  </si>
  <si>
    <t>SMD: -0.83 (-1.41 to -0.25)</t>
  </si>
  <si>
    <t>80%; &lt;0.01</t>
  </si>
  <si>
    <t>F: 5-10Hz;
T: 20-40;
P: 600-1200;
MT(%): 80-110</t>
  </si>
  <si>
    <t>BI, MBI</t>
  </si>
  <si>
    <t>Rehabilitation or sham rTMS + rehabilitation or sham + PT or sham +rehabilitation + accupunture</t>
  </si>
  <si>
    <t>Wang et al., 2024 b</t>
  </si>
  <si>
    <t>https://doi.org/10.1186/s12984-024-01486-8</t>
  </si>
  <si>
    <t>SMD: -0.89 (-1.31 to -0.48)</t>
  </si>
  <si>
    <t>F: 1-10Hz;
T: 1-NR;
P: 1000-1200;
MT(%): 80-90</t>
  </si>
  <si>
    <t>15-40</t>
  </si>
  <si>
    <t>Rehabilitation or sham rTMS + rehabilitation</t>
  </si>
  <si>
    <t>SMD: -0.92 (-1.34 to -0.51)</t>
  </si>
  <si>
    <t>Zeng et al., 2024</t>
  </si>
  <si>
    <t>https://doi.org/10.1007/s12311-024-01660-7</t>
  </si>
  <si>
    <t>SMD: -0.89 (-1.19 to -0.58)</t>
  </si>
  <si>
    <t>0%; 0.42</t>
  </si>
  <si>
    <t>Cerebellum (contralesional)</t>
  </si>
  <si>
    <t>F: 1-10Hz;
T: 1-NR;
P: 600-1600;
MT(%): 80-110</t>
  </si>
  <si>
    <t>Sham + PT or rehabilitation</t>
  </si>
  <si>
    <t>SMD: -0.86 (-1.34 to -0.38)</t>
  </si>
  <si>
    <t>F: 1-10Hz;
T: 1-NR;
P: 600-1000;
MT(%): 80-110</t>
  </si>
  <si>
    <t>Zhang et al., 2024a</t>
  </si>
  <si>
    <t>https://doi.org/10.1186/s12984-024-01474-y</t>
  </si>
  <si>
    <t>SMD: -0.29 (-0.74 to 0.15)</t>
  </si>
  <si>
    <t>0%; 0.356</t>
  </si>
  <si>
    <t>Cathodal tDCS</t>
  </si>
  <si>
    <t xml:space="preserve">I: 2 mA
D: 20-30 min
ES: NR
</t>
  </si>
  <si>
    <t>Sham tDCS + VR or rehabilitation</t>
  </si>
  <si>
    <t>Zhang et al., 2024b</t>
  </si>
  <si>
    <t>https://doi.org/10.1515/revneuro-2024-0030</t>
  </si>
  <si>
    <t>Motor function -TMS</t>
  </si>
  <si>
    <t>SMD: -0.65 (-1.08 to -0.21)</t>
  </si>
  <si>
    <t>76.2%; &lt;0.01</t>
  </si>
  <si>
    <t>F: 5Hz;
T: 20-40;
P: 600-1200;
MT(%): 60-110</t>
  </si>
  <si>
    <t>Sham + rehabilitation or PT or RAT or VR</t>
  </si>
  <si>
    <t>SMD: -0.50 (-0.73 to -0.27)</t>
  </si>
  <si>
    <t>34.2%; 0.07</t>
  </si>
  <si>
    <t>ARAT; WMFT; JTT</t>
  </si>
  <si>
    <t>Zhu et al., 2024</t>
  </si>
  <si>
    <t>10.1186/s12883-024-03726-9</t>
  </si>
  <si>
    <t>SMD: -0.76 (-1.30 to -0.22)</t>
  </si>
  <si>
    <t>52.6%; 0.12</t>
  </si>
  <si>
    <t>DLPFC (left or unaffected side)</t>
  </si>
  <si>
    <t>F: 1-10Hz;
T: 1-20;
P: 600-1000;
MT(%): NR</t>
  </si>
  <si>
    <t>Barreto et al., 2025</t>
  </si>
  <si>
    <t>DOI: 10.1177/02692155251328945</t>
  </si>
  <si>
    <t>SMD: -0.57 (-0.82 to -0.32)</t>
  </si>
  <si>
    <t>F: 1-20Hz;
T: NR;
P: 200-2000;
MT(%): 60-120</t>
  </si>
  <si>
    <t>FMA-UL; WMFT; ARAT</t>
  </si>
  <si>
    <t>Sham rTMS + physical therapy or occupational therapy or virtual reality or electrotherapy or Brunnstrom hand manipulation or CIMT or task oriented training</t>
  </si>
  <si>
    <t>Jia et al., 2025</t>
  </si>
  <si>
    <t>https://doi.org/10.1186/s12883-025-04112-9</t>
  </si>
  <si>
    <t>SMD: -0.45 (-0.65 to -0.25)</t>
  </si>
  <si>
    <t>35%; 0.07</t>
  </si>
  <si>
    <t>M1 (affected and/or unaffected side); left DLPFC</t>
  </si>
  <si>
    <t>F: 1-20Hz;
T: NR;
P: 600-1600;
MT(%): 80-130</t>
  </si>
  <si>
    <t>SMD: -0.28 (-0.78 to 0.21)</t>
  </si>
  <si>
    <t>20%; 0.28</t>
  </si>
  <si>
    <t>F: 1-20Hz;
T: NR;
P: 600-1600;
MT(%): 80-100</t>
  </si>
  <si>
    <t>10mWT; BBS</t>
  </si>
  <si>
    <t>Ma et al., 2025</t>
  </si>
  <si>
    <t>https://doi.org/10.1007/s10072-024-07961-3</t>
  </si>
  <si>
    <t>SMD: -1.14 (-1.69 to -0.58)</t>
  </si>
  <si>
    <t>M1 (affected and/or unaffected side); affected DLPFC</t>
  </si>
  <si>
    <t>F: 1-10Hz;
T: NR;
P: NR;
MT(%): 80-100</t>
  </si>
  <si>
    <t>Sham rTMS or rehabilitation or accupunture or ganglion block or cold water bath therapy</t>
  </si>
  <si>
    <t>Usman et al., 2025</t>
  </si>
  <si>
    <t>https://doi.org/10.1007/s10072-024-07768-2</t>
  </si>
  <si>
    <t>SMD: -0.25 (-0.59 to 0.10)</t>
  </si>
  <si>
    <t>0%; 0.89</t>
  </si>
  <si>
    <t>M1 (affected and/or unaffected side)</t>
  </si>
  <si>
    <t xml:space="preserve">I:1-2 mA
D: 15-20 min
ES: 1.75-25 cm²
</t>
  </si>
  <si>
    <t>Gait speed</t>
  </si>
  <si>
    <t>d450 Walking</t>
  </si>
  <si>
    <t>Sham tDCS or sham tDCS + HIIT</t>
  </si>
  <si>
    <t>Wang et al., 2025</t>
  </si>
  <si>
    <t>https://doi.org/10.1016/j.brainresbull.2025.111341</t>
  </si>
  <si>
    <t>SMD: -0.29 (-0.52 to -0.05)</t>
  </si>
  <si>
    <t>20%; 0.25</t>
  </si>
  <si>
    <t>F: 1-5Hz;
T: 1-40;
P: 600-1200;
MT(%): 80-100</t>
  </si>
  <si>
    <t>5-15</t>
  </si>
  <si>
    <t>Sham + PT</t>
  </si>
  <si>
    <t>SMD: -0.38 (-0.81 to 0.04)</t>
  </si>
  <si>
    <t>67%; 0.05</t>
  </si>
  <si>
    <t>F: 5Hz;
T: 20-40;
P: 600-1200;
MT(%): 80</t>
  </si>
  <si>
    <t>b730 Muscle power functions
b760 Control of voluntary movement functions"</t>
  </si>
  <si>
    <t>SMD: -0.37 (-0.74 to -0.01)</t>
  </si>
  <si>
    <t>0%; 0.67</t>
  </si>
  <si>
    <t>Xie et al., 2025</t>
  </si>
  <si>
    <t>https://doi.org/10.1186/s13643-025-02794-3</t>
  </si>
  <si>
    <t>SMD: -0.49 (-0.59 to -0.39)</t>
  </si>
  <si>
    <t>35%; 0.02</t>
  </si>
  <si>
    <t>Yes (seizure, headache, drowsiness)</t>
  </si>
  <si>
    <t>M1 (affected and/or unaffected side); left DLPFC; premotor cortex (contralateral); cerebellum (ipsilateral)</t>
  </si>
  <si>
    <t>F: 0.1-20Hz;
T: NR;
P: 200-7500;
MT(%): 80-130</t>
  </si>
  <si>
    <t>FMA-UL; FMA-LL</t>
  </si>
  <si>
    <t>Sham + rehabilitation or PT or OT or rehabilitation</t>
  </si>
  <si>
    <t>SMD: -0.33 (-0.71 to 0.05)</t>
  </si>
  <si>
    <t>F: 1-10Hz;
T: NR;
P: 900-1800;
MT(%): 80-120</t>
  </si>
  <si>
    <t>Sham + rehabilitation or PT</t>
  </si>
  <si>
    <t>SMD: -0.64 (-1.00 to -0.28)</t>
  </si>
  <si>
    <t>F: 0.5-10Hz;
T: NR;
P: 200-1200;
MT(%): 80-130</t>
  </si>
  <si>
    <t>Yu et al., 2025</t>
  </si>
  <si>
    <t>https://doi.org/10.1016/j.jstrokecerebrovasdis.2024.108112</t>
  </si>
  <si>
    <t>Critically low</t>
  </si>
  <si>
    <t>SMD: - 0.47 (-0.86 to -0.07)</t>
  </si>
  <si>
    <t>Yes (headache, tingling, burning, itching)</t>
  </si>
  <si>
    <t>Anodal tDCS</t>
  </si>
  <si>
    <t>M1 (affected side)</t>
  </si>
  <si>
    <t xml:space="preserve">I: 1-2 mA
D: 20-45 min
ES: 25-50 cm²
</t>
  </si>
  <si>
    <t>5-36</t>
  </si>
  <si>
    <t>Sham tDCS + rehabilitation or accupunture or PT or RT</t>
  </si>
  <si>
    <t>SMD: -0.59 (-0.89 to -0.30)</t>
  </si>
  <si>
    <t>17%; 0.30</t>
  </si>
  <si>
    <t>12-24</t>
  </si>
  <si>
    <t>Sham tDCS + rehabilitation or accupunture or PT</t>
  </si>
  <si>
    <t>SMD: -0.95 (-1.15 to -0.75)</t>
  </si>
  <si>
    <t>88%; &lt;0.01</t>
  </si>
  <si>
    <t>Zhang et al., 2025</t>
  </si>
  <si>
    <t>https://doi.org/10.1016/j.neurom.2024.07.010</t>
  </si>
  <si>
    <t>SMD: -0.65 (-0.95 to -0.36)</t>
  </si>
  <si>
    <t>M1 (affected and unaffected side); cerebellum (ipsilesional); premotor cortex (unaffected side); S1 (affected side)</t>
  </si>
  <si>
    <t>F: 1-20Hz;
T: NR;
P: 500-2000;
MT(%): 20-120</t>
  </si>
  <si>
    <t>Sham + PT or OT</t>
  </si>
  <si>
    <t xml:space="preserve">Abbreviations: </t>
  </si>
  <si>
    <t>10MWT, 10-metre walking test; 6MWT, 6-minute Walk Test; 9HPT, 9-Hole Peg Test; AT, The albert test; ABMS-II, Ability for Basic Movement Scale II; ARAT, Action Research Arm Test; AS, Ashworth spasticity; b-tDCS, bilateral-tDCS; BDLPFC, bilateral dorsolateral prefrontal cortex; Bi, bilateral (anodal + cathodal); B&amp;B, Box &amp; block teST; BBS, Berg Balance Scale; BBT, Box and Block Test; BI, Barthel Index; BRS, Brunnstrom Recovery Stages; C3/C4/F3, according to the 10–20 international electroencephalography system; CIMT, Constraint-induced movement therapy; cTBS, continuous theta burst stimulation; D, duration of stimulation; ES, electrodes size; F, frequency; FAC, functional ambulation category; FIM, functional independence measure; FMA, Fugl-Meyer Assessment Scale; FMA-LL, Fugl-Meyer Assessment Scale Lower Limb; FMA-UL, Fugl-Meyer Assessment Scale Upper Limb; FTP, Functional task practice; FTT, Finger Tapping Test; HF-rTMS, high frequency repetitive transcranial magnetic stimulation; I: current intensity; iTBS, intermittent theta burst stimulation; JTT, Jebsen Taylor Test; l-DLPFC, left dorsolateral prefrontal cortex; LF-rTMS, high frequency repetitive transcranial magnetic stimulation; LLMI, lower limb motricity index; MEPs, Motor evoked potentials; HADS, Hospital anxiety ans depression scale; MAL, motor activity log; M1, primary motor cortex; MAS, modified ashworth scale; MRC, Medical Research Council Motor Power Score; mSSS, modified Scandinavian Stroke Scale; MT, Motor Training; MT(%), percentage of motor threshold; MFT, Manual Function Test; NHPT, Nine Hole Peg Test; NIHSS, National Institutes of Health Stroke Scale; NMES, neuromuscular electrical stimulation; NA, not applied; NNT, number needed to treat; NR, not reported; NEADL, Nottingham Extended Activities of Daily Living Scale; OT, Occupational Therapy; P: pulses per train; PASS, Postural Assessment Scale for Stroke Patients; PMd, dorsal premotor cortex; PPT, Purdue Pegboard Test; PT, Physical therapy; PS, pinch strength; RAAT, Robot Assisted Arm Training; RAGT, Robot-assisted gait training; RAT, Robot Assisted Training; r-DLPFC, right dorsolateral prefrontal cortex; RT, rehabilitation treatment; RNS, vagus nerve stimulation; ROM, range of motion; RS, Rankin Scale; S1, primary sensory cortex; SIS, Stroke Impact Scale; SIAS: Stroke Impairment Assessment Set; T: number of trains; TRT, task-related training; TUG, Timed Up-and-Go test; VR, Virtual Reality; WMFT, Wolf Motor Function Test; TI – Tinetti test; TIS – Trunk Impairment Scale; LDLPFC, left dorsolateral prefrontal cortex; RDLPFC, right dorsolateral prefrontal cortex.</t>
  </si>
  <si>
    <t>BRS; JTT; NHPT; PPT; WMFT; FMA-LL</t>
  </si>
  <si>
    <t>FMA/BBS</t>
  </si>
  <si>
    <t>FMA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</si>
</sst>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d\-m"/>
  </numFmts>
  <fonts count="25">
    <font>
      <sz val="10"/>
      <color rgb="FF000000"/>
      <name val="Arial"/>
      <scheme val="minor"/>
    </font>
    <font>
      <b/>
      <sz val="10"/>
      <color theme="1"/>
      <name val="Arial"/>
      <family val="2"/>
      <scheme val="minor"/>
    </font>
    <font>
      <b/>
      <sz val="10"/>
      <color theme="1"/>
      <name val="Arial"/>
      <family val="2"/>
    </font>
    <font>
      <sz val="10"/>
      <color theme="1"/>
      <name val="Arial"/>
      <family val="2"/>
      <scheme val="minor"/>
    </font>
    <font>
      <sz val="10"/>
      <color theme="1"/>
      <name val="Arial"/>
      <family val="2"/>
    </font>
    <font>
      <sz val="11"/>
      <color rgb="FF000000"/>
      <name val="Arial"/>
      <family val="2"/>
    </font>
    <font>
      <u/>
      <sz val="10"/>
      <color rgb="FF0000FF"/>
      <name val="Arial"/>
      <family val="2"/>
    </font>
    <font>
      <sz val="10"/>
      <color rgb="FF000000"/>
      <name val="&quot;Times New Roman&quot;"/>
    </font>
    <font>
      <u/>
      <sz val="10"/>
      <color rgb="FF0000FF"/>
      <name val="Arial"/>
      <family val="2"/>
    </font>
    <font>
      <u/>
      <sz val="10"/>
      <color rgb="FF0000FF"/>
      <name val="Arial"/>
      <family val="2"/>
    </font>
    <font>
      <u/>
      <sz val="10"/>
      <color rgb="FF0000FF"/>
      <name val="Arial"/>
      <family val="2"/>
    </font>
    <font>
      <sz val="10"/>
      <color rgb="FF000000"/>
      <name val="Arial"/>
      <family val="2"/>
      <scheme val="minor"/>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b/>
      <sz val="12"/>
      <color rgb="FF000000"/>
      <name val="&quot;Times New Roman&quot;"/>
    </font>
    <font>
      <sz val="12"/>
      <color rgb="FF000000"/>
      <name val="&quot;Times New Roman&quot;"/>
    </font>
  </fonts>
  <fills count="5">
    <fill>
      <patternFill patternType="none"/>
    </fill>
    <fill>
      <patternFill patternType="gray125"/>
    </fill>
    <fill>
      <patternFill patternType="solid">
        <fgColor rgb="FF6D9EEB"/>
        <bgColor rgb="FF6D9EEB"/>
      </patternFill>
    </fill>
    <fill>
      <patternFill patternType="solid">
        <fgColor rgb="FFCFE2F3"/>
        <bgColor rgb="FFCFE2F3"/>
      </patternFill>
    </fill>
    <fill>
      <patternFill patternType="solid">
        <fgColor rgb="FFFFFFFF"/>
        <bgColor rgb="FFFFFFFF"/>
      </patternFill>
    </fill>
  </fills>
  <borders count="4">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129">
    <xf numFmtId="0" fontId="0" fillId="0" borderId="0" xfId="0"/>
    <xf numFmtId="0" fontId="1" fillId="2" borderId="0" xfId="0" applyFont="1" applyFill="1"/>
    <xf numFmtId="0" fontId="1" fillId="2" borderId="0" xfId="0" applyFont="1" applyFill="1" applyAlignment="1">
      <alignment wrapText="1"/>
    </xf>
    <xf numFmtId="0" fontId="3" fillId="3" borderId="1" xfId="0" applyFont="1" applyFill="1" applyBorder="1" applyAlignment="1">
      <alignment horizontal="left" vertical="center"/>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5" fillId="3" borderId="1" xfId="0" applyFont="1" applyFill="1" applyBorder="1" applyAlignment="1">
      <alignment vertical="center" wrapText="1"/>
    </xf>
    <xf numFmtId="0" fontId="3" fillId="3" borderId="1" xfId="0" applyFont="1" applyFill="1" applyBorder="1" applyAlignment="1">
      <alignment wrapText="1"/>
    </xf>
    <xf numFmtId="0" fontId="3" fillId="0" borderId="0" xfId="0" applyFont="1" applyAlignment="1">
      <alignment horizontal="lef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vertical="center"/>
    </xf>
    <xf numFmtId="0" fontId="7" fillId="0" borderId="2" xfId="0" applyFont="1" applyBorder="1" applyAlignment="1">
      <alignment vertical="center"/>
    </xf>
    <xf numFmtId="0" fontId="3" fillId="0" borderId="2" xfId="0" applyFont="1" applyBorder="1" applyAlignment="1">
      <alignment vertical="center" wrapText="1"/>
    </xf>
    <xf numFmtId="0" fontId="5" fillId="0" borderId="2" xfId="0" applyFont="1" applyBorder="1" applyAlignment="1">
      <alignment vertical="center" wrapText="1"/>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3" fillId="3" borderId="0" xfId="0" applyFont="1" applyFill="1" applyAlignment="1">
      <alignment horizontal="left" vertical="center"/>
    </xf>
    <xf numFmtId="0" fontId="3" fillId="3" borderId="0" xfId="0" applyFont="1" applyFill="1" applyAlignment="1">
      <alignment vertical="center"/>
    </xf>
    <xf numFmtId="0" fontId="3" fillId="3" borderId="0" xfId="0" applyFont="1" applyFill="1" applyAlignment="1">
      <alignment vertical="center" wrapText="1"/>
    </xf>
    <xf numFmtId="0" fontId="3" fillId="3" borderId="2" xfId="0" applyFont="1" applyFill="1" applyBorder="1" applyAlignment="1">
      <alignment horizontal="left" vertical="center"/>
    </xf>
    <xf numFmtId="0" fontId="3" fillId="3" borderId="2" xfId="0" applyFont="1" applyFill="1" applyBorder="1" applyAlignment="1">
      <alignment vertical="center"/>
    </xf>
    <xf numFmtId="0" fontId="3" fillId="3" borderId="2" xfId="0" applyFont="1" applyFill="1" applyBorder="1" applyAlignment="1">
      <alignment vertical="center" wrapText="1"/>
    </xf>
    <xf numFmtId="0" fontId="7" fillId="0" borderId="0" xfId="0" applyFont="1" applyAlignment="1">
      <alignment horizontal="left" vertical="center"/>
    </xf>
    <xf numFmtId="0" fontId="3" fillId="0" borderId="0" xfId="0" applyFont="1" applyAlignment="1">
      <alignment horizontal="left" vertical="center" wrapText="1"/>
    </xf>
    <xf numFmtId="0" fontId="7" fillId="0" borderId="2" xfId="0" applyFont="1" applyBorder="1" applyAlignment="1">
      <alignment horizontal="left" vertical="center"/>
    </xf>
    <xf numFmtId="0" fontId="3" fillId="3" borderId="0" xfId="0" applyFont="1" applyFill="1" applyAlignment="1">
      <alignment horizontal="left" vertical="center" wrapText="1"/>
    </xf>
    <xf numFmtId="0" fontId="3" fillId="3" borderId="2" xfId="0" applyFont="1" applyFill="1" applyBorder="1" applyAlignment="1">
      <alignment horizontal="left" vertical="center" wrapText="1"/>
    </xf>
    <xf numFmtId="0" fontId="3" fillId="0" borderId="0" xfId="0" applyFont="1"/>
    <xf numFmtId="0" fontId="3" fillId="0" borderId="0" xfId="0" applyFont="1" applyAlignment="1">
      <alignment wrapText="1"/>
    </xf>
    <xf numFmtId="0" fontId="3" fillId="0" borderId="2" xfId="0" applyFont="1" applyBorder="1"/>
    <xf numFmtId="0" fontId="3" fillId="0" borderId="2" xfId="0" applyFont="1" applyBorder="1" applyAlignment="1">
      <alignment wrapText="1"/>
    </xf>
    <xf numFmtId="0" fontId="3" fillId="3" borderId="0" xfId="0" applyFont="1" applyFill="1" applyAlignment="1">
      <alignment horizontal="left"/>
    </xf>
    <xf numFmtId="0" fontId="3" fillId="3" borderId="0" xfId="0" applyFont="1" applyFill="1" applyAlignment="1">
      <alignment horizontal="left" wrapText="1"/>
    </xf>
    <xf numFmtId="0" fontId="3" fillId="3" borderId="2" xfId="0" applyFont="1" applyFill="1" applyBorder="1" applyAlignment="1">
      <alignment horizontal="left"/>
    </xf>
    <xf numFmtId="0" fontId="3" fillId="3" borderId="2" xfId="0" applyFont="1" applyFill="1" applyBorder="1" applyAlignment="1">
      <alignment horizontal="left" wrapText="1"/>
    </xf>
    <xf numFmtId="0" fontId="5" fillId="3" borderId="0" xfId="0" applyFont="1" applyFill="1" applyAlignment="1">
      <alignment horizontal="left" wrapText="1"/>
    </xf>
    <xf numFmtId="165" fontId="3" fillId="3" borderId="2" xfId="0" applyNumberFormat="1" applyFont="1" applyFill="1" applyBorder="1" applyAlignment="1">
      <alignment horizontal="left" vertical="center"/>
    </xf>
    <xf numFmtId="0" fontId="5" fillId="4" borderId="0" xfId="0" applyFont="1" applyFill="1" applyAlignment="1">
      <alignment horizontal="left" vertical="center" wrapText="1"/>
    </xf>
    <xf numFmtId="0" fontId="3" fillId="3" borderId="0" xfId="0" applyFont="1" applyFill="1"/>
    <xf numFmtId="0" fontId="3" fillId="3" borderId="0" xfId="0" applyFont="1" applyFill="1" applyAlignment="1">
      <alignment wrapText="1"/>
    </xf>
    <xf numFmtId="0" fontId="3" fillId="3" borderId="2" xfId="0" applyFont="1" applyFill="1" applyBorder="1"/>
    <xf numFmtId="0" fontId="3" fillId="3" borderId="2" xfId="0" applyFont="1" applyFill="1" applyBorder="1" applyAlignment="1">
      <alignment wrapText="1"/>
    </xf>
    <xf numFmtId="0" fontId="11" fillId="0" borderId="0" xfId="0" applyFont="1"/>
    <xf numFmtId="0" fontId="5" fillId="0" borderId="0" xfId="0" applyFont="1" applyAlignment="1">
      <alignment wrapText="1"/>
    </xf>
    <xf numFmtId="0" fontId="7" fillId="0" borderId="0" xfId="0" applyFont="1"/>
    <xf numFmtId="0" fontId="5" fillId="3" borderId="2" xfId="0" applyFont="1" applyFill="1" applyBorder="1" applyAlignment="1">
      <alignment horizontal="left" vertical="center" wrapText="1"/>
    </xf>
    <xf numFmtId="0" fontId="5" fillId="0" borderId="2" xfId="0" applyFont="1" applyBorder="1" applyAlignment="1">
      <alignment horizontal="left" wrapText="1"/>
    </xf>
    <xf numFmtId="0" fontId="5" fillId="3" borderId="0" xfId="0" applyFont="1" applyFill="1" applyAlignment="1">
      <alignment wrapText="1"/>
    </xf>
    <xf numFmtId="0" fontId="5" fillId="3" borderId="2" xfId="0" applyFont="1" applyFill="1" applyBorder="1" applyAlignment="1">
      <alignment wrapText="1"/>
    </xf>
    <xf numFmtId="0" fontId="3" fillId="3" borderId="3" xfId="0" applyFont="1" applyFill="1" applyBorder="1" applyAlignment="1">
      <alignment horizontal="left" vertical="center"/>
    </xf>
    <xf numFmtId="0" fontId="3" fillId="3" borderId="3" xfId="0" applyFont="1" applyFill="1" applyBorder="1" applyAlignment="1">
      <alignment vertical="center"/>
    </xf>
    <xf numFmtId="0" fontId="3" fillId="3" borderId="3" xfId="0" applyFont="1" applyFill="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165" fontId="3" fillId="0" borderId="2" xfId="0" applyNumberFormat="1" applyFont="1" applyBorder="1" applyAlignment="1">
      <alignment horizontal="left" vertical="center"/>
    </xf>
    <xf numFmtId="0" fontId="3" fillId="0" borderId="0" xfId="0" applyFont="1" applyAlignment="1">
      <alignment horizontal="left" wrapText="1"/>
    </xf>
    <xf numFmtId="0" fontId="3" fillId="0" borderId="0" xfId="0" applyFont="1" applyAlignment="1">
      <alignment horizontal="left" vertical="top" wrapText="1"/>
    </xf>
    <xf numFmtId="0" fontId="1" fillId="2" borderId="0" xfId="0" applyFont="1" applyFill="1" applyAlignment="1">
      <alignment horizontal="left" wrapText="1"/>
    </xf>
    <xf numFmtId="0" fontId="2" fillId="2" borderId="0" xfId="0" applyFont="1" applyFill="1" applyAlignment="1">
      <alignment wrapText="1"/>
    </xf>
    <xf numFmtId="0" fontId="0" fillId="0" borderId="0" xfId="0" applyAlignment="1">
      <alignment wrapText="1"/>
    </xf>
    <xf numFmtId="0" fontId="3" fillId="3" borderId="1" xfId="0" applyFont="1" applyFill="1" applyBorder="1" applyAlignment="1">
      <alignment horizontal="left" vertical="center" wrapText="1"/>
    </xf>
    <xf numFmtId="164" fontId="4" fillId="3" borderId="1" xfId="0" applyNumberFormat="1" applyFont="1" applyFill="1" applyBorder="1" applyAlignment="1">
      <alignment horizontal="right" wrapText="1"/>
    </xf>
    <xf numFmtId="0" fontId="6" fillId="0" borderId="0" xfId="0" applyFont="1" applyAlignment="1">
      <alignment vertical="center" wrapText="1"/>
    </xf>
    <xf numFmtId="0" fontId="7" fillId="0" borderId="0" xfId="0" applyFont="1" applyAlignment="1">
      <alignment vertical="center" wrapText="1"/>
    </xf>
    <xf numFmtId="0" fontId="7" fillId="0" borderId="2" xfId="0" applyFont="1" applyBorder="1" applyAlignment="1">
      <alignment vertical="center" wrapText="1"/>
    </xf>
    <xf numFmtId="0" fontId="8" fillId="3" borderId="0" xfId="0" applyFont="1" applyFill="1" applyAlignment="1">
      <alignment vertical="center" wrapText="1"/>
    </xf>
    <xf numFmtId="0" fontId="9" fillId="0" borderId="0" xfId="0" applyFont="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left" vertical="center" wrapText="1"/>
    </xf>
    <xf numFmtId="0" fontId="1" fillId="0" borderId="2" xfId="0" applyFont="1" applyBorder="1" applyAlignment="1">
      <alignment horizontal="left" vertical="center" wrapText="1"/>
    </xf>
    <xf numFmtId="0" fontId="7" fillId="0" borderId="2" xfId="0" applyFont="1" applyBorder="1" applyAlignment="1">
      <alignment horizontal="left" vertical="center" wrapText="1"/>
    </xf>
    <xf numFmtId="0" fontId="1" fillId="3" borderId="2" xfId="0" applyFont="1" applyFill="1" applyBorder="1" applyAlignment="1">
      <alignment vertical="center" wrapText="1"/>
    </xf>
    <xf numFmtId="0" fontId="1" fillId="0" borderId="2" xfId="0" applyFont="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wrapText="1"/>
    </xf>
    <xf numFmtId="0" fontId="1" fillId="0" borderId="2" xfId="0" applyFont="1" applyBorder="1" applyAlignment="1">
      <alignment wrapText="1"/>
    </xf>
    <xf numFmtId="0" fontId="10" fillId="3" borderId="0" xfId="0" applyFont="1" applyFill="1" applyAlignment="1">
      <alignment horizontal="left" vertical="center" wrapText="1"/>
    </xf>
    <xf numFmtId="0" fontId="1" fillId="0" borderId="0" xfId="0" applyFont="1" applyAlignment="1">
      <alignment vertical="center" wrapText="1"/>
    </xf>
    <xf numFmtId="0" fontId="1" fillId="3" borderId="0" xfId="0" applyFont="1" applyFill="1" applyAlignment="1">
      <alignment horizontal="left" wrapText="1"/>
    </xf>
    <xf numFmtId="0" fontId="1" fillId="3" borderId="2" xfId="0" applyFont="1" applyFill="1" applyBorder="1" applyAlignment="1">
      <alignment horizontal="left" wrapText="1"/>
    </xf>
    <xf numFmtId="0" fontId="1" fillId="3" borderId="0" xfId="0" applyFont="1" applyFill="1" applyAlignment="1">
      <alignment horizontal="left" vertical="center" wrapText="1"/>
    </xf>
    <xf numFmtId="165" fontId="3" fillId="3" borderId="2" xfId="0" applyNumberFormat="1" applyFont="1" applyFill="1" applyBorder="1" applyAlignment="1">
      <alignment horizontal="left" vertical="center" wrapText="1"/>
    </xf>
    <xf numFmtId="0" fontId="1" fillId="3" borderId="2" xfId="0" applyFont="1" applyFill="1" applyBorder="1" applyAlignment="1">
      <alignment wrapText="1"/>
    </xf>
    <xf numFmtId="0" fontId="11" fillId="0" borderId="0" xfId="0" applyFont="1" applyAlignment="1">
      <alignment horizontal="left" wrapText="1"/>
    </xf>
    <xf numFmtId="0" fontId="11" fillId="0" borderId="0" xfId="0" applyFont="1" applyAlignment="1">
      <alignment wrapText="1"/>
    </xf>
    <xf numFmtId="0" fontId="1" fillId="0" borderId="0" xfId="0" applyFont="1" applyAlignment="1">
      <alignment wrapText="1"/>
    </xf>
    <xf numFmtId="0" fontId="7" fillId="0" borderId="0" xfId="0" applyFont="1" applyAlignment="1">
      <alignment wrapText="1"/>
    </xf>
    <xf numFmtId="0" fontId="1" fillId="3" borderId="0" xfId="0" applyFont="1" applyFill="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2" fillId="3" borderId="0" xfId="0" applyFont="1" applyFill="1" applyAlignment="1">
      <alignment wrapText="1"/>
    </xf>
    <xf numFmtId="0" fontId="11" fillId="3" borderId="0" xfId="0" applyFont="1" applyFill="1" applyAlignment="1">
      <alignment horizontal="left" wrapText="1"/>
    </xf>
    <xf numFmtId="0" fontId="11" fillId="3" borderId="0" xfId="0" applyFont="1" applyFill="1" applyAlignment="1">
      <alignment wrapText="1"/>
    </xf>
    <xf numFmtId="0" fontId="11" fillId="3" borderId="2" xfId="0" applyFont="1" applyFill="1" applyBorder="1" applyAlignment="1">
      <alignment horizontal="left" wrapText="1"/>
    </xf>
    <xf numFmtId="0" fontId="11" fillId="3" borderId="2" xfId="0" applyFont="1" applyFill="1" applyBorder="1" applyAlignment="1">
      <alignment wrapText="1"/>
    </xf>
    <xf numFmtId="0" fontId="11" fillId="0" borderId="2" xfId="0" applyFont="1" applyBorder="1" applyAlignment="1">
      <alignment horizontal="left" wrapText="1"/>
    </xf>
    <xf numFmtId="0" fontId="11" fillId="0" borderId="2" xfId="0" applyFont="1" applyBorder="1" applyAlignment="1">
      <alignment wrapText="1"/>
    </xf>
    <xf numFmtId="0" fontId="3" fillId="4" borderId="2" xfId="0" applyFont="1" applyFill="1" applyBorder="1" applyAlignment="1">
      <alignment wrapText="1"/>
    </xf>
    <xf numFmtId="0" fontId="13" fillId="3" borderId="2" xfId="0" applyFont="1" applyFill="1" applyBorder="1" applyAlignment="1">
      <alignment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vertical="center" wrapText="1"/>
    </xf>
    <xf numFmtId="0" fontId="14" fillId="3" borderId="2" xfId="0" applyFont="1" applyFill="1" applyBorder="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wrapText="1"/>
    </xf>
    <xf numFmtId="0" fontId="15" fillId="0" borderId="2" xfId="0" applyFont="1" applyBorder="1" applyAlignment="1">
      <alignment wrapText="1"/>
    </xf>
    <xf numFmtId="0" fontId="11" fillId="0" borderId="0" xfId="0" applyFont="1" applyAlignment="1">
      <alignment vertical="center" wrapText="1"/>
    </xf>
    <xf numFmtId="0" fontId="11" fillId="3" borderId="0" xfId="0" applyFont="1" applyFill="1" applyAlignment="1">
      <alignment vertical="center" wrapText="1"/>
    </xf>
    <xf numFmtId="0" fontId="16" fillId="3" borderId="2" xfId="0" applyFont="1" applyFill="1" applyBorder="1" applyAlignment="1">
      <alignment horizontal="left" vertical="center" wrapText="1"/>
    </xf>
    <xf numFmtId="0" fontId="17" fillId="0" borderId="2" xfId="0" applyFont="1" applyBorder="1" applyAlignment="1">
      <alignment horizontal="left" vertical="center" wrapText="1"/>
    </xf>
    <xf numFmtId="0" fontId="18" fillId="0" borderId="0" xfId="0" applyFont="1" applyAlignment="1">
      <alignment horizontal="left" vertical="center" wrapText="1"/>
    </xf>
    <xf numFmtId="0" fontId="19" fillId="3" borderId="0" xfId="0" applyFont="1" applyFill="1" applyAlignment="1">
      <alignment horizontal="left" vertical="center" wrapText="1"/>
    </xf>
    <xf numFmtId="0" fontId="20"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3" fillId="3" borderId="3" xfId="0" applyFont="1" applyFill="1" applyBorder="1" applyAlignment="1">
      <alignment vertical="center" wrapText="1"/>
    </xf>
    <xf numFmtId="0" fontId="1" fillId="3" borderId="3" xfId="0" applyFont="1" applyFill="1" applyBorder="1" applyAlignment="1">
      <alignment horizontal="left" vertical="center" wrapText="1"/>
    </xf>
    <xf numFmtId="0" fontId="21" fillId="0" borderId="3" xfId="0" applyFont="1" applyBorder="1" applyAlignment="1">
      <alignment horizontal="left" vertical="center" wrapText="1"/>
    </xf>
    <xf numFmtId="0" fontId="11" fillId="0" borderId="3" xfId="0" applyFont="1" applyBorder="1" applyAlignment="1">
      <alignment horizontal="left" vertical="center" wrapText="1"/>
    </xf>
    <xf numFmtId="0" fontId="1" fillId="0" borderId="3" xfId="0" applyFont="1" applyBorder="1" applyAlignment="1">
      <alignment horizontal="left" vertical="center" wrapText="1"/>
    </xf>
    <xf numFmtId="165" fontId="3"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3" fillId="0" borderId="0" xfId="0" applyFont="1" applyAlignment="1">
      <alignment horizontal="right" vertical="center" wrapText="1"/>
    </xf>
    <xf numFmtId="0" fontId="4" fillId="0" borderId="0" xfId="0" applyFont="1" applyAlignment="1">
      <alignment wrapText="1"/>
    </xf>
    <xf numFmtId="0" fontId="23" fillId="0" borderId="0" xfId="0" applyFont="1" applyAlignment="1">
      <alignment horizontal="left" wrapText="1"/>
    </xf>
    <xf numFmtId="0" fontId="2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dx.doi.org/10.1590/1414-431X202010010" TargetMode="External"/><Relationship Id="rId13" Type="http://schemas.openxmlformats.org/officeDocument/2006/relationships/hyperlink" Target="https://doi.org/10.1016/j.arr.2023.101919" TargetMode="External"/><Relationship Id="rId18" Type="http://schemas.openxmlformats.org/officeDocument/2006/relationships/hyperlink" Target="https://doi.org/10.1002/brb3.70145" TargetMode="External"/><Relationship Id="rId26" Type="http://schemas.openxmlformats.org/officeDocument/2006/relationships/hyperlink" Target="https://doi.org/10.1007/s10072-024-07961-3" TargetMode="External"/><Relationship Id="rId3" Type="http://schemas.openxmlformats.org/officeDocument/2006/relationships/hyperlink" Target="http://dx.doi.org/10.1016/j.jad.2016.12.058" TargetMode="External"/><Relationship Id="rId21" Type="http://schemas.openxmlformats.org/officeDocument/2006/relationships/hyperlink" Target="https://doi.org/10.1007/s12311-024-01660-7" TargetMode="External"/><Relationship Id="rId7" Type="http://schemas.openxmlformats.org/officeDocument/2006/relationships/hyperlink" Target="https://doi.org/10.1186/s12984-021-00941-0" TargetMode="External"/><Relationship Id="rId12" Type="http://schemas.openxmlformats.org/officeDocument/2006/relationships/hyperlink" Target="https://doi.org/10.1007/s10072-023-06779-9" TargetMode="External"/><Relationship Id="rId17" Type="http://schemas.openxmlformats.org/officeDocument/2006/relationships/hyperlink" Target="https://doi.org/10.1186/s12883-023-03492-0" TargetMode="External"/><Relationship Id="rId25" Type="http://schemas.openxmlformats.org/officeDocument/2006/relationships/hyperlink" Target="https://doi.org/10.1186/s12883-025-04112-9" TargetMode="External"/><Relationship Id="rId2" Type="http://schemas.openxmlformats.org/officeDocument/2006/relationships/hyperlink" Target="http://dx.doi.org/10.1016/j.clinph.2015.04.067" TargetMode="External"/><Relationship Id="rId16" Type="http://schemas.openxmlformats.org/officeDocument/2006/relationships/hyperlink" Target="https://doi.org/10.1093/gerona/glac158" TargetMode="External"/><Relationship Id="rId20" Type="http://schemas.openxmlformats.org/officeDocument/2006/relationships/hyperlink" Target="https://doi.org/10.1186/s12984-024-01486-8" TargetMode="External"/><Relationship Id="rId29" Type="http://schemas.openxmlformats.org/officeDocument/2006/relationships/hyperlink" Target="https://doi.org/10.1186/s13643-025-02794-3" TargetMode="External"/><Relationship Id="rId1" Type="http://schemas.openxmlformats.org/officeDocument/2006/relationships/hyperlink" Target="http://dx.doi.org/10.1016/j.jns.2016.08.016" TargetMode="External"/><Relationship Id="rId6" Type="http://schemas.openxmlformats.org/officeDocument/2006/relationships/hyperlink" Target="https://doi.org/10.1016/j.apmr.2019.09.003" TargetMode="External"/><Relationship Id="rId11" Type="http://schemas.openxmlformats.org/officeDocument/2006/relationships/hyperlink" Target="https://doi.org/10.1016/j.jstrokecerebrovasdis.2023.106982" TargetMode="External"/><Relationship Id="rId24" Type="http://schemas.openxmlformats.org/officeDocument/2006/relationships/hyperlink" Target="https://doi.org/10.1016/j.clinph.2021.05.015" TargetMode="External"/><Relationship Id="rId5" Type="http://schemas.openxmlformats.org/officeDocument/2006/relationships/hyperlink" Target="https://doi.org/10.1016/j.apmr.2019.03.012" TargetMode="External"/><Relationship Id="rId15" Type="http://schemas.openxmlformats.org/officeDocument/2006/relationships/hyperlink" Target="https://doi.org/10.31083/j.jin2205131" TargetMode="External"/><Relationship Id="rId23" Type="http://schemas.openxmlformats.org/officeDocument/2006/relationships/hyperlink" Target="https://doi.org/10.1515/revneuro-2024-0030" TargetMode="External"/><Relationship Id="rId28" Type="http://schemas.openxmlformats.org/officeDocument/2006/relationships/hyperlink" Target="https://doi.org/10.1016/j.brainresbull.2025.111341" TargetMode="External"/><Relationship Id="rId10" Type="http://schemas.openxmlformats.org/officeDocument/2006/relationships/hyperlink" Target="https://doi.org/10.1080/10749357.2022.2026278" TargetMode="External"/><Relationship Id="rId19" Type="http://schemas.openxmlformats.org/officeDocument/2006/relationships/hyperlink" Target="https://doi.org/10.1186/s12883-024-03720-1" TargetMode="External"/><Relationship Id="rId31" Type="http://schemas.openxmlformats.org/officeDocument/2006/relationships/hyperlink" Target="https://doi.org/10.1016/j.neurom.2024.07.010" TargetMode="External"/><Relationship Id="rId4" Type="http://schemas.openxmlformats.org/officeDocument/2006/relationships/hyperlink" Target="https://doi.org/10.1016/j.jstrokecerebrovasdis.2019.104412" TargetMode="External"/><Relationship Id="rId9" Type="http://schemas.openxmlformats.org/officeDocument/2006/relationships/hyperlink" Target="https://doi.org/10.1016/j.clinph.2021.05.015" TargetMode="External"/><Relationship Id="rId14" Type="http://schemas.openxmlformats.org/officeDocument/2006/relationships/hyperlink" Target="http://dx.doi.org/10.1097/MD.0000000000033771" TargetMode="External"/><Relationship Id="rId22" Type="http://schemas.openxmlformats.org/officeDocument/2006/relationships/hyperlink" Target="https://doi.org/10.1186/s12984-024-01474-y" TargetMode="External"/><Relationship Id="rId27" Type="http://schemas.openxmlformats.org/officeDocument/2006/relationships/hyperlink" Target="https://doi.org/10.1007/s10072-024-07768-2" TargetMode="External"/><Relationship Id="rId30" Type="http://schemas.openxmlformats.org/officeDocument/2006/relationships/hyperlink" Target="https://doi.org/10.1016/j.jstrokecerebrovasdis.2024.1081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057"/>
  <sheetViews>
    <sheetView tabSelected="1" workbookViewId="0">
      <pane xSplit="1" ySplit="1" topLeftCell="B2" activePane="bottomRight" state="frozen"/>
      <selection pane="topRight" activeCell="B1" sqref="B1"/>
      <selection pane="bottomLeft" activeCell="A2" sqref="A2"/>
      <selection pane="bottomRight"/>
    </sheetView>
  </sheetViews>
  <sheetFormatPr baseColWidth="10" defaultColWidth="12.6640625" defaultRowHeight="13"/>
  <cols>
    <col min="1" max="1" width="24.6640625" customWidth="1"/>
    <col min="2" max="2" width="27.6640625" customWidth="1"/>
    <col min="3" max="3" width="17.33203125" customWidth="1"/>
    <col min="4" max="4" width="19.5" customWidth="1"/>
    <col min="5" max="5" width="15.1640625" customWidth="1"/>
    <col min="6" max="6" width="17.1640625" customWidth="1"/>
    <col min="7" max="7" width="16.83203125" customWidth="1"/>
    <col min="8" max="8" width="14.33203125" customWidth="1"/>
    <col min="9" max="9" width="17.6640625" customWidth="1"/>
  </cols>
  <sheetData>
    <row r="1" spans="1:9" ht="28">
      <c r="A1" s="1" t="s">
        <v>0</v>
      </c>
      <c r="B1" s="1" t="s">
        <v>5</v>
      </c>
      <c r="C1" s="1" t="s">
        <v>24</v>
      </c>
      <c r="D1" s="2" t="s">
        <v>26</v>
      </c>
      <c r="E1" s="2" t="s">
        <v>29</v>
      </c>
      <c r="F1" s="1" t="s">
        <v>30</v>
      </c>
      <c r="G1" s="1" t="s">
        <v>31</v>
      </c>
      <c r="H1" s="1" t="s">
        <v>32</v>
      </c>
      <c r="I1" s="2" t="s">
        <v>34</v>
      </c>
    </row>
    <row r="2" spans="1:9" ht="60">
      <c r="A2" s="4" t="s">
        <v>35</v>
      </c>
      <c r="B2" s="4" t="s">
        <v>39</v>
      </c>
      <c r="C2" s="4" t="s">
        <v>46</v>
      </c>
      <c r="D2" s="5" t="s">
        <v>48</v>
      </c>
      <c r="E2" s="6" t="s">
        <v>51</v>
      </c>
      <c r="F2" s="6" t="s">
        <v>52</v>
      </c>
      <c r="G2" s="4" t="s">
        <v>53</v>
      </c>
      <c r="H2" s="4" t="s">
        <v>54</v>
      </c>
      <c r="I2" s="7" t="s">
        <v>56</v>
      </c>
    </row>
    <row r="3" spans="1:9" ht="60">
      <c r="A3" s="9" t="s">
        <v>57</v>
      </c>
      <c r="B3" s="9" t="s">
        <v>61</v>
      </c>
      <c r="C3" s="10" t="s">
        <v>64</v>
      </c>
      <c r="D3" s="11" t="s">
        <v>65</v>
      </c>
      <c r="E3" s="12" t="s">
        <v>67</v>
      </c>
      <c r="F3" s="12" t="s">
        <v>68</v>
      </c>
      <c r="G3" s="12" t="s">
        <v>69</v>
      </c>
      <c r="H3" s="12" t="s">
        <v>70</v>
      </c>
      <c r="I3" s="12" t="s">
        <v>72</v>
      </c>
    </row>
    <row r="4" spans="1:9" ht="90">
      <c r="A4" s="9" t="s">
        <v>57</v>
      </c>
      <c r="B4" s="14" t="s">
        <v>73</v>
      </c>
      <c r="C4" s="15" t="s">
        <v>75</v>
      </c>
      <c r="D4" s="16" t="s">
        <v>65</v>
      </c>
      <c r="E4" s="17" t="s">
        <v>77</v>
      </c>
      <c r="F4" s="18" t="s">
        <v>78</v>
      </c>
      <c r="G4" s="18" t="s">
        <v>79</v>
      </c>
      <c r="H4" s="18" t="s">
        <v>80</v>
      </c>
      <c r="I4" s="19" t="s">
        <v>82</v>
      </c>
    </row>
    <row r="5" spans="1:9" ht="84">
      <c r="A5" s="21" t="s">
        <v>83</v>
      </c>
      <c r="B5" s="21" t="s">
        <v>39</v>
      </c>
      <c r="C5" s="21" t="s">
        <v>86</v>
      </c>
      <c r="D5" s="22" t="s">
        <v>87</v>
      </c>
      <c r="E5" s="22" t="s">
        <v>89</v>
      </c>
      <c r="F5" s="21" t="s">
        <v>90</v>
      </c>
      <c r="G5" s="21" t="s">
        <v>91</v>
      </c>
      <c r="H5" s="21" t="s">
        <v>70</v>
      </c>
      <c r="I5" s="22" t="s">
        <v>92</v>
      </c>
    </row>
    <row r="6" spans="1:9" ht="84">
      <c r="A6" s="21" t="s">
        <v>83</v>
      </c>
      <c r="B6" s="24" t="s">
        <v>93</v>
      </c>
      <c r="C6" s="24" t="s">
        <v>95</v>
      </c>
      <c r="D6" s="25" t="s">
        <v>87</v>
      </c>
      <c r="E6" s="25" t="s">
        <v>89</v>
      </c>
      <c r="F6" s="24" t="s">
        <v>96</v>
      </c>
      <c r="G6" s="24" t="s">
        <v>53</v>
      </c>
      <c r="H6" s="24" t="s">
        <v>97</v>
      </c>
      <c r="I6" s="22" t="s">
        <v>99</v>
      </c>
    </row>
    <row r="7" spans="1:9" ht="56">
      <c r="A7" s="8" t="s">
        <v>100</v>
      </c>
      <c r="B7" s="8" t="s">
        <v>102</v>
      </c>
      <c r="C7" s="26" t="s">
        <v>104</v>
      </c>
      <c r="D7" s="27" t="s">
        <v>105</v>
      </c>
      <c r="E7" s="27" t="s">
        <v>106</v>
      </c>
      <c r="F7" s="8" t="s">
        <v>107</v>
      </c>
      <c r="G7" s="8" t="s">
        <v>108</v>
      </c>
      <c r="H7" s="8" t="s">
        <v>109</v>
      </c>
      <c r="I7" s="27" t="s">
        <v>111</v>
      </c>
    </row>
    <row r="8" spans="1:9" ht="84">
      <c r="A8" s="8" t="s">
        <v>100</v>
      </c>
      <c r="B8" s="13" t="s">
        <v>112</v>
      </c>
      <c r="C8" s="28" t="s">
        <v>114</v>
      </c>
      <c r="D8" s="18" t="s">
        <v>105</v>
      </c>
      <c r="E8" s="18" t="s">
        <v>106</v>
      </c>
      <c r="F8" s="19" t="s">
        <v>116</v>
      </c>
      <c r="G8" s="13" t="s">
        <v>117</v>
      </c>
      <c r="H8" s="13" t="s">
        <v>97</v>
      </c>
      <c r="I8" s="18" t="s">
        <v>118</v>
      </c>
    </row>
    <row r="9" spans="1:9" ht="84">
      <c r="A9" s="21" t="s">
        <v>119</v>
      </c>
      <c r="B9" s="21" t="s">
        <v>61</v>
      </c>
      <c r="C9" s="21" t="s">
        <v>122</v>
      </c>
      <c r="D9" s="22" t="s">
        <v>48</v>
      </c>
      <c r="E9" s="22" t="s">
        <v>123</v>
      </c>
      <c r="F9" s="22" t="s">
        <v>124</v>
      </c>
      <c r="G9" s="22" t="s">
        <v>125</v>
      </c>
      <c r="H9" s="22" t="s">
        <v>126</v>
      </c>
      <c r="I9" s="22" t="s">
        <v>127</v>
      </c>
    </row>
    <row r="10" spans="1:9" ht="98">
      <c r="A10" s="21" t="s">
        <v>119</v>
      </c>
      <c r="B10" s="24" t="s">
        <v>73</v>
      </c>
      <c r="C10" s="24" t="s">
        <v>129</v>
      </c>
      <c r="D10" s="25" t="s">
        <v>48</v>
      </c>
      <c r="E10" s="25" t="s">
        <v>67</v>
      </c>
      <c r="F10" s="25" t="s">
        <v>130</v>
      </c>
      <c r="G10" s="25" t="s">
        <v>131</v>
      </c>
      <c r="H10" s="25" t="s">
        <v>132</v>
      </c>
      <c r="I10" s="25" t="s">
        <v>133</v>
      </c>
    </row>
    <row r="11" spans="1:9" ht="56">
      <c r="A11" s="14" t="s">
        <v>134</v>
      </c>
      <c r="B11" s="14" t="s">
        <v>61</v>
      </c>
      <c r="C11" s="14" t="s">
        <v>137</v>
      </c>
      <c r="D11" s="16" t="s">
        <v>138</v>
      </c>
      <c r="E11" s="16" t="s">
        <v>77</v>
      </c>
      <c r="F11" s="14" t="s">
        <v>140</v>
      </c>
      <c r="G11" s="14" t="s">
        <v>131</v>
      </c>
      <c r="H11" s="16" t="s">
        <v>141</v>
      </c>
      <c r="I11" s="16" t="s">
        <v>142</v>
      </c>
    </row>
    <row r="12" spans="1:9" ht="42">
      <c r="A12" s="20" t="s">
        <v>143</v>
      </c>
      <c r="B12" s="20" t="s">
        <v>61</v>
      </c>
      <c r="C12" s="20" t="s">
        <v>146</v>
      </c>
      <c r="D12" s="29" t="s">
        <v>48</v>
      </c>
      <c r="E12" s="29" t="s">
        <v>147</v>
      </c>
      <c r="F12" s="20" t="s">
        <v>148</v>
      </c>
      <c r="G12" s="20" t="s">
        <v>149</v>
      </c>
      <c r="H12" s="20" t="s">
        <v>150</v>
      </c>
      <c r="I12" s="29" t="s">
        <v>151</v>
      </c>
    </row>
    <row r="13" spans="1:9" ht="42">
      <c r="A13" s="20" t="s">
        <v>143</v>
      </c>
      <c r="B13" s="23" t="s">
        <v>152</v>
      </c>
      <c r="C13" s="23" t="s">
        <v>154</v>
      </c>
      <c r="D13" s="30" t="s">
        <v>48</v>
      </c>
      <c r="E13" s="30" t="s">
        <v>147</v>
      </c>
      <c r="F13" s="23" t="s">
        <v>155</v>
      </c>
      <c r="G13" s="23" t="s">
        <v>149</v>
      </c>
      <c r="H13" s="30" t="s">
        <v>156</v>
      </c>
      <c r="I13" s="30" t="s">
        <v>158</v>
      </c>
    </row>
    <row r="14" spans="1:9" ht="42">
      <c r="A14" s="31" t="s">
        <v>159</v>
      </c>
      <c r="B14" s="31" t="s">
        <v>161</v>
      </c>
      <c r="C14" s="31" t="s">
        <v>163</v>
      </c>
      <c r="D14" s="32" t="s">
        <v>65</v>
      </c>
      <c r="E14" s="32" t="s">
        <v>165</v>
      </c>
      <c r="F14" s="31" t="s">
        <v>166</v>
      </c>
      <c r="G14" s="31" t="s">
        <v>167</v>
      </c>
      <c r="H14" s="32" t="s">
        <v>168</v>
      </c>
      <c r="I14" s="32" t="s">
        <v>169</v>
      </c>
    </row>
    <row r="15" spans="1:9" ht="42">
      <c r="A15" s="31" t="s">
        <v>159</v>
      </c>
      <c r="B15" s="33" t="s">
        <v>39</v>
      </c>
      <c r="C15" s="33" t="s">
        <v>46</v>
      </c>
      <c r="D15" s="34" t="s">
        <v>65</v>
      </c>
      <c r="E15" s="34" t="s">
        <v>165</v>
      </c>
      <c r="F15" s="33" t="s">
        <v>171</v>
      </c>
      <c r="G15" s="33" t="s">
        <v>172</v>
      </c>
      <c r="H15" s="34" t="s">
        <v>173</v>
      </c>
      <c r="I15" s="34" t="s">
        <v>174</v>
      </c>
    </row>
    <row r="16" spans="1:9" ht="42">
      <c r="A16" s="24" t="s">
        <v>175</v>
      </c>
      <c r="B16" s="24" t="s">
        <v>61</v>
      </c>
      <c r="C16" s="24" t="s">
        <v>179</v>
      </c>
      <c r="D16" s="25" t="s">
        <v>65</v>
      </c>
      <c r="E16" s="25" t="s">
        <v>180</v>
      </c>
      <c r="F16" s="24" t="s">
        <v>181</v>
      </c>
      <c r="G16" s="24" t="s">
        <v>167</v>
      </c>
      <c r="H16" s="24" t="s">
        <v>54</v>
      </c>
      <c r="I16" s="25" t="s">
        <v>182</v>
      </c>
    </row>
    <row r="17" spans="1:9" ht="70">
      <c r="A17" s="9" t="s">
        <v>183</v>
      </c>
      <c r="B17" s="9" t="s">
        <v>73</v>
      </c>
      <c r="C17" s="10" t="s">
        <v>187</v>
      </c>
      <c r="D17" s="11" t="s">
        <v>48</v>
      </c>
      <c r="E17" s="11" t="s">
        <v>188</v>
      </c>
      <c r="F17" s="9" t="s">
        <v>189</v>
      </c>
      <c r="G17" s="9" t="s">
        <v>190</v>
      </c>
      <c r="H17" s="9" t="s">
        <v>191</v>
      </c>
      <c r="I17" s="11" t="s">
        <v>192</v>
      </c>
    </row>
    <row r="18" spans="1:9" ht="56">
      <c r="A18" s="9" t="s">
        <v>183</v>
      </c>
      <c r="B18" s="14" t="s">
        <v>193</v>
      </c>
      <c r="C18" s="14" t="s">
        <v>195</v>
      </c>
      <c r="D18" s="16" t="s">
        <v>48</v>
      </c>
      <c r="E18" s="16" t="s">
        <v>188</v>
      </c>
      <c r="F18" s="14" t="s">
        <v>196</v>
      </c>
      <c r="G18" s="14" t="s">
        <v>190</v>
      </c>
      <c r="H18" s="14" t="s">
        <v>197</v>
      </c>
      <c r="I18" s="16" t="s">
        <v>198</v>
      </c>
    </row>
    <row r="19" spans="1:9" ht="84">
      <c r="A19" s="20" t="s">
        <v>199</v>
      </c>
      <c r="B19" s="20" t="s">
        <v>61</v>
      </c>
      <c r="C19" s="20" t="s">
        <v>202</v>
      </c>
      <c r="D19" s="29" t="s">
        <v>65</v>
      </c>
      <c r="E19" s="29" t="s">
        <v>203</v>
      </c>
      <c r="F19" s="20" t="s">
        <v>204</v>
      </c>
      <c r="G19" s="20" t="s">
        <v>205</v>
      </c>
      <c r="H19" s="20" t="s">
        <v>150</v>
      </c>
      <c r="I19" s="29" t="s">
        <v>206</v>
      </c>
    </row>
    <row r="20" spans="1:9" ht="84">
      <c r="A20" s="20" t="s">
        <v>199</v>
      </c>
      <c r="B20" s="23" t="s">
        <v>152</v>
      </c>
      <c r="C20" s="23" t="s">
        <v>208</v>
      </c>
      <c r="D20" s="30" t="s">
        <v>65</v>
      </c>
      <c r="E20" s="30" t="s">
        <v>203</v>
      </c>
      <c r="F20" s="23" t="s">
        <v>204</v>
      </c>
      <c r="G20" s="23" t="s">
        <v>205</v>
      </c>
      <c r="H20" s="23" t="s">
        <v>209</v>
      </c>
      <c r="I20" s="29" t="s">
        <v>206</v>
      </c>
    </row>
    <row r="21" spans="1:9" ht="56">
      <c r="A21" s="9" t="s">
        <v>211</v>
      </c>
      <c r="B21" s="9" t="s">
        <v>102</v>
      </c>
      <c r="C21" s="10" t="s">
        <v>214</v>
      </c>
      <c r="D21" s="11" t="s">
        <v>215</v>
      </c>
      <c r="E21" s="11" t="s">
        <v>217</v>
      </c>
      <c r="F21" s="9" t="s">
        <v>218</v>
      </c>
      <c r="G21" s="9" t="s">
        <v>219</v>
      </c>
      <c r="H21" s="9" t="s">
        <v>109</v>
      </c>
      <c r="I21" s="11" t="s">
        <v>220</v>
      </c>
    </row>
    <row r="22" spans="1:9" ht="42">
      <c r="A22" s="9" t="s">
        <v>211</v>
      </c>
      <c r="B22" s="14" t="s">
        <v>112</v>
      </c>
      <c r="C22" s="15" t="s">
        <v>114</v>
      </c>
      <c r="D22" s="16" t="s">
        <v>215</v>
      </c>
      <c r="E22" s="16" t="s">
        <v>217</v>
      </c>
      <c r="F22" s="14" t="s">
        <v>222</v>
      </c>
      <c r="G22" s="14" t="s">
        <v>117</v>
      </c>
      <c r="H22" s="14" t="s">
        <v>97</v>
      </c>
      <c r="I22" s="16" t="s">
        <v>223</v>
      </c>
    </row>
    <row r="23" spans="1:9" ht="112">
      <c r="A23" s="35" t="s">
        <v>224</v>
      </c>
      <c r="B23" s="35" t="s">
        <v>61</v>
      </c>
      <c r="C23" s="35" t="s">
        <v>227</v>
      </c>
      <c r="D23" s="36" t="s">
        <v>228</v>
      </c>
      <c r="E23" s="29" t="s">
        <v>229</v>
      </c>
      <c r="F23" s="29" t="s">
        <v>230</v>
      </c>
      <c r="G23" s="29" t="s">
        <v>231</v>
      </c>
      <c r="H23" s="29" t="s">
        <v>232</v>
      </c>
      <c r="I23" s="29" t="s">
        <v>233</v>
      </c>
    </row>
    <row r="24" spans="1:9" ht="120">
      <c r="A24" s="35" t="s">
        <v>224</v>
      </c>
      <c r="B24" s="37" t="s">
        <v>152</v>
      </c>
      <c r="C24" s="37" t="s">
        <v>235</v>
      </c>
      <c r="D24" s="38" t="s">
        <v>228</v>
      </c>
      <c r="E24" s="38" t="s">
        <v>229</v>
      </c>
      <c r="F24" s="37" t="s">
        <v>236</v>
      </c>
      <c r="G24" s="37" t="s">
        <v>237</v>
      </c>
      <c r="H24" s="38" t="s">
        <v>238</v>
      </c>
      <c r="I24" s="39" t="s">
        <v>233</v>
      </c>
    </row>
    <row r="25" spans="1:9" ht="84">
      <c r="A25" s="9" t="s">
        <v>239</v>
      </c>
      <c r="B25" s="9" t="s">
        <v>61</v>
      </c>
      <c r="C25" s="9" t="s">
        <v>242</v>
      </c>
      <c r="D25" s="11" t="s">
        <v>243</v>
      </c>
      <c r="E25" s="11" t="s">
        <v>188</v>
      </c>
      <c r="F25" s="9" t="s">
        <v>244</v>
      </c>
      <c r="G25" s="9" t="s">
        <v>245</v>
      </c>
      <c r="H25" s="9" t="s">
        <v>70</v>
      </c>
      <c r="I25" s="11" t="s">
        <v>246</v>
      </c>
    </row>
    <row r="26" spans="1:9" ht="84">
      <c r="A26" s="9" t="s">
        <v>239</v>
      </c>
      <c r="B26" s="14" t="s">
        <v>73</v>
      </c>
      <c r="C26" s="14" t="s">
        <v>248</v>
      </c>
      <c r="D26" s="16" t="s">
        <v>243</v>
      </c>
      <c r="E26" s="16" t="s">
        <v>188</v>
      </c>
      <c r="F26" s="14" t="s">
        <v>249</v>
      </c>
      <c r="G26" s="14" t="s">
        <v>245</v>
      </c>
      <c r="H26" s="16" t="s">
        <v>250</v>
      </c>
      <c r="I26" s="11" t="s">
        <v>246</v>
      </c>
    </row>
    <row r="27" spans="1:9" ht="56">
      <c r="A27" s="20" t="s">
        <v>251</v>
      </c>
      <c r="B27" s="20" t="s">
        <v>152</v>
      </c>
      <c r="C27" s="20" t="s">
        <v>146</v>
      </c>
      <c r="D27" s="29" t="s">
        <v>243</v>
      </c>
      <c r="E27" s="29" t="s">
        <v>147</v>
      </c>
      <c r="F27" s="20" t="s">
        <v>254</v>
      </c>
      <c r="G27" s="20" t="s">
        <v>255</v>
      </c>
      <c r="H27" s="29" t="s">
        <v>256</v>
      </c>
      <c r="I27" s="29" t="s">
        <v>258</v>
      </c>
    </row>
    <row r="28" spans="1:9" ht="42">
      <c r="A28" s="20" t="s">
        <v>251</v>
      </c>
      <c r="B28" s="23" t="s">
        <v>161</v>
      </c>
      <c r="C28" s="23" t="s">
        <v>260</v>
      </c>
      <c r="D28" s="30" t="s">
        <v>243</v>
      </c>
      <c r="E28" s="30" t="s">
        <v>147</v>
      </c>
      <c r="F28" s="23" t="s">
        <v>261</v>
      </c>
      <c r="G28" s="40">
        <v>45998</v>
      </c>
      <c r="H28" s="29" t="s">
        <v>262</v>
      </c>
      <c r="I28" s="30" t="s">
        <v>263</v>
      </c>
    </row>
    <row r="29" spans="1:9" ht="84">
      <c r="A29" s="9" t="s">
        <v>264</v>
      </c>
      <c r="B29" s="9" t="s">
        <v>61</v>
      </c>
      <c r="C29" s="9" t="s">
        <v>267</v>
      </c>
      <c r="D29" s="11" t="s">
        <v>268</v>
      </c>
      <c r="E29" s="12" t="s">
        <v>77</v>
      </c>
      <c r="F29" s="12" t="s">
        <v>269</v>
      </c>
      <c r="G29" s="27" t="s">
        <v>131</v>
      </c>
      <c r="H29" s="41" t="s">
        <v>696</v>
      </c>
      <c r="I29" s="27" t="s">
        <v>271</v>
      </c>
    </row>
    <row r="30" spans="1:9" ht="84">
      <c r="A30" s="9" t="s">
        <v>264</v>
      </c>
      <c r="B30" s="14" t="s">
        <v>112</v>
      </c>
      <c r="C30" s="14" t="s">
        <v>273</v>
      </c>
      <c r="D30" s="16" t="s">
        <v>268</v>
      </c>
      <c r="E30" s="19" t="s">
        <v>77</v>
      </c>
      <c r="F30" s="19" t="s">
        <v>269</v>
      </c>
      <c r="G30" s="18" t="s">
        <v>131</v>
      </c>
      <c r="H30" s="13" t="s">
        <v>274</v>
      </c>
      <c r="I30" s="18" t="s">
        <v>271</v>
      </c>
    </row>
    <row r="31" spans="1:9" ht="28">
      <c r="A31" s="42" t="s">
        <v>275</v>
      </c>
      <c r="B31" s="42" t="s">
        <v>112</v>
      </c>
      <c r="C31" s="42" t="s">
        <v>278</v>
      </c>
      <c r="D31" s="43" t="s">
        <v>65</v>
      </c>
      <c r="E31" s="43" t="s">
        <v>279</v>
      </c>
      <c r="F31" s="42" t="s">
        <v>280</v>
      </c>
      <c r="G31" s="42" t="s">
        <v>281</v>
      </c>
      <c r="H31" s="42" t="s">
        <v>97</v>
      </c>
      <c r="I31" s="43" t="s">
        <v>282</v>
      </c>
    </row>
    <row r="32" spans="1:9" ht="42">
      <c r="A32" s="42" t="s">
        <v>275</v>
      </c>
      <c r="B32" s="44" t="s">
        <v>102</v>
      </c>
      <c r="C32" s="44" t="s">
        <v>284</v>
      </c>
      <c r="D32" s="45" t="s">
        <v>65</v>
      </c>
      <c r="E32" s="45" t="s">
        <v>285</v>
      </c>
      <c r="F32" s="44" t="s">
        <v>286</v>
      </c>
      <c r="G32" s="44" t="s">
        <v>287</v>
      </c>
      <c r="H32" s="44" t="s">
        <v>109</v>
      </c>
      <c r="I32" s="45" t="s">
        <v>288</v>
      </c>
    </row>
    <row r="33" spans="1:9" ht="90">
      <c r="A33" s="46" t="s">
        <v>289</v>
      </c>
      <c r="B33" s="31" t="s">
        <v>193</v>
      </c>
      <c r="C33" s="31" t="s">
        <v>292</v>
      </c>
      <c r="D33" s="32" t="s">
        <v>65</v>
      </c>
      <c r="E33" s="32" t="s">
        <v>293</v>
      </c>
      <c r="F33" s="31" t="s">
        <v>294</v>
      </c>
      <c r="G33" s="31" t="s">
        <v>255</v>
      </c>
      <c r="H33" s="31" t="s">
        <v>197</v>
      </c>
      <c r="I33" s="47" t="s">
        <v>295</v>
      </c>
    </row>
    <row r="34" spans="1:9" ht="90">
      <c r="A34" s="46" t="s">
        <v>289</v>
      </c>
      <c r="B34" s="31" t="s">
        <v>161</v>
      </c>
      <c r="C34" s="31" t="s">
        <v>297</v>
      </c>
      <c r="D34" s="32" t="s">
        <v>65</v>
      </c>
      <c r="E34" s="32" t="s">
        <v>293</v>
      </c>
      <c r="F34" s="31" t="s">
        <v>294</v>
      </c>
      <c r="G34" s="31" t="s">
        <v>255</v>
      </c>
      <c r="H34" s="32" t="s">
        <v>298</v>
      </c>
      <c r="I34" s="47" t="s">
        <v>295</v>
      </c>
    </row>
    <row r="35" spans="1:9" ht="90">
      <c r="A35" s="46" t="s">
        <v>289</v>
      </c>
      <c r="B35" s="31" t="s">
        <v>39</v>
      </c>
      <c r="C35" s="48" t="s">
        <v>300</v>
      </c>
      <c r="D35" s="32" t="s">
        <v>65</v>
      </c>
      <c r="E35" s="32" t="s">
        <v>293</v>
      </c>
      <c r="F35" s="31" t="s">
        <v>294</v>
      </c>
      <c r="G35" s="31" t="s">
        <v>255</v>
      </c>
      <c r="H35" s="31" t="s">
        <v>301</v>
      </c>
      <c r="I35" s="47" t="s">
        <v>295</v>
      </c>
    </row>
    <row r="36" spans="1:9" ht="90">
      <c r="A36" s="46" t="s">
        <v>289</v>
      </c>
      <c r="B36" s="31" t="s">
        <v>93</v>
      </c>
      <c r="C36" s="31" t="s">
        <v>303</v>
      </c>
      <c r="D36" s="32" t="s">
        <v>65</v>
      </c>
      <c r="E36" s="32" t="s">
        <v>293</v>
      </c>
      <c r="F36" s="31" t="s">
        <v>294</v>
      </c>
      <c r="G36" s="31" t="s">
        <v>255</v>
      </c>
      <c r="H36" s="31" t="s">
        <v>304</v>
      </c>
      <c r="I36" s="47" t="s">
        <v>295</v>
      </c>
    </row>
    <row r="37" spans="1:9" ht="56">
      <c r="A37" s="21" t="s">
        <v>305</v>
      </c>
      <c r="B37" s="21" t="s">
        <v>152</v>
      </c>
      <c r="C37" s="21" t="s">
        <v>308</v>
      </c>
      <c r="D37" s="22" t="s">
        <v>243</v>
      </c>
      <c r="E37" s="29" t="s">
        <v>203</v>
      </c>
      <c r="F37" s="20" t="s">
        <v>309</v>
      </c>
      <c r="G37" s="20" t="s">
        <v>310</v>
      </c>
      <c r="H37" s="20" t="s">
        <v>311</v>
      </c>
      <c r="I37" s="29" t="s">
        <v>313</v>
      </c>
    </row>
    <row r="38" spans="1:9" ht="90">
      <c r="A38" s="21" t="s">
        <v>305</v>
      </c>
      <c r="B38" s="24" t="s">
        <v>161</v>
      </c>
      <c r="C38" s="24" t="s">
        <v>315</v>
      </c>
      <c r="D38" s="25" t="s">
        <v>243</v>
      </c>
      <c r="E38" s="49" t="s">
        <v>77</v>
      </c>
      <c r="F38" s="49" t="s">
        <v>316</v>
      </c>
      <c r="G38" s="49" t="s">
        <v>317</v>
      </c>
      <c r="H38" s="49" t="s">
        <v>697</v>
      </c>
      <c r="I38" s="49" t="s">
        <v>319</v>
      </c>
    </row>
    <row r="39" spans="1:9" ht="70">
      <c r="A39" s="14" t="s">
        <v>320</v>
      </c>
      <c r="B39" s="14" t="s">
        <v>161</v>
      </c>
      <c r="C39" s="14" t="s">
        <v>323</v>
      </c>
      <c r="D39" s="16" t="s">
        <v>65</v>
      </c>
      <c r="E39" s="16" t="s">
        <v>324</v>
      </c>
      <c r="F39" s="14" t="s">
        <v>325</v>
      </c>
      <c r="G39" s="14" t="s">
        <v>326</v>
      </c>
      <c r="H39" s="14" t="s">
        <v>327</v>
      </c>
      <c r="I39" s="16" t="s">
        <v>328</v>
      </c>
    </row>
    <row r="40" spans="1:9" ht="70">
      <c r="A40" s="42" t="s">
        <v>329</v>
      </c>
      <c r="B40" s="42" t="s">
        <v>39</v>
      </c>
      <c r="C40" s="42" t="s">
        <v>332</v>
      </c>
      <c r="D40" s="43" t="s">
        <v>333</v>
      </c>
      <c r="E40" s="22" t="s">
        <v>334</v>
      </c>
      <c r="F40" s="21" t="s">
        <v>335</v>
      </c>
      <c r="G40" s="21" t="s">
        <v>336</v>
      </c>
      <c r="H40" s="21" t="s">
        <v>698</v>
      </c>
      <c r="I40" s="22" t="s">
        <v>337</v>
      </c>
    </row>
    <row r="41" spans="1:9" ht="70">
      <c r="A41" s="42" t="s">
        <v>329</v>
      </c>
      <c r="B41" s="42" t="s">
        <v>193</v>
      </c>
      <c r="C41" s="42" t="s">
        <v>339</v>
      </c>
      <c r="D41" s="43" t="s">
        <v>333</v>
      </c>
      <c r="E41" s="22" t="s">
        <v>334</v>
      </c>
      <c r="F41" s="21" t="s">
        <v>335</v>
      </c>
      <c r="G41" s="21" t="s">
        <v>336</v>
      </c>
      <c r="H41" s="21" t="s">
        <v>698</v>
      </c>
      <c r="I41" s="22" t="s">
        <v>337</v>
      </c>
    </row>
    <row r="42" spans="1:9" ht="70">
      <c r="A42" s="42" t="s">
        <v>329</v>
      </c>
      <c r="B42" s="44" t="s">
        <v>93</v>
      </c>
      <c r="C42" s="44" t="s">
        <v>343</v>
      </c>
      <c r="D42" s="45" t="s">
        <v>333</v>
      </c>
      <c r="E42" s="25" t="s">
        <v>334</v>
      </c>
      <c r="F42" s="24" t="s">
        <v>335</v>
      </c>
      <c r="G42" s="24" t="s">
        <v>336</v>
      </c>
      <c r="H42" s="24" t="s">
        <v>698</v>
      </c>
      <c r="I42" s="25" t="s">
        <v>337</v>
      </c>
    </row>
    <row r="43" spans="1:9" ht="45">
      <c r="A43" s="33" t="s">
        <v>344</v>
      </c>
      <c r="B43" s="33" t="s">
        <v>193</v>
      </c>
      <c r="C43" s="33" t="s">
        <v>347</v>
      </c>
      <c r="D43" s="34" t="s">
        <v>243</v>
      </c>
      <c r="E43" s="34" t="s">
        <v>243</v>
      </c>
      <c r="F43" s="50" t="s">
        <v>349</v>
      </c>
      <c r="G43" s="33" t="s">
        <v>350</v>
      </c>
      <c r="H43" s="33" t="s">
        <v>351</v>
      </c>
      <c r="I43" s="34" t="s">
        <v>352</v>
      </c>
    </row>
    <row r="44" spans="1:9" ht="98">
      <c r="A44" s="24" t="s">
        <v>353</v>
      </c>
      <c r="B44" s="24" t="s">
        <v>102</v>
      </c>
      <c r="C44" s="24" t="s">
        <v>356</v>
      </c>
      <c r="D44" s="25" t="s">
        <v>65</v>
      </c>
      <c r="E44" s="25" t="s">
        <v>243</v>
      </c>
      <c r="F44" s="24" t="s">
        <v>243</v>
      </c>
      <c r="G44" s="24" t="s">
        <v>357</v>
      </c>
      <c r="H44" s="25" t="s">
        <v>358</v>
      </c>
      <c r="I44" s="25" t="s">
        <v>359</v>
      </c>
    </row>
    <row r="45" spans="1:9" ht="98">
      <c r="A45" s="14" t="s">
        <v>360</v>
      </c>
      <c r="B45" s="14" t="s">
        <v>39</v>
      </c>
      <c r="C45" s="14" t="s">
        <v>363</v>
      </c>
      <c r="D45" s="16" t="s">
        <v>243</v>
      </c>
      <c r="E45" s="16" t="s">
        <v>364</v>
      </c>
      <c r="F45" s="14" t="s">
        <v>365</v>
      </c>
      <c r="G45" s="14" t="s">
        <v>366</v>
      </c>
      <c r="H45" s="14" t="s">
        <v>70</v>
      </c>
      <c r="I45" s="16" t="s">
        <v>367</v>
      </c>
    </row>
    <row r="46" spans="1:9" ht="112">
      <c r="A46" s="23" t="s">
        <v>368</v>
      </c>
      <c r="B46" s="23" t="s">
        <v>39</v>
      </c>
      <c r="C46" s="23" t="s">
        <v>371</v>
      </c>
      <c r="D46" s="30" t="s">
        <v>243</v>
      </c>
      <c r="E46" s="30" t="s">
        <v>372</v>
      </c>
      <c r="F46" s="23" t="s">
        <v>373</v>
      </c>
      <c r="G46" s="23" t="s">
        <v>91</v>
      </c>
      <c r="H46" s="23" t="s">
        <v>70</v>
      </c>
      <c r="I46" s="30" t="s">
        <v>374</v>
      </c>
    </row>
    <row r="47" spans="1:9" ht="98">
      <c r="A47" s="13" t="s">
        <v>375</v>
      </c>
      <c r="B47" s="13" t="s">
        <v>39</v>
      </c>
      <c r="C47" s="28" t="s">
        <v>378</v>
      </c>
      <c r="D47" s="18" t="s">
        <v>65</v>
      </c>
      <c r="E47" s="18" t="s">
        <v>379</v>
      </c>
      <c r="F47" s="13" t="s">
        <v>380</v>
      </c>
      <c r="G47" s="13" t="s">
        <v>381</v>
      </c>
      <c r="H47" s="13" t="s">
        <v>54</v>
      </c>
      <c r="I47" s="18" t="s">
        <v>382</v>
      </c>
    </row>
    <row r="48" spans="1:9" ht="84">
      <c r="A48" s="20" t="s">
        <v>383</v>
      </c>
      <c r="B48" s="20" t="s">
        <v>152</v>
      </c>
      <c r="C48" s="20" t="s">
        <v>208</v>
      </c>
      <c r="D48" s="29" t="s">
        <v>243</v>
      </c>
      <c r="E48" s="29" t="s">
        <v>77</v>
      </c>
      <c r="F48" s="20" t="s">
        <v>386</v>
      </c>
      <c r="G48" s="20" t="s">
        <v>310</v>
      </c>
      <c r="H48" s="29" t="s">
        <v>387</v>
      </c>
      <c r="I48" s="29" t="s">
        <v>388</v>
      </c>
    </row>
    <row r="49" spans="1:9" ht="70">
      <c r="A49" s="20" t="s">
        <v>383</v>
      </c>
      <c r="B49" s="23" t="s">
        <v>61</v>
      </c>
      <c r="C49" s="23" t="s">
        <v>390</v>
      </c>
      <c r="D49" s="30" t="s">
        <v>243</v>
      </c>
      <c r="E49" s="30" t="s">
        <v>77</v>
      </c>
      <c r="F49" s="23" t="s">
        <v>386</v>
      </c>
      <c r="G49" s="23" t="s">
        <v>310</v>
      </c>
      <c r="H49" s="23" t="s">
        <v>150</v>
      </c>
      <c r="I49" s="30" t="s">
        <v>388</v>
      </c>
    </row>
    <row r="50" spans="1:9" ht="70">
      <c r="A50" s="8" t="s">
        <v>391</v>
      </c>
      <c r="B50" s="8" t="s">
        <v>61</v>
      </c>
      <c r="C50" s="8" t="s">
        <v>394</v>
      </c>
      <c r="D50" s="27" t="s">
        <v>243</v>
      </c>
      <c r="E50" s="8" t="s">
        <v>77</v>
      </c>
      <c r="F50" s="8" t="s">
        <v>395</v>
      </c>
      <c r="G50" s="8" t="s">
        <v>125</v>
      </c>
      <c r="H50" s="8" t="s">
        <v>698</v>
      </c>
      <c r="I50" s="27" t="s">
        <v>396</v>
      </c>
    </row>
    <row r="51" spans="1:9" ht="70">
      <c r="A51" s="8" t="s">
        <v>391</v>
      </c>
      <c r="B51" s="8" t="s">
        <v>112</v>
      </c>
      <c r="C51" s="8" t="s">
        <v>398</v>
      </c>
      <c r="D51" s="27" t="s">
        <v>243</v>
      </c>
      <c r="E51" s="8" t="s">
        <v>77</v>
      </c>
      <c r="F51" s="8" t="s">
        <v>399</v>
      </c>
      <c r="G51" s="8" t="s">
        <v>125</v>
      </c>
      <c r="H51" s="8" t="s">
        <v>400</v>
      </c>
      <c r="I51" s="27" t="s">
        <v>396</v>
      </c>
    </row>
    <row r="52" spans="1:9" ht="84">
      <c r="A52" s="8" t="s">
        <v>391</v>
      </c>
      <c r="B52" s="8" t="s">
        <v>39</v>
      </c>
      <c r="C52" s="8" t="s">
        <v>403</v>
      </c>
      <c r="D52" s="27" t="s">
        <v>243</v>
      </c>
      <c r="E52" s="27" t="s">
        <v>405</v>
      </c>
      <c r="F52" s="8" t="s">
        <v>406</v>
      </c>
      <c r="G52" s="8" t="s">
        <v>407</v>
      </c>
      <c r="H52" s="8" t="s">
        <v>70</v>
      </c>
      <c r="I52" s="27" t="s">
        <v>408</v>
      </c>
    </row>
    <row r="53" spans="1:9" ht="84">
      <c r="A53" s="8" t="s">
        <v>391</v>
      </c>
      <c r="B53" s="13" t="s">
        <v>93</v>
      </c>
      <c r="C53" s="13" t="s">
        <v>410</v>
      </c>
      <c r="D53" s="18" t="s">
        <v>243</v>
      </c>
      <c r="E53" s="18" t="s">
        <v>405</v>
      </c>
      <c r="F53" s="13" t="s">
        <v>406</v>
      </c>
      <c r="G53" s="13" t="s">
        <v>407</v>
      </c>
      <c r="H53" s="13" t="s">
        <v>400</v>
      </c>
      <c r="I53" s="18" t="s">
        <v>408</v>
      </c>
    </row>
    <row r="54" spans="1:9" ht="126">
      <c r="A54" s="42" t="s">
        <v>411</v>
      </c>
      <c r="B54" s="42" t="s">
        <v>61</v>
      </c>
      <c r="C54" s="42" t="s">
        <v>403</v>
      </c>
      <c r="D54" s="43" t="s">
        <v>87</v>
      </c>
      <c r="E54" s="51" t="s">
        <v>147</v>
      </c>
      <c r="F54" s="43" t="s">
        <v>414</v>
      </c>
      <c r="G54" s="42" t="s">
        <v>219</v>
      </c>
      <c r="H54" s="42" t="s">
        <v>150</v>
      </c>
      <c r="I54" s="43" t="s">
        <v>415</v>
      </c>
    </row>
    <row r="55" spans="1:9" ht="126">
      <c r="A55" s="42" t="s">
        <v>411</v>
      </c>
      <c r="B55" s="42" t="s">
        <v>102</v>
      </c>
      <c r="C55" s="42" t="s">
        <v>417</v>
      </c>
      <c r="D55" s="43" t="s">
        <v>87</v>
      </c>
      <c r="E55" s="51" t="s">
        <v>147</v>
      </c>
      <c r="F55" s="43" t="s">
        <v>414</v>
      </c>
      <c r="G55" s="42" t="s">
        <v>219</v>
      </c>
      <c r="H55" s="42" t="s">
        <v>109</v>
      </c>
      <c r="I55" s="43" t="s">
        <v>415</v>
      </c>
    </row>
    <row r="56" spans="1:9" ht="126">
      <c r="A56" s="42" t="s">
        <v>411</v>
      </c>
      <c r="B56" s="44" t="s">
        <v>112</v>
      </c>
      <c r="C56" s="44" t="s">
        <v>419</v>
      </c>
      <c r="D56" s="45" t="s">
        <v>87</v>
      </c>
      <c r="E56" s="52" t="s">
        <v>147</v>
      </c>
      <c r="F56" s="45" t="s">
        <v>420</v>
      </c>
      <c r="G56" s="44" t="s">
        <v>219</v>
      </c>
      <c r="H56" s="44" t="s">
        <v>97</v>
      </c>
      <c r="I56" s="45" t="s">
        <v>415</v>
      </c>
    </row>
    <row r="57" spans="1:9" ht="126">
      <c r="A57" s="33" t="s">
        <v>421</v>
      </c>
      <c r="B57" s="33" t="s">
        <v>112</v>
      </c>
      <c r="C57" s="33" t="s">
        <v>424</v>
      </c>
      <c r="D57" s="34" t="s">
        <v>425</v>
      </c>
      <c r="E57" s="34" t="s">
        <v>426</v>
      </c>
      <c r="F57" s="33" t="s">
        <v>427</v>
      </c>
      <c r="G57" s="33" t="s">
        <v>428</v>
      </c>
      <c r="H57" s="33" t="s">
        <v>429</v>
      </c>
      <c r="I57" s="34" t="s">
        <v>430</v>
      </c>
    </row>
    <row r="58" spans="1:9" ht="28">
      <c r="A58" s="23" t="s">
        <v>431</v>
      </c>
      <c r="B58" s="23" t="s">
        <v>112</v>
      </c>
      <c r="C58" s="23" t="s">
        <v>434</v>
      </c>
      <c r="D58" s="30" t="s">
        <v>87</v>
      </c>
      <c r="E58" s="30" t="s">
        <v>435</v>
      </c>
      <c r="F58" s="23" t="s">
        <v>436</v>
      </c>
      <c r="G58" s="23" t="s">
        <v>219</v>
      </c>
      <c r="H58" s="23" t="s">
        <v>437</v>
      </c>
      <c r="I58" s="30" t="s">
        <v>243</v>
      </c>
    </row>
    <row r="59" spans="1:9" ht="56">
      <c r="A59" s="9" t="s">
        <v>438</v>
      </c>
      <c r="B59" s="9" t="s">
        <v>152</v>
      </c>
      <c r="C59" s="9" t="s">
        <v>441</v>
      </c>
      <c r="D59" s="11" t="s">
        <v>243</v>
      </c>
      <c r="E59" s="11" t="s">
        <v>293</v>
      </c>
      <c r="F59" s="9" t="s">
        <v>442</v>
      </c>
      <c r="G59" s="9" t="s">
        <v>443</v>
      </c>
      <c r="H59" s="9" t="s">
        <v>444</v>
      </c>
      <c r="I59" s="11" t="s">
        <v>445</v>
      </c>
    </row>
    <row r="60" spans="1:9" ht="56">
      <c r="A60" s="9" t="s">
        <v>438</v>
      </c>
      <c r="B60" s="9" t="s">
        <v>61</v>
      </c>
      <c r="C60" s="9" t="s">
        <v>447</v>
      </c>
      <c r="D60" s="11" t="s">
        <v>243</v>
      </c>
      <c r="E60" s="11" t="s">
        <v>293</v>
      </c>
      <c r="F60" s="9" t="s">
        <v>448</v>
      </c>
      <c r="G60" s="9" t="s">
        <v>125</v>
      </c>
      <c r="H60" s="9" t="s">
        <v>70</v>
      </c>
      <c r="I60" s="11" t="s">
        <v>445</v>
      </c>
    </row>
    <row r="61" spans="1:9" ht="56">
      <c r="A61" s="9" t="s">
        <v>438</v>
      </c>
      <c r="B61" s="14" t="s">
        <v>112</v>
      </c>
      <c r="C61" s="14" t="s">
        <v>450</v>
      </c>
      <c r="D61" s="16" t="s">
        <v>243</v>
      </c>
      <c r="E61" s="16" t="s">
        <v>293</v>
      </c>
      <c r="F61" s="14" t="s">
        <v>451</v>
      </c>
      <c r="G61" s="14" t="s">
        <v>245</v>
      </c>
      <c r="H61" s="14" t="s">
        <v>452</v>
      </c>
      <c r="I61" s="16" t="s">
        <v>445</v>
      </c>
    </row>
    <row r="62" spans="1:9" ht="28">
      <c r="A62" s="21" t="s">
        <v>453</v>
      </c>
      <c r="B62" s="21" t="s">
        <v>39</v>
      </c>
      <c r="C62" s="21" t="s">
        <v>456</v>
      </c>
      <c r="D62" s="22" t="s">
        <v>243</v>
      </c>
      <c r="E62" s="22" t="s">
        <v>293</v>
      </c>
      <c r="F62" s="21" t="s">
        <v>457</v>
      </c>
      <c r="G62" s="21" t="s">
        <v>243</v>
      </c>
      <c r="H62" s="21" t="s">
        <v>150</v>
      </c>
      <c r="I62" s="22" t="s">
        <v>458</v>
      </c>
    </row>
    <row r="63" spans="1:9" ht="42">
      <c r="A63" s="24" t="s">
        <v>453</v>
      </c>
      <c r="B63" s="24" t="s">
        <v>161</v>
      </c>
      <c r="C63" s="24" t="s">
        <v>460</v>
      </c>
      <c r="D63" s="25" t="s">
        <v>243</v>
      </c>
      <c r="E63" s="25" t="s">
        <v>293</v>
      </c>
      <c r="F63" s="24" t="s">
        <v>457</v>
      </c>
      <c r="G63" s="24" t="s">
        <v>243</v>
      </c>
      <c r="H63" s="24" t="s">
        <v>461</v>
      </c>
      <c r="I63" s="25" t="s">
        <v>462</v>
      </c>
    </row>
    <row r="64" spans="1:9" ht="28">
      <c r="A64" s="8" t="s">
        <v>463</v>
      </c>
      <c r="B64" s="8" t="s">
        <v>73</v>
      </c>
      <c r="C64" s="8" t="s">
        <v>434</v>
      </c>
      <c r="D64" s="27" t="s">
        <v>243</v>
      </c>
      <c r="E64" s="27" t="s">
        <v>293</v>
      </c>
      <c r="F64" s="8" t="s">
        <v>466</v>
      </c>
      <c r="G64" s="8" t="s">
        <v>467</v>
      </c>
      <c r="H64" s="8" t="s">
        <v>468</v>
      </c>
      <c r="I64" s="27" t="s">
        <v>469</v>
      </c>
    </row>
    <row r="65" spans="1:9" ht="56">
      <c r="A65" s="8" t="s">
        <v>463</v>
      </c>
      <c r="B65" s="8" t="s">
        <v>61</v>
      </c>
      <c r="C65" s="8" t="s">
        <v>434</v>
      </c>
      <c r="D65" s="27" t="s">
        <v>243</v>
      </c>
      <c r="E65" s="27" t="s">
        <v>471</v>
      </c>
      <c r="F65" s="8" t="s">
        <v>472</v>
      </c>
      <c r="G65" s="8" t="s">
        <v>473</v>
      </c>
      <c r="H65" s="8" t="s">
        <v>70</v>
      </c>
      <c r="I65" s="27" t="s">
        <v>474</v>
      </c>
    </row>
    <row r="66" spans="1:9" ht="56">
      <c r="A66" s="8" t="s">
        <v>463</v>
      </c>
      <c r="B66" s="13" t="s">
        <v>112</v>
      </c>
      <c r="C66" s="13" t="s">
        <v>476</v>
      </c>
      <c r="D66" s="18" t="s">
        <v>243</v>
      </c>
      <c r="E66" s="18" t="s">
        <v>471</v>
      </c>
      <c r="F66" s="13" t="s">
        <v>477</v>
      </c>
      <c r="G66" s="13" t="s">
        <v>478</v>
      </c>
      <c r="H66" s="13" t="s">
        <v>97</v>
      </c>
      <c r="I66" s="18" t="s">
        <v>469</v>
      </c>
    </row>
    <row r="67" spans="1:9" ht="42">
      <c r="A67" s="23" t="s">
        <v>479</v>
      </c>
      <c r="B67" s="23" t="s">
        <v>112</v>
      </c>
      <c r="C67" s="23" t="s">
        <v>482</v>
      </c>
      <c r="D67" s="30" t="s">
        <v>65</v>
      </c>
      <c r="E67" s="30" t="s">
        <v>483</v>
      </c>
      <c r="F67" s="23" t="s">
        <v>484</v>
      </c>
      <c r="G67" s="23">
        <v>20</v>
      </c>
      <c r="H67" s="30" t="s">
        <v>437</v>
      </c>
      <c r="I67" s="30" t="s">
        <v>485</v>
      </c>
    </row>
    <row r="68" spans="1:9" ht="84">
      <c r="A68" s="13" t="s">
        <v>486</v>
      </c>
      <c r="B68" s="13" t="s">
        <v>152</v>
      </c>
      <c r="C68" s="13" t="s">
        <v>86</v>
      </c>
      <c r="D68" s="18" t="s">
        <v>65</v>
      </c>
      <c r="E68" s="18" t="s">
        <v>489</v>
      </c>
      <c r="F68" s="13" t="s">
        <v>490</v>
      </c>
      <c r="G68" s="13" t="s">
        <v>491</v>
      </c>
      <c r="H68" s="18" t="s">
        <v>492</v>
      </c>
      <c r="I68" s="18" t="s">
        <v>271</v>
      </c>
    </row>
    <row r="69" spans="1:9" ht="42">
      <c r="A69" s="20" t="s">
        <v>493</v>
      </c>
      <c r="B69" s="20" t="s">
        <v>61</v>
      </c>
      <c r="C69" s="20" t="s">
        <v>496</v>
      </c>
      <c r="D69" s="29" t="s">
        <v>65</v>
      </c>
      <c r="E69" s="29" t="s">
        <v>498</v>
      </c>
      <c r="F69" s="20" t="s">
        <v>499</v>
      </c>
      <c r="G69" s="20" t="s">
        <v>255</v>
      </c>
      <c r="H69" s="20" t="s">
        <v>150</v>
      </c>
      <c r="I69" s="29" t="s">
        <v>500</v>
      </c>
    </row>
    <row r="70" spans="1:9" ht="42">
      <c r="A70" s="20"/>
      <c r="B70" s="20" t="s">
        <v>152</v>
      </c>
      <c r="C70" s="20" t="s">
        <v>502</v>
      </c>
      <c r="D70" s="29" t="s">
        <v>65</v>
      </c>
      <c r="E70" s="29" t="s">
        <v>498</v>
      </c>
      <c r="F70" s="20" t="s">
        <v>499</v>
      </c>
      <c r="G70" s="20" t="s">
        <v>255</v>
      </c>
      <c r="H70" s="20" t="s">
        <v>503</v>
      </c>
      <c r="I70" s="29" t="s">
        <v>500</v>
      </c>
    </row>
    <row r="71" spans="1:9" ht="42">
      <c r="A71" s="23"/>
      <c r="B71" s="23" t="s">
        <v>112</v>
      </c>
      <c r="C71" s="23" t="s">
        <v>339</v>
      </c>
      <c r="D71" s="30" t="s">
        <v>65</v>
      </c>
      <c r="E71" s="30" t="s">
        <v>498</v>
      </c>
      <c r="F71" s="23" t="s">
        <v>505</v>
      </c>
      <c r="G71" s="23" t="s">
        <v>219</v>
      </c>
      <c r="H71" s="23" t="s">
        <v>437</v>
      </c>
      <c r="I71" s="30" t="s">
        <v>500</v>
      </c>
    </row>
    <row r="72" spans="1:9" ht="42">
      <c r="A72" s="13" t="s">
        <v>506</v>
      </c>
      <c r="B72" s="13" t="s">
        <v>112</v>
      </c>
      <c r="C72" s="13" t="s">
        <v>509</v>
      </c>
      <c r="D72" s="18" t="s">
        <v>65</v>
      </c>
      <c r="E72" s="18" t="s">
        <v>510</v>
      </c>
      <c r="F72" s="13" t="s">
        <v>511</v>
      </c>
      <c r="G72" s="13" t="s">
        <v>512</v>
      </c>
      <c r="H72" s="13" t="s">
        <v>513</v>
      </c>
      <c r="I72" s="18" t="s">
        <v>514</v>
      </c>
    </row>
    <row r="73" spans="1:9" ht="56">
      <c r="A73" s="8" t="s">
        <v>515</v>
      </c>
      <c r="B73" s="8" t="s">
        <v>61</v>
      </c>
      <c r="C73" s="8" t="s">
        <v>518</v>
      </c>
      <c r="D73" s="27" t="s">
        <v>65</v>
      </c>
      <c r="E73" s="27" t="s">
        <v>520</v>
      </c>
      <c r="F73" s="8" t="s">
        <v>521</v>
      </c>
      <c r="G73" s="8" t="s">
        <v>522</v>
      </c>
      <c r="H73" s="8" t="s">
        <v>523</v>
      </c>
      <c r="I73" s="27" t="s">
        <v>525</v>
      </c>
    </row>
    <row r="74" spans="1:9" ht="28">
      <c r="A74" s="8"/>
      <c r="B74" s="8" t="s">
        <v>73</v>
      </c>
      <c r="C74" s="8" t="s">
        <v>527</v>
      </c>
      <c r="D74" s="27" t="s">
        <v>65</v>
      </c>
      <c r="E74" s="27" t="s">
        <v>293</v>
      </c>
      <c r="F74" s="8" t="s">
        <v>528</v>
      </c>
      <c r="G74" s="8">
        <v>10</v>
      </c>
      <c r="H74" s="8" t="s">
        <v>529</v>
      </c>
      <c r="I74" s="27" t="s">
        <v>530</v>
      </c>
    </row>
    <row r="75" spans="1:9" ht="56">
      <c r="A75" s="13"/>
      <c r="B75" s="13" t="s">
        <v>152</v>
      </c>
      <c r="C75" s="13" t="s">
        <v>532</v>
      </c>
      <c r="D75" s="18" t="s">
        <v>65</v>
      </c>
      <c r="E75" s="18" t="s">
        <v>533</v>
      </c>
      <c r="F75" s="13" t="s">
        <v>534</v>
      </c>
      <c r="G75" s="13" t="s">
        <v>255</v>
      </c>
      <c r="H75" s="13" t="s">
        <v>318</v>
      </c>
      <c r="I75" s="18" t="s">
        <v>530</v>
      </c>
    </row>
    <row r="76" spans="1:9" ht="28">
      <c r="A76" s="13" t="s">
        <v>535</v>
      </c>
      <c r="B76" s="13" t="s">
        <v>39</v>
      </c>
      <c r="C76" s="13" t="s">
        <v>538</v>
      </c>
      <c r="D76" s="18" t="s">
        <v>65</v>
      </c>
      <c r="E76" s="18" t="s">
        <v>539</v>
      </c>
      <c r="F76" s="13" t="s">
        <v>540</v>
      </c>
      <c r="G76" s="13" t="s">
        <v>243</v>
      </c>
      <c r="H76" s="13" t="s">
        <v>70</v>
      </c>
      <c r="I76" s="18" t="s">
        <v>541</v>
      </c>
    </row>
    <row r="77" spans="1:9" ht="28">
      <c r="A77" s="20" t="s">
        <v>542</v>
      </c>
      <c r="B77" s="20" t="s">
        <v>61</v>
      </c>
      <c r="C77" s="20" t="s">
        <v>545</v>
      </c>
      <c r="D77" s="29" t="s">
        <v>65</v>
      </c>
      <c r="E77" s="29" t="s">
        <v>539</v>
      </c>
      <c r="F77" s="20" t="s">
        <v>546</v>
      </c>
      <c r="G77" s="20" t="s">
        <v>53</v>
      </c>
      <c r="H77" s="20" t="s">
        <v>70</v>
      </c>
      <c r="I77" s="29" t="s">
        <v>271</v>
      </c>
    </row>
    <row r="78" spans="1:9" ht="28">
      <c r="A78" s="23"/>
      <c r="B78" s="23" t="s">
        <v>39</v>
      </c>
      <c r="C78" s="23" t="s">
        <v>548</v>
      </c>
      <c r="D78" s="30" t="s">
        <v>65</v>
      </c>
      <c r="E78" s="30" t="s">
        <v>539</v>
      </c>
      <c r="F78" s="23" t="s">
        <v>550</v>
      </c>
      <c r="G78" s="23" t="s">
        <v>310</v>
      </c>
      <c r="H78" s="23" t="s">
        <v>70</v>
      </c>
      <c r="I78" s="30" t="s">
        <v>328</v>
      </c>
    </row>
    <row r="79" spans="1:9" ht="84">
      <c r="A79" s="8" t="s">
        <v>551</v>
      </c>
      <c r="B79" s="8" t="s">
        <v>39</v>
      </c>
      <c r="C79" s="8" t="s">
        <v>248</v>
      </c>
      <c r="D79" s="27" t="s">
        <v>65</v>
      </c>
      <c r="E79" s="27" t="s">
        <v>489</v>
      </c>
      <c r="F79" s="8" t="s">
        <v>554</v>
      </c>
      <c r="G79" s="8" t="s">
        <v>555</v>
      </c>
      <c r="H79" s="8" t="s">
        <v>556</v>
      </c>
      <c r="I79" s="27" t="s">
        <v>243</v>
      </c>
    </row>
    <row r="80" spans="1:9" ht="28">
      <c r="A80" s="8"/>
      <c r="B80" s="13" t="s">
        <v>93</v>
      </c>
      <c r="C80" s="13" t="s">
        <v>558</v>
      </c>
      <c r="D80" s="18" t="s">
        <v>65</v>
      </c>
      <c r="E80" s="18" t="s">
        <v>539</v>
      </c>
      <c r="F80" s="13" t="s">
        <v>559</v>
      </c>
      <c r="G80" s="13" t="s">
        <v>117</v>
      </c>
      <c r="H80" s="13" t="s">
        <v>97</v>
      </c>
      <c r="I80" s="18" t="s">
        <v>243</v>
      </c>
    </row>
    <row r="81" spans="1:9" ht="42">
      <c r="A81" s="20" t="s">
        <v>560</v>
      </c>
      <c r="B81" s="21" t="s">
        <v>152</v>
      </c>
      <c r="C81" s="20" t="s">
        <v>563</v>
      </c>
      <c r="D81" s="29" t="s">
        <v>564</v>
      </c>
      <c r="E81" s="29" t="s">
        <v>565</v>
      </c>
      <c r="F81" s="20" t="s">
        <v>566</v>
      </c>
      <c r="G81" s="20" t="s">
        <v>567</v>
      </c>
      <c r="H81" s="20" t="s">
        <v>568</v>
      </c>
      <c r="I81" s="29" t="s">
        <v>569</v>
      </c>
    </row>
    <row r="82" spans="1:9" ht="84">
      <c r="A82" s="23"/>
      <c r="B82" s="24" t="s">
        <v>112</v>
      </c>
      <c r="C82" s="23" t="s">
        <v>571</v>
      </c>
      <c r="D82" s="30" t="s">
        <v>65</v>
      </c>
      <c r="E82" s="30" t="s">
        <v>565</v>
      </c>
      <c r="F82" s="23" t="s">
        <v>572</v>
      </c>
      <c r="G82" s="23" t="s">
        <v>125</v>
      </c>
      <c r="H82" s="23" t="s">
        <v>573</v>
      </c>
      <c r="I82" s="30" t="s">
        <v>574</v>
      </c>
    </row>
    <row r="83" spans="1:9" ht="42">
      <c r="A83" s="8" t="s">
        <v>575</v>
      </c>
      <c r="B83" s="9" t="s">
        <v>61</v>
      </c>
      <c r="C83" s="8" t="s">
        <v>434</v>
      </c>
      <c r="D83" s="27" t="s">
        <v>243</v>
      </c>
      <c r="E83" s="27" t="s">
        <v>539</v>
      </c>
      <c r="F83" s="8" t="s">
        <v>578</v>
      </c>
      <c r="G83" s="8" t="s">
        <v>579</v>
      </c>
      <c r="H83" s="8" t="s">
        <v>70</v>
      </c>
      <c r="I83" s="27" t="s">
        <v>580</v>
      </c>
    </row>
    <row r="84" spans="1:9" ht="42">
      <c r="A84" s="8"/>
      <c r="B84" s="9" t="s">
        <v>112</v>
      </c>
      <c r="C84" s="8" t="s">
        <v>434</v>
      </c>
      <c r="D84" s="27" t="s">
        <v>243</v>
      </c>
      <c r="E84" s="27" t="s">
        <v>539</v>
      </c>
      <c r="F84" s="8" t="s">
        <v>578</v>
      </c>
      <c r="G84" s="8" t="s">
        <v>579</v>
      </c>
      <c r="H84" s="8" t="s">
        <v>573</v>
      </c>
      <c r="I84" s="27" t="s">
        <v>580</v>
      </c>
    </row>
    <row r="85" spans="1:9" ht="28">
      <c r="A85" s="53" t="s">
        <v>582</v>
      </c>
      <c r="B85" s="54" t="s">
        <v>61</v>
      </c>
      <c r="C85" s="53" t="s">
        <v>585</v>
      </c>
      <c r="D85" s="55" t="s">
        <v>243</v>
      </c>
      <c r="E85" s="55" t="s">
        <v>586</v>
      </c>
      <c r="F85" s="53" t="s">
        <v>587</v>
      </c>
      <c r="G85" s="53" t="s">
        <v>219</v>
      </c>
      <c r="H85" s="53" t="s">
        <v>150</v>
      </c>
      <c r="I85" s="55" t="s">
        <v>588</v>
      </c>
    </row>
    <row r="86" spans="1:9" ht="42">
      <c r="A86" s="20"/>
      <c r="B86" s="24" t="s">
        <v>152</v>
      </c>
      <c r="C86" s="23" t="s">
        <v>456</v>
      </c>
      <c r="D86" s="30" t="s">
        <v>243</v>
      </c>
      <c r="E86" s="30" t="s">
        <v>565</v>
      </c>
      <c r="F86" s="23" t="s">
        <v>590</v>
      </c>
      <c r="G86" s="23" t="s">
        <v>443</v>
      </c>
      <c r="H86" s="23" t="s">
        <v>318</v>
      </c>
      <c r="I86" s="30" t="s">
        <v>588</v>
      </c>
    </row>
    <row r="87" spans="1:9" ht="28">
      <c r="A87" s="33" t="s">
        <v>591</v>
      </c>
      <c r="B87" s="33" t="s">
        <v>93</v>
      </c>
      <c r="C87" s="33" t="s">
        <v>594</v>
      </c>
      <c r="D87" s="34" t="s">
        <v>243</v>
      </c>
      <c r="E87" s="34" t="s">
        <v>67</v>
      </c>
      <c r="F87" s="33" t="s">
        <v>596</v>
      </c>
      <c r="G87" s="33" t="s">
        <v>231</v>
      </c>
      <c r="H87" s="33" t="s">
        <v>437</v>
      </c>
      <c r="I87" s="34" t="s">
        <v>597</v>
      </c>
    </row>
    <row r="88" spans="1:9" ht="28">
      <c r="A88" s="42" t="s">
        <v>598</v>
      </c>
      <c r="B88" s="42" t="s">
        <v>600</v>
      </c>
      <c r="C88" s="42" t="s">
        <v>602</v>
      </c>
      <c r="D88" s="43" t="s">
        <v>243</v>
      </c>
      <c r="E88" s="43" t="s">
        <v>293</v>
      </c>
      <c r="F88" s="42" t="s">
        <v>603</v>
      </c>
      <c r="G88" s="42" t="s">
        <v>522</v>
      </c>
      <c r="H88" s="42" t="s">
        <v>70</v>
      </c>
      <c r="I88" s="43" t="s">
        <v>604</v>
      </c>
    </row>
    <row r="89" spans="1:9" ht="28">
      <c r="A89" s="44"/>
      <c r="B89" s="44" t="s">
        <v>73</v>
      </c>
      <c r="C89" s="44" t="s">
        <v>606</v>
      </c>
      <c r="D89" s="45" t="s">
        <v>243</v>
      </c>
      <c r="E89" s="45" t="s">
        <v>293</v>
      </c>
      <c r="F89" s="44" t="s">
        <v>603</v>
      </c>
      <c r="G89" s="44" t="s">
        <v>522</v>
      </c>
      <c r="H89" s="44" t="s">
        <v>607</v>
      </c>
      <c r="I89" s="45" t="s">
        <v>604</v>
      </c>
    </row>
    <row r="90" spans="1:9" ht="28">
      <c r="A90" s="8" t="s">
        <v>608</v>
      </c>
      <c r="B90" s="14" t="s">
        <v>112</v>
      </c>
      <c r="C90" s="13" t="s">
        <v>611</v>
      </c>
      <c r="D90" s="18" t="s">
        <v>65</v>
      </c>
      <c r="E90" s="18" t="s">
        <v>612</v>
      </c>
      <c r="F90" s="13" t="s">
        <v>613</v>
      </c>
      <c r="G90" s="13" t="s">
        <v>91</v>
      </c>
      <c r="H90" s="13" t="s">
        <v>437</v>
      </c>
      <c r="I90" s="18" t="s">
        <v>243</v>
      </c>
    </row>
    <row r="91" spans="1:9" ht="126">
      <c r="A91" s="20" t="s">
        <v>614</v>
      </c>
      <c r="B91" s="20" t="s">
        <v>61</v>
      </c>
      <c r="C91" s="20" t="s">
        <v>403</v>
      </c>
      <c r="D91" s="29" t="s">
        <v>243</v>
      </c>
      <c r="E91" s="29" t="s">
        <v>471</v>
      </c>
      <c r="F91" s="20" t="s">
        <v>617</v>
      </c>
      <c r="G91" s="20" t="s">
        <v>245</v>
      </c>
      <c r="H91" s="20" t="s">
        <v>618</v>
      </c>
      <c r="I91" s="29" t="s">
        <v>619</v>
      </c>
    </row>
    <row r="92" spans="1:9" ht="42">
      <c r="A92" s="56" t="s">
        <v>620</v>
      </c>
      <c r="B92" s="56" t="s">
        <v>61</v>
      </c>
      <c r="C92" s="56" t="s">
        <v>623</v>
      </c>
      <c r="D92" s="57" t="s">
        <v>243</v>
      </c>
      <c r="E92" s="57" t="s">
        <v>624</v>
      </c>
      <c r="F92" s="56" t="s">
        <v>625</v>
      </c>
      <c r="G92" s="56" t="s">
        <v>443</v>
      </c>
      <c r="H92" s="56" t="s">
        <v>150</v>
      </c>
      <c r="I92" s="57" t="s">
        <v>243</v>
      </c>
    </row>
    <row r="93" spans="1:9" ht="42">
      <c r="A93" s="13"/>
      <c r="B93" s="13" t="s">
        <v>152</v>
      </c>
      <c r="C93" s="13" t="s">
        <v>627</v>
      </c>
      <c r="D93" s="18" t="s">
        <v>243</v>
      </c>
      <c r="E93" s="18" t="s">
        <v>624</v>
      </c>
      <c r="F93" s="13" t="s">
        <v>628</v>
      </c>
      <c r="G93" s="58">
        <v>45966</v>
      </c>
      <c r="H93" s="13" t="s">
        <v>629</v>
      </c>
      <c r="I93" s="18" t="s">
        <v>243</v>
      </c>
    </row>
    <row r="94" spans="1:9" ht="84">
      <c r="A94" s="23" t="s">
        <v>630</v>
      </c>
      <c r="B94" s="3" t="s">
        <v>61</v>
      </c>
      <c r="C94" s="23" t="s">
        <v>378</v>
      </c>
      <c r="D94" s="30" t="s">
        <v>243</v>
      </c>
      <c r="E94" s="30" t="s">
        <v>633</v>
      </c>
      <c r="F94" s="23" t="s">
        <v>634</v>
      </c>
      <c r="G94" s="23" t="s">
        <v>219</v>
      </c>
      <c r="H94" s="23" t="s">
        <v>243</v>
      </c>
      <c r="I94" s="30" t="s">
        <v>635</v>
      </c>
    </row>
    <row r="95" spans="1:9" ht="42">
      <c r="A95" s="13" t="s">
        <v>636</v>
      </c>
      <c r="B95" s="13" t="s">
        <v>161</v>
      </c>
      <c r="C95" s="13" t="s">
        <v>639</v>
      </c>
      <c r="D95" s="18" t="s">
        <v>65</v>
      </c>
      <c r="E95" s="18" t="s">
        <v>640</v>
      </c>
      <c r="F95" s="13" t="s">
        <v>641</v>
      </c>
      <c r="G95" s="58">
        <v>45995</v>
      </c>
      <c r="H95" s="13" t="s">
        <v>642</v>
      </c>
      <c r="I95" s="27" t="s">
        <v>644</v>
      </c>
    </row>
    <row r="96" spans="1:9" ht="42">
      <c r="A96" s="53" t="s">
        <v>645</v>
      </c>
      <c r="B96" s="54" t="s">
        <v>152</v>
      </c>
      <c r="C96" s="53" t="s">
        <v>648</v>
      </c>
      <c r="D96" s="55" t="s">
        <v>65</v>
      </c>
      <c r="E96" s="55" t="s">
        <v>565</v>
      </c>
      <c r="F96" s="53" t="s">
        <v>649</v>
      </c>
      <c r="G96" s="53" t="s">
        <v>650</v>
      </c>
      <c r="H96" s="53" t="s">
        <v>503</v>
      </c>
      <c r="I96" s="55" t="s">
        <v>651</v>
      </c>
    </row>
    <row r="97" spans="1:9" ht="28">
      <c r="A97" s="20"/>
      <c r="B97" s="21" t="s">
        <v>61</v>
      </c>
      <c r="C97" s="20" t="s">
        <v>653</v>
      </c>
      <c r="D97" s="29" t="s">
        <v>65</v>
      </c>
      <c r="E97" s="29" t="s">
        <v>586</v>
      </c>
      <c r="F97" s="20" t="s">
        <v>654</v>
      </c>
      <c r="G97" s="20">
        <v>10</v>
      </c>
      <c r="H97" s="20" t="s">
        <v>150</v>
      </c>
      <c r="I97" s="29" t="s">
        <v>651</v>
      </c>
    </row>
    <row r="98" spans="1:9" ht="28">
      <c r="A98" s="23"/>
      <c r="B98" s="24" t="s">
        <v>112</v>
      </c>
      <c r="C98" s="23" t="s">
        <v>657</v>
      </c>
      <c r="D98" s="30" t="s">
        <v>65</v>
      </c>
      <c r="E98" s="30" t="s">
        <v>586</v>
      </c>
      <c r="F98" s="23" t="s">
        <v>654</v>
      </c>
      <c r="G98" s="23" t="s">
        <v>219</v>
      </c>
      <c r="H98" s="23" t="s">
        <v>573</v>
      </c>
      <c r="I98" s="30" t="s">
        <v>588</v>
      </c>
    </row>
    <row r="99" spans="1:9" ht="42">
      <c r="A99" s="8" t="s">
        <v>658</v>
      </c>
      <c r="B99" s="8" t="s">
        <v>61</v>
      </c>
      <c r="C99" s="9" t="s">
        <v>661</v>
      </c>
      <c r="D99" s="9" t="s">
        <v>662</v>
      </c>
      <c r="E99" s="9" t="s">
        <v>663</v>
      </c>
      <c r="F99" s="9" t="s">
        <v>664</v>
      </c>
      <c r="G99" s="9" t="s">
        <v>237</v>
      </c>
      <c r="H99" s="9" t="s">
        <v>665</v>
      </c>
      <c r="I99" s="57" t="s">
        <v>666</v>
      </c>
    </row>
    <row r="100" spans="1:9" ht="42">
      <c r="A100" s="8"/>
      <c r="B100" s="8" t="s">
        <v>102</v>
      </c>
      <c r="C100" s="8" t="s">
        <v>403</v>
      </c>
      <c r="D100" s="27" t="s">
        <v>662</v>
      </c>
      <c r="E100" s="27" t="s">
        <v>640</v>
      </c>
      <c r="F100" s="8" t="s">
        <v>668</v>
      </c>
      <c r="G100" s="8" t="s">
        <v>310</v>
      </c>
      <c r="H100" s="8" t="s">
        <v>109</v>
      </c>
      <c r="I100" s="27" t="s">
        <v>669</v>
      </c>
    </row>
    <row r="101" spans="1:9" ht="42">
      <c r="A101" s="13"/>
      <c r="B101" s="13" t="s">
        <v>112</v>
      </c>
      <c r="C101" s="13" t="s">
        <v>447</v>
      </c>
      <c r="D101" s="18" t="s">
        <v>662</v>
      </c>
      <c r="E101" s="18" t="s">
        <v>640</v>
      </c>
      <c r="F101" s="13" t="s">
        <v>671</v>
      </c>
      <c r="G101" s="13" t="s">
        <v>237</v>
      </c>
      <c r="H101" s="13" t="s">
        <v>437</v>
      </c>
      <c r="I101" s="18" t="s">
        <v>666</v>
      </c>
    </row>
    <row r="102" spans="1:9" ht="56">
      <c r="A102" s="20" t="s">
        <v>672</v>
      </c>
      <c r="B102" s="20" t="s">
        <v>39</v>
      </c>
      <c r="C102" s="20" t="s">
        <v>545</v>
      </c>
      <c r="D102" s="29" t="s">
        <v>676</v>
      </c>
      <c r="E102" s="29" t="s">
        <v>678</v>
      </c>
      <c r="F102" s="20" t="s">
        <v>679</v>
      </c>
      <c r="G102" s="20" t="s">
        <v>680</v>
      </c>
      <c r="H102" s="20" t="s">
        <v>70</v>
      </c>
      <c r="I102" s="29" t="s">
        <v>681</v>
      </c>
    </row>
    <row r="103" spans="1:9" ht="42">
      <c r="A103" s="42"/>
      <c r="B103" s="42" t="s">
        <v>193</v>
      </c>
      <c r="C103" s="42" t="s">
        <v>683</v>
      </c>
      <c r="D103" s="43" t="s">
        <v>65</v>
      </c>
      <c r="E103" s="43" t="s">
        <v>678</v>
      </c>
      <c r="F103" s="42" t="s">
        <v>679</v>
      </c>
      <c r="G103" s="42" t="s">
        <v>684</v>
      </c>
      <c r="H103" s="42" t="s">
        <v>80</v>
      </c>
      <c r="I103" s="43" t="s">
        <v>685</v>
      </c>
    </row>
    <row r="104" spans="1:9" ht="56">
      <c r="A104" s="44"/>
      <c r="B104" s="44" t="s">
        <v>93</v>
      </c>
      <c r="C104" s="44" t="s">
        <v>687</v>
      </c>
      <c r="D104" s="45" t="s">
        <v>676</v>
      </c>
      <c r="E104" s="45" t="s">
        <v>678</v>
      </c>
      <c r="F104" s="44" t="s">
        <v>679</v>
      </c>
      <c r="G104" s="44" t="s">
        <v>680</v>
      </c>
      <c r="H104" s="44" t="s">
        <v>97</v>
      </c>
      <c r="I104" s="45" t="s">
        <v>681</v>
      </c>
    </row>
    <row r="105" spans="1:9" ht="98">
      <c r="A105" s="33" t="s">
        <v>688</v>
      </c>
      <c r="B105" s="33" t="s">
        <v>600</v>
      </c>
      <c r="C105" s="33" t="s">
        <v>545</v>
      </c>
      <c r="D105" s="34" t="s">
        <v>243</v>
      </c>
      <c r="E105" s="34" t="s">
        <v>691</v>
      </c>
      <c r="F105" s="33" t="s">
        <v>692</v>
      </c>
      <c r="G105" s="33" t="s">
        <v>310</v>
      </c>
      <c r="H105" s="33" t="s">
        <v>70</v>
      </c>
      <c r="I105" s="34" t="s">
        <v>693</v>
      </c>
    </row>
    <row r="106" spans="1:9">
      <c r="B106" s="31"/>
      <c r="D106" s="32"/>
      <c r="E106" s="32"/>
      <c r="I106" s="32"/>
    </row>
    <row r="107" spans="1:9">
      <c r="D107" s="32"/>
      <c r="E107" s="32"/>
      <c r="I107" s="32"/>
    </row>
    <row r="108" spans="1:9" ht="408" customHeight="1">
      <c r="A108" s="60" t="s">
        <v>695</v>
      </c>
      <c r="B108" s="32"/>
      <c r="C108" s="32"/>
      <c r="D108" s="32"/>
      <c r="E108" s="32"/>
      <c r="F108" s="32"/>
      <c r="G108" s="32"/>
      <c r="H108" s="32"/>
      <c r="I108" s="32"/>
    </row>
    <row r="109" spans="1:9">
      <c r="D109" s="32"/>
      <c r="E109" s="32"/>
      <c r="I109" s="32"/>
    </row>
    <row r="110" spans="1:9">
      <c r="D110" s="32"/>
      <c r="E110" s="32"/>
      <c r="I110" s="32"/>
    </row>
    <row r="111" spans="1:9">
      <c r="D111" s="32"/>
      <c r="E111" s="32"/>
      <c r="I111" s="32"/>
    </row>
    <row r="112" spans="1:9">
      <c r="D112" s="32"/>
      <c r="E112" s="32"/>
      <c r="I112" s="32"/>
    </row>
    <row r="113" spans="4:9">
      <c r="D113" s="32"/>
      <c r="E113" s="32"/>
      <c r="I113" s="32"/>
    </row>
    <row r="114" spans="4:9">
      <c r="D114" s="32"/>
      <c r="E114" s="32"/>
      <c r="I114" s="32"/>
    </row>
    <row r="115" spans="4:9">
      <c r="D115" s="32"/>
      <c r="E115" s="32"/>
      <c r="I115" s="32"/>
    </row>
    <row r="116" spans="4:9">
      <c r="D116" s="32"/>
      <c r="E116" s="32"/>
      <c r="I116" s="32"/>
    </row>
    <row r="117" spans="4:9">
      <c r="D117" s="32"/>
      <c r="E117" s="32"/>
      <c r="I117" s="32"/>
    </row>
    <row r="118" spans="4:9">
      <c r="D118" s="32"/>
      <c r="E118" s="32"/>
      <c r="I118" s="32"/>
    </row>
    <row r="119" spans="4:9">
      <c r="D119" s="32"/>
      <c r="E119" s="32"/>
      <c r="I119" s="32"/>
    </row>
    <row r="120" spans="4:9">
      <c r="D120" s="32"/>
      <c r="E120" s="32"/>
      <c r="I120" s="32"/>
    </row>
    <row r="121" spans="4:9">
      <c r="D121" s="32"/>
      <c r="E121" s="32"/>
      <c r="I121" s="32"/>
    </row>
    <row r="122" spans="4:9">
      <c r="D122" s="32"/>
      <c r="E122" s="32"/>
      <c r="I122" s="32"/>
    </row>
    <row r="123" spans="4:9">
      <c r="D123" s="32"/>
      <c r="E123" s="32"/>
      <c r="I123" s="32"/>
    </row>
    <row r="124" spans="4:9">
      <c r="D124" s="32"/>
      <c r="E124" s="32"/>
      <c r="I124" s="32"/>
    </row>
    <row r="125" spans="4:9">
      <c r="D125" s="32"/>
      <c r="E125" s="32"/>
      <c r="I125" s="32"/>
    </row>
    <row r="126" spans="4:9">
      <c r="D126" s="32"/>
      <c r="E126" s="32"/>
      <c r="I126" s="32"/>
    </row>
    <row r="127" spans="4:9">
      <c r="D127" s="32"/>
      <c r="E127" s="32"/>
      <c r="I127" s="32"/>
    </row>
    <row r="128" spans="4:9">
      <c r="D128" s="32"/>
      <c r="E128" s="32"/>
      <c r="I128" s="32"/>
    </row>
    <row r="129" spans="4:9">
      <c r="D129" s="32"/>
      <c r="E129" s="32"/>
      <c r="I129" s="32"/>
    </row>
    <row r="130" spans="4:9">
      <c r="D130" s="32"/>
      <c r="E130" s="32"/>
      <c r="I130" s="32"/>
    </row>
    <row r="131" spans="4:9">
      <c r="D131" s="32"/>
      <c r="E131" s="32"/>
      <c r="I131" s="32"/>
    </row>
    <row r="132" spans="4:9">
      <c r="D132" s="32"/>
      <c r="E132" s="32"/>
      <c r="I132" s="32"/>
    </row>
    <row r="133" spans="4:9">
      <c r="D133" s="32"/>
      <c r="E133" s="32"/>
      <c r="I133" s="32"/>
    </row>
    <row r="134" spans="4:9">
      <c r="D134" s="32"/>
      <c r="E134" s="32"/>
      <c r="I134" s="32"/>
    </row>
    <row r="135" spans="4:9">
      <c r="D135" s="32"/>
      <c r="E135" s="32"/>
      <c r="I135" s="32"/>
    </row>
    <row r="136" spans="4:9">
      <c r="D136" s="32"/>
      <c r="E136" s="32"/>
      <c r="I136" s="32"/>
    </row>
    <row r="137" spans="4:9">
      <c r="D137" s="32"/>
      <c r="E137" s="32"/>
      <c r="I137" s="32"/>
    </row>
    <row r="138" spans="4:9">
      <c r="D138" s="32"/>
      <c r="E138" s="32"/>
      <c r="I138" s="32"/>
    </row>
    <row r="139" spans="4:9">
      <c r="D139" s="32"/>
      <c r="E139" s="32"/>
      <c r="I139" s="32"/>
    </row>
    <row r="140" spans="4:9">
      <c r="D140" s="32"/>
      <c r="E140" s="32"/>
      <c r="I140" s="32"/>
    </row>
    <row r="141" spans="4:9">
      <c r="D141" s="32"/>
      <c r="E141" s="32"/>
      <c r="I141" s="32"/>
    </row>
    <row r="142" spans="4:9">
      <c r="D142" s="32"/>
      <c r="E142" s="32"/>
      <c r="I142" s="32"/>
    </row>
    <row r="143" spans="4:9">
      <c r="D143" s="32"/>
      <c r="E143" s="32"/>
      <c r="I143" s="32"/>
    </row>
    <row r="144" spans="4:9">
      <c r="D144" s="32"/>
      <c r="E144" s="32"/>
      <c r="I144" s="32"/>
    </row>
    <row r="145" spans="4:9">
      <c r="D145" s="32"/>
      <c r="E145" s="32"/>
      <c r="I145" s="32"/>
    </row>
    <row r="146" spans="4:9">
      <c r="D146" s="32"/>
      <c r="E146" s="32"/>
      <c r="I146" s="32"/>
    </row>
    <row r="147" spans="4:9">
      <c r="D147" s="32"/>
      <c r="E147" s="32"/>
      <c r="I147" s="32"/>
    </row>
    <row r="148" spans="4:9">
      <c r="D148" s="32"/>
      <c r="E148" s="32"/>
      <c r="I148" s="32"/>
    </row>
    <row r="149" spans="4:9">
      <c r="D149" s="32"/>
      <c r="E149" s="32"/>
      <c r="I149" s="32"/>
    </row>
    <row r="150" spans="4:9">
      <c r="D150" s="32"/>
      <c r="E150" s="32"/>
      <c r="I150" s="32"/>
    </row>
    <row r="151" spans="4:9">
      <c r="D151" s="32"/>
      <c r="E151" s="32"/>
      <c r="I151" s="32"/>
    </row>
    <row r="152" spans="4:9">
      <c r="D152" s="32"/>
      <c r="E152" s="32"/>
      <c r="I152" s="32"/>
    </row>
    <row r="153" spans="4:9">
      <c r="D153" s="32"/>
      <c r="E153" s="32"/>
      <c r="I153" s="32"/>
    </row>
    <row r="154" spans="4:9">
      <c r="D154" s="32"/>
      <c r="E154" s="32"/>
      <c r="I154" s="32"/>
    </row>
    <row r="155" spans="4:9">
      <c r="D155" s="32"/>
      <c r="E155" s="32"/>
      <c r="I155" s="32"/>
    </row>
    <row r="156" spans="4:9">
      <c r="D156" s="32"/>
      <c r="E156" s="32"/>
      <c r="I156" s="32"/>
    </row>
    <row r="157" spans="4:9">
      <c r="D157" s="32"/>
      <c r="E157" s="32"/>
      <c r="I157" s="32"/>
    </row>
    <row r="158" spans="4:9">
      <c r="D158" s="32"/>
      <c r="E158" s="32"/>
      <c r="I158" s="32"/>
    </row>
    <row r="159" spans="4:9">
      <c r="D159" s="32"/>
      <c r="E159" s="32"/>
      <c r="I159" s="32"/>
    </row>
    <row r="160" spans="4:9">
      <c r="D160" s="32"/>
      <c r="E160" s="32"/>
      <c r="I160" s="32"/>
    </row>
    <row r="161" spans="4:9">
      <c r="D161" s="32"/>
      <c r="E161" s="32"/>
      <c r="I161" s="32"/>
    </row>
    <row r="162" spans="4:9">
      <c r="D162" s="32"/>
      <c r="E162" s="32"/>
      <c r="I162" s="32"/>
    </row>
    <row r="163" spans="4:9">
      <c r="D163" s="32"/>
      <c r="E163" s="32"/>
      <c r="I163" s="32"/>
    </row>
    <row r="164" spans="4:9">
      <c r="D164" s="32"/>
      <c r="E164" s="32"/>
      <c r="I164" s="32"/>
    </row>
    <row r="165" spans="4:9">
      <c r="D165" s="32"/>
      <c r="E165" s="32"/>
      <c r="I165" s="32"/>
    </row>
    <row r="166" spans="4:9">
      <c r="D166" s="32"/>
      <c r="E166" s="32"/>
      <c r="I166" s="32"/>
    </row>
    <row r="167" spans="4:9">
      <c r="D167" s="32"/>
      <c r="E167" s="32"/>
      <c r="I167" s="32"/>
    </row>
    <row r="168" spans="4:9">
      <c r="D168" s="32"/>
      <c r="E168" s="32"/>
      <c r="I168" s="32"/>
    </row>
    <row r="169" spans="4:9">
      <c r="D169" s="32"/>
      <c r="E169" s="32"/>
      <c r="I169" s="32"/>
    </row>
    <row r="170" spans="4:9">
      <c r="D170" s="32"/>
      <c r="E170" s="32"/>
      <c r="I170" s="32"/>
    </row>
    <row r="171" spans="4:9">
      <c r="D171" s="32"/>
      <c r="E171" s="32"/>
      <c r="I171" s="32"/>
    </row>
    <row r="172" spans="4:9">
      <c r="D172" s="32"/>
      <c r="E172" s="32"/>
      <c r="I172" s="32"/>
    </row>
    <row r="173" spans="4:9">
      <c r="D173" s="32"/>
      <c r="E173" s="32"/>
      <c r="I173" s="32"/>
    </row>
    <row r="174" spans="4:9">
      <c r="D174" s="32"/>
      <c r="E174" s="32"/>
      <c r="I174" s="32"/>
    </row>
    <row r="175" spans="4:9">
      <c r="D175" s="32"/>
      <c r="E175" s="32"/>
      <c r="I175" s="32"/>
    </row>
    <row r="176" spans="4:9">
      <c r="D176" s="32"/>
      <c r="E176" s="32"/>
      <c r="I176" s="32"/>
    </row>
    <row r="177" spans="4:9">
      <c r="D177" s="32"/>
      <c r="E177" s="32"/>
      <c r="I177" s="32"/>
    </row>
    <row r="178" spans="4:9">
      <c r="D178" s="32"/>
      <c r="E178" s="32"/>
      <c r="I178" s="32"/>
    </row>
    <row r="179" spans="4:9">
      <c r="D179" s="32"/>
      <c r="E179" s="32"/>
      <c r="I179" s="32"/>
    </row>
    <row r="180" spans="4:9">
      <c r="D180" s="32"/>
      <c r="E180" s="32"/>
      <c r="I180" s="32"/>
    </row>
    <row r="181" spans="4:9">
      <c r="D181" s="32"/>
      <c r="E181" s="32"/>
      <c r="I181" s="32"/>
    </row>
    <row r="182" spans="4:9">
      <c r="D182" s="32"/>
      <c r="E182" s="32"/>
      <c r="I182" s="32"/>
    </row>
    <row r="183" spans="4:9">
      <c r="D183" s="32"/>
      <c r="E183" s="32"/>
      <c r="I183" s="32"/>
    </row>
    <row r="184" spans="4:9">
      <c r="D184" s="32"/>
      <c r="E184" s="32"/>
      <c r="I184" s="32"/>
    </row>
    <row r="185" spans="4:9">
      <c r="D185" s="32"/>
      <c r="E185" s="32"/>
      <c r="I185" s="32"/>
    </row>
    <row r="186" spans="4:9">
      <c r="D186" s="32"/>
      <c r="E186" s="32"/>
      <c r="I186" s="32"/>
    </row>
    <row r="187" spans="4:9">
      <c r="D187" s="32"/>
      <c r="E187" s="32"/>
      <c r="I187" s="32"/>
    </row>
    <row r="188" spans="4:9">
      <c r="D188" s="32"/>
      <c r="E188" s="32"/>
      <c r="I188" s="32"/>
    </row>
    <row r="189" spans="4:9">
      <c r="D189" s="32"/>
      <c r="E189" s="32"/>
      <c r="I189" s="32"/>
    </row>
    <row r="190" spans="4:9">
      <c r="D190" s="32"/>
      <c r="E190" s="32"/>
      <c r="I190" s="32"/>
    </row>
    <row r="191" spans="4:9">
      <c r="D191" s="32"/>
      <c r="E191" s="32"/>
      <c r="I191" s="32"/>
    </row>
    <row r="192" spans="4:9">
      <c r="D192" s="32"/>
      <c r="E192" s="32"/>
      <c r="I192" s="32"/>
    </row>
    <row r="193" spans="4:9">
      <c r="D193" s="32"/>
      <c r="E193" s="32"/>
      <c r="I193" s="32"/>
    </row>
    <row r="194" spans="4:9">
      <c r="D194" s="32"/>
      <c r="E194" s="32"/>
      <c r="I194" s="32"/>
    </row>
    <row r="195" spans="4:9">
      <c r="D195" s="32"/>
      <c r="E195" s="32"/>
      <c r="I195" s="32"/>
    </row>
    <row r="196" spans="4:9">
      <c r="D196" s="32"/>
      <c r="E196" s="32"/>
      <c r="I196" s="32"/>
    </row>
    <row r="197" spans="4:9">
      <c r="D197" s="32"/>
      <c r="E197" s="32"/>
      <c r="I197" s="32"/>
    </row>
    <row r="198" spans="4:9">
      <c r="D198" s="32"/>
      <c r="E198" s="32"/>
      <c r="I198" s="32"/>
    </row>
    <row r="199" spans="4:9">
      <c r="D199" s="32"/>
      <c r="E199" s="32"/>
      <c r="I199" s="32"/>
    </row>
    <row r="200" spans="4:9">
      <c r="D200" s="32"/>
      <c r="E200" s="32"/>
      <c r="I200" s="32"/>
    </row>
    <row r="201" spans="4:9">
      <c r="D201" s="32"/>
      <c r="E201" s="32"/>
      <c r="I201" s="32"/>
    </row>
    <row r="202" spans="4:9">
      <c r="D202" s="32"/>
      <c r="E202" s="32"/>
      <c r="I202" s="32"/>
    </row>
    <row r="203" spans="4:9">
      <c r="D203" s="32"/>
      <c r="E203" s="32"/>
      <c r="I203" s="32"/>
    </row>
    <row r="204" spans="4:9">
      <c r="D204" s="32"/>
      <c r="E204" s="32"/>
      <c r="I204" s="32"/>
    </row>
    <row r="205" spans="4:9">
      <c r="D205" s="32"/>
      <c r="E205" s="32"/>
      <c r="I205" s="32"/>
    </row>
    <row r="206" spans="4:9">
      <c r="D206" s="32"/>
      <c r="E206" s="32"/>
      <c r="I206" s="32"/>
    </row>
    <row r="207" spans="4:9">
      <c r="D207" s="32"/>
      <c r="E207" s="32"/>
      <c r="I207" s="32"/>
    </row>
    <row r="208" spans="4:9">
      <c r="D208" s="32"/>
      <c r="E208" s="32"/>
      <c r="I208" s="32"/>
    </row>
    <row r="209" spans="4:9">
      <c r="D209" s="32"/>
      <c r="E209" s="32"/>
      <c r="I209" s="32"/>
    </row>
    <row r="210" spans="4:9">
      <c r="D210" s="32"/>
      <c r="E210" s="32"/>
      <c r="I210" s="32"/>
    </row>
    <row r="211" spans="4:9">
      <c r="D211" s="32"/>
      <c r="E211" s="32"/>
      <c r="I211" s="32"/>
    </row>
    <row r="212" spans="4:9">
      <c r="D212" s="32"/>
      <c r="E212" s="32"/>
      <c r="I212" s="32"/>
    </row>
    <row r="213" spans="4:9">
      <c r="D213" s="32"/>
      <c r="E213" s="32"/>
      <c r="I213" s="32"/>
    </row>
    <row r="214" spans="4:9">
      <c r="D214" s="32"/>
      <c r="E214" s="32"/>
      <c r="I214" s="32"/>
    </row>
    <row r="215" spans="4:9">
      <c r="D215" s="32"/>
      <c r="E215" s="32"/>
      <c r="I215" s="32"/>
    </row>
    <row r="216" spans="4:9">
      <c r="D216" s="32"/>
      <c r="E216" s="32"/>
      <c r="I216" s="32"/>
    </row>
    <row r="217" spans="4:9">
      <c r="D217" s="32"/>
      <c r="E217" s="32"/>
      <c r="I217" s="32"/>
    </row>
    <row r="218" spans="4:9">
      <c r="D218" s="32"/>
      <c r="E218" s="32"/>
      <c r="I218" s="32"/>
    </row>
    <row r="219" spans="4:9">
      <c r="D219" s="32"/>
      <c r="E219" s="32"/>
      <c r="I219" s="32"/>
    </row>
    <row r="220" spans="4:9">
      <c r="D220" s="32"/>
      <c r="E220" s="32"/>
      <c r="I220" s="32"/>
    </row>
    <row r="221" spans="4:9">
      <c r="D221" s="32"/>
      <c r="E221" s="32"/>
      <c r="I221" s="32"/>
    </row>
    <row r="222" spans="4:9">
      <c r="D222" s="32"/>
      <c r="E222" s="32"/>
      <c r="I222" s="32"/>
    </row>
    <row r="223" spans="4:9">
      <c r="D223" s="32"/>
      <c r="E223" s="32"/>
      <c r="I223" s="32"/>
    </row>
    <row r="224" spans="4:9">
      <c r="D224" s="32"/>
      <c r="E224" s="32"/>
      <c r="I224" s="32"/>
    </row>
    <row r="225" spans="4:9">
      <c r="D225" s="32"/>
      <c r="E225" s="32"/>
      <c r="I225" s="32"/>
    </row>
    <row r="226" spans="4:9">
      <c r="D226" s="32"/>
      <c r="E226" s="32"/>
      <c r="I226" s="32"/>
    </row>
    <row r="227" spans="4:9">
      <c r="D227" s="32"/>
      <c r="E227" s="32"/>
      <c r="I227" s="32"/>
    </row>
    <row r="228" spans="4:9">
      <c r="D228" s="32"/>
      <c r="E228" s="32"/>
      <c r="I228" s="32"/>
    </row>
    <row r="229" spans="4:9">
      <c r="D229" s="32"/>
      <c r="E229" s="32"/>
      <c r="I229" s="32"/>
    </row>
    <row r="230" spans="4:9">
      <c r="D230" s="32"/>
      <c r="E230" s="32"/>
      <c r="I230" s="32"/>
    </row>
    <row r="231" spans="4:9">
      <c r="D231" s="32"/>
      <c r="E231" s="32"/>
      <c r="I231" s="32"/>
    </row>
    <row r="232" spans="4:9">
      <c r="D232" s="32"/>
      <c r="E232" s="32"/>
      <c r="I232" s="32"/>
    </row>
    <row r="233" spans="4:9">
      <c r="D233" s="32"/>
      <c r="E233" s="32"/>
      <c r="I233" s="32"/>
    </row>
    <row r="234" spans="4:9">
      <c r="D234" s="32"/>
      <c r="E234" s="32"/>
      <c r="I234" s="32"/>
    </row>
    <row r="235" spans="4:9">
      <c r="D235" s="32"/>
      <c r="E235" s="32"/>
      <c r="I235" s="32"/>
    </row>
    <row r="236" spans="4:9">
      <c r="D236" s="32"/>
      <c r="E236" s="32"/>
      <c r="I236" s="32"/>
    </row>
    <row r="237" spans="4:9">
      <c r="D237" s="32"/>
      <c r="E237" s="32"/>
      <c r="I237" s="32"/>
    </row>
    <row r="238" spans="4:9">
      <c r="D238" s="32"/>
      <c r="E238" s="32"/>
      <c r="I238" s="32"/>
    </row>
    <row r="239" spans="4:9">
      <c r="D239" s="32"/>
      <c r="E239" s="32"/>
      <c r="I239" s="32"/>
    </row>
    <row r="240" spans="4:9">
      <c r="D240" s="32"/>
      <c r="E240" s="32"/>
      <c r="I240" s="32"/>
    </row>
    <row r="241" spans="4:9">
      <c r="D241" s="32"/>
      <c r="E241" s="32"/>
      <c r="I241" s="32"/>
    </row>
    <row r="242" spans="4:9">
      <c r="D242" s="32"/>
      <c r="E242" s="32"/>
      <c r="I242" s="32"/>
    </row>
    <row r="243" spans="4:9">
      <c r="D243" s="32"/>
      <c r="E243" s="32"/>
      <c r="I243" s="32"/>
    </row>
    <row r="244" spans="4:9">
      <c r="D244" s="32"/>
      <c r="E244" s="32"/>
      <c r="I244" s="32"/>
    </row>
    <row r="245" spans="4:9">
      <c r="D245" s="32"/>
      <c r="E245" s="32"/>
      <c r="I245" s="32"/>
    </row>
    <row r="246" spans="4:9">
      <c r="D246" s="32"/>
      <c r="E246" s="32"/>
      <c r="I246" s="32"/>
    </row>
    <row r="247" spans="4:9">
      <c r="D247" s="32"/>
      <c r="E247" s="32"/>
      <c r="I247" s="32"/>
    </row>
    <row r="248" spans="4:9">
      <c r="D248" s="32"/>
      <c r="E248" s="32"/>
      <c r="I248" s="32"/>
    </row>
    <row r="249" spans="4:9">
      <c r="D249" s="32"/>
      <c r="E249" s="32"/>
      <c r="I249" s="32"/>
    </row>
    <row r="250" spans="4:9">
      <c r="D250" s="32"/>
      <c r="E250" s="32"/>
      <c r="I250" s="32"/>
    </row>
    <row r="251" spans="4:9">
      <c r="D251" s="32"/>
      <c r="E251" s="32"/>
      <c r="I251" s="32"/>
    </row>
    <row r="252" spans="4:9">
      <c r="D252" s="32"/>
      <c r="E252" s="32"/>
      <c r="I252" s="32"/>
    </row>
    <row r="253" spans="4:9">
      <c r="D253" s="32"/>
      <c r="E253" s="32"/>
      <c r="I253" s="32"/>
    </row>
    <row r="254" spans="4:9">
      <c r="D254" s="32"/>
      <c r="E254" s="32"/>
      <c r="I254" s="32"/>
    </row>
    <row r="255" spans="4:9">
      <c r="D255" s="32"/>
      <c r="E255" s="32"/>
      <c r="I255" s="32"/>
    </row>
    <row r="256" spans="4:9">
      <c r="D256" s="32"/>
      <c r="E256" s="32"/>
      <c r="I256" s="32"/>
    </row>
    <row r="257" spans="4:9">
      <c r="D257" s="32"/>
      <c r="E257" s="32"/>
      <c r="I257" s="32"/>
    </row>
    <row r="258" spans="4:9">
      <c r="D258" s="32"/>
      <c r="E258" s="32"/>
      <c r="I258" s="32"/>
    </row>
    <row r="259" spans="4:9">
      <c r="D259" s="32"/>
      <c r="E259" s="32"/>
      <c r="I259" s="32"/>
    </row>
    <row r="260" spans="4:9">
      <c r="D260" s="32"/>
      <c r="E260" s="32"/>
      <c r="I260" s="32"/>
    </row>
    <row r="261" spans="4:9">
      <c r="D261" s="32"/>
      <c r="E261" s="32"/>
      <c r="I261" s="32"/>
    </row>
    <row r="262" spans="4:9">
      <c r="D262" s="32"/>
      <c r="E262" s="32"/>
      <c r="I262" s="32"/>
    </row>
    <row r="263" spans="4:9">
      <c r="D263" s="32"/>
      <c r="E263" s="32"/>
      <c r="I263" s="32"/>
    </row>
    <row r="264" spans="4:9">
      <c r="D264" s="32"/>
      <c r="E264" s="32"/>
      <c r="I264" s="32"/>
    </row>
    <row r="265" spans="4:9">
      <c r="D265" s="32"/>
      <c r="E265" s="32"/>
      <c r="I265" s="32"/>
    </row>
    <row r="266" spans="4:9">
      <c r="D266" s="32"/>
      <c r="E266" s="32"/>
      <c r="I266" s="32"/>
    </row>
    <row r="267" spans="4:9">
      <c r="D267" s="32"/>
      <c r="E267" s="32"/>
      <c r="I267" s="32"/>
    </row>
    <row r="268" spans="4:9">
      <c r="D268" s="32"/>
      <c r="E268" s="32"/>
      <c r="I268" s="32"/>
    </row>
    <row r="269" spans="4:9">
      <c r="D269" s="32"/>
      <c r="E269" s="32"/>
      <c r="I269" s="32"/>
    </row>
    <row r="270" spans="4:9">
      <c r="D270" s="32"/>
      <c r="E270" s="32"/>
      <c r="I270" s="32"/>
    </row>
    <row r="271" spans="4:9">
      <c r="D271" s="32"/>
      <c r="E271" s="32"/>
      <c r="I271" s="32"/>
    </row>
    <row r="272" spans="4:9">
      <c r="D272" s="32"/>
      <c r="E272" s="32"/>
      <c r="I272" s="32"/>
    </row>
    <row r="273" spans="4:9">
      <c r="D273" s="32"/>
      <c r="E273" s="32"/>
      <c r="I273" s="32"/>
    </row>
    <row r="274" spans="4:9">
      <c r="D274" s="32"/>
      <c r="E274" s="32"/>
      <c r="I274" s="32"/>
    </row>
    <row r="275" spans="4:9">
      <c r="D275" s="32"/>
      <c r="E275" s="32"/>
      <c r="I275" s="32"/>
    </row>
    <row r="276" spans="4:9">
      <c r="D276" s="32"/>
      <c r="E276" s="32"/>
      <c r="I276" s="32"/>
    </row>
    <row r="277" spans="4:9">
      <c r="D277" s="32"/>
      <c r="E277" s="32"/>
      <c r="I277" s="32"/>
    </row>
    <row r="278" spans="4:9">
      <c r="D278" s="32"/>
      <c r="E278" s="32"/>
      <c r="I278" s="32"/>
    </row>
    <row r="279" spans="4:9">
      <c r="D279" s="32"/>
      <c r="E279" s="32"/>
      <c r="I279" s="32"/>
    </row>
    <row r="280" spans="4:9">
      <c r="D280" s="32"/>
      <c r="E280" s="32"/>
      <c r="I280" s="32"/>
    </row>
    <row r="281" spans="4:9">
      <c r="D281" s="32"/>
      <c r="E281" s="32"/>
      <c r="I281" s="32"/>
    </row>
    <row r="282" spans="4:9">
      <c r="D282" s="32"/>
      <c r="E282" s="32"/>
      <c r="I282" s="32"/>
    </row>
    <row r="283" spans="4:9">
      <c r="D283" s="32"/>
      <c r="E283" s="32"/>
      <c r="I283" s="32"/>
    </row>
    <row r="284" spans="4:9">
      <c r="D284" s="32"/>
      <c r="E284" s="32"/>
      <c r="I284" s="32"/>
    </row>
    <row r="285" spans="4:9">
      <c r="D285" s="32"/>
      <c r="E285" s="32"/>
      <c r="I285" s="32"/>
    </row>
    <row r="286" spans="4:9">
      <c r="D286" s="32"/>
      <c r="E286" s="32"/>
      <c r="I286" s="32"/>
    </row>
    <row r="287" spans="4:9">
      <c r="D287" s="32"/>
      <c r="E287" s="32"/>
      <c r="I287" s="32"/>
    </row>
    <row r="288" spans="4:9">
      <c r="D288" s="32"/>
      <c r="E288" s="32"/>
      <c r="I288" s="32"/>
    </row>
    <row r="289" spans="4:9">
      <c r="D289" s="32"/>
      <c r="E289" s="32"/>
      <c r="I289" s="32"/>
    </row>
    <row r="290" spans="4:9">
      <c r="D290" s="32"/>
      <c r="E290" s="32"/>
      <c r="I290" s="32"/>
    </row>
    <row r="291" spans="4:9">
      <c r="D291" s="32"/>
      <c r="E291" s="32"/>
      <c r="I291" s="32"/>
    </row>
    <row r="292" spans="4:9">
      <c r="D292" s="32"/>
      <c r="E292" s="32"/>
      <c r="I292" s="32"/>
    </row>
    <row r="293" spans="4:9">
      <c r="D293" s="32"/>
      <c r="E293" s="32"/>
      <c r="I293" s="32"/>
    </row>
    <row r="294" spans="4:9">
      <c r="D294" s="32"/>
      <c r="E294" s="32"/>
      <c r="I294" s="32"/>
    </row>
    <row r="295" spans="4:9">
      <c r="D295" s="32"/>
      <c r="E295" s="32"/>
      <c r="I295" s="32"/>
    </row>
    <row r="296" spans="4:9">
      <c r="D296" s="32"/>
      <c r="E296" s="32"/>
      <c r="I296" s="32"/>
    </row>
    <row r="297" spans="4:9">
      <c r="D297" s="32"/>
      <c r="E297" s="32"/>
      <c r="I297" s="32"/>
    </row>
    <row r="298" spans="4:9">
      <c r="D298" s="32"/>
      <c r="E298" s="32"/>
      <c r="I298" s="32"/>
    </row>
    <row r="299" spans="4:9">
      <c r="D299" s="32"/>
      <c r="E299" s="32"/>
      <c r="I299" s="32"/>
    </row>
    <row r="300" spans="4:9">
      <c r="D300" s="32"/>
      <c r="E300" s="32"/>
      <c r="I300" s="32"/>
    </row>
    <row r="301" spans="4:9">
      <c r="D301" s="32"/>
      <c r="E301" s="32"/>
      <c r="I301" s="32"/>
    </row>
    <row r="302" spans="4:9">
      <c r="D302" s="32"/>
      <c r="E302" s="32"/>
      <c r="I302" s="32"/>
    </row>
    <row r="303" spans="4:9">
      <c r="D303" s="32"/>
      <c r="E303" s="32"/>
      <c r="I303" s="32"/>
    </row>
    <row r="304" spans="4:9">
      <c r="D304" s="32"/>
      <c r="E304" s="32"/>
      <c r="I304" s="32"/>
    </row>
    <row r="305" spans="4:9">
      <c r="D305" s="32"/>
      <c r="E305" s="32"/>
      <c r="I305" s="32"/>
    </row>
    <row r="306" spans="4:9">
      <c r="D306" s="32"/>
      <c r="E306" s="32"/>
      <c r="I306" s="32"/>
    </row>
    <row r="307" spans="4:9">
      <c r="D307" s="32"/>
      <c r="E307" s="32"/>
      <c r="I307" s="32"/>
    </row>
    <row r="308" spans="4:9">
      <c r="D308" s="32"/>
      <c r="E308" s="32"/>
      <c r="I308" s="32"/>
    </row>
    <row r="309" spans="4:9">
      <c r="D309" s="32"/>
      <c r="E309" s="32"/>
      <c r="I309" s="32"/>
    </row>
    <row r="310" spans="4:9">
      <c r="D310" s="32"/>
      <c r="E310" s="32"/>
      <c r="I310" s="32"/>
    </row>
    <row r="311" spans="4:9">
      <c r="D311" s="32"/>
      <c r="E311" s="32"/>
      <c r="I311" s="32"/>
    </row>
    <row r="312" spans="4:9">
      <c r="D312" s="32"/>
      <c r="E312" s="32"/>
      <c r="I312" s="32"/>
    </row>
    <row r="313" spans="4:9">
      <c r="D313" s="32"/>
      <c r="E313" s="32"/>
      <c r="I313" s="32"/>
    </row>
    <row r="314" spans="4:9">
      <c r="D314" s="32"/>
      <c r="E314" s="32"/>
      <c r="I314" s="32"/>
    </row>
    <row r="315" spans="4:9">
      <c r="D315" s="32"/>
      <c r="E315" s="32"/>
      <c r="I315" s="32"/>
    </row>
    <row r="316" spans="4:9">
      <c r="D316" s="32"/>
      <c r="E316" s="32"/>
      <c r="I316" s="32"/>
    </row>
    <row r="317" spans="4:9">
      <c r="D317" s="32"/>
      <c r="E317" s="32"/>
      <c r="I317" s="32"/>
    </row>
    <row r="318" spans="4:9">
      <c r="D318" s="32"/>
      <c r="E318" s="32"/>
      <c r="I318" s="32"/>
    </row>
    <row r="319" spans="4:9">
      <c r="D319" s="32"/>
      <c r="E319" s="32"/>
      <c r="I319" s="32"/>
    </row>
    <row r="320" spans="4:9">
      <c r="D320" s="32"/>
      <c r="E320" s="32"/>
      <c r="I320" s="32"/>
    </row>
    <row r="321" spans="4:9">
      <c r="D321" s="32"/>
      <c r="E321" s="32"/>
      <c r="I321" s="32"/>
    </row>
    <row r="322" spans="4:9">
      <c r="D322" s="32"/>
      <c r="E322" s="32"/>
      <c r="I322" s="32"/>
    </row>
    <row r="323" spans="4:9">
      <c r="D323" s="32"/>
      <c r="E323" s="32"/>
      <c r="I323" s="32"/>
    </row>
    <row r="324" spans="4:9">
      <c r="D324" s="32"/>
      <c r="E324" s="32"/>
      <c r="I324" s="32"/>
    </row>
    <row r="325" spans="4:9">
      <c r="D325" s="32"/>
      <c r="E325" s="32"/>
      <c r="I325" s="32"/>
    </row>
    <row r="326" spans="4:9">
      <c r="D326" s="32"/>
      <c r="E326" s="32"/>
      <c r="I326" s="32"/>
    </row>
    <row r="327" spans="4:9">
      <c r="D327" s="32"/>
      <c r="E327" s="32"/>
      <c r="I327" s="32"/>
    </row>
    <row r="328" spans="4:9">
      <c r="D328" s="32"/>
      <c r="E328" s="32"/>
      <c r="I328" s="32"/>
    </row>
    <row r="329" spans="4:9">
      <c r="D329" s="32"/>
      <c r="E329" s="32"/>
      <c r="I329" s="32"/>
    </row>
    <row r="330" spans="4:9">
      <c r="D330" s="32"/>
      <c r="E330" s="32"/>
      <c r="I330" s="32"/>
    </row>
    <row r="331" spans="4:9">
      <c r="D331" s="32"/>
      <c r="E331" s="32"/>
      <c r="I331" s="32"/>
    </row>
    <row r="332" spans="4:9">
      <c r="D332" s="32"/>
      <c r="E332" s="32"/>
      <c r="I332" s="32"/>
    </row>
    <row r="333" spans="4:9">
      <c r="D333" s="32"/>
      <c r="E333" s="32"/>
      <c r="I333" s="32"/>
    </row>
    <row r="334" spans="4:9">
      <c r="D334" s="32"/>
      <c r="E334" s="32"/>
      <c r="I334" s="32"/>
    </row>
    <row r="335" spans="4:9">
      <c r="D335" s="32"/>
      <c r="E335" s="32"/>
      <c r="I335" s="32"/>
    </row>
    <row r="336" spans="4:9">
      <c r="D336" s="32"/>
      <c r="E336" s="32"/>
      <c r="I336" s="32"/>
    </row>
    <row r="337" spans="4:9">
      <c r="D337" s="32"/>
      <c r="E337" s="32"/>
      <c r="I337" s="32"/>
    </row>
    <row r="338" spans="4:9">
      <c r="D338" s="32"/>
      <c r="E338" s="32"/>
      <c r="I338" s="32"/>
    </row>
    <row r="339" spans="4:9">
      <c r="D339" s="32"/>
      <c r="E339" s="32"/>
      <c r="I339" s="32"/>
    </row>
    <row r="340" spans="4:9">
      <c r="D340" s="32"/>
      <c r="E340" s="32"/>
      <c r="I340" s="32"/>
    </row>
    <row r="341" spans="4:9">
      <c r="D341" s="32"/>
      <c r="E341" s="32"/>
      <c r="I341" s="32"/>
    </row>
    <row r="342" spans="4:9">
      <c r="D342" s="32"/>
      <c r="E342" s="32"/>
      <c r="I342" s="32"/>
    </row>
    <row r="343" spans="4:9">
      <c r="D343" s="32"/>
      <c r="E343" s="32"/>
      <c r="I343" s="32"/>
    </row>
    <row r="344" spans="4:9">
      <c r="D344" s="32"/>
      <c r="E344" s="32"/>
      <c r="I344" s="32"/>
    </row>
    <row r="345" spans="4:9">
      <c r="D345" s="32"/>
      <c r="E345" s="32"/>
      <c r="I345" s="32"/>
    </row>
    <row r="346" spans="4:9">
      <c r="D346" s="32"/>
      <c r="E346" s="32"/>
      <c r="I346" s="32"/>
    </row>
    <row r="347" spans="4:9">
      <c r="D347" s="32"/>
      <c r="E347" s="32"/>
      <c r="I347" s="32"/>
    </row>
    <row r="348" spans="4:9">
      <c r="D348" s="32"/>
      <c r="E348" s="32"/>
      <c r="I348" s="32"/>
    </row>
    <row r="349" spans="4:9">
      <c r="D349" s="32"/>
      <c r="E349" s="32"/>
      <c r="I349" s="32"/>
    </row>
    <row r="350" spans="4:9">
      <c r="D350" s="32"/>
      <c r="E350" s="32"/>
      <c r="I350" s="32"/>
    </row>
    <row r="351" spans="4:9">
      <c r="D351" s="32"/>
      <c r="E351" s="32"/>
      <c r="I351" s="32"/>
    </row>
    <row r="352" spans="4:9">
      <c r="D352" s="32"/>
      <c r="E352" s="32"/>
      <c r="I352" s="32"/>
    </row>
    <row r="353" spans="4:9">
      <c r="D353" s="32"/>
      <c r="E353" s="32"/>
      <c r="I353" s="32"/>
    </row>
    <row r="354" spans="4:9">
      <c r="D354" s="32"/>
      <c r="E354" s="32"/>
      <c r="I354" s="32"/>
    </row>
    <row r="355" spans="4:9">
      <c r="D355" s="32"/>
      <c r="E355" s="32"/>
      <c r="I355" s="32"/>
    </row>
    <row r="356" spans="4:9">
      <c r="D356" s="32"/>
      <c r="E356" s="32"/>
      <c r="I356" s="32"/>
    </row>
    <row r="357" spans="4:9">
      <c r="D357" s="32"/>
      <c r="E357" s="32"/>
      <c r="I357" s="32"/>
    </row>
    <row r="358" spans="4:9">
      <c r="D358" s="32"/>
      <c r="E358" s="32"/>
      <c r="I358" s="32"/>
    </row>
    <row r="359" spans="4:9">
      <c r="D359" s="32"/>
      <c r="E359" s="32"/>
      <c r="I359" s="32"/>
    </row>
    <row r="360" spans="4:9">
      <c r="D360" s="32"/>
      <c r="E360" s="32"/>
      <c r="I360" s="32"/>
    </row>
    <row r="361" spans="4:9">
      <c r="D361" s="32"/>
      <c r="E361" s="32"/>
      <c r="I361" s="32"/>
    </row>
    <row r="362" spans="4:9">
      <c r="D362" s="32"/>
      <c r="E362" s="32"/>
      <c r="I362" s="32"/>
    </row>
    <row r="363" spans="4:9">
      <c r="D363" s="32"/>
      <c r="E363" s="32"/>
      <c r="I363" s="32"/>
    </row>
    <row r="364" spans="4:9">
      <c r="D364" s="32"/>
      <c r="E364" s="32"/>
      <c r="I364" s="32"/>
    </row>
    <row r="365" spans="4:9">
      <c r="D365" s="32"/>
      <c r="E365" s="32"/>
      <c r="I365" s="32"/>
    </row>
    <row r="366" spans="4:9">
      <c r="D366" s="32"/>
      <c r="E366" s="32"/>
      <c r="I366" s="32"/>
    </row>
    <row r="367" spans="4:9">
      <c r="D367" s="32"/>
      <c r="E367" s="32"/>
      <c r="I367" s="32"/>
    </row>
    <row r="368" spans="4:9">
      <c r="D368" s="32"/>
      <c r="E368" s="32"/>
      <c r="I368" s="32"/>
    </row>
    <row r="369" spans="4:9">
      <c r="D369" s="32"/>
      <c r="E369" s="32"/>
      <c r="I369" s="32"/>
    </row>
    <row r="370" spans="4:9">
      <c r="D370" s="32"/>
      <c r="E370" s="32"/>
      <c r="I370" s="32"/>
    </row>
    <row r="371" spans="4:9">
      <c r="D371" s="32"/>
      <c r="E371" s="32"/>
      <c r="I371" s="32"/>
    </row>
    <row r="372" spans="4:9">
      <c r="D372" s="32"/>
      <c r="E372" s="32"/>
      <c r="I372" s="32"/>
    </row>
    <row r="373" spans="4:9">
      <c r="D373" s="32"/>
      <c r="E373" s="32"/>
      <c r="I373" s="32"/>
    </row>
    <row r="374" spans="4:9">
      <c r="D374" s="32"/>
      <c r="E374" s="32"/>
      <c r="I374" s="32"/>
    </row>
    <row r="375" spans="4:9">
      <c r="D375" s="32"/>
      <c r="E375" s="32"/>
      <c r="I375" s="32"/>
    </row>
    <row r="376" spans="4:9">
      <c r="D376" s="32"/>
      <c r="E376" s="32"/>
      <c r="I376" s="32"/>
    </row>
    <row r="377" spans="4:9">
      <c r="D377" s="32"/>
      <c r="E377" s="32"/>
      <c r="I377" s="32"/>
    </row>
    <row r="378" spans="4:9">
      <c r="D378" s="32"/>
      <c r="E378" s="32"/>
      <c r="I378" s="32"/>
    </row>
    <row r="379" spans="4:9">
      <c r="D379" s="32"/>
      <c r="E379" s="32"/>
      <c r="I379" s="32"/>
    </row>
    <row r="380" spans="4:9">
      <c r="D380" s="32"/>
      <c r="E380" s="32"/>
      <c r="I380" s="32"/>
    </row>
    <row r="381" spans="4:9">
      <c r="D381" s="32"/>
      <c r="E381" s="32"/>
      <c r="I381" s="32"/>
    </row>
    <row r="382" spans="4:9">
      <c r="D382" s="32"/>
      <c r="E382" s="32"/>
      <c r="I382" s="32"/>
    </row>
    <row r="383" spans="4:9">
      <c r="D383" s="32"/>
      <c r="E383" s="32"/>
      <c r="I383" s="32"/>
    </row>
    <row r="384" spans="4:9">
      <c r="D384" s="32"/>
      <c r="E384" s="32"/>
      <c r="I384" s="32"/>
    </row>
    <row r="385" spans="4:9">
      <c r="D385" s="32"/>
      <c r="E385" s="32"/>
      <c r="I385" s="32"/>
    </row>
    <row r="386" spans="4:9">
      <c r="D386" s="32"/>
      <c r="E386" s="32"/>
      <c r="I386" s="32"/>
    </row>
    <row r="387" spans="4:9">
      <c r="D387" s="32"/>
      <c r="E387" s="32"/>
      <c r="I387" s="32"/>
    </row>
    <row r="388" spans="4:9">
      <c r="D388" s="32"/>
      <c r="E388" s="32"/>
      <c r="I388" s="32"/>
    </row>
    <row r="389" spans="4:9">
      <c r="D389" s="32"/>
      <c r="E389" s="32"/>
      <c r="I389" s="32"/>
    </row>
    <row r="390" spans="4:9">
      <c r="D390" s="32"/>
      <c r="E390" s="32"/>
      <c r="I390" s="32"/>
    </row>
    <row r="391" spans="4:9">
      <c r="D391" s="32"/>
      <c r="E391" s="32"/>
      <c r="I391" s="32"/>
    </row>
    <row r="392" spans="4:9">
      <c r="D392" s="32"/>
      <c r="E392" s="32"/>
      <c r="I392" s="32"/>
    </row>
    <row r="393" spans="4:9">
      <c r="D393" s="32"/>
      <c r="E393" s="32"/>
      <c r="I393" s="32"/>
    </row>
    <row r="394" spans="4:9">
      <c r="D394" s="32"/>
      <c r="E394" s="32"/>
      <c r="I394" s="32"/>
    </row>
    <row r="395" spans="4:9">
      <c r="D395" s="32"/>
      <c r="E395" s="32"/>
      <c r="I395" s="32"/>
    </row>
    <row r="396" spans="4:9">
      <c r="D396" s="32"/>
      <c r="E396" s="32"/>
      <c r="I396" s="32"/>
    </row>
    <row r="397" spans="4:9">
      <c r="D397" s="32"/>
      <c r="E397" s="32"/>
      <c r="I397" s="32"/>
    </row>
    <row r="398" spans="4:9">
      <c r="D398" s="32"/>
      <c r="E398" s="32"/>
      <c r="I398" s="32"/>
    </row>
    <row r="399" spans="4:9">
      <c r="D399" s="32"/>
      <c r="E399" s="32"/>
      <c r="I399" s="32"/>
    </row>
    <row r="400" spans="4:9">
      <c r="D400" s="32"/>
      <c r="E400" s="32"/>
      <c r="I400" s="32"/>
    </row>
    <row r="401" spans="4:9">
      <c r="D401" s="32"/>
      <c r="E401" s="32"/>
      <c r="I401" s="32"/>
    </row>
    <row r="402" spans="4:9">
      <c r="D402" s="32"/>
      <c r="E402" s="32"/>
      <c r="I402" s="32"/>
    </row>
    <row r="403" spans="4:9">
      <c r="D403" s="32"/>
      <c r="E403" s="32"/>
      <c r="I403" s="32"/>
    </row>
    <row r="404" spans="4:9">
      <c r="D404" s="32"/>
      <c r="E404" s="32"/>
      <c r="I404" s="32"/>
    </row>
    <row r="405" spans="4:9">
      <c r="D405" s="32"/>
      <c r="E405" s="32"/>
      <c r="I405" s="32"/>
    </row>
    <row r="406" spans="4:9">
      <c r="D406" s="32"/>
      <c r="E406" s="32"/>
      <c r="I406" s="32"/>
    </row>
    <row r="407" spans="4:9">
      <c r="D407" s="32"/>
      <c r="E407" s="32"/>
      <c r="I407" s="32"/>
    </row>
    <row r="408" spans="4:9">
      <c r="D408" s="32"/>
      <c r="E408" s="32"/>
      <c r="I408" s="32"/>
    </row>
    <row r="409" spans="4:9">
      <c r="D409" s="32"/>
      <c r="E409" s="32"/>
      <c r="I409" s="32"/>
    </row>
    <row r="410" spans="4:9">
      <c r="D410" s="32"/>
      <c r="E410" s="32"/>
      <c r="I410" s="32"/>
    </row>
    <row r="411" spans="4:9">
      <c r="D411" s="32"/>
      <c r="E411" s="32"/>
      <c r="I411" s="32"/>
    </row>
    <row r="412" spans="4:9">
      <c r="D412" s="32"/>
      <c r="E412" s="32"/>
      <c r="I412" s="32"/>
    </row>
    <row r="413" spans="4:9">
      <c r="D413" s="32"/>
      <c r="E413" s="32"/>
      <c r="I413" s="32"/>
    </row>
    <row r="414" spans="4:9">
      <c r="D414" s="32"/>
      <c r="E414" s="32"/>
      <c r="I414" s="32"/>
    </row>
    <row r="415" spans="4:9">
      <c r="D415" s="32"/>
      <c r="E415" s="32"/>
      <c r="I415" s="32"/>
    </row>
    <row r="416" spans="4:9">
      <c r="D416" s="32"/>
      <c r="E416" s="32"/>
      <c r="I416" s="32"/>
    </row>
    <row r="417" spans="4:9">
      <c r="D417" s="32"/>
      <c r="E417" s="32"/>
      <c r="I417" s="32"/>
    </row>
    <row r="418" spans="4:9">
      <c r="D418" s="32"/>
      <c r="E418" s="32"/>
      <c r="I418" s="32"/>
    </row>
    <row r="419" spans="4:9">
      <c r="D419" s="32"/>
      <c r="E419" s="32"/>
      <c r="I419" s="32"/>
    </row>
    <row r="420" spans="4:9">
      <c r="D420" s="32"/>
      <c r="E420" s="32"/>
      <c r="I420" s="32"/>
    </row>
    <row r="421" spans="4:9">
      <c r="D421" s="32"/>
      <c r="E421" s="32"/>
      <c r="I421" s="32"/>
    </row>
    <row r="422" spans="4:9">
      <c r="D422" s="32"/>
      <c r="E422" s="32"/>
      <c r="I422" s="32"/>
    </row>
    <row r="423" spans="4:9">
      <c r="D423" s="32"/>
      <c r="E423" s="32"/>
      <c r="I423" s="32"/>
    </row>
    <row r="424" spans="4:9">
      <c r="D424" s="32"/>
      <c r="E424" s="32"/>
      <c r="I424" s="32"/>
    </row>
    <row r="425" spans="4:9">
      <c r="D425" s="32"/>
      <c r="E425" s="32"/>
      <c r="I425" s="32"/>
    </row>
    <row r="426" spans="4:9">
      <c r="D426" s="32"/>
      <c r="E426" s="32"/>
      <c r="I426" s="32"/>
    </row>
    <row r="427" spans="4:9">
      <c r="D427" s="32"/>
      <c r="E427" s="32"/>
      <c r="I427" s="32"/>
    </row>
    <row r="428" spans="4:9">
      <c r="D428" s="32"/>
      <c r="E428" s="32"/>
      <c r="I428" s="32"/>
    </row>
    <row r="429" spans="4:9">
      <c r="D429" s="32"/>
      <c r="E429" s="32"/>
      <c r="I429" s="32"/>
    </row>
    <row r="430" spans="4:9">
      <c r="D430" s="32"/>
      <c r="E430" s="32"/>
      <c r="I430" s="32"/>
    </row>
    <row r="431" spans="4:9">
      <c r="D431" s="32"/>
      <c r="E431" s="32"/>
      <c r="I431" s="32"/>
    </row>
    <row r="432" spans="4:9">
      <c r="D432" s="32"/>
      <c r="E432" s="32"/>
      <c r="I432" s="32"/>
    </row>
    <row r="433" spans="4:9">
      <c r="D433" s="32"/>
      <c r="E433" s="32"/>
      <c r="I433" s="32"/>
    </row>
    <row r="434" spans="4:9">
      <c r="D434" s="32"/>
      <c r="E434" s="32"/>
      <c r="I434" s="32"/>
    </row>
    <row r="435" spans="4:9">
      <c r="D435" s="32"/>
      <c r="E435" s="32"/>
      <c r="I435" s="32"/>
    </row>
    <row r="436" spans="4:9">
      <c r="D436" s="32"/>
      <c r="E436" s="32"/>
      <c r="I436" s="32"/>
    </row>
    <row r="437" spans="4:9">
      <c r="D437" s="32"/>
      <c r="E437" s="32"/>
      <c r="I437" s="32"/>
    </row>
    <row r="438" spans="4:9">
      <c r="D438" s="32"/>
      <c r="E438" s="32"/>
      <c r="I438" s="32"/>
    </row>
    <row r="439" spans="4:9">
      <c r="D439" s="32"/>
      <c r="E439" s="32"/>
      <c r="I439" s="32"/>
    </row>
    <row r="440" spans="4:9">
      <c r="D440" s="32"/>
      <c r="E440" s="32"/>
      <c r="I440" s="32"/>
    </row>
    <row r="441" spans="4:9">
      <c r="D441" s="32"/>
      <c r="E441" s="32"/>
      <c r="I441" s="32"/>
    </row>
    <row r="442" spans="4:9">
      <c r="D442" s="32"/>
      <c r="E442" s="32"/>
      <c r="I442" s="32"/>
    </row>
    <row r="443" spans="4:9">
      <c r="D443" s="32"/>
      <c r="E443" s="32"/>
      <c r="I443" s="32"/>
    </row>
    <row r="444" spans="4:9">
      <c r="D444" s="32"/>
      <c r="E444" s="32"/>
      <c r="I444" s="32"/>
    </row>
    <row r="445" spans="4:9">
      <c r="D445" s="32"/>
      <c r="E445" s="32"/>
      <c r="I445" s="32"/>
    </row>
    <row r="446" spans="4:9">
      <c r="D446" s="32"/>
      <c r="E446" s="32"/>
      <c r="I446" s="32"/>
    </row>
    <row r="447" spans="4:9">
      <c r="D447" s="32"/>
      <c r="E447" s="32"/>
      <c r="I447" s="32"/>
    </row>
    <row r="448" spans="4:9">
      <c r="D448" s="32"/>
      <c r="E448" s="32"/>
      <c r="I448" s="32"/>
    </row>
    <row r="449" spans="4:9">
      <c r="D449" s="32"/>
      <c r="E449" s="32"/>
      <c r="I449" s="32"/>
    </row>
    <row r="450" spans="4:9">
      <c r="D450" s="32"/>
      <c r="E450" s="32"/>
      <c r="I450" s="32"/>
    </row>
    <row r="451" spans="4:9">
      <c r="D451" s="32"/>
      <c r="E451" s="32"/>
      <c r="I451" s="32"/>
    </row>
    <row r="452" spans="4:9">
      <c r="D452" s="32"/>
      <c r="E452" s="32"/>
      <c r="I452" s="32"/>
    </row>
    <row r="453" spans="4:9">
      <c r="D453" s="32"/>
      <c r="E453" s="32"/>
      <c r="I453" s="32"/>
    </row>
    <row r="454" spans="4:9">
      <c r="D454" s="32"/>
      <c r="E454" s="32"/>
      <c r="I454" s="32"/>
    </row>
    <row r="455" spans="4:9">
      <c r="D455" s="32"/>
      <c r="E455" s="32"/>
      <c r="I455" s="32"/>
    </row>
    <row r="456" spans="4:9">
      <c r="D456" s="32"/>
      <c r="E456" s="32"/>
      <c r="I456" s="32"/>
    </row>
    <row r="457" spans="4:9">
      <c r="D457" s="32"/>
      <c r="E457" s="32"/>
      <c r="I457" s="32"/>
    </row>
    <row r="458" spans="4:9">
      <c r="D458" s="32"/>
      <c r="E458" s="32"/>
      <c r="I458" s="32"/>
    </row>
    <row r="459" spans="4:9">
      <c r="D459" s="32"/>
      <c r="E459" s="32"/>
      <c r="I459" s="32"/>
    </row>
    <row r="460" spans="4:9">
      <c r="D460" s="32"/>
      <c r="E460" s="32"/>
      <c r="I460" s="32"/>
    </row>
    <row r="461" spans="4:9">
      <c r="D461" s="32"/>
      <c r="E461" s="32"/>
      <c r="I461" s="32"/>
    </row>
    <row r="462" spans="4:9">
      <c r="D462" s="32"/>
      <c r="E462" s="32"/>
      <c r="I462" s="32"/>
    </row>
    <row r="463" spans="4:9">
      <c r="D463" s="32"/>
      <c r="E463" s="32"/>
      <c r="I463" s="32"/>
    </row>
    <row r="464" spans="4:9">
      <c r="D464" s="32"/>
      <c r="E464" s="32"/>
      <c r="I464" s="32"/>
    </row>
    <row r="465" spans="4:9">
      <c r="D465" s="32"/>
      <c r="E465" s="32"/>
      <c r="I465" s="32"/>
    </row>
    <row r="466" spans="4:9">
      <c r="D466" s="32"/>
      <c r="E466" s="32"/>
      <c r="I466" s="32"/>
    </row>
    <row r="467" spans="4:9">
      <c r="D467" s="32"/>
      <c r="E467" s="32"/>
      <c r="I467" s="32"/>
    </row>
    <row r="468" spans="4:9">
      <c r="D468" s="32"/>
      <c r="E468" s="32"/>
      <c r="I468" s="32"/>
    </row>
    <row r="469" spans="4:9">
      <c r="D469" s="32"/>
      <c r="E469" s="32"/>
      <c r="I469" s="32"/>
    </row>
    <row r="470" spans="4:9">
      <c r="D470" s="32"/>
      <c r="E470" s="32"/>
      <c r="I470" s="32"/>
    </row>
    <row r="471" spans="4:9">
      <c r="D471" s="32"/>
      <c r="E471" s="32"/>
      <c r="I471" s="32"/>
    </row>
    <row r="472" spans="4:9">
      <c r="D472" s="32"/>
      <c r="E472" s="32"/>
      <c r="I472" s="32"/>
    </row>
    <row r="473" spans="4:9">
      <c r="D473" s="32"/>
      <c r="E473" s="32"/>
      <c r="I473" s="32"/>
    </row>
    <row r="474" spans="4:9">
      <c r="D474" s="32"/>
      <c r="E474" s="32"/>
      <c r="I474" s="32"/>
    </row>
    <row r="475" spans="4:9">
      <c r="D475" s="32"/>
      <c r="E475" s="32"/>
      <c r="I475" s="32"/>
    </row>
    <row r="476" spans="4:9">
      <c r="D476" s="32"/>
      <c r="E476" s="32"/>
      <c r="I476" s="32"/>
    </row>
    <row r="477" spans="4:9">
      <c r="D477" s="32"/>
      <c r="E477" s="32"/>
      <c r="I477" s="32"/>
    </row>
    <row r="478" spans="4:9">
      <c r="D478" s="32"/>
      <c r="E478" s="32"/>
      <c r="I478" s="32"/>
    </row>
    <row r="479" spans="4:9">
      <c r="D479" s="32"/>
      <c r="E479" s="32"/>
      <c r="I479" s="32"/>
    </row>
    <row r="480" spans="4:9">
      <c r="D480" s="32"/>
      <c r="E480" s="32"/>
      <c r="I480" s="32"/>
    </row>
    <row r="481" spans="4:9">
      <c r="D481" s="32"/>
      <c r="E481" s="32"/>
      <c r="I481" s="32"/>
    </row>
    <row r="482" spans="4:9">
      <c r="D482" s="32"/>
      <c r="E482" s="32"/>
      <c r="I482" s="32"/>
    </row>
    <row r="483" spans="4:9">
      <c r="D483" s="32"/>
      <c r="E483" s="32"/>
      <c r="I483" s="32"/>
    </row>
    <row r="484" spans="4:9">
      <c r="D484" s="32"/>
      <c r="E484" s="32"/>
      <c r="I484" s="32"/>
    </row>
    <row r="485" spans="4:9">
      <c r="D485" s="32"/>
      <c r="E485" s="32"/>
      <c r="I485" s="32"/>
    </row>
    <row r="486" spans="4:9">
      <c r="D486" s="32"/>
      <c r="E486" s="32"/>
      <c r="I486" s="32"/>
    </row>
    <row r="487" spans="4:9">
      <c r="D487" s="32"/>
      <c r="E487" s="32"/>
      <c r="I487" s="32"/>
    </row>
    <row r="488" spans="4:9">
      <c r="D488" s="32"/>
      <c r="E488" s="32"/>
      <c r="I488" s="32"/>
    </row>
    <row r="489" spans="4:9">
      <c r="D489" s="32"/>
      <c r="E489" s="32"/>
      <c r="I489" s="32"/>
    </row>
    <row r="490" spans="4:9">
      <c r="D490" s="32"/>
      <c r="E490" s="32"/>
      <c r="I490" s="32"/>
    </row>
    <row r="491" spans="4:9">
      <c r="D491" s="32"/>
      <c r="E491" s="32"/>
      <c r="I491" s="32"/>
    </row>
    <row r="492" spans="4:9">
      <c r="D492" s="32"/>
      <c r="E492" s="32"/>
      <c r="I492" s="32"/>
    </row>
    <row r="493" spans="4:9">
      <c r="D493" s="32"/>
      <c r="E493" s="32"/>
      <c r="I493" s="32"/>
    </row>
    <row r="494" spans="4:9">
      <c r="D494" s="32"/>
      <c r="E494" s="32"/>
      <c r="I494" s="32"/>
    </row>
    <row r="495" spans="4:9">
      <c r="D495" s="32"/>
      <c r="E495" s="32"/>
      <c r="I495" s="32"/>
    </row>
    <row r="496" spans="4:9">
      <c r="D496" s="32"/>
      <c r="E496" s="32"/>
      <c r="I496" s="32"/>
    </row>
    <row r="497" spans="4:9">
      <c r="D497" s="32"/>
      <c r="E497" s="32"/>
      <c r="I497" s="32"/>
    </row>
    <row r="498" spans="4:9">
      <c r="D498" s="32"/>
      <c r="E498" s="32"/>
      <c r="I498" s="32"/>
    </row>
    <row r="499" spans="4:9">
      <c r="D499" s="32"/>
      <c r="E499" s="32"/>
      <c r="I499" s="32"/>
    </row>
    <row r="500" spans="4:9">
      <c r="D500" s="32"/>
      <c r="E500" s="32"/>
      <c r="I500" s="32"/>
    </row>
    <row r="501" spans="4:9">
      <c r="D501" s="32"/>
      <c r="E501" s="32"/>
      <c r="I501" s="32"/>
    </row>
    <row r="502" spans="4:9">
      <c r="D502" s="32"/>
      <c r="E502" s="32"/>
      <c r="I502" s="32"/>
    </row>
    <row r="503" spans="4:9">
      <c r="D503" s="32"/>
      <c r="E503" s="32"/>
      <c r="I503" s="32"/>
    </row>
    <row r="504" spans="4:9">
      <c r="D504" s="32"/>
      <c r="E504" s="32"/>
      <c r="I504" s="32"/>
    </row>
    <row r="505" spans="4:9">
      <c r="D505" s="32"/>
      <c r="E505" s="32"/>
      <c r="I505" s="32"/>
    </row>
    <row r="506" spans="4:9">
      <c r="D506" s="32"/>
      <c r="E506" s="32"/>
      <c r="I506" s="32"/>
    </row>
    <row r="507" spans="4:9">
      <c r="D507" s="32"/>
      <c r="E507" s="32"/>
      <c r="I507" s="32"/>
    </row>
    <row r="508" spans="4:9">
      <c r="D508" s="32"/>
      <c r="E508" s="32"/>
      <c r="I508" s="32"/>
    </row>
    <row r="509" spans="4:9">
      <c r="D509" s="32"/>
      <c r="E509" s="32"/>
      <c r="I509" s="32"/>
    </row>
    <row r="510" spans="4:9">
      <c r="D510" s="32"/>
      <c r="E510" s="32"/>
      <c r="I510" s="32"/>
    </row>
    <row r="511" spans="4:9">
      <c r="D511" s="32"/>
      <c r="E511" s="32"/>
      <c r="I511" s="32"/>
    </row>
    <row r="512" spans="4:9">
      <c r="D512" s="32"/>
      <c r="E512" s="32"/>
      <c r="I512" s="32"/>
    </row>
    <row r="513" spans="4:9">
      <c r="D513" s="32"/>
      <c r="E513" s="32"/>
      <c r="I513" s="32"/>
    </row>
    <row r="514" spans="4:9">
      <c r="D514" s="32"/>
      <c r="E514" s="32"/>
      <c r="I514" s="32"/>
    </row>
    <row r="515" spans="4:9">
      <c r="D515" s="32"/>
      <c r="E515" s="32"/>
      <c r="I515" s="32"/>
    </row>
    <row r="516" spans="4:9">
      <c r="D516" s="32"/>
      <c r="E516" s="32"/>
      <c r="I516" s="32"/>
    </row>
    <row r="517" spans="4:9">
      <c r="D517" s="32"/>
      <c r="E517" s="32"/>
      <c r="I517" s="32"/>
    </row>
    <row r="518" spans="4:9">
      <c r="D518" s="32"/>
      <c r="E518" s="32"/>
      <c r="I518" s="32"/>
    </row>
    <row r="519" spans="4:9">
      <c r="D519" s="32"/>
      <c r="E519" s="32"/>
      <c r="I519" s="32"/>
    </row>
    <row r="520" spans="4:9">
      <c r="D520" s="32"/>
      <c r="E520" s="32"/>
      <c r="I520" s="32"/>
    </row>
    <row r="521" spans="4:9">
      <c r="D521" s="32"/>
      <c r="E521" s="32"/>
      <c r="I521" s="32"/>
    </row>
    <row r="522" spans="4:9">
      <c r="D522" s="32"/>
      <c r="E522" s="32"/>
      <c r="I522" s="32"/>
    </row>
    <row r="523" spans="4:9">
      <c r="D523" s="32"/>
      <c r="E523" s="32"/>
      <c r="I523" s="32"/>
    </row>
    <row r="524" spans="4:9">
      <c r="D524" s="32"/>
      <c r="E524" s="32"/>
      <c r="I524" s="32"/>
    </row>
    <row r="525" spans="4:9">
      <c r="D525" s="32"/>
      <c r="E525" s="32"/>
      <c r="I525" s="32"/>
    </row>
    <row r="526" spans="4:9">
      <c r="D526" s="32"/>
      <c r="E526" s="32"/>
      <c r="I526" s="32"/>
    </row>
    <row r="527" spans="4:9">
      <c r="D527" s="32"/>
      <c r="E527" s="32"/>
      <c r="I527" s="32"/>
    </row>
    <row r="528" spans="4:9">
      <c r="D528" s="32"/>
      <c r="E528" s="32"/>
      <c r="I528" s="32"/>
    </row>
    <row r="529" spans="4:9">
      <c r="D529" s="32"/>
      <c r="E529" s="32"/>
      <c r="I529" s="32"/>
    </row>
    <row r="530" spans="4:9">
      <c r="D530" s="32"/>
      <c r="E530" s="32"/>
      <c r="I530" s="32"/>
    </row>
    <row r="531" spans="4:9">
      <c r="D531" s="32"/>
      <c r="E531" s="32"/>
      <c r="I531" s="32"/>
    </row>
    <row r="532" spans="4:9">
      <c r="D532" s="32"/>
      <c r="E532" s="32"/>
      <c r="I532" s="32"/>
    </row>
    <row r="533" spans="4:9">
      <c r="D533" s="32"/>
      <c r="E533" s="32"/>
      <c r="I533" s="32"/>
    </row>
    <row r="534" spans="4:9">
      <c r="D534" s="32"/>
      <c r="E534" s="32"/>
      <c r="I534" s="32"/>
    </row>
    <row r="535" spans="4:9">
      <c r="D535" s="32"/>
      <c r="E535" s="32"/>
      <c r="I535" s="32"/>
    </row>
    <row r="536" spans="4:9">
      <c r="D536" s="32"/>
      <c r="E536" s="32"/>
      <c r="I536" s="32"/>
    </row>
    <row r="537" spans="4:9">
      <c r="D537" s="32"/>
      <c r="E537" s="32"/>
      <c r="I537" s="32"/>
    </row>
    <row r="538" spans="4:9">
      <c r="D538" s="32"/>
      <c r="E538" s="32"/>
      <c r="I538" s="32"/>
    </row>
    <row r="539" spans="4:9">
      <c r="D539" s="32"/>
      <c r="E539" s="32"/>
      <c r="I539" s="32"/>
    </row>
    <row r="540" spans="4:9">
      <c r="D540" s="32"/>
      <c r="E540" s="32"/>
      <c r="I540" s="32"/>
    </row>
    <row r="541" spans="4:9">
      <c r="D541" s="32"/>
      <c r="E541" s="32"/>
      <c r="I541" s="32"/>
    </row>
    <row r="542" spans="4:9">
      <c r="D542" s="32"/>
      <c r="E542" s="32"/>
      <c r="I542" s="32"/>
    </row>
    <row r="543" spans="4:9">
      <c r="D543" s="32"/>
      <c r="E543" s="32"/>
      <c r="I543" s="32"/>
    </row>
    <row r="544" spans="4:9">
      <c r="D544" s="32"/>
      <c r="E544" s="32"/>
      <c r="I544" s="32"/>
    </row>
    <row r="545" spans="4:9">
      <c r="D545" s="32"/>
      <c r="E545" s="32"/>
      <c r="I545" s="32"/>
    </row>
    <row r="546" spans="4:9">
      <c r="D546" s="32"/>
      <c r="E546" s="32"/>
      <c r="I546" s="32"/>
    </row>
    <row r="547" spans="4:9">
      <c r="D547" s="32"/>
      <c r="E547" s="32"/>
      <c r="I547" s="32"/>
    </row>
    <row r="548" spans="4:9">
      <c r="D548" s="32"/>
      <c r="E548" s="32"/>
      <c r="I548" s="32"/>
    </row>
    <row r="549" spans="4:9">
      <c r="D549" s="32"/>
      <c r="E549" s="32"/>
      <c r="I549" s="32"/>
    </row>
    <row r="550" spans="4:9">
      <c r="D550" s="32"/>
      <c r="E550" s="32"/>
      <c r="I550" s="32"/>
    </row>
    <row r="551" spans="4:9">
      <c r="D551" s="32"/>
      <c r="E551" s="32"/>
      <c r="I551" s="32"/>
    </row>
    <row r="552" spans="4:9">
      <c r="D552" s="32"/>
      <c r="E552" s="32"/>
      <c r="I552" s="32"/>
    </row>
    <row r="553" spans="4:9">
      <c r="D553" s="32"/>
      <c r="E553" s="32"/>
      <c r="I553" s="32"/>
    </row>
    <row r="554" spans="4:9">
      <c r="D554" s="32"/>
      <c r="E554" s="32"/>
      <c r="I554" s="32"/>
    </row>
    <row r="555" spans="4:9">
      <c r="D555" s="32"/>
      <c r="E555" s="32"/>
      <c r="I555" s="32"/>
    </row>
    <row r="556" spans="4:9">
      <c r="D556" s="32"/>
      <c r="E556" s="32"/>
      <c r="I556" s="32"/>
    </row>
    <row r="557" spans="4:9">
      <c r="D557" s="32"/>
      <c r="E557" s="32"/>
      <c r="I557" s="32"/>
    </row>
    <row r="558" spans="4:9">
      <c r="D558" s="32"/>
      <c r="E558" s="32"/>
      <c r="I558" s="32"/>
    </row>
    <row r="559" spans="4:9">
      <c r="D559" s="32"/>
      <c r="E559" s="32"/>
      <c r="I559" s="32"/>
    </row>
    <row r="560" spans="4:9">
      <c r="D560" s="32"/>
      <c r="E560" s="32"/>
      <c r="I560" s="32"/>
    </row>
    <row r="561" spans="4:9">
      <c r="D561" s="32"/>
      <c r="E561" s="32"/>
      <c r="I561" s="32"/>
    </row>
    <row r="562" spans="4:9">
      <c r="D562" s="32"/>
      <c r="E562" s="32"/>
      <c r="I562" s="32"/>
    </row>
    <row r="563" spans="4:9">
      <c r="D563" s="32"/>
      <c r="E563" s="32"/>
      <c r="I563" s="32"/>
    </row>
    <row r="564" spans="4:9">
      <c r="D564" s="32"/>
      <c r="E564" s="32"/>
      <c r="I564" s="32"/>
    </row>
    <row r="565" spans="4:9">
      <c r="D565" s="32"/>
      <c r="E565" s="32"/>
      <c r="I565" s="32"/>
    </row>
    <row r="566" spans="4:9">
      <c r="D566" s="32"/>
      <c r="E566" s="32"/>
      <c r="I566" s="32"/>
    </row>
    <row r="567" spans="4:9">
      <c r="D567" s="32"/>
      <c r="E567" s="32"/>
      <c r="I567" s="32"/>
    </row>
    <row r="568" spans="4:9">
      <c r="D568" s="32"/>
      <c r="E568" s="32"/>
      <c r="I568" s="32"/>
    </row>
    <row r="569" spans="4:9">
      <c r="D569" s="32"/>
      <c r="E569" s="32"/>
      <c r="I569" s="32"/>
    </row>
    <row r="570" spans="4:9">
      <c r="D570" s="32"/>
      <c r="E570" s="32"/>
      <c r="I570" s="32"/>
    </row>
    <row r="571" spans="4:9">
      <c r="D571" s="32"/>
      <c r="E571" s="32"/>
      <c r="I571" s="32"/>
    </row>
    <row r="572" spans="4:9">
      <c r="D572" s="32"/>
      <c r="E572" s="32"/>
      <c r="I572" s="32"/>
    </row>
    <row r="573" spans="4:9">
      <c r="D573" s="32"/>
      <c r="E573" s="32"/>
      <c r="I573" s="32"/>
    </row>
    <row r="574" spans="4:9">
      <c r="D574" s="32"/>
      <c r="E574" s="32"/>
      <c r="I574" s="32"/>
    </row>
    <row r="575" spans="4:9">
      <c r="D575" s="32"/>
      <c r="E575" s="32"/>
      <c r="I575" s="32"/>
    </row>
    <row r="576" spans="4:9">
      <c r="D576" s="32"/>
      <c r="E576" s="32"/>
      <c r="I576" s="32"/>
    </row>
    <row r="577" spans="4:9">
      <c r="D577" s="32"/>
      <c r="E577" s="32"/>
      <c r="I577" s="32"/>
    </row>
    <row r="578" spans="4:9">
      <c r="D578" s="32"/>
      <c r="E578" s="32"/>
      <c r="I578" s="32"/>
    </row>
    <row r="579" spans="4:9">
      <c r="D579" s="32"/>
      <c r="E579" s="32"/>
      <c r="I579" s="32"/>
    </row>
    <row r="580" spans="4:9">
      <c r="D580" s="32"/>
      <c r="E580" s="32"/>
      <c r="I580" s="32"/>
    </row>
    <row r="581" spans="4:9">
      <c r="D581" s="32"/>
      <c r="E581" s="32"/>
      <c r="I581" s="32"/>
    </row>
    <row r="582" spans="4:9">
      <c r="D582" s="32"/>
      <c r="E582" s="32"/>
      <c r="I582" s="32"/>
    </row>
    <row r="583" spans="4:9">
      <c r="D583" s="32"/>
      <c r="E583" s="32"/>
      <c r="I583" s="32"/>
    </row>
    <row r="584" spans="4:9">
      <c r="D584" s="32"/>
      <c r="E584" s="32"/>
      <c r="I584" s="32"/>
    </row>
    <row r="585" spans="4:9">
      <c r="D585" s="32"/>
      <c r="E585" s="32"/>
      <c r="I585" s="32"/>
    </row>
    <row r="586" spans="4:9">
      <c r="D586" s="32"/>
      <c r="E586" s="32"/>
      <c r="I586" s="32"/>
    </row>
    <row r="587" spans="4:9">
      <c r="D587" s="32"/>
      <c r="E587" s="32"/>
      <c r="I587" s="32"/>
    </row>
    <row r="588" spans="4:9">
      <c r="D588" s="32"/>
      <c r="E588" s="32"/>
      <c r="I588" s="32"/>
    </row>
    <row r="589" spans="4:9">
      <c r="D589" s="32"/>
      <c r="E589" s="32"/>
      <c r="I589" s="32"/>
    </row>
    <row r="590" spans="4:9">
      <c r="D590" s="32"/>
      <c r="E590" s="32"/>
      <c r="I590" s="32"/>
    </row>
    <row r="591" spans="4:9">
      <c r="D591" s="32"/>
      <c r="E591" s="32"/>
      <c r="I591" s="32"/>
    </row>
    <row r="592" spans="4:9">
      <c r="D592" s="32"/>
      <c r="E592" s="32"/>
      <c r="I592" s="32"/>
    </row>
    <row r="593" spans="4:9">
      <c r="D593" s="32"/>
      <c r="E593" s="32"/>
      <c r="I593" s="32"/>
    </row>
    <row r="594" spans="4:9">
      <c r="D594" s="32"/>
      <c r="E594" s="32"/>
      <c r="I594" s="32"/>
    </row>
    <row r="595" spans="4:9">
      <c r="D595" s="32"/>
      <c r="E595" s="32"/>
      <c r="I595" s="32"/>
    </row>
    <row r="596" spans="4:9">
      <c r="D596" s="32"/>
      <c r="E596" s="32"/>
      <c r="I596" s="32"/>
    </row>
    <row r="597" spans="4:9">
      <c r="D597" s="32"/>
      <c r="E597" s="32"/>
      <c r="I597" s="32"/>
    </row>
    <row r="598" spans="4:9">
      <c r="D598" s="32"/>
      <c r="E598" s="32"/>
      <c r="I598" s="32"/>
    </row>
    <row r="599" spans="4:9">
      <c r="D599" s="32"/>
      <c r="E599" s="32"/>
      <c r="I599" s="32"/>
    </row>
    <row r="600" spans="4:9">
      <c r="D600" s="32"/>
      <c r="E600" s="32"/>
      <c r="I600" s="32"/>
    </row>
    <row r="601" spans="4:9">
      <c r="D601" s="32"/>
      <c r="E601" s="32"/>
      <c r="I601" s="32"/>
    </row>
    <row r="602" spans="4:9">
      <c r="D602" s="32"/>
      <c r="E602" s="32"/>
      <c r="I602" s="32"/>
    </row>
    <row r="603" spans="4:9">
      <c r="D603" s="32"/>
      <c r="E603" s="32"/>
      <c r="I603" s="32"/>
    </row>
    <row r="604" spans="4:9">
      <c r="D604" s="32"/>
      <c r="E604" s="32"/>
      <c r="I604" s="32"/>
    </row>
    <row r="605" spans="4:9">
      <c r="D605" s="32"/>
      <c r="E605" s="32"/>
      <c r="I605" s="32"/>
    </row>
    <row r="606" spans="4:9">
      <c r="D606" s="32"/>
      <c r="E606" s="32"/>
      <c r="I606" s="32"/>
    </row>
    <row r="607" spans="4:9">
      <c r="D607" s="32"/>
      <c r="E607" s="32"/>
      <c r="I607" s="32"/>
    </row>
    <row r="608" spans="4:9">
      <c r="D608" s="32"/>
      <c r="E608" s="32"/>
      <c r="I608" s="32"/>
    </row>
    <row r="609" spans="4:9">
      <c r="D609" s="32"/>
      <c r="E609" s="32"/>
      <c r="I609" s="32"/>
    </row>
    <row r="610" spans="4:9">
      <c r="D610" s="32"/>
      <c r="E610" s="32"/>
      <c r="I610" s="32"/>
    </row>
    <row r="611" spans="4:9">
      <c r="D611" s="32"/>
      <c r="E611" s="32"/>
      <c r="I611" s="32"/>
    </row>
    <row r="612" spans="4:9">
      <c r="D612" s="32"/>
      <c r="E612" s="32"/>
      <c r="I612" s="32"/>
    </row>
    <row r="613" spans="4:9">
      <c r="D613" s="32"/>
      <c r="E613" s="32"/>
      <c r="I613" s="32"/>
    </row>
    <row r="614" spans="4:9">
      <c r="D614" s="32"/>
      <c r="E614" s="32"/>
      <c r="I614" s="32"/>
    </row>
    <row r="615" spans="4:9">
      <c r="D615" s="32"/>
      <c r="E615" s="32"/>
      <c r="I615" s="32"/>
    </row>
    <row r="616" spans="4:9">
      <c r="D616" s="32"/>
      <c r="E616" s="32"/>
      <c r="I616" s="32"/>
    </row>
    <row r="617" spans="4:9">
      <c r="D617" s="32"/>
      <c r="E617" s="32"/>
      <c r="I617" s="32"/>
    </row>
    <row r="618" spans="4:9">
      <c r="D618" s="32"/>
      <c r="E618" s="32"/>
      <c r="I618" s="32"/>
    </row>
    <row r="619" spans="4:9">
      <c r="D619" s="32"/>
      <c r="E619" s="32"/>
      <c r="I619" s="32"/>
    </row>
    <row r="620" spans="4:9">
      <c r="D620" s="32"/>
      <c r="E620" s="32"/>
      <c r="I620" s="32"/>
    </row>
    <row r="621" spans="4:9">
      <c r="D621" s="32"/>
      <c r="E621" s="32"/>
      <c r="I621" s="32"/>
    </row>
    <row r="622" spans="4:9">
      <c r="D622" s="32"/>
      <c r="E622" s="32"/>
      <c r="I622" s="32"/>
    </row>
    <row r="623" spans="4:9">
      <c r="D623" s="32"/>
      <c r="E623" s="32"/>
      <c r="I623" s="32"/>
    </row>
    <row r="624" spans="4:9">
      <c r="D624" s="32"/>
      <c r="E624" s="32"/>
      <c r="I624" s="32"/>
    </row>
    <row r="625" spans="4:9">
      <c r="D625" s="32"/>
      <c r="E625" s="32"/>
      <c r="I625" s="32"/>
    </row>
    <row r="626" spans="4:9">
      <c r="D626" s="32"/>
      <c r="E626" s="32"/>
      <c r="I626" s="32"/>
    </row>
    <row r="627" spans="4:9">
      <c r="D627" s="32"/>
      <c r="E627" s="32"/>
      <c r="I627" s="32"/>
    </row>
    <row r="628" spans="4:9">
      <c r="D628" s="32"/>
      <c r="E628" s="32"/>
      <c r="I628" s="32"/>
    </row>
    <row r="629" spans="4:9">
      <c r="D629" s="32"/>
      <c r="E629" s="32"/>
      <c r="I629" s="32"/>
    </row>
    <row r="630" spans="4:9">
      <c r="D630" s="32"/>
      <c r="E630" s="32"/>
      <c r="I630" s="32"/>
    </row>
    <row r="631" spans="4:9">
      <c r="D631" s="32"/>
      <c r="E631" s="32"/>
      <c r="I631" s="32"/>
    </row>
    <row r="632" spans="4:9">
      <c r="D632" s="32"/>
      <c r="E632" s="32"/>
      <c r="I632" s="32"/>
    </row>
    <row r="633" spans="4:9">
      <c r="D633" s="32"/>
      <c r="E633" s="32"/>
      <c r="I633" s="32"/>
    </row>
    <row r="634" spans="4:9">
      <c r="D634" s="32"/>
      <c r="E634" s="32"/>
      <c r="I634" s="32"/>
    </row>
    <row r="635" spans="4:9">
      <c r="D635" s="32"/>
      <c r="E635" s="32"/>
      <c r="I635" s="32"/>
    </row>
    <row r="636" spans="4:9">
      <c r="D636" s="32"/>
      <c r="E636" s="32"/>
      <c r="I636" s="32"/>
    </row>
    <row r="637" spans="4:9">
      <c r="D637" s="32"/>
      <c r="E637" s="32"/>
      <c r="I637" s="32"/>
    </row>
    <row r="638" spans="4:9">
      <c r="D638" s="32"/>
      <c r="E638" s="32"/>
      <c r="I638" s="32"/>
    </row>
    <row r="639" spans="4:9">
      <c r="D639" s="32"/>
      <c r="E639" s="32"/>
      <c r="I639" s="32"/>
    </row>
    <row r="640" spans="4:9">
      <c r="D640" s="32"/>
      <c r="E640" s="32"/>
      <c r="I640" s="32"/>
    </row>
    <row r="641" spans="4:9">
      <c r="D641" s="32"/>
      <c r="E641" s="32"/>
      <c r="I641" s="32"/>
    </row>
    <row r="642" spans="4:9">
      <c r="D642" s="32"/>
      <c r="E642" s="32"/>
      <c r="I642" s="32"/>
    </row>
    <row r="643" spans="4:9">
      <c r="D643" s="32"/>
      <c r="E643" s="32"/>
      <c r="I643" s="32"/>
    </row>
    <row r="644" spans="4:9">
      <c r="D644" s="32"/>
      <c r="E644" s="32"/>
      <c r="I644" s="32"/>
    </row>
    <row r="645" spans="4:9">
      <c r="D645" s="32"/>
      <c r="E645" s="32"/>
      <c r="I645" s="32"/>
    </row>
    <row r="646" spans="4:9">
      <c r="D646" s="32"/>
      <c r="E646" s="32"/>
      <c r="I646" s="32"/>
    </row>
    <row r="647" spans="4:9">
      <c r="D647" s="32"/>
      <c r="E647" s="32"/>
      <c r="I647" s="32"/>
    </row>
    <row r="648" spans="4:9">
      <c r="D648" s="32"/>
      <c r="E648" s="32"/>
      <c r="I648" s="32"/>
    </row>
    <row r="649" spans="4:9">
      <c r="D649" s="32"/>
      <c r="E649" s="32"/>
      <c r="I649" s="32"/>
    </row>
    <row r="650" spans="4:9">
      <c r="D650" s="32"/>
      <c r="E650" s="32"/>
      <c r="I650" s="32"/>
    </row>
    <row r="651" spans="4:9">
      <c r="D651" s="32"/>
      <c r="E651" s="32"/>
      <c r="I651" s="32"/>
    </row>
    <row r="652" spans="4:9">
      <c r="D652" s="32"/>
      <c r="E652" s="32"/>
      <c r="I652" s="32"/>
    </row>
    <row r="653" spans="4:9">
      <c r="D653" s="32"/>
      <c r="E653" s="32"/>
      <c r="I653" s="32"/>
    </row>
    <row r="654" spans="4:9">
      <c r="D654" s="32"/>
      <c r="E654" s="32"/>
      <c r="I654" s="32"/>
    </row>
    <row r="655" spans="4:9">
      <c r="D655" s="32"/>
      <c r="E655" s="32"/>
      <c r="I655" s="32"/>
    </row>
    <row r="656" spans="4:9">
      <c r="D656" s="32"/>
      <c r="E656" s="32"/>
      <c r="I656" s="32"/>
    </row>
    <row r="657" spans="4:9">
      <c r="D657" s="32"/>
      <c r="E657" s="32"/>
      <c r="I657" s="32"/>
    </row>
    <row r="658" spans="4:9">
      <c r="D658" s="32"/>
      <c r="E658" s="32"/>
      <c r="I658" s="32"/>
    </row>
    <row r="659" spans="4:9">
      <c r="D659" s="32"/>
      <c r="E659" s="32"/>
      <c r="I659" s="32"/>
    </row>
    <row r="660" spans="4:9">
      <c r="D660" s="32"/>
      <c r="E660" s="32"/>
      <c r="I660" s="32"/>
    </row>
    <row r="661" spans="4:9">
      <c r="D661" s="32"/>
      <c r="E661" s="32"/>
      <c r="I661" s="32"/>
    </row>
    <row r="662" spans="4:9">
      <c r="D662" s="32"/>
      <c r="E662" s="32"/>
      <c r="I662" s="32"/>
    </row>
    <row r="663" spans="4:9">
      <c r="D663" s="32"/>
      <c r="E663" s="32"/>
      <c r="I663" s="32"/>
    </row>
    <row r="664" spans="4:9">
      <c r="D664" s="32"/>
      <c r="E664" s="32"/>
      <c r="I664" s="32"/>
    </row>
    <row r="665" spans="4:9">
      <c r="D665" s="32"/>
      <c r="E665" s="32"/>
      <c r="I665" s="32"/>
    </row>
    <row r="666" spans="4:9">
      <c r="D666" s="32"/>
      <c r="E666" s="32"/>
      <c r="I666" s="32"/>
    </row>
    <row r="667" spans="4:9">
      <c r="D667" s="32"/>
      <c r="E667" s="32"/>
      <c r="I667" s="32"/>
    </row>
    <row r="668" spans="4:9">
      <c r="D668" s="32"/>
      <c r="E668" s="32"/>
      <c r="I668" s="32"/>
    </row>
    <row r="669" spans="4:9">
      <c r="D669" s="32"/>
      <c r="E669" s="32"/>
      <c r="I669" s="32"/>
    </row>
    <row r="670" spans="4:9">
      <c r="D670" s="32"/>
      <c r="E670" s="32"/>
      <c r="I670" s="32"/>
    </row>
    <row r="671" spans="4:9">
      <c r="D671" s="32"/>
      <c r="E671" s="32"/>
      <c r="I671" s="32"/>
    </row>
    <row r="672" spans="4:9">
      <c r="D672" s="32"/>
      <c r="E672" s="32"/>
      <c r="I672" s="32"/>
    </row>
    <row r="673" spans="4:9">
      <c r="D673" s="32"/>
      <c r="E673" s="32"/>
      <c r="I673" s="32"/>
    </row>
    <row r="674" spans="4:9">
      <c r="D674" s="32"/>
      <c r="E674" s="32"/>
      <c r="I674" s="32"/>
    </row>
    <row r="675" spans="4:9">
      <c r="D675" s="32"/>
      <c r="E675" s="32"/>
      <c r="I675" s="32"/>
    </row>
    <row r="676" spans="4:9">
      <c r="D676" s="32"/>
      <c r="E676" s="32"/>
      <c r="I676" s="32"/>
    </row>
    <row r="677" spans="4:9">
      <c r="D677" s="32"/>
      <c r="E677" s="32"/>
      <c r="I677" s="32"/>
    </row>
    <row r="678" spans="4:9">
      <c r="D678" s="32"/>
      <c r="E678" s="32"/>
      <c r="I678" s="32"/>
    </row>
    <row r="679" spans="4:9">
      <c r="D679" s="32"/>
      <c r="E679" s="32"/>
      <c r="I679" s="32"/>
    </row>
    <row r="680" spans="4:9">
      <c r="D680" s="32"/>
      <c r="E680" s="32"/>
      <c r="I680" s="32"/>
    </row>
    <row r="681" spans="4:9">
      <c r="D681" s="32"/>
      <c r="E681" s="32"/>
      <c r="I681" s="32"/>
    </row>
    <row r="682" spans="4:9">
      <c r="D682" s="32"/>
      <c r="E682" s="32"/>
      <c r="I682" s="32"/>
    </row>
    <row r="683" spans="4:9">
      <c r="D683" s="32"/>
      <c r="E683" s="32"/>
      <c r="I683" s="32"/>
    </row>
    <row r="684" spans="4:9">
      <c r="D684" s="32"/>
      <c r="E684" s="32"/>
      <c r="I684" s="32"/>
    </row>
    <row r="685" spans="4:9">
      <c r="D685" s="32"/>
      <c r="E685" s="32"/>
      <c r="I685" s="32"/>
    </row>
    <row r="686" spans="4:9">
      <c r="D686" s="32"/>
      <c r="E686" s="32"/>
      <c r="I686" s="32"/>
    </row>
    <row r="687" spans="4:9">
      <c r="D687" s="32"/>
      <c r="E687" s="32"/>
      <c r="I687" s="32"/>
    </row>
    <row r="688" spans="4:9">
      <c r="D688" s="32"/>
      <c r="E688" s="32"/>
      <c r="I688" s="32"/>
    </row>
    <row r="689" spans="4:9">
      <c r="D689" s="32"/>
      <c r="E689" s="32"/>
      <c r="I689" s="32"/>
    </row>
    <row r="690" spans="4:9">
      <c r="D690" s="32"/>
      <c r="E690" s="32"/>
      <c r="I690" s="32"/>
    </row>
    <row r="691" spans="4:9">
      <c r="D691" s="32"/>
      <c r="E691" s="32"/>
      <c r="I691" s="32"/>
    </row>
    <row r="692" spans="4:9">
      <c r="D692" s="32"/>
      <c r="E692" s="32"/>
      <c r="I692" s="32"/>
    </row>
    <row r="693" spans="4:9">
      <c r="D693" s="32"/>
      <c r="E693" s="32"/>
      <c r="I693" s="32"/>
    </row>
    <row r="694" spans="4:9">
      <c r="D694" s="32"/>
      <c r="E694" s="32"/>
      <c r="I694" s="32"/>
    </row>
    <row r="695" spans="4:9">
      <c r="D695" s="32"/>
      <c r="E695" s="32"/>
      <c r="I695" s="32"/>
    </row>
    <row r="696" spans="4:9">
      <c r="D696" s="32"/>
      <c r="E696" s="32"/>
      <c r="I696" s="32"/>
    </row>
    <row r="697" spans="4:9">
      <c r="D697" s="32"/>
      <c r="E697" s="32"/>
      <c r="I697" s="32"/>
    </row>
    <row r="698" spans="4:9">
      <c r="D698" s="32"/>
      <c r="E698" s="32"/>
      <c r="I698" s="32"/>
    </row>
    <row r="699" spans="4:9">
      <c r="D699" s="32"/>
      <c r="E699" s="32"/>
      <c r="I699" s="32"/>
    </row>
    <row r="700" spans="4:9">
      <c r="D700" s="32"/>
      <c r="E700" s="32"/>
      <c r="I700" s="32"/>
    </row>
    <row r="701" spans="4:9">
      <c r="D701" s="32"/>
      <c r="E701" s="32"/>
      <c r="I701" s="32"/>
    </row>
    <row r="702" spans="4:9">
      <c r="D702" s="32"/>
      <c r="E702" s="32"/>
      <c r="I702" s="32"/>
    </row>
    <row r="703" spans="4:9">
      <c r="D703" s="32"/>
      <c r="E703" s="32"/>
      <c r="I703" s="32"/>
    </row>
    <row r="704" spans="4:9">
      <c r="D704" s="32"/>
      <c r="E704" s="32"/>
      <c r="I704" s="32"/>
    </row>
    <row r="705" spans="4:9">
      <c r="D705" s="32"/>
      <c r="E705" s="32"/>
      <c r="I705" s="32"/>
    </row>
    <row r="706" spans="4:9">
      <c r="D706" s="32"/>
      <c r="E706" s="32"/>
      <c r="I706" s="32"/>
    </row>
    <row r="707" spans="4:9">
      <c r="D707" s="32"/>
      <c r="E707" s="32"/>
      <c r="I707" s="32"/>
    </row>
    <row r="708" spans="4:9">
      <c r="D708" s="32"/>
      <c r="E708" s="32"/>
      <c r="I708" s="32"/>
    </row>
    <row r="709" spans="4:9">
      <c r="D709" s="32"/>
      <c r="E709" s="32"/>
      <c r="I709" s="32"/>
    </row>
    <row r="710" spans="4:9">
      <c r="D710" s="32"/>
      <c r="E710" s="32"/>
      <c r="I710" s="32"/>
    </row>
    <row r="711" spans="4:9">
      <c r="D711" s="32"/>
      <c r="E711" s="32"/>
      <c r="I711" s="32"/>
    </row>
    <row r="712" spans="4:9">
      <c r="D712" s="32"/>
      <c r="E712" s="32"/>
      <c r="I712" s="32"/>
    </row>
    <row r="713" spans="4:9">
      <c r="D713" s="32"/>
      <c r="E713" s="32"/>
      <c r="I713" s="32"/>
    </row>
    <row r="714" spans="4:9">
      <c r="D714" s="32"/>
      <c r="E714" s="32"/>
      <c r="I714" s="32"/>
    </row>
    <row r="715" spans="4:9">
      <c r="D715" s="32"/>
      <c r="E715" s="32"/>
      <c r="I715" s="32"/>
    </row>
    <row r="716" spans="4:9">
      <c r="D716" s="32"/>
      <c r="E716" s="32"/>
      <c r="I716" s="32"/>
    </row>
    <row r="717" spans="4:9">
      <c r="D717" s="32"/>
      <c r="E717" s="32"/>
      <c r="I717" s="32"/>
    </row>
    <row r="718" spans="4:9">
      <c r="D718" s="32"/>
      <c r="E718" s="32"/>
      <c r="I718" s="32"/>
    </row>
    <row r="719" spans="4:9">
      <c r="D719" s="32"/>
      <c r="E719" s="32"/>
      <c r="I719" s="32"/>
    </row>
    <row r="720" spans="4:9">
      <c r="D720" s="32"/>
      <c r="E720" s="32"/>
      <c r="I720" s="32"/>
    </row>
    <row r="721" spans="4:9">
      <c r="D721" s="32"/>
      <c r="E721" s="32"/>
      <c r="I721" s="32"/>
    </row>
    <row r="722" spans="4:9">
      <c r="D722" s="32"/>
      <c r="E722" s="32"/>
      <c r="I722" s="32"/>
    </row>
    <row r="723" spans="4:9">
      <c r="D723" s="32"/>
      <c r="E723" s="32"/>
      <c r="I723" s="32"/>
    </row>
    <row r="724" spans="4:9">
      <c r="D724" s="32"/>
      <c r="E724" s="32"/>
      <c r="I724" s="32"/>
    </row>
    <row r="725" spans="4:9">
      <c r="D725" s="32"/>
      <c r="E725" s="32"/>
      <c r="I725" s="32"/>
    </row>
    <row r="726" spans="4:9">
      <c r="D726" s="32"/>
      <c r="E726" s="32"/>
      <c r="I726" s="32"/>
    </row>
    <row r="727" spans="4:9">
      <c r="D727" s="32"/>
      <c r="E727" s="32"/>
      <c r="I727" s="32"/>
    </row>
    <row r="728" spans="4:9">
      <c r="D728" s="32"/>
      <c r="E728" s="32"/>
      <c r="I728" s="32"/>
    </row>
    <row r="729" spans="4:9">
      <c r="D729" s="32"/>
      <c r="E729" s="32"/>
      <c r="I729" s="32"/>
    </row>
    <row r="730" spans="4:9">
      <c r="D730" s="32"/>
      <c r="E730" s="32"/>
      <c r="I730" s="32"/>
    </row>
    <row r="731" spans="4:9">
      <c r="D731" s="32"/>
      <c r="E731" s="32"/>
      <c r="I731" s="32"/>
    </row>
    <row r="732" spans="4:9">
      <c r="D732" s="32"/>
      <c r="E732" s="32"/>
      <c r="I732" s="32"/>
    </row>
    <row r="733" spans="4:9">
      <c r="D733" s="32"/>
      <c r="E733" s="32"/>
      <c r="I733" s="32"/>
    </row>
    <row r="734" spans="4:9">
      <c r="D734" s="32"/>
      <c r="E734" s="32"/>
      <c r="I734" s="32"/>
    </row>
    <row r="735" spans="4:9">
      <c r="D735" s="32"/>
      <c r="E735" s="32"/>
      <c r="I735" s="32"/>
    </row>
    <row r="736" spans="4:9">
      <c r="D736" s="32"/>
      <c r="E736" s="32"/>
      <c r="I736" s="32"/>
    </row>
    <row r="737" spans="4:9">
      <c r="D737" s="32"/>
      <c r="E737" s="32"/>
      <c r="I737" s="32"/>
    </row>
    <row r="738" spans="4:9">
      <c r="D738" s="32"/>
      <c r="E738" s="32"/>
      <c r="I738" s="32"/>
    </row>
    <row r="739" spans="4:9">
      <c r="D739" s="32"/>
      <c r="E739" s="32"/>
      <c r="I739" s="32"/>
    </row>
    <row r="740" spans="4:9">
      <c r="D740" s="32"/>
      <c r="E740" s="32"/>
      <c r="I740" s="32"/>
    </row>
    <row r="741" spans="4:9">
      <c r="D741" s="32"/>
      <c r="E741" s="32"/>
      <c r="I741" s="32"/>
    </row>
    <row r="742" spans="4:9">
      <c r="D742" s="32"/>
      <c r="E742" s="32"/>
      <c r="I742" s="32"/>
    </row>
    <row r="743" spans="4:9">
      <c r="D743" s="32"/>
      <c r="E743" s="32"/>
      <c r="I743" s="32"/>
    </row>
    <row r="744" spans="4:9">
      <c r="D744" s="32"/>
      <c r="E744" s="32"/>
      <c r="I744" s="32"/>
    </row>
    <row r="745" spans="4:9">
      <c r="D745" s="32"/>
      <c r="E745" s="32"/>
      <c r="I745" s="32"/>
    </row>
    <row r="746" spans="4:9">
      <c r="D746" s="32"/>
      <c r="E746" s="32"/>
      <c r="I746" s="32"/>
    </row>
    <row r="747" spans="4:9">
      <c r="D747" s="32"/>
      <c r="E747" s="32"/>
      <c r="I747" s="32"/>
    </row>
    <row r="748" spans="4:9">
      <c r="D748" s="32"/>
      <c r="E748" s="32"/>
      <c r="I748" s="32"/>
    </row>
    <row r="749" spans="4:9">
      <c r="D749" s="32"/>
      <c r="E749" s="32"/>
      <c r="I749" s="32"/>
    </row>
    <row r="750" spans="4:9">
      <c r="D750" s="32"/>
      <c r="E750" s="32"/>
      <c r="I750" s="32"/>
    </row>
    <row r="751" spans="4:9">
      <c r="D751" s="32"/>
      <c r="E751" s="32"/>
      <c r="I751" s="32"/>
    </row>
    <row r="752" spans="4:9">
      <c r="D752" s="32"/>
      <c r="E752" s="32"/>
      <c r="I752" s="32"/>
    </row>
    <row r="753" spans="4:9">
      <c r="D753" s="32"/>
      <c r="E753" s="32"/>
      <c r="I753" s="32"/>
    </row>
    <row r="754" spans="4:9">
      <c r="D754" s="32"/>
      <c r="E754" s="32"/>
      <c r="I754" s="32"/>
    </row>
    <row r="755" spans="4:9">
      <c r="D755" s="32"/>
      <c r="E755" s="32"/>
      <c r="I755" s="32"/>
    </row>
    <row r="756" spans="4:9">
      <c r="D756" s="32"/>
      <c r="E756" s="32"/>
      <c r="I756" s="32"/>
    </row>
    <row r="757" spans="4:9">
      <c r="D757" s="32"/>
      <c r="E757" s="32"/>
      <c r="I757" s="32"/>
    </row>
    <row r="758" spans="4:9">
      <c r="D758" s="32"/>
      <c r="E758" s="32"/>
      <c r="I758" s="32"/>
    </row>
    <row r="759" spans="4:9">
      <c r="D759" s="32"/>
      <c r="E759" s="32"/>
      <c r="I759" s="32"/>
    </row>
    <row r="760" spans="4:9">
      <c r="D760" s="32"/>
      <c r="E760" s="32"/>
      <c r="I760" s="32"/>
    </row>
    <row r="761" spans="4:9">
      <c r="D761" s="32"/>
      <c r="E761" s="32"/>
      <c r="I761" s="32"/>
    </row>
    <row r="762" spans="4:9">
      <c r="D762" s="32"/>
      <c r="E762" s="32"/>
      <c r="I762" s="32"/>
    </row>
    <row r="763" spans="4:9">
      <c r="D763" s="32"/>
      <c r="E763" s="32"/>
      <c r="I763" s="32"/>
    </row>
    <row r="764" spans="4:9">
      <c r="D764" s="32"/>
      <c r="E764" s="32"/>
      <c r="I764" s="32"/>
    </row>
    <row r="765" spans="4:9">
      <c r="D765" s="32"/>
      <c r="E765" s="32"/>
      <c r="I765" s="32"/>
    </row>
    <row r="766" spans="4:9">
      <c r="D766" s="32"/>
      <c r="E766" s="32"/>
      <c r="I766" s="32"/>
    </row>
    <row r="767" spans="4:9">
      <c r="D767" s="32"/>
      <c r="E767" s="32"/>
      <c r="I767" s="32"/>
    </row>
    <row r="768" spans="4:9">
      <c r="D768" s="32"/>
      <c r="E768" s="32"/>
      <c r="I768" s="32"/>
    </row>
    <row r="769" spans="4:9">
      <c r="D769" s="32"/>
      <c r="E769" s="32"/>
      <c r="I769" s="32"/>
    </row>
    <row r="770" spans="4:9">
      <c r="D770" s="32"/>
      <c r="E770" s="32"/>
      <c r="I770" s="32"/>
    </row>
    <row r="771" spans="4:9">
      <c r="D771" s="32"/>
      <c r="E771" s="32"/>
      <c r="I771" s="32"/>
    </row>
    <row r="772" spans="4:9">
      <c r="D772" s="32"/>
      <c r="E772" s="32"/>
      <c r="I772" s="32"/>
    </row>
    <row r="773" spans="4:9">
      <c r="D773" s="32"/>
      <c r="E773" s="32"/>
      <c r="I773" s="32"/>
    </row>
    <row r="774" spans="4:9">
      <c r="D774" s="32"/>
      <c r="E774" s="32"/>
      <c r="I774" s="32"/>
    </row>
    <row r="775" spans="4:9">
      <c r="D775" s="32"/>
      <c r="E775" s="32"/>
      <c r="I775" s="32"/>
    </row>
    <row r="776" spans="4:9">
      <c r="D776" s="32"/>
      <c r="E776" s="32"/>
      <c r="I776" s="32"/>
    </row>
    <row r="777" spans="4:9">
      <c r="D777" s="32"/>
      <c r="E777" s="32"/>
      <c r="I777" s="32"/>
    </row>
    <row r="778" spans="4:9">
      <c r="D778" s="32"/>
      <c r="E778" s="32"/>
      <c r="I778" s="32"/>
    </row>
    <row r="779" spans="4:9">
      <c r="D779" s="32"/>
      <c r="E779" s="32"/>
      <c r="I779" s="32"/>
    </row>
    <row r="780" spans="4:9">
      <c r="D780" s="32"/>
      <c r="E780" s="32"/>
      <c r="I780" s="32"/>
    </row>
    <row r="781" spans="4:9">
      <c r="D781" s="32"/>
      <c r="E781" s="32"/>
      <c r="I781" s="32"/>
    </row>
    <row r="782" spans="4:9">
      <c r="D782" s="32"/>
      <c r="E782" s="32"/>
      <c r="I782" s="32"/>
    </row>
    <row r="783" spans="4:9">
      <c r="D783" s="32"/>
      <c r="E783" s="32"/>
      <c r="I783" s="32"/>
    </row>
    <row r="784" spans="4:9">
      <c r="D784" s="32"/>
      <c r="E784" s="32"/>
      <c r="I784" s="32"/>
    </row>
    <row r="785" spans="4:9">
      <c r="D785" s="32"/>
      <c r="E785" s="32"/>
      <c r="I785" s="32"/>
    </row>
    <row r="786" spans="4:9">
      <c r="D786" s="32"/>
      <c r="E786" s="32"/>
      <c r="I786" s="32"/>
    </row>
    <row r="787" spans="4:9">
      <c r="D787" s="32"/>
      <c r="E787" s="32"/>
      <c r="I787" s="32"/>
    </row>
    <row r="788" spans="4:9">
      <c r="D788" s="32"/>
      <c r="E788" s="32"/>
      <c r="I788" s="32"/>
    </row>
    <row r="789" spans="4:9">
      <c r="D789" s="32"/>
      <c r="E789" s="32"/>
      <c r="I789" s="32"/>
    </row>
    <row r="790" spans="4:9">
      <c r="D790" s="32"/>
      <c r="E790" s="32"/>
      <c r="I790" s="32"/>
    </row>
    <row r="791" spans="4:9">
      <c r="D791" s="32"/>
      <c r="E791" s="32"/>
      <c r="I791" s="32"/>
    </row>
    <row r="792" spans="4:9">
      <c r="D792" s="32"/>
      <c r="E792" s="32"/>
      <c r="I792" s="32"/>
    </row>
    <row r="793" spans="4:9">
      <c r="D793" s="32"/>
      <c r="E793" s="32"/>
      <c r="I793" s="32"/>
    </row>
    <row r="794" spans="4:9">
      <c r="D794" s="32"/>
      <c r="E794" s="32"/>
      <c r="I794" s="32"/>
    </row>
    <row r="795" spans="4:9">
      <c r="D795" s="32"/>
      <c r="E795" s="32"/>
      <c r="I795" s="32"/>
    </row>
    <row r="796" spans="4:9">
      <c r="D796" s="32"/>
      <c r="E796" s="32"/>
      <c r="I796" s="32"/>
    </row>
    <row r="797" spans="4:9">
      <c r="D797" s="32"/>
      <c r="E797" s="32"/>
      <c r="I797" s="32"/>
    </row>
    <row r="798" spans="4:9">
      <c r="D798" s="32"/>
      <c r="E798" s="32"/>
      <c r="I798" s="32"/>
    </row>
    <row r="799" spans="4:9">
      <c r="D799" s="32"/>
      <c r="E799" s="32"/>
      <c r="I799" s="32"/>
    </row>
    <row r="800" spans="4:9">
      <c r="D800" s="32"/>
      <c r="E800" s="32"/>
      <c r="I800" s="32"/>
    </row>
    <row r="801" spans="4:9">
      <c r="D801" s="32"/>
      <c r="E801" s="32"/>
      <c r="I801" s="32"/>
    </row>
    <row r="802" spans="4:9">
      <c r="D802" s="32"/>
      <c r="E802" s="32"/>
      <c r="I802" s="32"/>
    </row>
    <row r="803" spans="4:9">
      <c r="D803" s="32"/>
      <c r="E803" s="32"/>
      <c r="I803" s="32"/>
    </row>
    <row r="804" spans="4:9">
      <c r="D804" s="32"/>
      <c r="E804" s="32"/>
      <c r="I804" s="32"/>
    </row>
    <row r="805" spans="4:9">
      <c r="D805" s="32"/>
      <c r="E805" s="32"/>
      <c r="I805" s="32"/>
    </row>
    <row r="806" spans="4:9">
      <c r="D806" s="32"/>
      <c r="E806" s="32"/>
      <c r="I806" s="32"/>
    </row>
    <row r="807" spans="4:9">
      <c r="D807" s="32"/>
      <c r="E807" s="32"/>
      <c r="I807" s="32"/>
    </row>
    <row r="808" spans="4:9">
      <c r="D808" s="32"/>
      <c r="E808" s="32"/>
      <c r="I808" s="32"/>
    </row>
    <row r="809" spans="4:9">
      <c r="D809" s="32"/>
      <c r="E809" s="32"/>
      <c r="I809" s="32"/>
    </row>
    <row r="810" spans="4:9">
      <c r="D810" s="32"/>
      <c r="E810" s="32"/>
      <c r="I810" s="32"/>
    </row>
    <row r="811" spans="4:9">
      <c r="D811" s="32"/>
      <c r="E811" s="32"/>
      <c r="I811" s="32"/>
    </row>
    <row r="812" spans="4:9">
      <c r="D812" s="32"/>
      <c r="E812" s="32"/>
      <c r="I812" s="32"/>
    </row>
    <row r="813" spans="4:9">
      <c r="D813" s="32"/>
      <c r="E813" s="32"/>
      <c r="I813" s="32"/>
    </row>
    <row r="814" spans="4:9">
      <c r="D814" s="32"/>
      <c r="E814" s="32"/>
      <c r="I814" s="32"/>
    </row>
    <row r="815" spans="4:9">
      <c r="D815" s="32"/>
      <c r="E815" s="32"/>
      <c r="I815" s="32"/>
    </row>
    <row r="816" spans="4:9">
      <c r="D816" s="32"/>
      <c r="E816" s="32"/>
      <c r="I816" s="32"/>
    </row>
    <row r="817" spans="4:9">
      <c r="D817" s="32"/>
      <c r="E817" s="32"/>
      <c r="I817" s="32"/>
    </row>
    <row r="818" spans="4:9">
      <c r="D818" s="32"/>
      <c r="E818" s="32"/>
      <c r="I818" s="32"/>
    </row>
    <row r="819" spans="4:9">
      <c r="D819" s="32"/>
      <c r="E819" s="32"/>
      <c r="I819" s="32"/>
    </row>
    <row r="820" spans="4:9">
      <c r="D820" s="32"/>
      <c r="E820" s="32"/>
      <c r="I820" s="32"/>
    </row>
    <row r="821" spans="4:9">
      <c r="D821" s="32"/>
      <c r="E821" s="32"/>
      <c r="I821" s="32"/>
    </row>
    <row r="822" spans="4:9">
      <c r="D822" s="32"/>
      <c r="E822" s="32"/>
      <c r="I822" s="32"/>
    </row>
    <row r="823" spans="4:9">
      <c r="D823" s="32"/>
      <c r="E823" s="32"/>
      <c r="I823" s="32"/>
    </row>
    <row r="824" spans="4:9">
      <c r="D824" s="32"/>
      <c r="E824" s="32"/>
      <c r="I824" s="32"/>
    </row>
    <row r="825" spans="4:9">
      <c r="D825" s="32"/>
      <c r="E825" s="32"/>
      <c r="I825" s="32"/>
    </row>
    <row r="826" spans="4:9">
      <c r="D826" s="32"/>
      <c r="E826" s="32"/>
      <c r="I826" s="32"/>
    </row>
    <row r="827" spans="4:9">
      <c r="D827" s="32"/>
      <c r="E827" s="32"/>
      <c r="I827" s="32"/>
    </row>
    <row r="828" spans="4:9">
      <c r="D828" s="32"/>
      <c r="E828" s="32"/>
      <c r="I828" s="32"/>
    </row>
    <row r="829" spans="4:9">
      <c r="D829" s="32"/>
      <c r="E829" s="32"/>
      <c r="I829" s="32"/>
    </row>
    <row r="830" spans="4:9">
      <c r="D830" s="32"/>
      <c r="E830" s="32"/>
      <c r="I830" s="32"/>
    </row>
    <row r="831" spans="4:9">
      <c r="D831" s="32"/>
      <c r="E831" s="32"/>
      <c r="I831" s="32"/>
    </row>
    <row r="832" spans="4:9">
      <c r="D832" s="32"/>
      <c r="E832" s="32"/>
      <c r="I832" s="32"/>
    </row>
    <row r="833" spans="4:9">
      <c r="D833" s="32"/>
      <c r="E833" s="32"/>
      <c r="I833" s="32"/>
    </row>
    <row r="834" spans="4:9">
      <c r="D834" s="32"/>
      <c r="E834" s="32"/>
      <c r="I834" s="32"/>
    </row>
    <row r="835" spans="4:9">
      <c r="D835" s="32"/>
      <c r="E835" s="32"/>
      <c r="I835" s="32"/>
    </row>
    <row r="836" spans="4:9">
      <c r="D836" s="32"/>
      <c r="E836" s="32"/>
      <c r="I836" s="32"/>
    </row>
    <row r="837" spans="4:9">
      <c r="D837" s="32"/>
      <c r="E837" s="32"/>
      <c r="I837" s="32"/>
    </row>
    <row r="838" spans="4:9">
      <c r="D838" s="32"/>
      <c r="E838" s="32"/>
      <c r="I838" s="32"/>
    </row>
    <row r="839" spans="4:9">
      <c r="D839" s="32"/>
      <c r="E839" s="32"/>
      <c r="I839" s="32"/>
    </row>
    <row r="840" spans="4:9">
      <c r="D840" s="32"/>
      <c r="E840" s="32"/>
      <c r="I840" s="32"/>
    </row>
    <row r="841" spans="4:9">
      <c r="D841" s="32"/>
      <c r="E841" s="32"/>
      <c r="I841" s="32"/>
    </row>
    <row r="842" spans="4:9">
      <c r="D842" s="32"/>
      <c r="E842" s="32"/>
      <c r="I842" s="32"/>
    </row>
    <row r="843" spans="4:9">
      <c r="D843" s="32"/>
      <c r="E843" s="32"/>
      <c r="I843" s="32"/>
    </row>
    <row r="844" spans="4:9">
      <c r="D844" s="32"/>
      <c r="E844" s="32"/>
      <c r="I844" s="32"/>
    </row>
    <row r="845" spans="4:9">
      <c r="D845" s="32"/>
      <c r="E845" s="32"/>
      <c r="I845" s="32"/>
    </row>
    <row r="846" spans="4:9">
      <c r="D846" s="32"/>
      <c r="E846" s="32"/>
      <c r="I846" s="32"/>
    </row>
    <row r="847" spans="4:9">
      <c r="D847" s="32"/>
      <c r="E847" s="32"/>
      <c r="I847" s="32"/>
    </row>
    <row r="848" spans="4:9">
      <c r="D848" s="32"/>
      <c r="E848" s="32"/>
      <c r="I848" s="32"/>
    </row>
    <row r="849" spans="4:9">
      <c r="D849" s="32"/>
      <c r="E849" s="32"/>
      <c r="I849" s="32"/>
    </row>
    <row r="850" spans="4:9">
      <c r="D850" s="32"/>
      <c r="E850" s="32"/>
      <c r="I850" s="32"/>
    </row>
    <row r="851" spans="4:9">
      <c r="D851" s="32"/>
      <c r="E851" s="32"/>
      <c r="I851" s="32"/>
    </row>
    <row r="852" spans="4:9">
      <c r="D852" s="32"/>
      <c r="E852" s="32"/>
      <c r="I852" s="32"/>
    </row>
    <row r="853" spans="4:9">
      <c r="D853" s="32"/>
      <c r="E853" s="32"/>
      <c r="I853" s="32"/>
    </row>
    <row r="854" spans="4:9">
      <c r="D854" s="32"/>
      <c r="E854" s="32"/>
      <c r="I854" s="32"/>
    </row>
    <row r="855" spans="4:9">
      <c r="D855" s="32"/>
      <c r="E855" s="32"/>
      <c r="I855" s="32"/>
    </row>
    <row r="856" spans="4:9">
      <c r="D856" s="32"/>
      <c r="E856" s="32"/>
      <c r="I856" s="32"/>
    </row>
    <row r="857" spans="4:9">
      <c r="D857" s="32"/>
      <c r="E857" s="32"/>
      <c r="I857" s="32"/>
    </row>
    <row r="858" spans="4:9">
      <c r="D858" s="32"/>
      <c r="E858" s="32"/>
      <c r="I858" s="32"/>
    </row>
    <row r="859" spans="4:9">
      <c r="D859" s="32"/>
      <c r="E859" s="32"/>
      <c r="I859" s="32"/>
    </row>
    <row r="860" spans="4:9">
      <c r="D860" s="32"/>
      <c r="E860" s="32"/>
      <c r="I860" s="32"/>
    </row>
    <row r="861" spans="4:9">
      <c r="D861" s="32"/>
      <c r="E861" s="32"/>
      <c r="I861" s="32"/>
    </row>
    <row r="862" spans="4:9">
      <c r="D862" s="32"/>
      <c r="E862" s="32"/>
      <c r="I862" s="32"/>
    </row>
    <row r="863" spans="4:9">
      <c r="D863" s="32"/>
      <c r="E863" s="32"/>
      <c r="I863" s="32"/>
    </row>
    <row r="864" spans="4:9">
      <c r="D864" s="32"/>
      <c r="E864" s="32"/>
      <c r="I864" s="32"/>
    </row>
    <row r="865" spans="4:9">
      <c r="D865" s="32"/>
      <c r="E865" s="32"/>
      <c r="I865" s="32"/>
    </row>
    <row r="866" spans="4:9">
      <c r="D866" s="32"/>
      <c r="E866" s="32"/>
      <c r="I866" s="32"/>
    </row>
    <row r="867" spans="4:9">
      <c r="D867" s="32"/>
      <c r="E867" s="32"/>
      <c r="I867" s="32"/>
    </row>
    <row r="868" spans="4:9">
      <c r="D868" s="32"/>
      <c r="E868" s="32"/>
      <c r="I868" s="32"/>
    </row>
    <row r="869" spans="4:9">
      <c r="D869" s="32"/>
      <c r="E869" s="32"/>
      <c r="I869" s="32"/>
    </row>
    <row r="870" spans="4:9">
      <c r="D870" s="32"/>
      <c r="E870" s="32"/>
      <c r="I870" s="32"/>
    </row>
    <row r="871" spans="4:9">
      <c r="D871" s="32"/>
      <c r="E871" s="32"/>
      <c r="I871" s="32"/>
    </row>
    <row r="872" spans="4:9">
      <c r="D872" s="32"/>
      <c r="E872" s="32"/>
      <c r="I872" s="32"/>
    </row>
    <row r="873" spans="4:9">
      <c r="D873" s="32"/>
      <c r="E873" s="32"/>
      <c r="I873" s="32"/>
    </row>
    <row r="874" spans="4:9">
      <c r="D874" s="32"/>
      <c r="E874" s="32"/>
      <c r="I874" s="32"/>
    </row>
    <row r="875" spans="4:9">
      <c r="D875" s="32"/>
      <c r="E875" s="32"/>
      <c r="I875" s="32"/>
    </row>
    <row r="876" spans="4:9">
      <c r="D876" s="32"/>
      <c r="E876" s="32"/>
      <c r="I876" s="32"/>
    </row>
    <row r="877" spans="4:9">
      <c r="D877" s="32"/>
      <c r="E877" s="32"/>
      <c r="I877" s="32"/>
    </row>
    <row r="878" spans="4:9">
      <c r="D878" s="32"/>
      <c r="E878" s="32"/>
      <c r="I878" s="32"/>
    </row>
    <row r="879" spans="4:9">
      <c r="D879" s="32"/>
      <c r="E879" s="32"/>
      <c r="I879" s="32"/>
    </row>
    <row r="880" spans="4:9">
      <c r="D880" s="32"/>
      <c r="E880" s="32"/>
      <c r="I880" s="32"/>
    </row>
    <row r="881" spans="4:9">
      <c r="D881" s="32"/>
      <c r="E881" s="32"/>
      <c r="I881" s="32"/>
    </row>
    <row r="882" spans="4:9">
      <c r="D882" s="32"/>
      <c r="E882" s="32"/>
      <c r="I882" s="32"/>
    </row>
    <row r="883" spans="4:9">
      <c r="D883" s="32"/>
      <c r="E883" s="32"/>
      <c r="I883" s="32"/>
    </row>
    <row r="884" spans="4:9">
      <c r="D884" s="32"/>
      <c r="E884" s="32"/>
      <c r="I884" s="32"/>
    </row>
    <row r="885" spans="4:9">
      <c r="D885" s="32"/>
      <c r="E885" s="32"/>
      <c r="I885" s="32"/>
    </row>
    <row r="886" spans="4:9">
      <c r="D886" s="32"/>
      <c r="E886" s="32"/>
      <c r="I886" s="32"/>
    </row>
    <row r="887" spans="4:9">
      <c r="D887" s="32"/>
      <c r="E887" s="32"/>
      <c r="I887" s="32"/>
    </row>
    <row r="888" spans="4:9">
      <c r="D888" s="32"/>
      <c r="E888" s="32"/>
      <c r="I888" s="32"/>
    </row>
    <row r="889" spans="4:9">
      <c r="D889" s="32"/>
      <c r="E889" s="32"/>
      <c r="I889" s="32"/>
    </row>
    <row r="890" spans="4:9">
      <c r="D890" s="32"/>
      <c r="E890" s="32"/>
      <c r="I890" s="32"/>
    </row>
    <row r="891" spans="4:9">
      <c r="D891" s="32"/>
      <c r="E891" s="32"/>
      <c r="I891" s="32"/>
    </row>
    <row r="892" spans="4:9">
      <c r="D892" s="32"/>
      <c r="E892" s="32"/>
      <c r="I892" s="32"/>
    </row>
    <row r="893" spans="4:9">
      <c r="D893" s="32"/>
      <c r="E893" s="32"/>
      <c r="I893" s="32"/>
    </row>
    <row r="894" spans="4:9">
      <c r="D894" s="32"/>
      <c r="E894" s="32"/>
      <c r="I894" s="32"/>
    </row>
    <row r="895" spans="4:9">
      <c r="D895" s="32"/>
      <c r="E895" s="32"/>
      <c r="I895" s="32"/>
    </row>
    <row r="896" spans="4:9">
      <c r="D896" s="32"/>
      <c r="E896" s="32"/>
      <c r="I896" s="32"/>
    </row>
    <row r="897" spans="4:9">
      <c r="D897" s="32"/>
      <c r="E897" s="32"/>
      <c r="I897" s="32"/>
    </row>
    <row r="898" spans="4:9">
      <c r="D898" s="32"/>
      <c r="E898" s="32"/>
      <c r="I898" s="32"/>
    </row>
    <row r="899" spans="4:9">
      <c r="D899" s="32"/>
      <c r="E899" s="32"/>
      <c r="I899" s="32"/>
    </row>
    <row r="900" spans="4:9">
      <c r="D900" s="32"/>
      <c r="E900" s="32"/>
      <c r="I900" s="32"/>
    </row>
    <row r="901" spans="4:9">
      <c r="D901" s="32"/>
      <c r="E901" s="32"/>
      <c r="I901" s="32"/>
    </row>
    <row r="902" spans="4:9">
      <c r="D902" s="32"/>
      <c r="E902" s="32"/>
      <c r="I902" s="32"/>
    </row>
    <row r="903" spans="4:9">
      <c r="D903" s="32"/>
      <c r="E903" s="32"/>
      <c r="I903" s="32"/>
    </row>
    <row r="904" spans="4:9">
      <c r="D904" s="32"/>
      <c r="E904" s="32"/>
      <c r="I904" s="32"/>
    </row>
    <row r="905" spans="4:9">
      <c r="D905" s="32"/>
      <c r="E905" s="32"/>
      <c r="I905" s="32"/>
    </row>
    <row r="906" spans="4:9">
      <c r="D906" s="32"/>
      <c r="E906" s="32"/>
      <c r="I906" s="32"/>
    </row>
    <row r="907" spans="4:9">
      <c r="D907" s="32"/>
      <c r="E907" s="32"/>
      <c r="I907" s="32"/>
    </row>
    <row r="908" spans="4:9">
      <c r="D908" s="32"/>
      <c r="E908" s="32"/>
      <c r="I908" s="32"/>
    </row>
    <row r="909" spans="4:9">
      <c r="D909" s="32"/>
      <c r="E909" s="32"/>
      <c r="I909" s="32"/>
    </row>
    <row r="910" spans="4:9">
      <c r="D910" s="32"/>
      <c r="E910" s="32"/>
      <c r="I910" s="32"/>
    </row>
    <row r="911" spans="4:9">
      <c r="D911" s="32"/>
      <c r="E911" s="32"/>
      <c r="I911" s="32"/>
    </row>
    <row r="912" spans="4:9">
      <c r="D912" s="32"/>
      <c r="E912" s="32"/>
      <c r="I912" s="32"/>
    </row>
    <row r="913" spans="4:9">
      <c r="D913" s="32"/>
      <c r="E913" s="32"/>
      <c r="I913" s="32"/>
    </row>
    <row r="914" spans="4:9">
      <c r="D914" s="32"/>
      <c r="E914" s="32"/>
      <c r="I914" s="32"/>
    </row>
    <row r="915" spans="4:9">
      <c r="D915" s="32"/>
      <c r="E915" s="32"/>
      <c r="I915" s="32"/>
    </row>
    <row r="916" spans="4:9">
      <c r="D916" s="32"/>
      <c r="E916" s="32"/>
      <c r="I916" s="32"/>
    </row>
    <row r="917" spans="4:9">
      <c r="D917" s="32"/>
      <c r="E917" s="32"/>
      <c r="I917" s="32"/>
    </row>
    <row r="918" spans="4:9">
      <c r="D918" s="32"/>
      <c r="E918" s="32"/>
      <c r="I918" s="32"/>
    </row>
    <row r="919" spans="4:9">
      <c r="D919" s="32"/>
      <c r="E919" s="32"/>
      <c r="I919" s="32"/>
    </row>
    <row r="920" spans="4:9">
      <c r="D920" s="32"/>
      <c r="E920" s="32"/>
      <c r="I920" s="32"/>
    </row>
    <row r="921" spans="4:9">
      <c r="D921" s="32"/>
      <c r="E921" s="32"/>
      <c r="I921" s="32"/>
    </row>
    <row r="922" spans="4:9">
      <c r="D922" s="32"/>
      <c r="E922" s="32"/>
      <c r="I922" s="32"/>
    </row>
    <row r="923" spans="4:9">
      <c r="D923" s="32"/>
      <c r="E923" s="32"/>
      <c r="I923" s="32"/>
    </row>
    <row r="924" spans="4:9">
      <c r="D924" s="32"/>
      <c r="E924" s="32"/>
      <c r="I924" s="32"/>
    </row>
    <row r="925" spans="4:9">
      <c r="D925" s="32"/>
      <c r="E925" s="32"/>
      <c r="I925" s="32"/>
    </row>
    <row r="926" spans="4:9">
      <c r="D926" s="32"/>
      <c r="E926" s="32"/>
      <c r="I926" s="32"/>
    </row>
    <row r="927" spans="4:9">
      <c r="D927" s="32"/>
      <c r="E927" s="32"/>
      <c r="I927" s="32"/>
    </row>
    <row r="928" spans="4:9">
      <c r="D928" s="32"/>
      <c r="E928" s="32"/>
      <c r="I928" s="32"/>
    </row>
    <row r="929" spans="4:9">
      <c r="D929" s="32"/>
      <c r="E929" s="32"/>
      <c r="I929" s="32"/>
    </row>
    <row r="930" spans="4:9">
      <c r="D930" s="32"/>
      <c r="E930" s="32"/>
      <c r="I930" s="32"/>
    </row>
    <row r="931" spans="4:9">
      <c r="D931" s="32"/>
      <c r="E931" s="32"/>
      <c r="I931" s="32"/>
    </row>
    <row r="932" spans="4:9">
      <c r="D932" s="32"/>
      <c r="E932" s="32"/>
      <c r="I932" s="32"/>
    </row>
    <row r="933" spans="4:9">
      <c r="D933" s="32"/>
      <c r="E933" s="32"/>
      <c r="I933" s="32"/>
    </row>
    <row r="934" spans="4:9">
      <c r="D934" s="32"/>
      <c r="E934" s="32"/>
      <c r="I934" s="32"/>
    </row>
    <row r="935" spans="4:9">
      <c r="D935" s="32"/>
      <c r="E935" s="32"/>
      <c r="I935" s="32"/>
    </row>
    <row r="936" spans="4:9">
      <c r="D936" s="32"/>
      <c r="E936" s="32"/>
      <c r="I936" s="32"/>
    </row>
    <row r="937" spans="4:9">
      <c r="D937" s="32"/>
      <c r="E937" s="32"/>
      <c r="I937" s="32"/>
    </row>
    <row r="938" spans="4:9">
      <c r="D938" s="32"/>
      <c r="E938" s="32"/>
      <c r="I938" s="32"/>
    </row>
    <row r="939" spans="4:9">
      <c r="D939" s="32"/>
      <c r="E939" s="32"/>
      <c r="I939" s="32"/>
    </row>
    <row r="940" spans="4:9">
      <c r="D940" s="32"/>
      <c r="E940" s="32"/>
      <c r="I940" s="32"/>
    </row>
    <row r="941" spans="4:9">
      <c r="D941" s="32"/>
      <c r="E941" s="32"/>
      <c r="I941" s="32"/>
    </row>
    <row r="942" spans="4:9">
      <c r="D942" s="32"/>
      <c r="E942" s="32"/>
      <c r="I942" s="32"/>
    </row>
    <row r="943" spans="4:9">
      <c r="D943" s="32"/>
      <c r="E943" s="32"/>
      <c r="I943" s="32"/>
    </row>
    <row r="944" spans="4:9">
      <c r="D944" s="32"/>
      <c r="E944" s="32"/>
      <c r="I944" s="32"/>
    </row>
    <row r="945" spans="4:9">
      <c r="D945" s="32"/>
      <c r="E945" s="32"/>
      <c r="I945" s="32"/>
    </row>
    <row r="946" spans="4:9">
      <c r="D946" s="32"/>
      <c r="E946" s="32"/>
      <c r="I946" s="32"/>
    </row>
    <row r="947" spans="4:9">
      <c r="D947" s="32"/>
      <c r="E947" s="32"/>
      <c r="I947" s="32"/>
    </row>
    <row r="948" spans="4:9">
      <c r="D948" s="32"/>
      <c r="E948" s="32"/>
      <c r="I948" s="32"/>
    </row>
    <row r="949" spans="4:9">
      <c r="D949" s="32"/>
      <c r="E949" s="32"/>
      <c r="I949" s="32"/>
    </row>
    <row r="950" spans="4:9">
      <c r="D950" s="32"/>
      <c r="E950" s="32"/>
      <c r="I950" s="32"/>
    </row>
    <row r="951" spans="4:9">
      <c r="D951" s="32"/>
      <c r="E951" s="32"/>
      <c r="I951" s="32"/>
    </row>
    <row r="952" spans="4:9">
      <c r="D952" s="32"/>
      <c r="E952" s="32"/>
      <c r="I952" s="32"/>
    </row>
    <row r="953" spans="4:9">
      <c r="D953" s="32"/>
      <c r="E953" s="32"/>
      <c r="I953" s="32"/>
    </row>
    <row r="954" spans="4:9">
      <c r="D954" s="32"/>
      <c r="E954" s="32"/>
      <c r="I954" s="32"/>
    </row>
    <row r="955" spans="4:9">
      <c r="D955" s="32"/>
      <c r="E955" s="32"/>
      <c r="I955" s="32"/>
    </row>
    <row r="956" spans="4:9">
      <c r="D956" s="32"/>
      <c r="E956" s="32"/>
      <c r="I956" s="32"/>
    </row>
    <row r="957" spans="4:9">
      <c r="D957" s="32"/>
      <c r="E957" s="32"/>
      <c r="I957" s="32"/>
    </row>
    <row r="958" spans="4:9">
      <c r="D958" s="32"/>
      <c r="E958" s="32"/>
      <c r="I958" s="32"/>
    </row>
    <row r="959" spans="4:9">
      <c r="D959" s="32"/>
      <c r="E959" s="32"/>
      <c r="I959" s="32"/>
    </row>
    <row r="960" spans="4:9">
      <c r="D960" s="32"/>
      <c r="E960" s="32"/>
      <c r="I960" s="32"/>
    </row>
    <row r="961" spans="4:9">
      <c r="D961" s="32"/>
      <c r="E961" s="32"/>
      <c r="I961" s="32"/>
    </row>
    <row r="962" spans="4:9">
      <c r="D962" s="32"/>
      <c r="E962" s="32"/>
      <c r="I962" s="32"/>
    </row>
    <row r="963" spans="4:9">
      <c r="D963" s="32"/>
      <c r="E963" s="32"/>
      <c r="I963" s="32"/>
    </row>
    <row r="964" spans="4:9">
      <c r="D964" s="32"/>
      <c r="E964" s="32"/>
      <c r="I964" s="32"/>
    </row>
    <row r="965" spans="4:9">
      <c r="D965" s="32"/>
      <c r="E965" s="32"/>
      <c r="I965" s="32"/>
    </row>
    <row r="966" spans="4:9">
      <c r="D966" s="32"/>
      <c r="E966" s="32"/>
      <c r="I966" s="32"/>
    </row>
    <row r="967" spans="4:9">
      <c r="D967" s="32"/>
      <c r="E967" s="32"/>
      <c r="I967" s="32"/>
    </row>
    <row r="968" spans="4:9">
      <c r="D968" s="32"/>
      <c r="E968" s="32"/>
      <c r="I968" s="32"/>
    </row>
    <row r="969" spans="4:9">
      <c r="D969" s="32"/>
      <c r="E969" s="32"/>
      <c r="I969" s="32"/>
    </row>
    <row r="970" spans="4:9">
      <c r="D970" s="32"/>
      <c r="E970" s="32"/>
      <c r="I970" s="32"/>
    </row>
    <row r="971" spans="4:9">
      <c r="D971" s="32"/>
      <c r="E971" s="32"/>
      <c r="I971" s="32"/>
    </row>
    <row r="972" spans="4:9">
      <c r="D972" s="32"/>
      <c r="E972" s="32"/>
      <c r="I972" s="32"/>
    </row>
    <row r="973" spans="4:9">
      <c r="D973" s="32"/>
      <c r="E973" s="32"/>
      <c r="I973" s="32"/>
    </row>
    <row r="974" spans="4:9">
      <c r="D974" s="32"/>
      <c r="E974" s="32"/>
      <c r="I974" s="32"/>
    </row>
    <row r="975" spans="4:9">
      <c r="D975" s="32"/>
      <c r="E975" s="32"/>
      <c r="I975" s="32"/>
    </row>
    <row r="976" spans="4:9">
      <c r="D976" s="32"/>
      <c r="E976" s="32"/>
      <c r="I976" s="32"/>
    </row>
    <row r="977" spans="4:9">
      <c r="D977" s="32"/>
      <c r="E977" s="32"/>
      <c r="I977" s="32"/>
    </row>
    <row r="978" spans="4:9">
      <c r="D978" s="32"/>
      <c r="E978" s="32"/>
      <c r="I978" s="32"/>
    </row>
    <row r="979" spans="4:9">
      <c r="D979" s="32"/>
      <c r="E979" s="32"/>
      <c r="I979" s="32"/>
    </row>
    <row r="980" spans="4:9">
      <c r="D980" s="32"/>
      <c r="E980" s="32"/>
      <c r="I980" s="32"/>
    </row>
    <row r="981" spans="4:9">
      <c r="D981" s="32"/>
      <c r="E981" s="32"/>
      <c r="I981" s="32"/>
    </row>
    <row r="982" spans="4:9">
      <c r="D982" s="32"/>
      <c r="E982" s="32"/>
      <c r="I982" s="32"/>
    </row>
    <row r="983" spans="4:9">
      <c r="D983" s="32"/>
      <c r="E983" s="32"/>
      <c r="I983" s="32"/>
    </row>
    <row r="984" spans="4:9">
      <c r="D984" s="32"/>
      <c r="E984" s="32"/>
      <c r="I984" s="32"/>
    </row>
    <row r="985" spans="4:9">
      <c r="D985" s="32"/>
      <c r="E985" s="32"/>
      <c r="I985" s="32"/>
    </row>
    <row r="986" spans="4:9">
      <c r="D986" s="32"/>
      <c r="E986" s="32"/>
      <c r="I986" s="32"/>
    </row>
    <row r="987" spans="4:9">
      <c r="D987" s="32"/>
      <c r="E987" s="32"/>
      <c r="I987" s="32"/>
    </row>
    <row r="988" spans="4:9">
      <c r="D988" s="32"/>
      <c r="E988" s="32"/>
      <c r="I988" s="32"/>
    </row>
    <row r="989" spans="4:9">
      <c r="D989" s="32"/>
      <c r="E989" s="32"/>
      <c r="I989" s="32"/>
    </row>
    <row r="990" spans="4:9">
      <c r="D990" s="32"/>
      <c r="E990" s="32"/>
      <c r="I990" s="32"/>
    </row>
    <row r="991" spans="4:9">
      <c r="D991" s="32"/>
      <c r="E991" s="32"/>
      <c r="I991" s="32"/>
    </row>
    <row r="992" spans="4:9">
      <c r="D992" s="32"/>
      <c r="E992" s="32"/>
      <c r="I992" s="32"/>
    </row>
    <row r="993" spans="4:9">
      <c r="D993" s="32"/>
      <c r="E993" s="32"/>
      <c r="I993" s="32"/>
    </row>
    <row r="994" spans="4:9">
      <c r="D994" s="32"/>
      <c r="E994" s="32"/>
      <c r="I994" s="32"/>
    </row>
    <row r="995" spans="4:9">
      <c r="D995" s="32"/>
      <c r="E995" s="32"/>
      <c r="I995" s="32"/>
    </row>
    <row r="996" spans="4:9">
      <c r="D996" s="32"/>
      <c r="E996" s="32"/>
      <c r="I996" s="32"/>
    </row>
    <row r="997" spans="4:9">
      <c r="D997" s="32"/>
      <c r="E997" s="32"/>
      <c r="I997" s="32"/>
    </row>
    <row r="998" spans="4:9">
      <c r="D998" s="32"/>
      <c r="E998" s="32"/>
      <c r="I998" s="32"/>
    </row>
    <row r="999" spans="4:9">
      <c r="D999" s="32"/>
      <c r="E999" s="32"/>
      <c r="I999" s="32"/>
    </row>
    <row r="1000" spans="4:9">
      <c r="D1000" s="32"/>
      <c r="E1000" s="32"/>
      <c r="I1000" s="32"/>
    </row>
    <row r="1001" spans="4:9">
      <c r="D1001" s="32"/>
      <c r="E1001" s="32"/>
      <c r="I1001" s="32"/>
    </row>
    <row r="1002" spans="4:9">
      <c r="D1002" s="32"/>
      <c r="E1002" s="32"/>
      <c r="I1002" s="32"/>
    </row>
    <row r="1003" spans="4:9">
      <c r="D1003" s="32"/>
      <c r="E1003" s="32"/>
      <c r="I1003" s="32"/>
    </row>
    <row r="1004" spans="4:9">
      <c r="D1004" s="32"/>
      <c r="E1004" s="32"/>
      <c r="I1004" s="32"/>
    </row>
    <row r="1005" spans="4:9">
      <c r="D1005" s="32"/>
      <c r="E1005" s="32"/>
      <c r="I1005" s="32"/>
    </row>
    <row r="1006" spans="4:9">
      <c r="D1006" s="32"/>
      <c r="E1006" s="32"/>
      <c r="I1006" s="32"/>
    </row>
    <row r="1007" spans="4:9">
      <c r="D1007" s="32"/>
      <c r="E1007" s="32"/>
      <c r="I1007" s="32"/>
    </row>
    <row r="1008" spans="4:9">
      <c r="D1008" s="32"/>
      <c r="E1008" s="32"/>
      <c r="I1008" s="32"/>
    </row>
    <row r="1009" spans="4:9">
      <c r="D1009" s="32"/>
      <c r="E1009" s="32"/>
      <c r="I1009" s="32"/>
    </row>
    <row r="1010" spans="4:9">
      <c r="D1010" s="32"/>
      <c r="E1010" s="32"/>
      <c r="I1010" s="32"/>
    </row>
    <row r="1011" spans="4:9">
      <c r="D1011" s="32"/>
      <c r="E1011" s="32"/>
      <c r="I1011" s="32"/>
    </row>
    <row r="1012" spans="4:9">
      <c r="D1012" s="32"/>
      <c r="E1012" s="32"/>
      <c r="I1012" s="32"/>
    </row>
    <row r="1013" spans="4:9">
      <c r="D1013" s="32"/>
      <c r="E1013" s="32"/>
      <c r="I1013" s="32"/>
    </row>
    <row r="1014" spans="4:9">
      <c r="D1014" s="32"/>
      <c r="E1014" s="32"/>
      <c r="I1014" s="32"/>
    </row>
    <row r="1015" spans="4:9">
      <c r="D1015" s="32"/>
      <c r="E1015" s="32"/>
      <c r="I1015" s="32"/>
    </row>
    <row r="1016" spans="4:9">
      <c r="D1016" s="32"/>
      <c r="E1016" s="32"/>
      <c r="I1016" s="32"/>
    </row>
    <row r="1017" spans="4:9">
      <c r="D1017" s="32"/>
      <c r="E1017" s="32"/>
      <c r="I1017" s="32"/>
    </row>
    <row r="1018" spans="4:9">
      <c r="D1018" s="32"/>
      <c r="E1018" s="32"/>
      <c r="I1018" s="32"/>
    </row>
    <row r="1019" spans="4:9">
      <c r="D1019" s="32"/>
      <c r="E1019" s="32"/>
      <c r="I1019" s="32"/>
    </row>
    <row r="1020" spans="4:9">
      <c r="D1020" s="32"/>
      <c r="E1020" s="32"/>
      <c r="I1020" s="32"/>
    </row>
    <row r="1021" spans="4:9">
      <c r="D1021" s="32"/>
      <c r="E1021" s="32"/>
      <c r="I1021" s="32"/>
    </row>
    <row r="1022" spans="4:9">
      <c r="D1022" s="32"/>
      <c r="E1022" s="32"/>
      <c r="I1022" s="32"/>
    </row>
    <row r="1023" spans="4:9">
      <c r="D1023" s="32"/>
      <c r="E1023" s="32"/>
      <c r="I1023" s="32"/>
    </row>
    <row r="1024" spans="4:9">
      <c r="D1024" s="32"/>
      <c r="E1024" s="32"/>
      <c r="I1024" s="32"/>
    </row>
    <row r="1025" spans="4:9">
      <c r="D1025" s="32"/>
      <c r="E1025" s="32"/>
      <c r="I1025" s="32"/>
    </row>
    <row r="1026" spans="4:9">
      <c r="D1026" s="32"/>
      <c r="E1026" s="32"/>
      <c r="I1026" s="32"/>
    </row>
    <row r="1027" spans="4:9">
      <c r="D1027" s="32"/>
      <c r="E1027" s="32"/>
      <c r="I1027" s="32"/>
    </row>
    <row r="1028" spans="4:9">
      <c r="D1028" s="32"/>
      <c r="E1028" s="32"/>
      <c r="I1028" s="32"/>
    </row>
    <row r="1029" spans="4:9">
      <c r="D1029" s="32"/>
      <c r="E1029" s="32"/>
      <c r="I1029" s="32"/>
    </row>
    <row r="1030" spans="4:9">
      <c r="D1030" s="32"/>
      <c r="E1030" s="32"/>
      <c r="I1030" s="32"/>
    </row>
    <row r="1031" spans="4:9">
      <c r="D1031" s="32"/>
      <c r="E1031" s="32"/>
      <c r="I1031" s="32"/>
    </row>
    <row r="1032" spans="4:9">
      <c r="D1032" s="32"/>
      <c r="E1032" s="32"/>
      <c r="I1032" s="32"/>
    </row>
    <row r="1033" spans="4:9">
      <c r="D1033" s="32"/>
      <c r="E1033" s="32"/>
      <c r="I1033" s="32"/>
    </row>
    <row r="1034" spans="4:9">
      <c r="D1034" s="32"/>
      <c r="E1034" s="32"/>
      <c r="I1034" s="32"/>
    </row>
    <row r="1035" spans="4:9">
      <c r="D1035" s="32"/>
      <c r="E1035" s="32"/>
      <c r="I1035" s="32"/>
    </row>
    <row r="1036" spans="4:9">
      <c r="D1036" s="32"/>
      <c r="E1036" s="32"/>
      <c r="I1036" s="32"/>
    </row>
    <row r="1037" spans="4:9">
      <c r="D1037" s="32"/>
      <c r="E1037" s="32"/>
      <c r="I1037" s="32"/>
    </row>
    <row r="1038" spans="4:9">
      <c r="D1038" s="32"/>
      <c r="E1038" s="32"/>
      <c r="I1038" s="32"/>
    </row>
    <row r="1039" spans="4:9">
      <c r="D1039" s="32"/>
      <c r="E1039" s="32"/>
      <c r="I1039" s="32"/>
    </row>
    <row r="1040" spans="4:9">
      <c r="D1040" s="32"/>
      <c r="E1040" s="32"/>
      <c r="I1040" s="32"/>
    </row>
    <row r="1041" spans="4:9">
      <c r="D1041" s="32"/>
      <c r="E1041" s="32"/>
      <c r="I1041" s="32"/>
    </row>
    <row r="1042" spans="4:9">
      <c r="D1042" s="32"/>
      <c r="E1042" s="32"/>
      <c r="I1042" s="32"/>
    </row>
    <row r="1043" spans="4:9">
      <c r="D1043" s="32"/>
      <c r="E1043" s="32"/>
      <c r="I1043" s="32"/>
    </row>
    <row r="1044" spans="4:9">
      <c r="D1044" s="32"/>
      <c r="E1044" s="32"/>
      <c r="I1044" s="32"/>
    </row>
    <row r="1045" spans="4:9">
      <c r="D1045" s="32"/>
      <c r="E1045" s="32"/>
      <c r="I1045" s="32"/>
    </row>
    <row r="1046" spans="4:9">
      <c r="D1046" s="32"/>
      <c r="E1046" s="32"/>
      <c r="I1046" s="32"/>
    </row>
    <row r="1047" spans="4:9">
      <c r="D1047" s="32"/>
      <c r="E1047" s="32"/>
      <c r="I1047" s="32"/>
    </row>
    <row r="1048" spans="4:9">
      <c r="D1048" s="32"/>
      <c r="E1048" s="32"/>
      <c r="I1048" s="32"/>
    </row>
    <row r="1049" spans="4:9">
      <c r="D1049" s="32"/>
      <c r="E1049" s="32"/>
      <c r="I1049" s="32"/>
    </row>
    <row r="1050" spans="4:9">
      <c r="D1050" s="32"/>
      <c r="E1050" s="32"/>
      <c r="I1050" s="32"/>
    </row>
    <row r="1051" spans="4:9">
      <c r="D1051" s="32"/>
      <c r="E1051" s="32"/>
      <c r="I1051" s="32"/>
    </row>
    <row r="1052" spans="4:9">
      <c r="D1052" s="32"/>
      <c r="E1052" s="32"/>
      <c r="I1052" s="32"/>
    </row>
    <row r="1053" spans="4:9">
      <c r="D1053" s="32"/>
      <c r="E1053" s="32"/>
      <c r="I1053" s="32"/>
    </row>
    <row r="1054" spans="4:9">
      <c r="D1054" s="32"/>
      <c r="E1054" s="32"/>
      <c r="I1054" s="32"/>
    </row>
    <row r="1055" spans="4:9">
      <c r="D1055" s="32"/>
      <c r="E1055" s="32"/>
      <c r="I1055" s="32"/>
    </row>
    <row r="1056" spans="4:9">
      <c r="D1056" s="32"/>
      <c r="E1056" s="32"/>
      <c r="I1056" s="32"/>
    </row>
    <row r="1057" spans="4:9">
      <c r="D1057" s="32"/>
      <c r="E1057" s="32"/>
      <c r="I1057" s="32"/>
    </row>
  </sheetData>
  <autoFilter ref="A1:I105" xr:uid="{00000000-0009-0000-0000-000001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1057"/>
  <sheetViews>
    <sheetView workbookViewId="0">
      <pane xSplit="2" ySplit="1" topLeftCell="C2" activePane="bottomRight" state="frozen"/>
      <selection pane="topRight" activeCell="C1" sqref="C1"/>
      <selection pane="bottomLeft" activeCell="A2" sqref="A2"/>
      <selection pane="bottomRight" activeCell="B4" sqref="B4"/>
    </sheetView>
  </sheetViews>
  <sheetFormatPr baseColWidth="10" defaultColWidth="12.6640625" defaultRowHeight="15.75" customHeight="1"/>
  <cols>
    <col min="1" max="1" width="14.1640625" style="63" customWidth="1"/>
    <col min="2" max="2" width="24.6640625" style="63" customWidth="1"/>
    <col min="3" max="3" width="48" style="63" bestFit="1" customWidth="1"/>
    <col min="4" max="4" width="12.6640625" style="63"/>
    <col min="5" max="5" width="24.6640625" style="63" customWidth="1"/>
    <col min="6" max="6" width="12.6640625" style="63"/>
    <col min="7" max="7" width="27.6640625" style="63" customWidth="1"/>
    <col min="8" max="8" width="24.6640625" style="63" customWidth="1"/>
    <col min="9" max="10" width="12.6640625" style="63"/>
    <col min="11" max="11" width="20.6640625" style="63" customWidth="1"/>
    <col min="12" max="12" width="21.5" style="63" customWidth="1"/>
    <col min="13" max="13" width="19.5" style="63" customWidth="1"/>
    <col min="14" max="14" width="18.6640625" style="63" customWidth="1"/>
    <col min="15" max="15" width="9.5" style="63" customWidth="1"/>
    <col min="16" max="16" width="18.6640625" style="63" customWidth="1"/>
    <col min="17" max="17" width="16.1640625" style="63" customWidth="1"/>
    <col min="18" max="18" width="10.83203125" style="63" customWidth="1"/>
    <col min="19" max="19" width="25.6640625" style="63" customWidth="1"/>
    <col min="20" max="27" width="17.33203125" style="63" customWidth="1"/>
    <col min="28" max="28" width="19.5" style="63" customWidth="1"/>
    <col min="29" max="29" width="21.1640625" style="63" customWidth="1"/>
    <col min="30" max="30" width="7.5" style="63" customWidth="1"/>
    <col min="31" max="31" width="15.1640625" style="63" customWidth="1"/>
    <col min="32" max="32" width="17.1640625" style="63" customWidth="1"/>
    <col min="33" max="33" width="16.83203125" style="63" customWidth="1"/>
    <col min="34" max="34" width="14.33203125" style="63" customWidth="1"/>
    <col min="35" max="36" width="17.6640625" style="63" customWidth="1"/>
    <col min="37" max="16384" width="12.6640625" style="63"/>
  </cols>
  <sheetData>
    <row r="1" spans="1:36" ht="56">
      <c r="A1" s="61"/>
      <c r="B1" s="2" t="s">
        <v>0</v>
      </c>
      <c r="C1" s="2" t="s">
        <v>1</v>
      </c>
      <c r="D1" s="61" t="s">
        <v>2</v>
      </c>
      <c r="E1" s="2" t="s">
        <v>3</v>
      </c>
      <c r="F1" s="2" t="s">
        <v>4</v>
      </c>
      <c r="G1" s="2" t="s">
        <v>5</v>
      </c>
      <c r="H1" s="2" t="s">
        <v>6</v>
      </c>
      <c r="I1" s="61" t="s">
        <v>7</v>
      </c>
      <c r="J1" s="2" t="s">
        <v>8</v>
      </c>
      <c r="K1" s="2" t="s">
        <v>9</v>
      </c>
      <c r="L1" s="2" t="s">
        <v>10</v>
      </c>
      <c r="M1" s="2" t="s">
        <v>11</v>
      </c>
      <c r="N1" s="2" t="s">
        <v>12</v>
      </c>
      <c r="O1" s="2" t="s">
        <v>13</v>
      </c>
      <c r="P1" s="61" t="s">
        <v>14</v>
      </c>
      <c r="Q1" s="61" t="s">
        <v>15</v>
      </c>
      <c r="R1" s="61" t="s">
        <v>16</v>
      </c>
      <c r="S1" s="2" t="s">
        <v>17</v>
      </c>
      <c r="T1" s="2" t="s">
        <v>18</v>
      </c>
      <c r="U1" s="2" t="s">
        <v>19</v>
      </c>
      <c r="V1" s="2" t="s">
        <v>20</v>
      </c>
      <c r="W1" s="62" t="s">
        <v>21</v>
      </c>
      <c r="X1" s="62" t="s">
        <v>22</v>
      </c>
      <c r="Y1" s="62" t="s">
        <v>23</v>
      </c>
      <c r="Z1" s="2" t="s">
        <v>24</v>
      </c>
      <c r="AA1" s="2" t="s">
        <v>25</v>
      </c>
      <c r="AB1" s="2" t="s">
        <v>26</v>
      </c>
      <c r="AC1" s="2" t="s">
        <v>27</v>
      </c>
      <c r="AD1" s="2" t="s">
        <v>28</v>
      </c>
      <c r="AE1" s="2" t="s">
        <v>29</v>
      </c>
      <c r="AF1" s="2" t="s">
        <v>30</v>
      </c>
      <c r="AG1" s="2" t="s">
        <v>31</v>
      </c>
      <c r="AH1" s="2" t="s">
        <v>32</v>
      </c>
      <c r="AI1" s="2" t="s">
        <v>33</v>
      </c>
      <c r="AJ1" s="2" t="s">
        <v>34</v>
      </c>
    </row>
    <row r="2" spans="1:36" ht="60">
      <c r="A2" s="64">
        <v>1</v>
      </c>
      <c r="B2" s="5" t="s">
        <v>35</v>
      </c>
      <c r="C2" s="5" t="s">
        <v>36</v>
      </c>
      <c r="D2" s="64">
        <v>14</v>
      </c>
      <c r="E2" s="5" t="s">
        <v>37</v>
      </c>
      <c r="F2" s="5" t="s">
        <v>38</v>
      </c>
      <c r="G2" s="5" t="s">
        <v>39</v>
      </c>
      <c r="H2" s="5" t="s">
        <v>40</v>
      </c>
      <c r="I2" s="64">
        <v>5</v>
      </c>
      <c r="J2" s="5" t="s">
        <v>41</v>
      </c>
      <c r="K2" s="5" t="s">
        <v>42</v>
      </c>
      <c r="L2" s="5" t="s">
        <v>43</v>
      </c>
      <c r="M2" s="5" t="s">
        <v>42</v>
      </c>
      <c r="N2" s="5" t="s">
        <v>43</v>
      </c>
      <c r="O2" s="5" t="s">
        <v>44</v>
      </c>
      <c r="P2" s="5">
        <v>183</v>
      </c>
      <c r="Q2" s="5">
        <v>132</v>
      </c>
      <c r="R2" s="64">
        <f t="shared" ref="R2:R66" si="0">P2+Q2</f>
        <v>315</v>
      </c>
      <c r="S2" s="5" t="s">
        <v>45</v>
      </c>
      <c r="T2" s="5">
        <v>-0.36</v>
      </c>
      <c r="U2" s="5">
        <v>-0.94</v>
      </c>
      <c r="V2" s="5">
        <v>0.21</v>
      </c>
      <c r="W2" s="65">
        <v>10</v>
      </c>
      <c r="X2" s="65">
        <v>5</v>
      </c>
      <c r="Y2" s="65">
        <v>-17</v>
      </c>
      <c r="Z2" s="5" t="s">
        <v>46</v>
      </c>
      <c r="AA2" s="5" t="s">
        <v>47</v>
      </c>
      <c r="AB2" s="5" t="s">
        <v>48</v>
      </c>
      <c r="AC2" s="5" t="s">
        <v>49</v>
      </c>
      <c r="AD2" s="5" t="s">
        <v>50</v>
      </c>
      <c r="AE2" s="6" t="s">
        <v>51</v>
      </c>
      <c r="AF2" s="6" t="s">
        <v>52</v>
      </c>
      <c r="AG2" s="5" t="s">
        <v>53</v>
      </c>
      <c r="AH2" s="5" t="s">
        <v>54</v>
      </c>
      <c r="AI2" s="7" t="s">
        <v>55</v>
      </c>
      <c r="AJ2" s="7" t="s">
        <v>56</v>
      </c>
    </row>
    <row r="3" spans="1:36" ht="75">
      <c r="A3" s="27">
        <v>2</v>
      </c>
      <c r="B3" s="11" t="s">
        <v>57</v>
      </c>
      <c r="C3" s="66" t="s">
        <v>58</v>
      </c>
      <c r="D3" s="27">
        <v>12</v>
      </c>
      <c r="E3" s="11" t="s">
        <v>59</v>
      </c>
      <c r="F3" s="11" t="s">
        <v>60</v>
      </c>
      <c r="G3" s="11" t="s">
        <v>61</v>
      </c>
      <c r="H3" s="11" t="s">
        <v>40</v>
      </c>
      <c r="I3" s="27">
        <v>4</v>
      </c>
      <c r="J3" s="11" t="s">
        <v>41</v>
      </c>
      <c r="K3" s="11" t="s">
        <v>62</v>
      </c>
      <c r="L3" s="11" t="s">
        <v>62</v>
      </c>
      <c r="M3" s="11" t="s">
        <v>42</v>
      </c>
      <c r="N3" s="11" t="s">
        <v>43</v>
      </c>
      <c r="O3" s="11" t="s">
        <v>44</v>
      </c>
      <c r="P3" s="27">
        <v>83</v>
      </c>
      <c r="Q3" s="27">
        <v>61</v>
      </c>
      <c r="R3" s="27">
        <f t="shared" si="0"/>
        <v>144</v>
      </c>
      <c r="S3" s="11" t="s">
        <v>63</v>
      </c>
      <c r="T3" s="67">
        <v>-0.04</v>
      </c>
      <c r="U3" s="67">
        <v>-0.38</v>
      </c>
      <c r="V3" s="67">
        <v>0.3</v>
      </c>
      <c r="W3" s="65">
        <v>89</v>
      </c>
      <c r="X3" s="65">
        <v>10</v>
      </c>
      <c r="Y3" s="65">
        <v>-12</v>
      </c>
      <c r="Z3" s="67" t="s">
        <v>64</v>
      </c>
      <c r="AA3" s="11" t="s">
        <v>47</v>
      </c>
      <c r="AB3" s="11" t="s">
        <v>65</v>
      </c>
      <c r="AC3" s="11" t="s">
        <v>66</v>
      </c>
      <c r="AD3" s="11" t="s">
        <v>50</v>
      </c>
      <c r="AE3" s="12" t="s">
        <v>67</v>
      </c>
      <c r="AF3" s="12" t="s">
        <v>68</v>
      </c>
      <c r="AG3" s="12" t="s">
        <v>69</v>
      </c>
      <c r="AH3" s="12" t="s">
        <v>70</v>
      </c>
      <c r="AI3" s="12" t="s">
        <v>71</v>
      </c>
      <c r="AJ3" s="12" t="s">
        <v>72</v>
      </c>
    </row>
    <row r="4" spans="1:36" ht="90">
      <c r="A4" s="18"/>
      <c r="B4" s="11" t="s">
        <v>57</v>
      </c>
      <c r="C4" s="16"/>
      <c r="D4" s="18"/>
      <c r="E4" s="16"/>
      <c r="F4" s="16"/>
      <c r="G4" s="16" t="s">
        <v>73</v>
      </c>
      <c r="H4" s="16" t="s">
        <v>40</v>
      </c>
      <c r="I4" s="18">
        <v>12</v>
      </c>
      <c r="J4" s="16" t="s">
        <v>41</v>
      </c>
      <c r="K4" s="16" t="s">
        <v>62</v>
      </c>
      <c r="L4" s="16" t="s">
        <v>43</v>
      </c>
      <c r="M4" s="16" t="s">
        <v>42</v>
      </c>
      <c r="N4" s="16" t="s">
        <v>43</v>
      </c>
      <c r="O4" s="16" t="s">
        <v>44</v>
      </c>
      <c r="P4" s="16">
        <v>185</v>
      </c>
      <c r="Q4" s="16">
        <v>141</v>
      </c>
      <c r="R4" s="18">
        <f t="shared" si="0"/>
        <v>326</v>
      </c>
      <c r="S4" s="16" t="s">
        <v>74</v>
      </c>
      <c r="T4" s="68">
        <v>-0.06</v>
      </c>
      <c r="U4" s="68">
        <v>-0.41</v>
      </c>
      <c r="V4" s="68">
        <v>0.28999999999999998</v>
      </c>
      <c r="W4" s="65">
        <v>60</v>
      </c>
      <c r="X4" s="65">
        <v>9</v>
      </c>
      <c r="Y4" s="65">
        <v>-13</v>
      </c>
      <c r="Z4" s="68" t="s">
        <v>75</v>
      </c>
      <c r="AA4" s="16" t="s">
        <v>47</v>
      </c>
      <c r="AB4" s="16" t="s">
        <v>65</v>
      </c>
      <c r="AC4" s="16" t="s">
        <v>76</v>
      </c>
      <c r="AD4" s="16" t="s">
        <v>50</v>
      </c>
      <c r="AE4" s="17" t="s">
        <v>77</v>
      </c>
      <c r="AF4" s="18" t="s">
        <v>78</v>
      </c>
      <c r="AG4" s="18" t="s">
        <v>79</v>
      </c>
      <c r="AH4" s="18" t="s">
        <v>80</v>
      </c>
      <c r="AI4" s="19" t="s">
        <v>81</v>
      </c>
      <c r="AJ4" s="19" t="s">
        <v>82</v>
      </c>
    </row>
    <row r="5" spans="1:36" ht="84">
      <c r="A5" s="29">
        <v>3</v>
      </c>
      <c r="B5" s="22" t="s">
        <v>83</v>
      </c>
      <c r="C5" s="69" t="s">
        <v>84</v>
      </c>
      <c r="D5" s="29">
        <v>13</v>
      </c>
      <c r="E5" s="22" t="s">
        <v>59</v>
      </c>
      <c r="F5" s="22" t="s">
        <v>38</v>
      </c>
      <c r="G5" s="22" t="s">
        <v>39</v>
      </c>
      <c r="H5" s="22" t="s">
        <v>40</v>
      </c>
      <c r="I5" s="29">
        <v>7</v>
      </c>
      <c r="J5" s="22" t="s">
        <v>41</v>
      </c>
      <c r="K5" s="22" t="s">
        <v>62</v>
      </c>
      <c r="L5" s="22" t="s">
        <v>43</v>
      </c>
      <c r="M5" s="22" t="s">
        <v>42</v>
      </c>
      <c r="N5" s="22" t="s">
        <v>43</v>
      </c>
      <c r="O5" s="22" t="s">
        <v>44</v>
      </c>
      <c r="P5" s="22">
        <v>129</v>
      </c>
      <c r="Q5" s="22">
        <v>90</v>
      </c>
      <c r="R5" s="29">
        <f t="shared" si="0"/>
        <v>219</v>
      </c>
      <c r="S5" s="22" t="s">
        <v>85</v>
      </c>
      <c r="T5" s="22">
        <v>-0.11</v>
      </c>
      <c r="U5" s="22">
        <v>-0.38</v>
      </c>
      <c r="V5" s="22">
        <v>0.17</v>
      </c>
      <c r="W5" s="65">
        <v>33</v>
      </c>
      <c r="X5" s="65">
        <v>10</v>
      </c>
      <c r="Y5" s="65">
        <v>-21</v>
      </c>
      <c r="Z5" s="22" t="s">
        <v>86</v>
      </c>
      <c r="AA5" s="22" t="s">
        <v>47</v>
      </c>
      <c r="AB5" s="22" t="s">
        <v>87</v>
      </c>
      <c r="AC5" s="22" t="s">
        <v>88</v>
      </c>
      <c r="AD5" s="22" t="s">
        <v>50</v>
      </c>
      <c r="AE5" s="22" t="s">
        <v>89</v>
      </c>
      <c r="AF5" s="22" t="s">
        <v>90</v>
      </c>
      <c r="AG5" s="22" t="s">
        <v>91</v>
      </c>
      <c r="AH5" s="22" t="s">
        <v>70</v>
      </c>
      <c r="AI5" s="22" t="s">
        <v>71</v>
      </c>
      <c r="AJ5" s="22" t="s">
        <v>92</v>
      </c>
    </row>
    <row r="6" spans="1:36" ht="140">
      <c r="A6" s="30"/>
      <c r="B6" s="22" t="s">
        <v>83</v>
      </c>
      <c r="C6" s="25"/>
      <c r="D6" s="30"/>
      <c r="E6" s="25"/>
      <c r="F6" s="25"/>
      <c r="G6" s="25" t="s">
        <v>93</v>
      </c>
      <c r="H6" s="25" t="s">
        <v>40</v>
      </c>
      <c r="I6" s="30">
        <v>5</v>
      </c>
      <c r="J6" s="25" t="s">
        <v>41</v>
      </c>
      <c r="K6" s="25" t="s">
        <v>62</v>
      </c>
      <c r="L6" s="25" t="s">
        <v>43</v>
      </c>
      <c r="M6" s="25" t="s">
        <v>42</v>
      </c>
      <c r="N6" s="25" t="s">
        <v>43</v>
      </c>
      <c r="O6" s="25" t="s">
        <v>44</v>
      </c>
      <c r="P6" s="25">
        <v>129</v>
      </c>
      <c r="Q6" s="25">
        <v>71</v>
      </c>
      <c r="R6" s="30">
        <f t="shared" si="0"/>
        <v>200</v>
      </c>
      <c r="S6" s="25" t="s">
        <v>94</v>
      </c>
      <c r="T6" s="25">
        <v>-0.19</v>
      </c>
      <c r="U6" s="25">
        <v>-0.5</v>
      </c>
      <c r="V6" s="25">
        <v>0.12</v>
      </c>
      <c r="W6" s="65">
        <v>19</v>
      </c>
      <c r="X6" s="65">
        <v>8</v>
      </c>
      <c r="Y6" s="65">
        <v>-30</v>
      </c>
      <c r="Z6" s="25" t="s">
        <v>95</v>
      </c>
      <c r="AA6" s="25" t="s">
        <v>47</v>
      </c>
      <c r="AB6" s="25" t="s">
        <v>87</v>
      </c>
      <c r="AC6" s="25" t="s">
        <v>88</v>
      </c>
      <c r="AD6" s="25" t="s">
        <v>50</v>
      </c>
      <c r="AE6" s="25" t="s">
        <v>89</v>
      </c>
      <c r="AF6" s="25" t="s">
        <v>96</v>
      </c>
      <c r="AG6" s="25" t="s">
        <v>53</v>
      </c>
      <c r="AH6" s="25" t="s">
        <v>97</v>
      </c>
      <c r="AI6" s="22" t="s">
        <v>98</v>
      </c>
      <c r="AJ6" s="22" t="s">
        <v>99</v>
      </c>
    </row>
    <row r="7" spans="1:36" ht="182">
      <c r="A7" s="27">
        <v>4</v>
      </c>
      <c r="B7" s="27" t="s">
        <v>100</v>
      </c>
      <c r="C7" s="70" t="s">
        <v>101</v>
      </c>
      <c r="D7" s="27">
        <v>14</v>
      </c>
      <c r="E7" s="27" t="s">
        <v>37</v>
      </c>
      <c r="F7" s="27" t="s">
        <v>60</v>
      </c>
      <c r="G7" s="27" t="s">
        <v>102</v>
      </c>
      <c r="H7" s="27" t="s">
        <v>40</v>
      </c>
      <c r="I7" s="27">
        <v>7</v>
      </c>
      <c r="J7" s="27" t="s">
        <v>41</v>
      </c>
      <c r="K7" s="27" t="s">
        <v>42</v>
      </c>
      <c r="L7" s="27" t="s">
        <v>62</v>
      </c>
      <c r="M7" s="27" t="s">
        <v>62</v>
      </c>
      <c r="N7" s="27" t="s">
        <v>62</v>
      </c>
      <c r="O7" s="27" t="s">
        <v>44</v>
      </c>
      <c r="P7" s="27">
        <v>164</v>
      </c>
      <c r="Q7" s="27">
        <v>165</v>
      </c>
      <c r="R7" s="27">
        <f t="shared" si="0"/>
        <v>329</v>
      </c>
      <c r="S7" s="71" t="s">
        <v>103</v>
      </c>
      <c r="T7" s="72">
        <v>-0.94</v>
      </c>
      <c r="U7" s="72">
        <v>-1.29</v>
      </c>
      <c r="V7" s="72">
        <v>-0.6</v>
      </c>
      <c r="W7" s="65">
        <v>5</v>
      </c>
      <c r="X7" s="65">
        <v>4</v>
      </c>
      <c r="Y7" s="65">
        <v>7</v>
      </c>
      <c r="Z7" s="72" t="s">
        <v>104</v>
      </c>
      <c r="AA7" s="27" t="s">
        <v>47</v>
      </c>
      <c r="AB7" s="27" t="s">
        <v>105</v>
      </c>
      <c r="AC7" s="27" t="s">
        <v>76</v>
      </c>
      <c r="AD7" s="27" t="s">
        <v>50</v>
      </c>
      <c r="AE7" s="27" t="s">
        <v>106</v>
      </c>
      <c r="AF7" s="27" t="s">
        <v>107</v>
      </c>
      <c r="AG7" s="27" t="s">
        <v>108</v>
      </c>
      <c r="AH7" s="27" t="s">
        <v>109</v>
      </c>
      <c r="AI7" s="27" t="s">
        <v>110</v>
      </c>
      <c r="AJ7" s="27" t="s">
        <v>111</v>
      </c>
    </row>
    <row r="8" spans="1:36" ht="140">
      <c r="A8" s="18"/>
      <c r="B8" s="27" t="s">
        <v>100</v>
      </c>
      <c r="C8" s="18"/>
      <c r="D8" s="18"/>
      <c r="E8" s="18"/>
      <c r="F8" s="18"/>
      <c r="G8" s="18" t="s">
        <v>112</v>
      </c>
      <c r="H8" s="18" t="s">
        <v>40</v>
      </c>
      <c r="I8" s="18">
        <v>7</v>
      </c>
      <c r="J8" s="18" t="s">
        <v>41</v>
      </c>
      <c r="K8" s="18" t="s">
        <v>42</v>
      </c>
      <c r="L8" s="18" t="s">
        <v>62</v>
      </c>
      <c r="M8" s="18" t="s">
        <v>62</v>
      </c>
      <c r="N8" s="18" t="s">
        <v>42</v>
      </c>
      <c r="O8" s="18" t="s">
        <v>44</v>
      </c>
      <c r="P8" s="18">
        <v>331</v>
      </c>
      <c r="Q8" s="18">
        <v>329</v>
      </c>
      <c r="R8" s="18">
        <f t="shared" si="0"/>
        <v>660</v>
      </c>
      <c r="S8" s="73" t="s">
        <v>113</v>
      </c>
      <c r="T8" s="74">
        <v>-1.2</v>
      </c>
      <c r="U8" s="74">
        <v>-1.72</v>
      </c>
      <c r="V8" s="74">
        <v>-0.68</v>
      </c>
      <c r="W8" s="65">
        <v>4</v>
      </c>
      <c r="X8" s="65">
        <v>3</v>
      </c>
      <c r="Y8" s="65">
        <v>6</v>
      </c>
      <c r="Z8" s="74" t="s">
        <v>114</v>
      </c>
      <c r="AA8" s="18" t="s">
        <v>115</v>
      </c>
      <c r="AB8" s="18" t="s">
        <v>105</v>
      </c>
      <c r="AC8" s="18" t="s">
        <v>76</v>
      </c>
      <c r="AD8" s="18" t="s">
        <v>50</v>
      </c>
      <c r="AE8" s="18" t="s">
        <v>106</v>
      </c>
      <c r="AF8" s="19" t="s">
        <v>116</v>
      </c>
      <c r="AG8" s="18" t="s">
        <v>117</v>
      </c>
      <c r="AH8" s="18" t="s">
        <v>97</v>
      </c>
      <c r="AI8" s="18" t="s">
        <v>98</v>
      </c>
      <c r="AJ8" s="18" t="s">
        <v>118</v>
      </c>
    </row>
    <row r="9" spans="1:36" ht="84">
      <c r="A9" s="29">
        <v>5</v>
      </c>
      <c r="B9" s="22" t="s">
        <v>119</v>
      </c>
      <c r="C9" s="22" t="s">
        <v>120</v>
      </c>
      <c r="D9" s="29">
        <v>12</v>
      </c>
      <c r="E9" s="22" t="s">
        <v>59</v>
      </c>
      <c r="F9" s="22" t="s">
        <v>60</v>
      </c>
      <c r="G9" s="22" t="s">
        <v>61</v>
      </c>
      <c r="H9" s="22" t="s">
        <v>40</v>
      </c>
      <c r="I9" s="29">
        <v>8</v>
      </c>
      <c r="J9" s="22" t="s">
        <v>41</v>
      </c>
      <c r="K9" s="22" t="s">
        <v>62</v>
      </c>
      <c r="L9" s="22" t="s">
        <v>62</v>
      </c>
      <c r="M9" s="22" t="s">
        <v>42</v>
      </c>
      <c r="N9" s="22" t="s">
        <v>62</v>
      </c>
      <c r="O9" s="22" t="s">
        <v>44</v>
      </c>
      <c r="P9" s="29">
        <v>150</v>
      </c>
      <c r="Q9" s="29">
        <v>151</v>
      </c>
      <c r="R9" s="29">
        <f t="shared" si="0"/>
        <v>301</v>
      </c>
      <c r="S9" s="22" t="s">
        <v>121</v>
      </c>
      <c r="T9" s="22">
        <v>-0.28999999999999998</v>
      </c>
      <c r="U9" s="22">
        <v>-0.64</v>
      </c>
      <c r="V9" s="22">
        <v>0.06</v>
      </c>
      <c r="W9" s="65">
        <v>13</v>
      </c>
      <c r="X9" s="65">
        <v>6</v>
      </c>
      <c r="Y9" s="65">
        <v>-60</v>
      </c>
      <c r="Z9" s="22" t="s">
        <v>122</v>
      </c>
      <c r="AA9" s="22" t="s">
        <v>47</v>
      </c>
      <c r="AB9" s="22" t="s">
        <v>48</v>
      </c>
      <c r="AC9" s="22" t="s">
        <v>66</v>
      </c>
      <c r="AD9" s="22" t="s">
        <v>50</v>
      </c>
      <c r="AE9" s="22" t="s">
        <v>123</v>
      </c>
      <c r="AF9" s="22" t="s">
        <v>124</v>
      </c>
      <c r="AG9" s="22" t="s">
        <v>125</v>
      </c>
      <c r="AH9" s="22" t="s">
        <v>126</v>
      </c>
      <c r="AI9" s="22" t="s">
        <v>71</v>
      </c>
      <c r="AJ9" s="22" t="s">
        <v>127</v>
      </c>
    </row>
    <row r="10" spans="1:36" ht="98">
      <c r="A10" s="30"/>
      <c r="B10" s="22" t="s">
        <v>119</v>
      </c>
      <c r="C10" s="25"/>
      <c r="D10" s="30"/>
      <c r="E10" s="25"/>
      <c r="F10" s="25"/>
      <c r="G10" s="25" t="s">
        <v>73</v>
      </c>
      <c r="H10" s="25" t="s">
        <v>40</v>
      </c>
      <c r="I10" s="30">
        <v>9</v>
      </c>
      <c r="J10" s="25" t="s">
        <v>41</v>
      </c>
      <c r="K10" s="25" t="s">
        <v>62</v>
      </c>
      <c r="L10" s="25" t="s">
        <v>62</v>
      </c>
      <c r="M10" s="25" t="s">
        <v>42</v>
      </c>
      <c r="N10" s="25" t="s">
        <v>43</v>
      </c>
      <c r="O10" s="25" t="s">
        <v>44</v>
      </c>
      <c r="P10" s="25">
        <v>118</v>
      </c>
      <c r="Q10" s="25">
        <v>114</v>
      </c>
      <c r="R10" s="30">
        <f t="shared" si="0"/>
        <v>232</v>
      </c>
      <c r="S10" s="75" t="s">
        <v>128</v>
      </c>
      <c r="T10" s="25">
        <v>-0.32</v>
      </c>
      <c r="U10" s="25">
        <v>-0.55000000000000004</v>
      </c>
      <c r="V10" s="25">
        <v>-0.09</v>
      </c>
      <c r="W10" s="65">
        <v>12</v>
      </c>
      <c r="X10" s="65">
        <v>7</v>
      </c>
      <c r="Y10" s="65">
        <v>40</v>
      </c>
      <c r="Z10" s="25" t="s">
        <v>129</v>
      </c>
      <c r="AA10" s="25" t="s">
        <v>47</v>
      </c>
      <c r="AB10" s="25" t="s">
        <v>48</v>
      </c>
      <c r="AC10" s="25" t="s">
        <v>66</v>
      </c>
      <c r="AD10" s="25" t="s">
        <v>50</v>
      </c>
      <c r="AE10" s="25" t="s">
        <v>67</v>
      </c>
      <c r="AF10" s="25" t="s">
        <v>130</v>
      </c>
      <c r="AG10" s="25" t="s">
        <v>131</v>
      </c>
      <c r="AH10" s="25" t="s">
        <v>132</v>
      </c>
      <c r="AI10" s="25" t="s">
        <v>81</v>
      </c>
      <c r="AJ10" s="25" t="s">
        <v>133</v>
      </c>
    </row>
    <row r="11" spans="1:36" ht="70">
      <c r="A11" s="18">
        <v>6</v>
      </c>
      <c r="B11" s="16" t="s">
        <v>134</v>
      </c>
      <c r="C11" s="16" t="s">
        <v>135</v>
      </c>
      <c r="D11" s="18">
        <v>12</v>
      </c>
      <c r="E11" s="16" t="s">
        <v>115</v>
      </c>
      <c r="F11" s="16" t="s">
        <v>60</v>
      </c>
      <c r="G11" s="16" t="s">
        <v>61</v>
      </c>
      <c r="H11" s="16" t="s">
        <v>40</v>
      </c>
      <c r="I11" s="18">
        <v>27</v>
      </c>
      <c r="J11" s="16" t="s">
        <v>41</v>
      </c>
      <c r="K11" s="16" t="s">
        <v>43</v>
      </c>
      <c r="L11" s="16" t="s">
        <v>43</v>
      </c>
      <c r="M11" s="16" t="s">
        <v>42</v>
      </c>
      <c r="N11" s="16" t="s">
        <v>62</v>
      </c>
      <c r="O11" s="16" t="s">
        <v>44</v>
      </c>
      <c r="P11" s="18">
        <v>470</v>
      </c>
      <c r="Q11" s="18">
        <v>199</v>
      </c>
      <c r="R11" s="18">
        <f t="shared" si="0"/>
        <v>669</v>
      </c>
      <c r="S11" s="76" t="s">
        <v>136</v>
      </c>
      <c r="T11" s="16">
        <v>-0.49</v>
      </c>
      <c r="U11" s="16">
        <v>-0.68</v>
      </c>
      <c r="V11" s="16">
        <v>-0.28999999999999998</v>
      </c>
      <c r="W11" s="65">
        <v>8</v>
      </c>
      <c r="X11" s="65">
        <v>6</v>
      </c>
      <c r="Y11" s="65">
        <v>13</v>
      </c>
      <c r="Z11" s="16" t="s">
        <v>137</v>
      </c>
      <c r="AA11" s="16" t="s">
        <v>47</v>
      </c>
      <c r="AB11" s="16" t="s">
        <v>138</v>
      </c>
      <c r="AC11" s="16" t="s">
        <v>76</v>
      </c>
      <c r="AD11" s="16" t="s">
        <v>139</v>
      </c>
      <c r="AE11" s="16" t="s">
        <v>77</v>
      </c>
      <c r="AF11" s="16" t="s">
        <v>140</v>
      </c>
      <c r="AG11" s="16" t="s">
        <v>131</v>
      </c>
      <c r="AH11" s="16" t="s">
        <v>141</v>
      </c>
      <c r="AI11" s="16" t="s">
        <v>71</v>
      </c>
      <c r="AJ11" s="16" t="s">
        <v>142</v>
      </c>
    </row>
    <row r="12" spans="1:36" ht="70">
      <c r="A12" s="29">
        <v>7</v>
      </c>
      <c r="B12" s="29" t="s">
        <v>143</v>
      </c>
      <c r="C12" s="29" t="s">
        <v>144</v>
      </c>
      <c r="D12" s="29">
        <v>13</v>
      </c>
      <c r="E12" s="29" t="s">
        <v>59</v>
      </c>
      <c r="F12" s="29" t="s">
        <v>60</v>
      </c>
      <c r="G12" s="29" t="s">
        <v>61</v>
      </c>
      <c r="H12" s="29" t="s">
        <v>40</v>
      </c>
      <c r="I12" s="29">
        <v>3</v>
      </c>
      <c r="J12" s="29" t="s">
        <v>41</v>
      </c>
      <c r="K12" s="29" t="s">
        <v>62</v>
      </c>
      <c r="L12" s="29" t="s">
        <v>42</v>
      </c>
      <c r="M12" s="29" t="s">
        <v>42</v>
      </c>
      <c r="N12" s="29" t="s">
        <v>43</v>
      </c>
      <c r="O12" s="29" t="s">
        <v>44</v>
      </c>
      <c r="P12" s="29">
        <v>38</v>
      </c>
      <c r="Q12" s="29">
        <v>38</v>
      </c>
      <c r="R12" s="29">
        <f t="shared" si="0"/>
        <v>76</v>
      </c>
      <c r="S12" s="29" t="s">
        <v>145</v>
      </c>
      <c r="T12" s="29">
        <v>-0.43</v>
      </c>
      <c r="U12" s="29">
        <v>-0.56000000000000005</v>
      </c>
      <c r="V12" s="29">
        <v>0.3</v>
      </c>
      <c r="W12" s="65">
        <v>9</v>
      </c>
      <c r="X12" s="65">
        <v>7</v>
      </c>
      <c r="Y12" s="65">
        <v>-12</v>
      </c>
      <c r="Z12" s="29" t="s">
        <v>146</v>
      </c>
      <c r="AA12" s="29" t="s">
        <v>47</v>
      </c>
      <c r="AB12" s="29" t="s">
        <v>48</v>
      </c>
      <c r="AC12" s="29" t="s">
        <v>76</v>
      </c>
      <c r="AD12" s="29" t="s">
        <v>50</v>
      </c>
      <c r="AE12" s="29" t="s">
        <v>147</v>
      </c>
      <c r="AF12" s="29" t="s">
        <v>148</v>
      </c>
      <c r="AG12" s="29" t="s">
        <v>149</v>
      </c>
      <c r="AH12" s="29" t="s">
        <v>150</v>
      </c>
      <c r="AI12" s="29" t="s">
        <v>71</v>
      </c>
      <c r="AJ12" s="29" t="s">
        <v>151</v>
      </c>
    </row>
    <row r="13" spans="1:36" ht="70">
      <c r="A13" s="30"/>
      <c r="B13" s="29" t="s">
        <v>143</v>
      </c>
      <c r="C13" s="30"/>
      <c r="D13" s="30"/>
      <c r="E13" s="30"/>
      <c r="F13" s="30"/>
      <c r="G13" s="30" t="s">
        <v>152</v>
      </c>
      <c r="H13" s="30" t="s">
        <v>40</v>
      </c>
      <c r="I13" s="30">
        <v>9</v>
      </c>
      <c r="J13" s="30" t="s">
        <v>41</v>
      </c>
      <c r="K13" s="30" t="s">
        <v>62</v>
      </c>
      <c r="L13" s="30" t="s">
        <v>43</v>
      </c>
      <c r="M13" s="30" t="s">
        <v>42</v>
      </c>
      <c r="N13" s="30" t="s">
        <v>43</v>
      </c>
      <c r="O13" s="30" t="s">
        <v>44</v>
      </c>
      <c r="P13" s="30">
        <v>146</v>
      </c>
      <c r="Q13" s="30">
        <v>144</v>
      </c>
      <c r="R13" s="30">
        <f t="shared" si="0"/>
        <v>290</v>
      </c>
      <c r="S13" s="77" t="s">
        <v>153</v>
      </c>
      <c r="T13" s="30">
        <v>-0.4</v>
      </c>
      <c r="U13" s="30">
        <v>-0.63</v>
      </c>
      <c r="V13" s="30">
        <v>-0.16</v>
      </c>
      <c r="W13" s="65">
        <v>9</v>
      </c>
      <c r="X13" s="65">
        <v>6</v>
      </c>
      <c r="Y13" s="65">
        <v>23</v>
      </c>
      <c r="Z13" s="30" t="s">
        <v>154</v>
      </c>
      <c r="AA13" s="30" t="s">
        <v>47</v>
      </c>
      <c r="AB13" s="30" t="s">
        <v>48</v>
      </c>
      <c r="AC13" s="30" t="s">
        <v>76</v>
      </c>
      <c r="AD13" s="30" t="s">
        <v>50</v>
      </c>
      <c r="AE13" s="30" t="s">
        <v>147</v>
      </c>
      <c r="AF13" s="30" t="s">
        <v>155</v>
      </c>
      <c r="AG13" s="30" t="s">
        <v>149</v>
      </c>
      <c r="AH13" s="30" t="s">
        <v>156</v>
      </c>
      <c r="AI13" s="30" t="s">
        <v>157</v>
      </c>
      <c r="AJ13" s="30" t="s">
        <v>158</v>
      </c>
    </row>
    <row r="14" spans="1:36" ht="70">
      <c r="A14" s="59">
        <v>8</v>
      </c>
      <c r="B14" s="32" t="s">
        <v>159</v>
      </c>
      <c r="C14" s="32" t="s">
        <v>160</v>
      </c>
      <c r="D14" s="59">
        <v>12</v>
      </c>
      <c r="E14" s="32" t="s">
        <v>59</v>
      </c>
      <c r="F14" s="32" t="s">
        <v>38</v>
      </c>
      <c r="G14" s="32" t="s">
        <v>161</v>
      </c>
      <c r="H14" s="32" t="s">
        <v>40</v>
      </c>
      <c r="I14" s="59">
        <v>8</v>
      </c>
      <c r="J14" s="32" t="s">
        <v>41</v>
      </c>
      <c r="K14" s="32" t="s">
        <v>62</v>
      </c>
      <c r="L14" s="32" t="s">
        <v>62</v>
      </c>
      <c r="M14" s="32" t="s">
        <v>42</v>
      </c>
      <c r="N14" s="32" t="s">
        <v>43</v>
      </c>
      <c r="O14" s="32" t="s">
        <v>44</v>
      </c>
      <c r="P14" s="32">
        <v>64</v>
      </c>
      <c r="Q14" s="32">
        <v>66</v>
      </c>
      <c r="R14" s="59">
        <f t="shared" si="0"/>
        <v>130</v>
      </c>
      <c r="S14" s="32" t="s">
        <v>162</v>
      </c>
      <c r="T14" s="32">
        <v>-0.35</v>
      </c>
      <c r="U14" s="32">
        <v>-0.7</v>
      </c>
      <c r="V14" s="32">
        <v>0.01</v>
      </c>
      <c r="W14" s="65">
        <v>11</v>
      </c>
      <c r="X14" s="65">
        <v>6</v>
      </c>
      <c r="Y14" s="65">
        <v>-355</v>
      </c>
      <c r="Z14" s="32" t="s">
        <v>163</v>
      </c>
      <c r="AA14" s="32" t="s">
        <v>47</v>
      </c>
      <c r="AB14" s="32" t="s">
        <v>65</v>
      </c>
      <c r="AC14" s="32" t="s">
        <v>164</v>
      </c>
      <c r="AD14" s="32" t="s">
        <v>139</v>
      </c>
      <c r="AE14" s="32" t="s">
        <v>165</v>
      </c>
      <c r="AF14" s="32" t="s">
        <v>166</v>
      </c>
      <c r="AG14" s="32" t="s">
        <v>167</v>
      </c>
      <c r="AH14" s="32" t="s">
        <v>168</v>
      </c>
      <c r="AI14" s="32" t="s">
        <v>157</v>
      </c>
      <c r="AJ14" s="32" t="s">
        <v>169</v>
      </c>
    </row>
    <row r="15" spans="1:36" ht="70">
      <c r="A15" s="78"/>
      <c r="B15" s="32" t="s">
        <v>159</v>
      </c>
      <c r="C15" s="34"/>
      <c r="D15" s="78"/>
      <c r="E15" s="34"/>
      <c r="F15" s="34"/>
      <c r="G15" s="34" t="s">
        <v>39</v>
      </c>
      <c r="H15" s="34" t="s">
        <v>40</v>
      </c>
      <c r="I15" s="78">
        <v>4</v>
      </c>
      <c r="J15" s="34" t="s">
        <v>41</v>
      </c>
      <c r="K15" s="34" t="s">
        <v>62</v>
      </c>
      <c r="L15" s="34" t="s">
        <v>43</v>
      </c>
      <c r="M15" s="34" t="s">
        <v>42</v>
      </c>
      <c r="N15" s="34" t="s">
        <v>62</v>
      </c>
      <c r="O15" s="34" t="s">
        <v>44</v>
      </c>
      <c r="P15" s="34">
        <v>49</v>
      </c>
      <c r="Q15" s="34">
        <v>35</v>
      </c>
      <c r="R15" s="78">
        <f t="shared" si="0"/>
        <v>84</v>
      </c>
      <c r="S15" s="79" t="s">
        <v>170</v>
      </c>
      <c r="T15" s="34">
        <v>-1.54</v>
      </c>
      <c r="U15" s="34">
        <v>-2.78</v>
      </c>
      <c r="V15" s="34">
        <v>-0.28999999999999998</v>
      </c>
      <c r="W15" s="65">
        <v>3</v>
      </c>
      <c r="X15" s="65">
        <v>3</v>
      </c>
      <c r="Y15" s="65">
        <v>13</v>
      </c>
      <c r="Z15" s="34" t="s">
        <v>46</v>
      </c>
      <c r="AA15" s="34" t="s">
        <v>47</v>
      </c>
      <c r="AB15" s="34" t="s">
        <v>65</v>
      </c>
      <c r="AC15" s="34" t="s">
        <v>164</v>
      </c>
      <c r="AD15" s="34" t="s">
        <v>50</v>
      </c>
      <c r="AE15" s="34" t="s">
        <v>165</v>
      </c>
      <c r="AF15" s="34" t="s">
        <v>171</v>
      </c>
      <c r="AG15" s="34" t="s">
        <v>172</v>
      </c>
      <c r="AH15" s="34" t="s">
        <v>173</v>
      </c>
      <c r="AI15" s="34" t="s">
        <v>71</v>
      </c>
      <c r="AJ15" s="34" t="s">
        <v>174</v>
      </c>
    </row>
    <row r="16" spans="1:36" ht="56">
      <c r="A16" s="30">
        <v>9</v>
      </c>
      <c r="B16" s="25" t="s">
        <v>175</v>
      </c>
      <c r="C16" s="25" t="s">
        <v>176</v>
      </c>
      <c r="D16" s="30">
        <v>8</v>
      </c>
      <c r="E16" s="25" t="s">
        <v>177</v>
      </c>
      <c r="F16" s="25" t="s">
        <v>60</v>
      </c>
      <c r="G16" s="25" t="s">
        <v>61</v>
      </c>
      <c r="H16" s="25" t="s">
        <v>40</v>
      </c>
      <c r="I16" s="30">
        <v>2</v>
      </c>
      <c r="J16" s="25" t="s">
        <v>41</v>
      </c>
      <c r="K16" s="25" t="s">
        <v>43</v>
      </c>
      <c r="L16" s="25" t="s">
        <v>43</v>
      </c>
      <c r="M16" s="25" t="s">
        <v>42</v>
      </c>
      <c r="N16" s="25" t="s">
        <v>43</v>
      </c>
      <c r="O16" s="25" t="s">
        <v>44</v>
      </c>
      <c r="P16" s="30">
        <v>28</v>
      </c>
      <c r="Q16" s="30">
        <v>28</v>
      </c>
      <c r="R16" s="30">
        <f t="shared" si="0"/>
        <v>56</v>
      </c>
      <c r="S16" s="25" t="s">
        <v>178</v>
      </c>
      <c r="T16" s="25">
        <v>-0.34</v>
      </c>
      <c r="U16" s="25">
        <v>-0.97</v>
      </c>
      <c r="V16" s="25">
        <v>0.3</v>
      </c>
      <c r="W16" s="65">
        <v>11</v>
      </c>
      <c r="X16" s="65">
        <v>4</v>
      </c>
      <c r="Y16" s="65">
        <v>12</v>
      </c>
      <c r="Z16" s="25" t="s">
        <v>179</v>
      </c>
      <c r="AA16" s="25" t="s">
        <v>47</v>
      </c>
      <c r="AB16" s="25" t="s">
        <v>65</v>
      </c>
      <c r="AC16" s="25" t="s">
        <v>66</v>
      </c>
      <c r="AD16" s="25" t="s">
        <v>50</v>
      </c>
      <c r="AE16" s="25" t="s">
        <v>180</v>
      </c>
      <c r="AF16" s="25" t="s">
        <v>181</v>
      </c>
      <c r="AG16" s="25" t="s">
        <v>167</v>
      </c>
      <c r="AH16" s="25" t="s">
        <v>54</v>
      </c>
      <c r="AI16" s="25" t="s">
        <v>55</v>
      </c>
      <c r="AJ16" s="25" t="s">
        <v>182</v>
      </c>
    </row>
    <row r="17" spans="1:36" ht="70">
      <c r="A17" s="27">
        <v>10</v>
      </c>
      <c r="B17" s="11" t="s">
        <v>183</v>
      </c>
      <c r="C17" s="11" t="s">
        <v>184</v>
      </c>
      <c r="D17" s="27">
        <v>13</v>
      </c>
      <c r="E17" s="11" t="s">
        <v>37</v>
      </c>
      <c r="F17" s="11" t="s">
        <v>185</v>
      </c>
      <c r="G17" s="11" t="s">
        <v>73</v>
      </c>
      <c r="H17" s="11" t="s">
        <v>40</v>
      </c>
      <c r="I17" s="27">
        <v>10</v>
      </c>
      <c r="J17" s="11" t="s">
        <v>41</v>
      </c>
      <c r="K17" s="11" t="s">
        <v>42</v>
      </c>
      <c r="L17" s="11" t="s">
        <v>62</v>
      </c>
      <c r="M17" s="11" t="s">
        <v>42</v>
      </c>
      <c r="N17" s="11" t="s">
        <v>43</v>
      </c>
      <c r="O17" s="11" t="s">
        <v>44</v>
      </c>
      <c r="P17" s="11">
        <v>109</v>
      </c>
      <c r="Q17" s="11">
        <v>102</v>
      </c>
      <c r="R17" s="27">
        <f t="shared" si="0"/>
        <v>211</v>
      </c>
      <c r="S17" s="11" t="s">
        <v>186</v>
      </c>
      <c r="T17" s="67">
        <v>-0.46</v>
      </c>
      <c r="U17" s="67">
        <v>-0.92</v>
      </c>
      <c r="V17" s="67">
        <v>1.0000000000000001E-5</v>
      </c>
      <c r="W17" s="65">
        <v>8</v>
      </c>
      <c r="X17" s="65">
        <v>5</v>
      </c>
      <c r="Y17" s="65">
        <v>-354491</v>
      </c>
      <c r="Z17" s="67" t="s">
        <v>187</v>
      </c>
      <c r="AA17" s="11" t="s">
        <v>47</v>
      </c>
      <c r="AB17" s="11" t="s">
        <v>48</v>
      </c>
      <c r="AC17" s="11" t="s">
        <v>76</v>
      </c>
      <c r="AD17" s="11" t="s">
        <v>50</v>
      </c>
      <c r="AE17" s="11" t="s">
        <v>188</v>
      </c>
      <c r="AF17" s="11" t="s">
        <v>189</v>
      </c>
      <c r="AG17" s="11" t="s">
        <v>190</v>
      </c>
      <c r="AH17" s="11" t="s">
        <v>191</v>
      </c>
      <c r="AI17" s="11" t="s">
        <v>81</v>
      </c>
      <c r="AJ17" s="11" t="s">
        <v>192</v>
      </c>
    </row>
    <row r="18" spans="1:36" ht="70">
      <c r="A18" s="18"/>
      <c r="B18" s="11" t="s">
        <v>183</v>
      </c>
      <c r="C18" s="16"/>
      <c r="D18" s="18"/>
      <c r="E18" s="16"/>
      <c r="F18" s="16"/>
      <c r="G18" s="16" t="s">
        <v>193</v>
      </c>
      <c r="H18" s="16" t="s">
        <v>40</v>
      </c>
      <c r="I18" s="18">
        <v>10</v>
      </c>
      <c r="J18" s="16" t="s">
        <v>41</v>
      </c>
      <c r="K18" s="16" t="s">
        <v>42</v>
      </c>
      <c r="L18" s="16" t="s">
        <v>62</v>
      </c>
      <c r="M18" s="16" t="s">
        <v>42</v>
      </c>
      <c r="N18" s="16" t="s">
        <v>43</v>
      </c>
      <c r="O18" s="16" t="s">
        <v>44</v>
      </c>
      <c r="P18" s="16">
        <v>86</v>
      </c>
      <c r="Q18" s="16">
        <v>81</v>
      </c>
      <c r="R18" s="18">
        <f t="shared" si="0"/>
        <v>167</v>
      </c>
      <c r="S18" s="76" t="s">
        <v>194</v>
      </c>
      <c r="T18" s="16">
        <v>-0.31</v>
      </c>
      <c r="U18" s="16">
        <v>-0.55000000000000004</v>
      </c>
      <c r="V18" s="16">
        <v>-0.01</v>
      </c>
      <c r="W18" s="65">
        <v>12</v>
      </c>
      <c r="X18" s="65">
        <v>7</v>
      </c>
      <c r="Y18" s="65">
        <v>355</v>
      </c>
      <c r="Z18" s="16" t="s">
        <v>195</v>
      </c>
      <c r="AA18" s="16" t="s">
        <v>47</v>
      </c>
      <c r="AB18" s="16" t="s">
        <v>48</v>
      </c>
      <c r="AC18" s="16" t="s">
        <v>164</v>
      </c>
      <c r="AD18" s="16" t="s">
        <v>50</v>
      </c>
      <c r="AE18" s="16" t="s">
        <v>188</v>
      </c>
      <c r="AF18" s="16" t="s">
        <v>196</v>
      </c>
      <c r="AG18" s="16" t="s">
        <v>190</v>
      </c>
      <c r="AH18" s="16" t="s">
        <v>197</v>
      </c>
      <c r="AI18" s="16" t="s">
        <v>81</v>
      </c>
      <c r="AJ18" s="16" t="s">
        <v>198</v>
      </c>
    </row>
    <row r="19" spans="1:36" ht="84">
      <c r="A19" s="29">
        <v>11</v>
      </c>
      <c r="B19" s="29" t="s">
        <v>199</v>
      </c>
      <c r="C19" s="80" t="s">
        <v>200</v>
      </c>
      <c r="D19" s="29">
        <v>14</v>
      </c>
      <c r="E19" s="29" t="s">
        <v>59</v>
      </c>
      <c r="F19" s="29" t="s">
        <v>60</v>
      </c>
      <c r="G19" s="29" t="s">
        <v>61</v>
      </c>
      <c r="H19" s="29" t="s">
        <v>40</v>
      </c>
      <c r="I19" s="29">
        <v>6</v>
      </c>
      <c r="J19" s="29" t="s">
        <v>41</v>
      </c>
      <c r="K19" s="29" t="s">
        <v>62</v>
      </c>
      <c r="L19" s="29" t="s">
        <v>43</v>
      </c>
      <c r="M19" s="29" t="s">
        <v>42</v>
      </c>
      <c r="N19" s="29" t="s">
        <v>43</v>
      </c>
      <c r="O19" s="29" t="s">
        <v>44</v>
      </c>
      <c r="P19" s="29">
        <v>93</v>
      </c>
      <c r="Q19" s="29">
        <v>84</v>
      </c>
      <c r="R19" s="29">
        <f t="shared" si="0"/>
        <v>177</v>
      </c>
      <c r="S19" s="29" t="s">
        <v>201</v>
      </c>
      <c r="T19" s="29">
        <v>-0.01</v>
      </c>
      <c r="U19" s="29">
        <v>-0.31</v>
      </c>
      <c r="V19" s="29">
        <v>0.28999999999999998</v>
      </c>
      <c r="W19" s="65">
        <v>355</v>
      </c>
      <c r="X19" s="65">
        <v>12</v>
      </c>
      <c r="Y19" s="65">
        <v>-13</v>
      </c>
      <c r="Z19" s="29" t="s">
        <v>202</v>
      </c>
      <c r="AA19" s="29" t="s">
        <v>47</v>
      </c>
      <c r="AB19" s="29" t="s">
        <v>65</v>
      </c>
      <c r="AC19" s="29" t="s">
        <v>76</v>
      </c>
      <c r="AD19" s="29" t="s">
        <v>50</v>
      </c>
      <c r="AE19" s="29" t="s">
        <v>203</v>
      </c>
      <c r="AF19" s="29" t="s">
        <v>204</v>
      </c>
      <c r="AG19" s="29" t="s">
        <v>205</v>
      </c>
      <c r="AH19" s="29" t="s">
        <v>150</v>
      </c>
      <c r="AI19" s="29" t="s">
        <v>71</v>
      </c>
      <c r="AJ19" s="29" t="s">
        <v>206</v>
      </c>
    </row>
    <row r="20" spans="1:36" ht="126">
      <c r="A20" s="30"/>
      <c r="B20" s="29" t="s">
        <v>199</v>
      </c>
      <c r="C20" s="30"/>
      <c r="D20" s="30"/>
      <c r="E20" s="30"/>
      <c r="F20" s="30"/>
      <c r="G20" s="30" t="s">
        <v>152</v>
      </c>
      <c r="H20" s="30" t="s">
        <v>40</v>
      </c>
      <c r="I20" s="30">
        <v>8</v>
      </c>
      <c r="J20" s="30" t="s">
        <v>41</v>
      </c>
      <c r="K20" s="30" t="s">
        <v>62</v>
      </c>
      <c r="L20" s="30" t="s">
        <v>43</v>
      </c>
      <c r="M20" s="30" t="s">
        <v>42</v>
      </c>
      <c r="N20" s="30" t="s">
        <v>43</v>
      </c>
      <c r="O20" s="30" t="s">
        <v>44</v>
      </c>
      <c r="P20" s="30">
        <v>133</v>
      </c>
      <c r="Q20" s="30">
        <v>136</v>
      </c>
      <c r="R20" s="30">
        <f t="shared" si="0"/>
        <v>269</v>
      </c>
      <c r="S20" s="77" t="s">
        <v>207</v>
      </c>
      <c r="T20" s="30">
        <v>-0.55000000000000004</v>
      </c>
      <c r="U20" s="30">
        <v>-0.93</v>
      </c>
      <c r="V20" s="30">
        <v>-0.16</v>
      </c>
      <c r="W20" s="65">
        <v>7</v>
      </c>
      <c r="X20" s="65">
        <v>5</v>
      </c>
      <c r="Y20" s="65">
        <v>23</v>
      </c>
      <c r="Z20" s="30" t="s">
        <v>208</v>
      </c>
      <c r="AA20" s="30" t="s">
        <v>47</v>
      </c>
      <c r="AB20" s="30" t="s">
        <v>65</v>
      </c>
      <c r="AC20" s="30" t="s">
        <v>76</v>
      </c>
      <c r="AD20" s="30" t="s">
        <v>50</v>
      </c>
      <c r="AE20" s="30" t="s">
        <v>203</v>
      </c>
      <c r="AF20" s="30" t="s">
        <v>204</v>
      </c>
      <c r="AG20" s="30" t="s">
        <v>205</v>
      </c>
      <c r="AH20" s="30" t="s">
        <v>209</v>
      </c>
      <c r="AI20" s="29" t="s">
        <v>210</v>
      </c>
      <c r="AJ20" s="29" t="s">
        <v>206</v>
      </c>
    </row>
    <row r="21" spans="1:36" ht="182">
      <c r="A21" s="27">
        <v>12</v>
      </c>
      <c r="B21" s="11" t="s">
        <v>211</v>
      </c>
      <c r="C21" s="66" t="s">
        <v>212</v>
      </c>
      <c r="D21" s="27">
        <v>14</v>
      </c>
      <c r="E21" s="11" t="s">
        <v>37</v>
      </c>
      <c r="F21" s="11" t="s">
        <v>60</v>
      </c>
      <c r="G21" s="11" t="s">
        <v>102</v>
      </c>
      <c r="H21" s="11" t="s">
        <v>40</v>
      </c>
      <c r="I21" s="27">
        <v>4</v>
      </c>
      <c r="J21" s="11" t="s">
        <v>41</v>
      </c>
      <c r="K21" s="11" t="s">
        <v>42</v>
      </c>
      <c r="L21" s="11" t="s">
        <v>42</v>
      </c>
      <c r="M21" s="11" t="s">
        <v>62</v>
      </c>
      <c r="N21" s="11" t="s">
        <v>62</v>
      </c>
      <c r="O21" s="11" t="s">
        <v>44</v>
      </c>
      <c r="P21" s="27">
        <v>111</v>
      </c>
      <c r="Q21" s="27">
        <v>110</v>
      </c>
      <c r="R21" s="27">
        <f t="shared" si="0"/>
        <v>221</v>
      </c>
      <c r="S21" s="81" t="s">
        <v>213</v>
      </c>
      <c r="T21" s="67">
        <v>-0.91</v>
      </c>
      <c r="U21" s="67">
        <v>-1.19</v>
      </c>
      <c r="V21" s="67">
        <v>-0.63</v>
      </c>
      <c r="W21" s="65">
        <v>5</v>
      </c>
      <c r="X21" s="65">
        <v>4</v>
      </c>
      <c r="Y21" s="65">
        <v>6</v>
      </c>
      <c r="Z21" s="67" t="s">
        <v>214</v>
      </c>
      <c r="AA21" s="11" t="s">
        <v>115</v>
      </c>
      <c r="AB21" s="11" t="s">
        <v>215</v>
      </c>
      <c r="AC21" s="11" t="s">
        <v>216</v>
      </c>
      <c r="AD21" s="11" t="s">
        <v>139</v>
      </c>
      <c r="AE21" s="11" t="s">
        <v>217</v>
      </c>
      <c r="AF21" s="11" t="s">
        <v>218</v>
      </c>
      <c r="AG21" s="11" t="s">
        <v>219</v>
      </c>
      <c r="AH21" s="11" t="s">
        <v>109</v>
      </c>
      <c r="AI21" s="11" t="s">
        <v>110</v>
      </c>
      <c r="AJ21" s="11" t="s">
        <v>220</v>
      </c>
    </row>
    <row r="22" spans="1:36" ht="140">
      <c r="A22" s="18"/>
      <c r="B22" s="11" t="s">
        <v>211</v>
      </c>
      <c r="C22" s="16"/>
      <c r="D22" s="18"/>
      <c r="E22" s="16"/>
      <c r="F22" s="16"/>
      <c r="G22" s="16" t="s">
        <v>112</v>
      </c>
      <c r="H22" s="16" t="s">
        <v>40</v>
      </c>
      <c r="I22" s="18">
        <v>3</v>
      </c>
      <c r="J22" s="16" t="s">
        <v>41</v>
      </c>
      <c r="K22" s="16" t="s">
        <v>42</v>
      </c>
      <c r="L22" s="16" t="s">
        <v>42</v>
      </c>
      <c r="M22" s="16" t="s">
        <v>62</v>
      </c>
      <c r="N22" s="16" t="s">
        <v>62</v>
      </c>
      <c r="O22" s="16" t="s">
        <v>44</v>
      </c>
      <c r="P22" s="16">
        <v>157</v>
      </c>
      <c r="Q22" s="16">
        <v>156</v>
      </c>
      <c r="R22" s="18">
        <f t="shared" si="0"/>
        <v>313</v>
      </c>
      <c r="S22" s="76" t="s">
        <v>221</v>
      </c>
      <c r="T22" s="68">
        <v>-1.0900000000000001</v>
      </c>
      <c r="U22" s="68">
        <v>-1.84</v>
      </c>
      <c r="V22" s="68">
        <v>-0.34</v>
      </c>
      <c r="W22" s="65">
        <v>4</v>
      </c>
      <c r="X22" s="65">
        <v>3</v>
      </c>
      <c r="Y22" s="65">
        <v>11</v>
      </c>
      <c r="Z22" s="68" t="s">
        <v>114</v>
      </c>
      <c r="AA22" s="16" t="s">
        <v>115</v>
      </c>
      <c r="AB22" s="16" t="s">
        <v>215</v>
      </c>
      <c r="AC22" s="16" t="s">
        <v>216</v>
      </c>
      <c r="AD22" s="16" t="s">
        <v>139</v>
      </c>
      <c r="AE22" s="16" t="s">
        <v>217</v>
      </c>
      <c r="AF22" s="16" t="s">
        <v>222</v>
      </c>
      <c r="AG22" s="16" t="s">
        <v>117</v>
      </c>
      <c r="AH22" s="16" t="s">
        <v>97</v>
      </c>
      <c r="AI22" s="16" t="s">
        <v>98</v>
      </c>
      <c r="AJ22" s="16" t="s">
        <v>223</v>
      </c>
    </row>
    <row r="23" spans="1:36" ht="112">
      <c r="A23" s="36">
        <v>13</v>
      </c>
      <c r="B23" s="36" t="s">
        <v>224</v>
      </c>
      <c r="C23" s="36" t="s">
        <v>225</v>
      </c>
      <c r="D23" s="36">
        <v>13</v>
      </c>
      <c r="E23" s="36" t="s">
        <v>59</v>
      </c>
      <c r="F23" s="36" t="s">
        <v>60</v>
      </c>
      <c r="G23" s="36" t="s">
        <v>61</v>
      </c>
      <c r="H23" s="36" t="s">
        <v>40</v>
      </c>
      <c r="I23" s="36">
        <v>7</v>
      </c>
      <c r="J23" s="36" t="s">
        <v>41</v>
      </c>
      <c r="K23" s="36" t="s">
        <v>62</v>
      </c>
      <c r="L23" s="36" t="s">
        <v>62</v>
      </c>
      <c r="M23" s="36" t="s">
        <v>42</v>
      </c>
      <c r="N23" s="36" t="s">
        <v>62</v>
      </c>
      <c r="O23" s="36" t="s">
        <v>44</v>
      </c>
      <c r="P23" s="36">
        <v>73</v>
      </c>
      <c r="Q23" s="36">
        <v>70</v>
      </c>
      <c r="R23" s="36">
        <f t="shared" si="0"/>
        <v>143</v>
      </c>
      <c r="S23" s="82" t="s">
        <v>226</v>
      </c>
      <c r="T23" s="36">
        <v>-0.66</v>
      </c>
      <c r="U23" s="36">
        <v>-1</v>
      </c>
      <c r="V23" s="36">
        <v>-0.32</v>
      </c>
      <c r="W23" s="65">
        <v>6</v>
      </c>
      <c r="X23" s="65">
        <v>4</v>
      </c>
      <c r="Y23" s="65">
        <v>12</v>
      </c>
      <c r="Z23" s="36" t="s">
        <v>227</v>
      </c>
      <c r="AA23" s="36" t="s">
        <v>47</v>
      </c>
      <c r="AB23" s="36" t="s">
        <v>228</v>
      </c>
      <c r="AC23" s="36" t="s">
        <v>76</v>
      </c>
      <c r="AD23" s="36" t="s">
        <v>139</v>
      </c>
      <c r="AE23" s="29" t="s">
        <v>229</v>
      </c>
      <c r="AF23" s="29" t="s">
        <v>230</v>
      </c>
      <c r="AG23" s="29" t="s">
        <v>231</v>
      </c>
      <c r="AH23" s="29" t="s">
        <v>232</v>
      </c>
      <c r="AI23" s="29" t="s">
        <v>71</v>
      </c>
      <c r="AJ23" s="29" t="s">
        <v>233</v>
      </c>
    </row>
    <row r="24" spans="1:36" ht="150">
      <c r="A24" s="38"/>
      <c r="B24" s="36" t="s">
        <v>224</v>
      </c>
      <c r="C24" s="38"/>
      <c r="D24" s="38"/>
      <c r="E24" s="38"/>
      <c r="F24" s="38"/>
      <c r="G24" s="38" t="s">
        <v>152</v>
      </c>
      <c r="H24" s="38" t="s">
        <v>40</v>
      </c>
      <c r="I24" s="38">
        <v>6</v>
      </c>
      <c r="J24" s="38" t="s">
        <v>41</v>
      </c>
      <c r="K24" s="38" t="s">
        <v>62</v>
      </c>
      <c r="L24" s="38" t="s">
        <v>43</v>
      </c>
      <c r="M24" s="38" t="s">
        <v>42</v>
      </c>
      <c r="N24" s="38" t="s">
        <v>62</v>
      </c>
      <c r="O24" s="38" t="s">
        <v>44</v>
      </c>
      <c r="P24" s="38">
        <v>75</v>
      </c>
      <c r="Q24" s="38">
        <v>60</v>
      </c>
      <c r="R24" s="38">
        <f t="shared" si="0"/>
        <v>135</v>
      </c>
      <c r="S24" s="83" t="s">
        <v>234</v>
      </c>
      <c r="T24" s="38">
        <v>-0.66</v>
      </c>
      <c r="U24" s="38">
        <v>-1.1100000000000001</v>
      </c>
      <c r="V24" s="38">
        <v>-0.21</v>
      </c>
      <c r="W24" s="65">
        <v>6</v>
      </c>
      <c r="X24" s="65">
        <v>4</v>
      </c>
      <c r="Y24" s="65">
        <v>17</v>
      </c>
      <c r="Z24" s="38" t="s">
        <v>235</v>
      </c>
      <c r="AA24" s="38" t="s">
        <v>47</v>
      </c>
      <c r="AB24" s="38" t="s">
        <v>228</v>
      </c>
      <c r="AC24" s="38" t="s">
        <v>76</v>
      </c>
      <c r="AD24" s="38" t="s">
        <v>139</v>
      </c>
      <c r="AE24" s="38" t="s">
        <v>229</v>
      </c>
      <c r="AF24" s="38" t="s">
        <v>236</v>
      </c>
      <c r="AG24" s="38" t="s">
        <v>237</v>
      </c>
      <c r="AH24" s="38" t="s">
        <v>238</v>
      </c>
      <c r="AI24" s="39" t="s">
        <v>210</v>
      </c>
      <c r="AJ24" s="39" t="s">
        <v>233</v>
      </c>
    </row>
    <row r="25" spans="1:36" ht="84">
      <c r="A25" s="27">
        <v>14</v>
      </c>
      <c r="B25" s="11" t="s">
        <v>239</v>
      </c>
      <c r="C25" s="11" t="s">
        <v>240</v>
      </c>
      <c r="D25" s="27">
        <v>13</v>
      </c>
      <c r="E25" s="11" t="s">
        <v>59</v>
      </c>
      <c r="F25" s="11" t="s">
        <v>60</v>
      </c>
      <c r="G25" s="11" t="s">
        <v>61</v>
      </c>
      <c r="H25" s="11" t="s">
        <v>40</v>
      </c>
      <c r="I25" s="27">
        <v>15</v>
      </c>
      <c r="J25" s="11" t="s">
        <v>41</v>
      </c>
      <c r="K25" s="11" t="s">
        <v>62</v>
      </c>
      <c r="L25" s="11" t="s">
        <v>43</v>
      </c>
      <c r="M25" s="11" t="s">
        <v>42</v>
      </c>
      <c r="N25" s="11" t="s">
        <v>43</v>
      </c>
      <c r="O25" s="11" t="s">
        <v>44</v>
      </c>
      <c r="P25" s="27">
        <v>289</v>
      </c>
      <c r="Q25" s="27">
        <v>244</v>
      </c>
      <c r="R25" s="27">
        <f t="shared" si="0"/>
        <v>533</v>
      </c>
      <c r="S25" s="81" t="s">
        <v>241</v>
      </c>
      <c r="T25" s="11">
        <v>-0.46</v>
      </c>
      <c r="U25" s="11">
        <v>-0.84</v>
      </c>
      <c r="V25" s="11">
        <v>-0.09</v>
      </c>
      <c r="W25" s="65">
        <v>8</v>
      </c>
      <c r="X25" s="65">
        <v>5</v>
      </c>
      <c r="Y25" s="65">
        <v>40</v>
      </c>
      <c r="Z25" s="11" t="s">
        <v>242</v>
      </c>
      <c r="AA25" s="11" t="s">
        <v>47</v>
      </c>
      <c r="AB25" s="11" t="s">
        <v>243</v>
      </c>
      <c r="AC25" s="11" t="s">
        <v>76</v>
      </c>
      <c r="AD25" s="11" t="s">
        <v>50</v>
      </c>
      <c r="AE25" s="11" t="s">
        <v>188</v>
      </c>
      <c r="AF25" s="11" t="s">
        <v>244</v>
      </c>
      <c r="AG25" s="11" t="s">
        <v>245</v>
      </c>
      <c r="AH25" s="11" t="s">
        <v>70</v>
      </c>
      <c r="AI25" s="11" t="s">
        <v>71</v>
      </c>
      <c r="AJ25" s="11" t="s">
        <v>246</v>
      </c>
    </row>
    <row r="26" spans="1:36" ht="84">
      <c r="A26" s="18"/>
      <c r="B26" s="11" t="s">
        <v>239</v>
      </c>
      <c r="C26" s="16"/>
      <c r="D26" s="18"/>
      <c r="E26" s="16"/>
      <c r="F26" s="16"/>
      <c r="G26" s="16" t="s">
        <v>73</v>
      </c>
      <c r="H26" s="16" t="s">
        <v>40</v>
      </c>
      <c r="I26" s="18">
        <v>20</v>
      </c>
      <c r="J26" s="16" t="s">
        <v>41</v>
      </c>
      <c r="K26" s="16" t="s">
        <v>62</v>
      </c>
      <c r="L26" s="16" t="s">
        <v>43</v>
      </c>
      <c r="M26" s="16" t="s">
        <v>42</v>
      </c>
      <c r="N26" s="16" t="s">
        <v>43</v>
      </c>
      <c r="O26" s="16" t="s">
        <v>44</v>
      </c>
      <c r="P26" s="16">
        <v>260</v>
      </c>
      <c r="Q26" s="16">
        <v>235</v>
      </c>
      <c r="R26" s="18">
        <f t="shared" si="0"/>
        <v>495</v>
      </c>
      <c r="S26" s="16" t="s">
        <v>247</v>
      </c>
      <c r="T26" s="16">
        <v>-0.17</v>
      </c>
      <c r="U26" s="16">
        <v>-0.44</v>
      </c>
      <c r="V26" s="16">
        <v>0.09</v>
      </c>
      <c r="W26" s="65">
        <v>21</v>
      </c>
      <c r="X26" s="65">
        <v>9</v>
      </c>
      <c r="Y26" s="65">
        <v>-40</v>
      </c>
      <c r="Z26" s="16" t="s">
        <v>248</v>
      </c>
      <c r="AA26" s="16" t="s">
        <v>47</v>
      </c>
      <c r="AB26" s="16" t="s">
        <v>243</v>
      </c>
      <c r="AC26" s="16" t="s">
        <v>76</v>
      </c>
      <c r="AD26" s="16" t="s">
        <v>50</v>
      </c>
      <c r="AE26" s="16" t="s">
        <v>188</v>
      </c>
      <c r="AF26" s="16" t="s">
        <v>249</v>
      </c>
      <c r="AG26" s="16" t="s">
        <v>245</v>
      </c>
      <c r="AH26" s="16" t="s">
        <v>250</v>
      </c>
      <c r="AI26" s="11" t="s">
        <v>81</v>
      </c>
      <c r="AJ26" s="11" t="s">
        <v>246</v>
      </c>
    </row>
    <row r="27" spans="1:36" ht="56">
      <c r="A27" s="29">
        <v>15</v>
      </c>
      <c r="B27" s="29" t="s">
        <v>251</v>
      </c>
      <c r="C27" s="29" t="s">
        <v>252</v>
      </c>
      <c r="D27" s="29">
        <v>15</v>
      </c>
      <c r="E27" s="29" t="s">
        <v>37</v>
      </c>
      <c r="F27" s="29" t="s">
        <v>185</v>
      </c>
      <c r="G27" s="29" t="s">
        <v>152</v>
      </c>
      <c r="H27" s="29" t="s">
        <v>40</v>
      </c>
      <c r="I27" s="29">
        <v>6</v>
      </c>
      <c r="J27" s="29" t="s">
        <v>41</v>
      </c>
      <c r="K27" s="29" t="s">
        <v>42</v>
      </c>
      <c r="L27" s="29" t="s">
        <v>43</v>
      </c>
      <c r="M27" s="29" t="s">
        <v>42</v>
      </c>
      <c r="N27" s="29" t="s">
        <v>42</v>
      </c>
      <c r="O27" s="29" t="s">
        <v>44</v>
      </c>
      <c r="P27" s="29">
        <v>94</v>
      </c>
      <c r="Q27" s="29">
        <v>90</v>
      </c>
      <c r="R27" s="29">
        <f t="shared" si="0"/>
        <v>184</v>
      </c>
      <c r="S27" s="84" t="s">
        <v>253</v>
      </c>
      <c r="T27" s="29">
        <v>-0.97</v>
      </c>
      <c r="U27" s="29">
        <v>-1.28</v>
      </c>
      <c r="V27" s="29">
        <v>-0.66</v>
      </c>
      <c r="W27" s="65">
        <v>4</v>
      </c>
      <c r="X27" s="65">
        <v>4</v>
      </c>
      <c r="Y27" s="65">
        <v>6</v>
      </c>
      <c r="Z27" s="29" t="s">
        <v>146</v>
      </c>
      <c r="AA27" s="29" t="s">
        <v>115</v>
      </c>
      <c r="AB27" s="29" t="s">
        <v>243</v>
      </c>
      <c r="AC27" s="29" t="s">
        <v>76</v>
      </c>
      <c r="AD27" s="29" t="s">
        <v>139</v>
      </c>
      <c r="AE27" s="29" t="s">
        <v>147</v>
      </c>
      <c r="AF27" s="29" t="s">
        <v>254</v>
      </c>
      <c r="AG27" s="29" t="s">
        <v>255</v>
      </c>
      <c r="AH27" s="29" t="s">
        <v>256</v>
      </c>
      <c r="AI27" s="29" t="s">
        <v>257</v>
      </c>
      <c r="AJ27" s="29" t="s">
        <v>258</v>
      </c>
    </row>
    <row r="28" spans="1:36" ht="42">
      <c r="A28" s="30"/>
      <c r="B28" s="29" t="s">
        <v>251</v>
      </c>
      <c r="C28" s="30"/>
      <c r="D28" s="30"/>
      <c r="E28" s="30"/>
      <c r="F28" s="30"/>
      <c r="G28" s="30" t="s">
        <v>161</v>
      </c>
      <c r="H28" s="30" t="s">
        <v>40</v>
      </c>
      <c r="I28" s="30">
        <v>19</v>
      </c>
      <c r="J28" s="30" t="s">
        <v>41</v>
      </c>
      <c r="K28" s="30" t="s">
        <v>42</v>
      </c>
      <c r="L28" s="30" t="s">
        <v>43</v>
      </c>
      <c r="M28" s="30" t="s">
        <v>42</v>
      </c>
      <c r="N28" s="30" t="s">
        <v>62</v>
      </c>
      <c r="O28" s="30" t="s">
        <v>44</v>
      </c>
      <c r="P28" s="30">
        <v>183</v>
      </c>
      <c r="Q28" s="30">
        <v>183</v>
      </c>
      <c r="R28" s="30">
        <f t="shared" si="0"/>
        <v>366</v>
      </c>
      <c r="S28" s="30" t="s">
        <v>259</v>
      </c>
      <c r="T28" s="30">
        <v>-0.1</v>
      </c>
      <c r="U28" s="30">
        <v>-0.31</v>
      </c>
      <c r="V28" s="30">
        <v>0.11</v>
      </c>
      <c r="W28" s="65">
        <v>36</v>
      </c>
      <c r="X28" s="65">
        <v>12</v>
      </c>
      <c r="Y28" s="65">
        <v>-33</v>
      </c>
      <c r="Z28" s="30" t="s">
        <v>260</v>
      </c>
      <c r="AA28" s="30" t="s">
        <v>47</v>
      </c>
      <c r="AB28" s="30" t="s">
        <v>243</v>
      </c>
      <c r="AC28" s="30" t="s">
        <v>164</v>
      </c>
      <c r="AD28" s="30" t="s">
        <v>139</v>
      </c>
      <c r="AE28" s="30" t="s">
        <v>147</v>
      </c>
      <c r="AF28" s="30" t="s">
        <v>261</v>
      </c>
      <c r="AG28" s="85">
        <v>45998</v>
      </c>
      <c r="AH28" s="29" t="s">
        <v>262</v>
      </c>
      <c r="AI28" s="29" t="s">
        <v>257</v>
      </c>
      <c r="AJ28" s="30" t="s">
        <v>263</v>
      </c>
    </row>
    <row r="29" spans="1:36" ht="84">
      <c r="A29" s="27">
        <v>16</v>
      </c>
      <c r="B29" s="11" t="s">
        <v>264</v>
      </c>
      <c r="C29" s="11" t="s">
        <v>265</v>
      </c>
      <c r="D29" s="27">
        <v>12</v>
      </c>
      <c r="E29" s="11" t="s">
        <v>59</v>
      </c>
      <c r="F29" s="11" t="s">
        <v>60</v>
      </c>
      <c r="G29" s="11" t="s">
        <v>61</v>
      </c>
      <c r="H29" s="11" t="s">
        <v>40</v>
      </c>
      <c r="I29" s="27">
        <v>43</v>
      </c>
      <c r="J29" s="11" t="s">
        <v>41</v>
      </c>
      <c r="K29" s="11" t="s">
        <v>62</v>
      </c>
      <c r="L29" s="11" t="s">
        <v>62</v>
      </c>
      <c r="M29" s="11" t="s">
        <v>42</v>
      </c>
      <c r="N29" s="11" t="s">
        <v>42</v>
      </c>
      <c r="O29" s="11" t="s">
        <v>44</v>
      </c>
      <c r="P29" s="27">
        <v>739</v>
      </c>
      <c r="Q29" s="27">
        <v>743</v>
      </c>
      <c r="R29" s="27">
        <f t="shared" si="0"/>
        <v>1482</v>
      </c>
      <c r="S29" s="81" t="s">
        <v>266</v>
      </c>
      <c r="T29" s="11">
        <v>-0.5</v>
      </c>
      <c r="U29" s="11">
        <v>-0.6</v>
      </c>
      <c r="V29" s="11">
        <v>-0.39</v>
      </c>
      <c r="W29" s="65">
        <v>8</v>
      </c>
      <c r="X29" s="65">
        <v>7</v>
      </c>
      <c r="Y29" s="65">
        <v>10</v>
      </c>
      <c r="Z29" s="11" t="s">
        <v>267</v>
      </c>
      <c r="AA29" s="11" t="s">
        <v>115</v>
      </c>
      <c r="AB29" s="11" t="s">
        <v>268</v>
      </c>
      <c r="AC29" s="11" t="s">
        <v>76</v>
      </c>
      <c r="AD29" s="11" t="s">
        <v>139</v>
      </c>
      <c r="AE29" s="12" t="s">
        <v>77</v>
      </c>
      <c r="AF29" s="12" t="s">
        <v>269</v>
      </c>
      <c r="AG29" s="27" t="s">
        <v>131</v>
      </c>
      <c r="AH29" s="41" t="s">
        <v>270</v>
      </c>
      <c r="AI29" s="27" t="s">
        <v>81</v>
      </c>
      <c r="AJ29" s="27" t="s">
        <v>271</v>
      </c>
    </row>
    <row r="30" spans="1:36" ht="140">
      <c r="A30" s="18"/>
      <c r="B30" s="11" t="s">
        <v>264</v>
      </c>
      <c r="C30" s="16"/>
      <c r="D30" s="18"/>
      <c r="E30" s="16"/>
      <c r="F30" s="16"/>
      <c r="G30" s="16" t="s">
        <v>112</v>
      </c>
      <c r="H30" s="16" t="s">
        <v>40</v>
      </c>
      <c r="I30" s="18">
        <v>7</v>
      </c>
      <c r="J30" s="16" t="s">
        <v>41</v>
      </c>
      <c r="K30" s="16" t="s">
        <v>62</v>
      </c>
      <c r="L30" s="16" t="s">
        <v>42</v>
      </c>
      <c r="M30" s="16" t="s">
        <v>42</v>
      </c>
      <c r="N30" s="16" t="s">
        <v>42</v>
      </c>
      <c r="O30" s="16" t="s">
        <v>44</v>
      </c>
      <c r="P30" s="16">
        <v>212</v>
      </c>
      <c r="Q30" s="16">
        <v>213</v>
      </c>
      <c r="R30" s="18">
        <f t="shared" si="0"/>
        <v>425</v>
      </c>
      <c r="S30" s="76" t="s">
        <v>272</v>
      </c>
      <c r="T30" s="16">
        <v>-0.82</v>
      </c>
      <c r="U30" s="16">
        <v>-1.05</v>
      </c>
      <c r="V30" s="16">
        <v>-0.59</v>
      </c>
      <c r="W30" s="65">
        <v>5</v>
      </c>
      <c r="X30" s="65">
        <v>4</v>
      </c>
      <c r="Y30" s="65">
        <v>7</v>
      </c>
      <c r="Z30" s="16" t="s">
        <v>273</v>
      </c>
      <c r="AA30" s="16" t="s">
        <v>59</v>
      </c>
      <c r="AB30" s="16" t="s">
        <v>268</v>
      </c>
      <c r="AC30" s="16" t="s">
        <v>76</v>
      </c>
      <c r="AD30" s="16" t="s">
        <v>139</v>
      </c>
      <c r="AE30" s="19" t="s">
        <v>77</v>
      </c>
      <c r="AF30" s="19" t="s">
        <v>269</v>
      </c>
      <c r="AG30" s="18" t="s">
        <v>131</v>
      </c>
      <c r="AH30" s="18" t="s">
        <v>274</v>
      </c>
      <c r="AI30" s="18" t="s">
        <v>98</v>
      </c>
      <c r="AJ30" s="18" t="s">
        <v>271</v>
      </c>
    </row>
    <row r="31" spans="1:36" ht="140">
      <c r="A31" s="36">
        <v>17</v>
      </c>
      <c r="B31" s="43" t="s">
        <v>275</v>
      </c>
      <c r="C31" s="43" t="s">
        <v>276</v>
      </c>
      <c r="D31" s="36">
        <v>16</v>
      </c>
      <c r="E31" s="43" t="s">
        <v>37</v>
      </c>
      <c r="F31" s="43" t="s">
        <v>60</v>
      </c>
      <c r="G31" s="43" t="s">
        <v>112</v>
      </c>
      <c r="H31" s="43" t="s">
        <v>40</v>
      </c>
      <c r="I31" s="36">
        <v>2</v>
      </c>
      <c r="J31" s="43" t="s">
        <v>41</v>
      </c>
      <c r="K31" s="43" t="s">
        <v>42</v>
      </c>
      <c r="L31" s="43" t="s">
        <v>42</v>
      </c>
      <c r="M31" s="43" t="s">
        <v>62</v>
      </c>
      <c r="N31" s="43" t="s">
        <v>43</v>
      </c>
      <c r="O31" s="43" t="s">
        <v>44</v>
      </c>
      <c r="P31" s="36">
        <v>104</v>
      </c>
      <c r="Q31" s="36">
        <v>104</v>
      </c>
      <c r="R31" s="36">
        <f t="shared" si="0"/>
        <v>208</v>
      </c>
      <c r="S31" s="43" t="s">
        <v>277</v>
      </c>
      <c r="T31" s="43">
        <v>1.84</v>
      </c>
      <c r="U31" s="43">
        <v>-1.4</v>
      </c>
      <c r="V31" s="43">
        <v>5.08</v>
      </c>
      <c r="W31" s="65">
        <v>3</v>
      </c>
      <c r="X31" s="65">
        <v>3</v>
      </c>
      <c r="Y31" s="65">
        <v>-3</v>
      </c>
      <c r="Z31" s="43" t="s">
        <v>278</v>
      </c>
      <c r="AA31" s="43" t="s">
        <v>47</v>
      </c>
      <c r="AB31" s="43" t="s">
        <v>65</v>
      </c>
      <c r="AC31" s="43" t="s">
        <v>76</v>
      </c>
      <c r="AD31" s="43" t="s">
        <v>139</v>
      </c>
      <c r="AE31" s="43" t="s">
        <v>279</v>
      </c>
      <c r="AF31" s="43" t="s">
        <v>280</v>
      </c>
      <c r="AG31" s="43" t="s">
        <v>281</v>
      </c>
      <c r="AH31" s="43" t="s">
        <v>97</v>
      </c>
      <c r="AI31" s="43" t="s">
        <v>98</v>
      </c>
      <c r="AJ31" s="43" t="s">
        <v>282</v>
      </c>
    </row>
    <row r="32" spans="1:36" ht="182">
      <c r="A32" s="38"/>
      <c r="B32" s="43" t="s">
        <v>275</v>
      </c>
      <c r="C32" s="45"/>
      <c r="D32" s="38"/>
      <c r="E32" s="45"/>
      <c r="F32" s="45"/>
      <c r="G32" s="45" t="s">
        <v>102</v>
      </c>
      <c r="H32" s="45" t="s">
        <v>40</v>
      </c>
      <c r="I32" s="38">
        <v>3</v>
      </c>
      <c r="J32" s="45" t="s">
        <v>41</v>
      </c>
      <c r="K32" s="45" t="s">
        <v>42</v>
      </c>
      <c r="L32" s="45" t="s">
        <v>62</v>
      </c>
      <c r="M32" s="45" t="s">
        <v>62</v>
      </c>
      <c r="N32" s="45" t="s">
        <v>62</v>
      </c>
      <c r="O32" s="45" t="s">
        <v>44</v>
      </c>
      <c r="P32" s="45">
        <v>145</v>
      </c>
      <c r="Q32" s="45">
        <v>145</v>
      </c>
      <c r="R32" s="38">
        <f t="shared" si="0"/>
        <v>290</v>
      </c>
      <c r="S32" s="86" t="s">
        <v>283</v>
      </c>
      <c r="T32" s="45">
        <v>-2.21</v>
      </c>
      <c r="U32" s="45">
        <v>-3.32</v>
      </c>
      <c r="V32" s="45">
        <v>-1.0900000000000001</v>
      </c>
      <c r="W32" s="65">
        <v>3</v>
      </c>
      <c r="X32" s="65">
        <v>3</v>
      </c>
      <c r="Y32" s="65">
        <v>4</v>
      </c>
      <c r="Z32" s="45" t="s">
        <v>284</v>
      </c>
      <c r="AA32" s="45" t="s">
        <v>47</v>
      </c>
      <c r="AB32" s="45" t="s">
        <v>65</v>
      </c>
      <c r="AC32" s="45" t="s">
        <v>76</v>
      </c>
      <c r="AD32" s="45" t="s">
        <v>139</v>
      </c>
      <c r="AE32" s="45" t="s">
        <v>285</v>
      </c>
      <c r="AF32" s="45" t="s">
        <v>286</v>
      </c>
      <c r="AG32" s="45" t="s">
        <v>287</v>
      </c>
      <c r="AH32" s="45" t="s">
        <v>109</v>
      </c>
      <c r="AI32" s="45" t="s">
        <v>110</v>
      </c>
      <c r="AJ32" s="45" t="s">
        <v>288</v>
      </c>
    </row>
    <row r="33" spans="1:36" ht="90">
      <c r="A33" s="87">
        <v>18</v>
      </c>
      <c r="B33" s="88" t="s">
        <v>289</v>
      </c>
      <c r="C33" s="88" t="s">
        <v>290</v>
      </c>
      <c r="D33" s="87">
        <v>16</v>
      </c>
      <c r="E33" s="88" t="s">
        <v>37</v>
      </c>
      <c r="F33" s="32" t="s">
        <v>38</v>
      </c>
      <c r="G33" s="32" t="s">
        <v>193</v>
      </c>
      <c r="H33" s="32" t="s">
        <v>40</v>
      </c>
      <c r="I33" s="59">
        <v>24</v>
      </c>
      <c r="J33" s="32" t="s">
        <v>41</v>
      </c>
      <c r="K33" s="32" t="s">
        <v>42</v>
      </c>
      <c r="L33" s="32" t="s">
        <v>62</v>
      </c>
      <c r="M33" s="32" t="s">
        <v>42</v>
      </c>
      <c r="N33" s="32" t="s">
        <v>62</v>
      </c>
      <c r="O33" s="32" t="s">
        <v>44</v>
      </c>
      <c r="P33" s="32">
        <v>459</v>
      </c>
      <c r="Q33" s="32">
        <v>333</v>
      </c>
      <c r="R33" s="59">
        <f t="shared" si="0"/>
        <v>792</v>
      </c>
      <c r="S33" s="89" t="s">
        <v>291</v>
      </c>
      <c r="T33" s="32">
        <v>-0.31</v>
      </c>
      <c r="U33" s="32">
        <v>-0.45</v>
      </c>
      <c r="V33" s="32">
        <v>-0.16</v>
      </c>
      <c r="W33" s="65">
        <v>12</v>
      </c>
      <c r="X33" s="65">
        <v>9</v>
      </c>
      <c r="Y33" s="65">
        <v>23</v>
      </c>
      <c r="Z33" s="32" t="s">
        <v>292</v>
      </c>
      <c r="AA33" s="32" t="s">
        <v>115</v>
      </c>
      <c r="AB33" s="32" t="s">
        <v>65</v>
      </c>
      <c r="AC33" s="32" t="s">
        <v>164</v>
      </c>
      <c r="AD33" s="32" t="s">
        <v>139</v>
      </c>
      <c r="AE33" s="32" t="s">
        <v>293</v>
      </c>
      <c r="AF33" s="32" t="s">
        <v>294</v>
      </c>
      <c r="AG33" s="32" t="s">
        <v>255</v>
      </c>
      <c r="AH33" s="32" t="s">
        <v>197</v>
      </c>
      <c r="AI33" s="47" t="s">
        <v>81</v>
      </c>
      <c r="AJ33" s="47" t="s">
        <v>295</v>
      </c>
    </row>
    <row r="34" spans="1:36" ht="90">
      <c r="A34" s="59"/>
      <c r="B34" s="88" t="s">
        <v>289</v>
      </c>
      <c r="D34" s="87"/>
      <c r="E34" s="88"/>
      <c r="G34" s="32" t="s">
        <v>161</v>
      </c>
      <c r="H34" s="32" t="s">
        <v>40</v>
      </c>
      <c r="I34" s="59">
        <v>12</v>
      </c>
      <c r="J34" s="32" t="s">
        <v>41</v>
      </c>
      <c r="K34" s="32" t="s">
        <v>42</v>
      </c>
      <c r="L34" s="32" t="s">
        <v>62</v>
      </c>
      <c r="M34" s="32" t="s">
        <v>42</v>
      </c>
      <c r="N34" s="32" t="s">
        <v>62</v>
      </c>
      <c r="O34" s="32" t="s">
        <v>44</v>
      </c>
      <c r="P34" s="32">
        <v>135</v>
      </c>
      <c r="Q34" s="32">
        <v>123</v>
      </c>
      <c r="R34" s="59">
        <f t="shared" si="0"/>
        <v>258</v>
      </c>
      <c r="S34" s="89" t="s">
        <v>296</v>
      </c>
      <c r="T34" s="32">
        <v>-0.32</v>
      </c>
      <c r="U34" s="32">
        <v>-0.63</v>
      </c>
      <c r="V34" s="32">
        <v>-0.01</v>
      </c>
      <c r="W34" s="65">
        <v>12</v>
      </c>
      <c r="X34" s="65">
        <v>6</v>
      </c>
      <c r="Y34" s="65">
        <v>355</v>
      </c>
      <c r="Z34" s="32" t="s">
        <v>297</v>
      </c>
      <c r="AA34" s="32" t="s">
        <v>47</v>
      </c>
      <c r="AB34" s="32" t="s">
        <v>65</v>
      </c>
      <c r="AC34" s="32" t="s">
        <v>164</v>
      </c>
      <c r="AD34" s="32" t="s">
        <v>139</v>
      </c>
      <c r="AE34" s="32" t="s">
        <v>293</v>
      </c>
      <c r="AF34" s="32" t="s">
        <v>294</v>
      </c>
      <c r="AG34" s="32" t="s">
        <v>255</v>
      </c>
      <c r="AH34" s="32" t="s">
        <v>298</v>
      </c>
      <c r="AI34" s="47" t="s">
        <v>257</v>
      </c>
      <c r="AJ34" s="47" t="s">
        <v>295</v>
      </c>
    </row>
    <row r="35" spans="1:36" ht="90">
      <c r="A35" s="59"/>
      <c r="B35" s="88" t="s">
        <v>289</v>
      </c>
      <c r="D35" s="87"/>
      <c r="E35" s="88"/>
      <c r="G35" s="32" t="s">
        <v>39</v>
      </c>
      <c r="H35" s="32" t="s">
        <v>40</v>
      </c>
      <c r="I35" s="59">
        <v>24</v>
      </c>
      <c r="J35" s="32" t="s">
        <v>41</v>
      </c>
      <c r="K35" s="32" t="s">
        <v>42</v>
      </c>
      <c r="L35" s="32" t="s">
        <v>62</v>
      </c>
      <c r="M35" s="32" t="s">
        <v>42</v>
      </c>
      <c r="N35" s="32" t="s">
        <v>43</v>
      </c>
      <c r="O35" s="32" t="s">
        <v>44</v>
      </c>
      <c r="P35" s="32">
        <v>459</v>
      </c>
      <c r="Q35" s="32">
        <v>333</v>
      </c>
      <c r="R35" s="59">
        <f t="shared" si="0"/>
        <v>792</v>
      </c>
      <c r="S35" s="32" t="s">
        <v>299</v>
      </c>
      <c r="T35" s="90">
        <v>-0.17</v>
      </c>
      <c r="U35" s="90">
        <v>-0.38</v>
      </c>
      <c r="V35" s="90">
        <v>0.05</v>
      </c>
      <c r="W35" s="65">
        <v>21</v>
      </c>
      <c r="X35" s="65">
        <v>10</v>
      </c>
      <c r="Y35" s="65">
        <v>-71</v>
      </c>
      <c r="Z35" s="90" t="s">
        <v>300</v>
      </c>
      <c r="AA35" s="32" t="s">
        <v>47</v>
      </c>
      <c r="AB35" s="32" t="s">
        <v>65</v>
      </c>
      <c r="AC35" s="32" t="s">
        <v>164</v>
      </c>
      <c r="AD35" s="32" t="s">
        <v>139</v>
      </c>
      <c r="AE35" s="32" t="s">
        <v>293</v>
      </c>
      <c r="AF35" s="32" t="s">
        <v>294</v>
      </c>
      <c r="AG35" s="32" t="s">
        <v>255</v>
      </c>
      <c r="AH35" s="32" t="s">
        <v>301</v>
      </c>
      <c r="AI35" s="47" t="s">
        <v>71</v>
      </c>
      <c r="AJ35" s="47" t="s">
        <v>295</v>
      </c>
    </row>
    <row r="36" spans="1:36" ht="150">
      <c r="A36" s="59"/>
      <c r="B36" s="88" t="s">
        <v>289</v>
      </c>
      <c r="D36" s="87"/>
      <c r="E36" s="88"/>
      <c r="G36" s="32" t="s">
        <v>93</v>
      </c>
      <c r="H36" s="32" t="s">
        <v>40</v>
      </c>
      <c r="I36" s="59">
        <v>19</v>
      </c>
      <c r="J36" s="32" t="s">
        <v>41</v>
      </c>
      <c r="K36" s="32" t="s">
        <v>42</v>
      </c>
      <c r="L36" s="32" t="s">
        <v>62</v>
      </c>
      <c r="M36" s="32" t="s">
        <v>42</v>
      </c>
      <c r="N36" s="32" t="s">
        <v>62</v>
      </c>
      <c r="O36" s="32" t="s">
        <v>44</v>
      </c>
      <c r="P36" s="32">
        <v>459</v>
      </c>
      <c r="Q36" s="32">
        <v>333</v>
      </c>
      <c r="R36" s="59">
        <f t="shared" si="0"/>
        <v>792</v>
      </c>
      <c r="S36" s="89" t="s">
        <v>302</v>
      </c>
      <c r="T36" s="32">
        <v>-0.28000000000000003</v>
      </c>
      <c r="U36" s="32">
        <v>-0.44</v>
      </c>
      <c r="V36" s="32">
        <v>-0.13</v>
      </c>
      <c r="W36" s="65">
        <v>13</v>
      </c>
      <c r="X36" s="65">
        <v>9</v>
      </c>
      <c r="Y36" s="65">
        <v>28</v>
      </c>
      <c r="Z36" s="32" t="s">
        <v>303</v>
      </c>
      <c r="AA36" s="32" t="s">
        <v>115</v>
      </c>
      <c r="AB36" s="32" t="s">
        <v>65</v>
      </c>
      <c r="AC36" s="32" t="s">
        <v>164</v>
      </c>
      <c r="AD36" s="32" t="s">
        <v>139</v>
      </c>
      <c r="AE36" s="32" t="s">
        <v>293</v>
      </c>
      <c r="AF36" s="32" t="s">
        <v>294</v>
      </c>
      <c r="AG36" s="32" t="s">
        <v>255</v>
      </c>
      <c r="AH36" s="32" t="s">
        <v>304</v>
      </c>
      <c r="AI36" s="47" t="s">
        <v>98</v>
      </c>
      <c r="AJ36" s="47" t="s">
        <v>295</v>
      </c>
    </row>
    <row r="37" spans="1:36" ht="84">
      <c r="A37" s="29">
        <v>19</v>
      </c>
      <c r="B37" s="22" t="s">
        <v>305</v>
      </c>
      <c r="C37" s="69" t="s">
        <v>306</v>
      </c>
      <c r="D37" s="29">
        <v>8</v>
      </c>
      <c r="E37" s="22" t="s">
        <v>177</v>
      </c>
      <c r="F37" s="22" t="s">
        <v>185</v>
      </c>
      <c r="G37" s="22" t="s">
        <v>152</v>
      </c>
      <c r="H37" s="22" t="s">
        <v>40</v>
      </c>
      <c r="I37" s="29">
        <v>9</v>
      </c>
      <c r="J37" s="22" t="s">
        <v>41</v>
      </c>
      <c r="K37" s="22" t="s">
        <v>43</v>
      </c>
      <c r="L37" s="22" t="s">
        <v>43</v>
      </c>
      <c r="M37" s="22" t="s">
        <v>42</v>
      </c>
      <c r="N37" s="22" t="s">
        <v>62</v>
      </c>
      <c r="O37" s="22" t="s">
        <v>44</v>
      </c>
      <c r="P37" s="22">
        <v>146</v>
      </c>
      <c r="Q37" s="22">
        <v>154</v>
      </c>
      <c r="R37" s="29">
        <f t="shared" si="0"/>
        <v>300</v>
      </c>
      <c r="S37" s="91" t="s">
        <v>307</v>
      </c>
      <c r="T37" s="22">
        <v>-0.48</v>
      </c>
      <c r="U37" s="22">
        <v>-0.76</v>
      </c>
      <c r="V37" s="22">
        <v>-0.19</v>
      </c>
      <c r="W37" s="65">
        <v>8</v>
      </c>
      <c r="X37" s="65">
        <v>5</v>
      </c>
      <c r="Y37" s="65">
        <v>19</v>
      </c>
      <c r="Z37" s="22" t="s">
        <v>308</v>
      </c>
      <c r="AA37" s="22" t="s">
        <v>47</v>
      </c>
      <c r="AB37" s="22" t="s">
        <v>243</v>
      </c>
      <c r="AC37" s="22" t="s">
        <v>76</v>
      </c>
      <c r="AD37" s="22" t="s">
        <v>139</v>
      </c>
      <c r="AE37" s="29" t="s">
        <v>203</v>
      </c>
      <c r="AF37" s="29" t="s">
        <v>309</v>
      </c>
      <c r="AG37" s="29" t="s">
        <v>310</v>
      </c>
      <c r="AH37" s="29" t="s">
        <v>311</v>
      </c>
      <c r="AI37" s="29" t="s">
        <v>312</v>
      </c>
      <c r="AJ37" s="29" t="s">
        <v>313</v>
      </c>
    </row>
    <row r="38" spans="1:36" ht="90">
      <c r="A38" s="30"/>
      <c r="B38" s="22" t="s">
        <v>305</v>
      </c>
      <c r="C38" s="25"/>
      <c r="D38" s="30"/>
      <c r="E38" s="25"/>
      <c r="F38" s="25"/>
      <c r="G38" s="25" t="s">
        <v>161</v>
      </c>
      <c r="H38" s="25" t="s">
        <v>40</v>
      </c>
      <c r="I38" s="30">
        <v>9</v>
      </c>
      <c r="J38" s="25" t="s">
        <v>41</v>
      </c>
      <c r="K38" s="25" t="s">
        <v>43</v>
      </c>
      <c r="L38" s="25" t="s">
        <v>62</v>
      </c>
      <c r="M38" s="25" t="s">
        <v>42</v>
      </c>
      <c r="N38" s="25" t="s">
        <v>43</v>
      </c>
      <c r="O38" s="25" t="s">
        <v>44</v>
      </c>
      <c r="P38" s="25">
        <v>132</v>
      </c>
      <c r="Q38" s="25">
        <v>132</v>
      </c>
      <c r="R38" s="30">
        <f t="shared" si="0"/>
        <v>264</v>
      </c>
      <c r="S38" s="25" t="s">
        <v>314</v>
      </c>
      <c r="T38" s="25">
        <v>-0.28999999999999998</v>
      </c>
      <c r="U38" s="25">
        <v>-0.61</v>
      </c>
      <c r="V38" s="25">
        <v>0.02</v>
      </c>
      <c r="W38" s="65">
        <v>13</v>
      </c>
      <c r="X38" s="65">
        <v>6</v>
      </c>
      <c r="Y38" s="65">
        <v>-178</v>
      </c>
      <c r="Z38" s="25" t="s">
        <v>315</v>
      </c>
      <c r="AA38" s="25" t="s">
        <v>47</v>
      </c>
      <c r="AB38" s="25" t="s">
        <v>243</v>
      </c>
      <c r="AC38" s="25" t="s">
        <v>164</v>
      </c>
      <c r="AD38" s="25" t="s">
        <v>139</v>
      </c>
      <c r="AE38" s="49" t="s">
        <v>77</v>
      </c>
      <c r="AF38" s="49" t="s">
        <v>316</v>
      </c>
      <c r="AG38" s="49" t="s">
        <v>317</v>
      </c>
      <c r="AH38" s="49" t="s">
        <v>318</v>
      </c>
      <c r="AI38" s="49" t="s">
        <v>312</v>
      </c>
      <c r="AJ38" s="49" t="s">
        <v>319</v>
      </c>
    </row>
    <row r="39" spans="1:36" ht="84">
      <c r="A39" s="18">
        <v>20</v>
      </c>
      <c r="B39" s="16" t="s">
        <v>320</v>
      </c>
      <c r="C39" s="16" t="s">
        <v>321</v>
      </c>
      <c r="D39" s="92">
        <v>12</v>
      </c>
      <c r="E39" s="93" t="s">
        <v>59</v>
      </c>
      <c r="F39" s="16" t="s">
        <v>38</v>
      </c>
      <c r="G39" s="16" t="s">
        <v>161</v>
      </c>
      <c r="H39" s="16" t="s">
        <v>40</v>
      </c>
      <c r="I39" s="18">
        <v>28</v>
      </c>
      <c r="J39" s="16" t="s">
        <v>41</v>
      </c>
      <c r="K39" s="16" t="s">
        <v>62</v>
      </c>
      <c r="L39" s="16" t="s">
        <v>62</v>
      </c>
      <c r="M39" s="16" t="s">
        <v>42</v>
      </c>
      <c r="N39" s="16" t="s">
        <v>62</v>
      </c>
      <c r="O39" s="16" t="s">
        <v>44</v>
      </c>
      <c r="P39" s="16">
        <v>400</v>
      </c>
      <c r="Q39" s="16">
        <v>395</v>
      </c>
      <c r="R39" s="18">
        <f t="shared" si="0"/>
        <v>795</v>
      </c>
      <c r="S39" s="76" t="s">
        <v>322</v>
      </c>
      <c r="T39" s="16">
        <v>-0.2</v>
      </c>
      <c r="U39" s="16">
        <v>-0.34</v>
      </c>
      <c r="V39" s="16">
        <v>-0.05</v>
      </c>
      <c r="W39" s="65">
        <v>18</v>
      </c>
      <c r="X39" s="65">
        <v>11</v>
      </c>
      <c r="Y39" s="65">
        <v>71</v>
      </c>
      <c r="Z39" s="16" t="s">
        <v>323</v>
      </c>
      <c r="AA39" s="16" t="s">
        <v>47</v>
      </c>
      <c r="AB39" s="16" t="s">
        <v>65</v>
      </c>
      <c r="AC39" s="16" t="s">
        <v>164</v>
      </c>
      <c r="AD39" s="16" t="s">
        <v>139</v>
      </c>
      <c r="AE39" s="16" t="s">
        <v>324</v>
      </c>
      <c r="AF39" s="16" t="s">
        <v>325</v>
      </c>
      <c r="AG39" s="16" t="s">
        <v>326</v>
      </c>
      <c r="AH39" s="16" t="s">
        <v>327</v>
      </c>
      <c r="AI39" s="16" t="s">
        <v>312</v>
      </c>
      <c r="AJ39" s="16" t="s">
        <v>328</v>
      </c>
    </row>
    <row r="40" spans="1:36" ht="70">
      <c r="A40" s="36">
        <v>21</v>
      </c>
      <c r="B40" s="43" t="s">
        <v>329</v>
      </c>
      <c r="C40" s="94" t="s">
        <v>330</v>
      </c>
      <c r="D40" s="95">
        <v>13</v>
      </c>
      <c r="E40" s="96" t="s">
        <v>37</v>
      </c>
      <c r="F40" s="43" t="s">
        <v>38</v>
      </c>
      <c r="G40" s="43" t="s">
        <v>39</v>
      </c>
      <c r="H40" s="43" t="s">
        <v>40</v>
      </c>
      <c r="I40" s="36">
        <v>10</v>
      </c>
      <c r="J40" s="43" t="s">
        <v>41</v>
      </c>
      <c r="K40" s="43" t="s">
        <v>42</v>
      </c>
      <c r="L40" s="43" t="s">
        <v>43</v>
      </c>
      <c r="M40" s="43" t="s">
        <v>42</v>
      </c>
      <c r="N40" s="43" t="s">
        <v>43</v>
      </c>
      <c r="O40" s="43" t="s">
        <v>44</v>
      </c>
      <c r="P40" s="43">
        <v>186</v>
      </c>
      <c r="Q40" s="43">
        <v>156</v>
      </c>
      <c r="R40" s="36">
        <f t="shared" si="0"/>
        <v>342</v>
      </c>
      <c r="S40" s="43" t="s">
        <v>331</v>
      </c>
      <c r="T40" s="43">
        <v>-0.05</v>
      </c>
      <c r="U40" s="43">
        <v>-0.16</v>
      </c>
      <c r="V40" s="43">
        <v>0.27</v>
      </c>
      <c r="W40" s="65">
        <v>71</v>
      </c>
      <c r="X40" s="65">
        <v>23</v>
      </c>
      <c r="Y40" s="65">
        <v>-14</v>
      </c>
      <c r="Z40" s="43" t="s">
        <v>332</v>
      </c>
      <c r="AA40" s="43" t="s">
        <v>47</v>
      </c>
      <c r="AB40" s="43" t="s">
        <v>333</v>
      </c>
      <c r="AC40" s="43" t="s">
        <v>164</v>
      </c>
      <c r="AD40" s="43" t="s">
        <v>139</v>
      </c>
      <c r="AE40" s="22" t="s">
        <v>334</v>
      </c>
      <c r="AF40" s="22" t="s">
        <v>335</v>
      </c>
      <c r="AG40" s="22" t="s">
        <v>336</v>
      </c>
      <c r="AH40" s="22" t="s">
        <v>70</v>
      </c>
      <c r="AI40" s="22" t="s">
        <v>71</v>
      </c>
      <c r="AJ40" s="22" t="s">
        <v>337</v>
      </c>
    </row>
    <row r="41" spans="1:36" ht="70">
      <c r="A41" s="36"/>
      <c r="B41" s="43" t="s">
        <v>329</v>
      </c>
      <c r="C41" s="43"/>
      <c r="D41" s="95"/>
      <c r="E41" s="96"/>
      <c r="F41" s="43"/>
      <c r="G41" s="43" t="s">
        <v>193</v>
      </c>
      <c r="H41" s="43" t="s">
        <v>40</v>
      </c>
      <c r="I41" s="36">
        <v>3</v>
      </c>
      <c r="J41" s="43" t="s">
        <v>41</v>
      </c>
      <c r="K41" s="43" t="s">
        <v>42</v>
      </c>
      <c r="L41" s="43" t="s">
        <v>43</v>
      </c>
      <c r="M41" s="43" t="s">
        <v>42</v>
      </c>
      <c r="N41" s="43" t="s">
        <v>43</v>
      </c>
      <c r="O41" s="43" t="s">
        <v>44</v>
      </c>
      <c r="P41" s="43">
        <v>50</v>
      </c>
      <c r="Q41" s="43">
        <v>84</v>
      </c>
      <c r="R41" s="36">
        <f t="shared" si="0"/>
        <v>134</v>
      </c>
      <c r="S41" s="43" t="s">
        <v>338</v>
      </c>
      <c r="T41" s="43">
        <v>-0.06</v>
      </c>
      <c r="U41" s="43">
        <v>-0.34</v>
      </c>
      <c r="V41" s="43">
        <v>0.46</v>
      </c>
      <c r="W41" s="65">
        <v>60</v>
      </c>
      <c r="X41" s="65">
        <v>11</v>
      </c>
      <c r="Y41" s="65">
        <v>-8</v>
      </c>
      <c r="Z41" s="43" t="s">
        <v>339</v>
      </c>
      <c r="AA41" s="43" t="s">
        <v>47</v>
      </c>
      <c r="AB41" s="43" t="s">
        <v>333</v>
      </c>
      <c r="AC41" s="43" t="s">
        <v>164</v>
      </c>
      <c r="AD41" s="43" t="s">
        <v>139</v>
      </c>
      <c r="AE41" s="22" t="s">
        <v>334</v>
      </c>
      <c r="AF41" s="22" t="s">
        <v>335</v>
      </c>
      <c r="AG41" s="22" t="s">
        <v>336</v>
      </c>
      <c r="AH41" s="22" t="s">
        <v>340</v>
      </c>
      <c r="AI41" s="22" t="s">
        <v>341</v>
      </c>
      <c r="AJ41" s="22" t="s">
        <v>337</v>
      </c>
    </row>
    <row r="42" spans="1:36" ht="140">
      <c r="A42" s="38"/>
      <c r="B42" s="43" t="s">
        <v>329</v>
      </c>
      <c r="C42" s="45"/>
      <c r="D42" s="97"/>
      <c r="E42" s="98"/>
      <c r="F42" s="45"/>
      <c r="G42" s="45" t="s">
        <v>93</v>
      </c>
      <c r="H42" s="45" t="s">
        <v>40</v>
      </c>
      <c r="I42" s="38">
        <v>3</v>
      </c>
      <c r="J42" s="45" t="s">
        <v>41</v>
      </c>
      <c r="K42" s="45" t="s">
        <v>42</v>
      </c>
      <c r="L42" s="45" t="s">
        <v>43</v>
      </c>
      <c r="M42" s="45" t="s">
        <v>42</v>
      </c>
      <c r="N42" s="45" t="s">
        <v>43</v>
      </c>
      <c r="O42" s="45" t="s">
        <v>44</v>
      </c>
      <c r="P42" s="45">
        <v>91</v>
      </c>
      <c r="Q42" s="45">
        <v>63</v>
      </c>
      <c r="R42" s="38">
        <f t="shared" si="0"/>
        <v>154</v>
      </c>
      <c r="S42" s="45" t="s">
        <v>342</v>
      </c>
      <c r="T42" s="45">
        <v>-0.18</v>
      </c>
      <c r="U42" s="45">
        <v>-0.51</v>
      </c>
      <c r="V42" s="45">
        <v>0.15</v>
      </c>
      <c r="W42" s="65">
        <v>20</v>
      </c>
      <c r="X42" s="65">
        <v>8</v>
      </c>
      <c r="Y42" s="65">
        <v>-24</v>
      </c>
      <c r="Z42" s="45" t="s">
        <v>343</v>
      </c>
      <c r="AA42" s="45" t="s">
        <v>47</v>
      </c>
      <c r="AB42" s="45" t="s">
        <v>333</v>
      </c>
      <c r="AC42" s="45" t="s">
        <v>164</v>
      </c>
      <c r="AD42" s="45" t="s">
        <v>139</v>
      </c>
      <c r="AE42" s="25" t="s">
        <v>334</v>
      </c>
      <c r="AF42" s="25" t="s">
        <v>335</v>
      </c>
      <c r="AG42" s="25" t="s">
        <v>336</v>
      </c>
      <c r="AH42" s="25" t="s">
        <v>97</v>
      </c>
      <c r="AI42" s="25" t="s">
        <v>98</v>
      </c>
      <c r="AJ42" s="25" t="s">
        <v>337</v>
      </c>
    </row>
    <row r="43" spans="1:36" ht="70">
      <c r="A43" s="78">
        <v>22</v>
      </c>
      <c r="B43" s="34" t="s">
        <v>344</v>
      </c>
      <c r="C43" s="34" t="s">
        <v>345</v>
      </c>
      <c r="D43" s="99">
        <v>15</v>
      </c>
      <c r="E43" s="100" t="s">
        <v>37</v>
      </c>
      <c r="F43" s="34" t="s">
        <v>38</v>
      </c>
      <c r="G43" s="34" t="s">
        <v>193</v>
      </c>
      <c r="H43" s="101" t="s">
        <v>40</v>
      </c>
      <c r="I43" s="78">
        <v>5</v>
      </c>
      <c r="J43" s="34" t="s">
        <v>41</v>
      </c>
      <c r="K43" s="34" t="s">
        <v>42</v>
      </c>
      <c r="L43" s="34" t="s">
        <v>62</v>
      </c>
      <c r="M43" s="34" t="s">
        <v>42</v>
      </c>
      <c r="N43" s="34" t="s">
        <v>43</v>
      </c>
      <c r="O43" s="34" t="s">
        <v>44</v>
      </c>
      <c r="P43" s="34">
        <v>83</v>
      </c>
      <c r="Q43" s="34">
        <v>82</v>
      </c>
      <c r="R43" s="78">
        <f t="shared" si="0"/>
        <v>165</v>
      </c>
      <c r="S43" s="34" t="s">
        <v>346</v>
      </c>
      <c r="T43" s="34">
        <v>-0.03</v>
      </c>
      <c r="U43" s="34">
        <v>-0.33</v>
      </c>
      <c r="V43" s="34">
        <v>0.28000000000000003</v>
      </c>
      <c r="W43" s="65">
        <v>119</v>
      </c>
      <c r="X43" s="65">
        <v>11</v>
      </c>
      <c r="Y43" s="65">
        <v>-13</v>
      </c>
      <c r="Z43" s="34" t="s">
        <v>347</v>
      </c>
      <c r="AA43" s="34" t="s">
        <v>47</v>
      </c>
      <c r="AB43" s="34" t="s">
        <v>243</v>
      </c>
      <c r="AC43" s="34" t="s">
        <v>348</v>
      </c>
      <c r="AD43" s="34" t="s">
        <v>139</v>
      </c>
      <c r="AE43" s="34" t="s">
        <v>243</v>
      </c>
      <c r="AF43" s="50" t="s">
        <v>349</v>
      </c>
      <c r="AG43" s="34" t="s">
        <v>350</v>
      </c>
      <c r="AH43" s="34" t="s">
        <v>351</v>
      </c>
      <c r="AI43" s="34" t="s">
        <v>81</v>
      </c>
      <c r="AJ43" s="34" t="s">
        <v>352</v>
      </c>
    </row>
    <row r="44" spans="1:36" ht="182">
      <c r="A44" s="30">
        <v>23</v>
      </c>
      <c r="B44" s="25" t="s">
        <v>353</v>
      </c>
      <c r="C44" s="102" t="s">
        <v>354</v>
      </c>
      <c r="D44" s="103">
        <v>14</v>
      </c>
      <c r="E44" s="104" t="s">
        <v>37</v>
      </c>
      <c r="F44" s="25" t="s">
        <v>60</v>
      </c>
      <c r="G44" s="25" t="s">
        <v>102</v>
      </c>
      <c r="H44" s="25" t="s">
        <v>40</v>
      </c>
      <c r="I44" s="30">
        <v>3</v>
      </c>
      <c r="J44" s="25" t="s">
        <v>41</v>
      </c>
      <c r="K44" s="25" t="s">
        <v>42</v>
      </c>
      <c r="L44" s="25" t="s">
        <v>42</v>
      </c>
      <c r="M44" s="25" t="s">
        <v>42</v>
      </c>
      <c r="N44" s="25" t="s">
        <v>43</v>
      </c>
      <c r="O44" s="25" t="s">
        <v>44</v>
      </c>
      <c r="P44" s="30">
        <v>68</v>
      </c>
      <c r="Q44" s="30">
        <v>68</v>
      </c>
      <c r="R44" s="30">
        <f t="shared" si="0"/>
        <v>136</v>
      </c>
      <c r="S44" s="75" t="s">
        <v>355</v>
      </c>
      <c r="T44" s="25">
        <v>-0.67</v>
      </c>
      <c r="U44" s="25">
        <v>-1.02</v>
      </c>
      <c r="V44" s="25">
        <v>-0.32</v>
      </c>
      <c r="W44" s="65">
        <v>6</v>
      </c>
      <c r="X44" s="65">
        <v>4</v>
      </c>
      <c r="Y44" s="65">
        <v>12</v>
      </c>
      <c r="Z44" s="25" t="s">
        <v>356</v>
      </c>
      <c r="AA44" s="25" t="s">
        <v>115</v>
      </c>
      <c r="AB44" s="25" t="s">
        <v>65</v>
      </c>
      <c r="AC44" s="25" t="s">
        <v>76</v>
      </c>
      <c r="AD44" s="25" t="s">
        <v>139</v>
      </c>
      <c r="AE44" s="25" t="s">
        <v>243</v>
      </c>
      <c r="AF44" s="25" t="s">
        <v>243</v>
      </c>
      <c r="AG44" s="25" t="s">
        <v>357</v>
      </c>
      <c r="AH44" s="25" t="s">
        <v>358</v>
      </c>
      <c r="AI44" s="25" t="s">
        <v>110</v>
      </c>
      <c r="AJ44" s="25" t="s">
        <v>359</v>
      </c>
    </row>
    <row r="45" spans="1:36" ht="98">
      <c r="A45" s="18">
        <v>24</v>
      </c>
      <c r="B45" s="16" t="s">
        <v>360</v>
      </c>
      <c r="C45" s="16" t="s">
        <v>361</v>
      </c>
      <c r="D45" s="92">
        <v>8</v>
      </c>
      <c r="E45" s="93" t="s">
        <v>177</v>
      </c>
      <c r="F45" s="16" t="s">
        <v>38</v>
      </c>
      <c r="G45" s="16" t="s">
        <v>39</v>
      </c>
      <c r="H45" s="16" t="s">
        <v>40</v>
      </c>
      <c r="I45" s="18">
        <v>7</v>
      </c>
      <c r="J45" s="16" t="s">
        <v>41</v>
      </c>
      <c r="K45" s="16" t="s">
        <v>43</v>
      </c>
      <c r="L45" s="16" t="s">
        <v>43</v>
      </c>
      <c r="M45" s="16" t="s">
        <v>42</v>
      </c>
      <c r="N45" s="16" t="s">
        <v>43</v>
      </c>
      <c r="O45" s="16" t="s">
        <v>44</v>
      </c>
      <c r="P45" s="16">
        <v>74</v>
      </c>
      <c r="Q45" s="16">
        <v>73</v>
      </c>
      <c r="R45" s="18">
        <f t="shared" si="0"/>
        <v>147</v>
      </c>
      <c r="S45" s="76" t="s">
        <v>362</v>
      </c>
      <c r="T45" s="16">
        <v>-0.47</v>
      </c>
      <c r="U45" s="16">
        <v>-0.78</v>
      </c>
      <c r="V45" s="16">
        <v>-0.16</v>
      </c>
      <c r="W45" s="65">
        <v>8</v>
      </c>
      <c r="X45" s="65">
        <v>5</v>
      </c>
      <c r="Y45" s="65">
        <v>23</v>
      </c>
      <c r="Z45" s="16" t="s">
        <v>363</v>
      </c>
      <c r="AA45" s="16" t="s">
        <v>47</v>
      </c>
      <c r="AB45" s="16" t="s">
        <v>243</v>
      </c>
      <c r="AC45" s="16" t="s">
        <v>164</v>
      </c>
      <c r="AD45" s="16" t="s">
        <v>139</v>
      </c>
      <c r="AE45" s="16" t="s">
        <v>364</v>
      </c>
      <c r="AF45" s="16" t="s">
        <v>365</v>
      </c>
      <c r="AG45" s="16" t="s">
        <v>366</v>
      </c>
      <c r="AH45" s="16" t="s">
        <v>70</v>
      </c>
      <c r="AI45" s="16" t="s">
        <v>71</v>
      </c>
      <c r="AJ45" s="16" t="s">
        <v>367</v>
      </c>
    </row>
    <row r="46" spans="1:36" ht="112">
      <c r="A46" s="30">
        <v>25</v>
      </c>
      <c r="B46" s="30" t="s">
        <v>368</v>
      </c>
      <c r="C46" s="105" t="s">
        <v>369</v>
      </c>
      <c r="D46" s="30">
        <v>13</v>
      </c>
      <c r="E46" s="30" t="s">
        <v>59</v>
      </c>
      <c r="F46" s="30" t="s">
        <v>38</v>
      </c>
      <c r="G46" s="30" t="s">
        <v>39</v>
      </c>
      <c r="H46" s="30" t="s">
        <v>40</v>
      </c>
      <c r="I46" s="30">
        <v>22</v>
      </c>
      <c r="J46" s="30" t="s">
        <v>41</v>
      </c>
      <c r="K46" s="30" t="s">
        <v>42</v>
      </c>
      <c r="L46" s="30" t="s">
        <v>43</v>
      </c>
      <c r="M46" s="30" t="s">
        <v>42</v>
      </c>
      <c r="N46" s="30" t="s">
        <v>43</v>
      </c>
      <c r="O46" s="30" t="s">
        <v>44</v>
      </c>
      <c r="P46" s="30">
        <v>256</v>
      </c>
      <c r="Q46" s="30">
        <v>257</v>
      </c>
      <c r="R46" s="30">
        <f t="shared" si="0"/>
        <v>513</v>
      </c>
      <c r="S46" s="77" t="s">
        <v>370</v>
      </c>
      <c r="T46" s="30">
        <v>-0.64</v>
      </c>
      <c r="U46" s="30">
        <v>-0.99</v>
      </c>
      <c r="V46" s="30">
        <v>-0.28999999999999998</v>
      </c>
      <c r="W46" s="65">
        <v>6</v>
      </c>
      <c r="X46" s="65">
        <v>4</v>
      </c>
      <c r="Y46" s="65">
        <v>13</v>
      </c>
      <c r="Z46" s="30" t="s">
        <v>371</v>
      </c>
      <c r="AA46" s="30" t="s">
        <v>47</v>
      </c>
      <c r="AB46" s="30" t="s">
        <v>243</v>
      </c>
      <c r="AC46" s="30" t="s">
        <v>164</v>
      </c>
      <c r="AD46" s="30" t="s">
        <v>139</v>
      </c>
      <c r="AE46" s="30" t="s">
        <v>372</v>
      </c>
      <c r="AF46" s="30" t="s">
        <v>373</v>
      </c>
      <c r="AG46" s="30" t="s">
        <v>91</v>
      </c>
      <c r="AH46" s="30" t="s">
        <v>70</v>
      </c>
      <c r="AI46" s="30" t="s">
        <v>71</v>
      </c>
      <c r="AJ46" s="30" t="s">
        <v>374</v>
      </c>
    </row>
    <row r="47" spans="1:36" ht="98">
      <c r="A47" s="18">
        <v>26</v>
      </c>
      <c r="B47" s="18" t="s">
        <v>375</v>
      </c>
      <c r="C47" s="18" t="s">
        <v>376</v>
      </c>
      <c r="D47" s="92">
        <v>14</v>
      </c>
      <c r="E47" s="92" t="s">
        <v>37</v>
      </c>
      <c r="F47" s="18" t="s">
        <v>38</v>
      </c>
      <c r="G47" s="18" t="s">
        <v>39</v>
      </c>
      <c r="H47" s="18" t="s">
        <v>40</v>
      </c>
      <c r="I47" s="18">
        <v>12</v>
      </c>
      <c r="J47" s="18" t="s">
        <v>41</v>
      </c>
      <c r="K47" s="18" t="s">
        <v>42</v>
      </c>
      <c r="L47" s="18" t="s">
        <v>43</v>
      </c>
      <c r="M47" s="18" t="s">
        <v>42</v>
      </c>
      <c r="N47" s="18" t="s">
        <v>62</v>
      </c>
      <c r="O47" s="18" t="s">
        <v>44</v>
      </c>
      <c r="P47" s="18">
        <v>458</v>
      </c>
      <c r="Q47" s="18">
        <v>346</v>
      </c>
      <c r="R47" s="18">
        <f t="shared" si="0"/>
        <v>804</v>
      </c>
      <c r="S47" s="73" t="s">
        <v>377</v>
      </c>
      <c r="T47" s="74">
        <v>-0.83</v>
      </c>
      <c r="U47" s="74">
        <v>-1.25</v>
      </c>
      <c r="V47" s="74">
        <v>-0.4</v>
      </c>
      <c r="W47" s="65">
        <v>5</v>
      </c>
      <c r="X47" s="65">
        <v>4</v>
      </c>
      <c r="Y47" s="65">
        <v>9</v>
      </c>
      <c r="Z47" s="74" t="s">
        <v>378</v>
      </c>
      <c r="AA47" s="18" t="s">
        <v>47</v>
      </c>
      <c r="AB47" s="18" t="s">
        <v>65</v>
      </c>
      <c r="AC47" s="18" t="s">
        <v>164</v>
      </c>
      <c r="AD47" s="18" t="s">
        <v>139</v>
      </c>
      <c r="AE47" s="18" t="s">
        <v>379</v>
      </c>
      <c r="AF47" s="18" t="s">
        <v>380</v>
      </c>
      <c r="AG47" s="18" t="s">
        <v>381</v>
      </c>
      <c r="AH47" s="18" t="s">
        <v>54</v>
      </c>
      <c r="AI47" s="18" t="s">
        <v>55</v>
      </c>
      <c r="AJ47" s="18" t="s">
        <v>382</v>
      </c>
    </row>
    <row r="48" spans="1:36" ht="126">
      <c r="A48" s="29">
        <v>27</v>
      </c>
      <c r="B48" s="29" t="s">
        <v>383</v>
      </c>
      <c r="C48" s="29" t="s">
        <v>384</v>
      </c>
      <c r="D48" s="106">
        <v>14</v>
      </c>
      <c r="E48" s="106" t="s">
        <v>37</v>
      </c>
      <c r="F48" s="29" t="s">
        <v>60</v>
      </c>
      <c r="G48" s="29" t="s">
        <v>152</v>
      </c>
      <c r="H48" s="29" t="s">
        <v>40</v>
      </c>
      <c r="I48" s="29">
        <v>9</v>
      </c>
      <c r="J48" s="29" t="s">
        <v>41</v>
      </c>
      <c r="K48" s="29" t="s">
        <v>42</v>
      </c>
      <c r="L48" s="29" t="s">
        <v>43</v>
      </c>
      <c r="M48" s="29" t="s">
        <v>42</v>
      </c>
      <c r="N48" s="29" t="s">
        <v>43</v>
      </c>
      <c r="O48" s="29" t="s">
        <v>44</v>
      </c>
      <c r="P48" s="29">
        <v>134</v>
      </c>
      <c r="Q48" s="29">
        <v>117</v>
      </c>
      <c r="R48" s="29">
        <f t="shared" si="0"/>
        <v>251</v>
      </c>
      <c r="S48" s="29" t="s">
        <v>385</v>
      </c>
      <c r="T48" s="29">
        <v>-0.2</v>
      </c>
      <c r="U48" s="29">
        <v>-0.45</v>
      </c>
      <c r="V48" s="29">
        <v>0.05</v>
      </c>
      <c r="W48" s="65">
        <v>18</v>
      </c>
      <c r="X48" s="65">
        <v>9</v>
      </c>
      <c r="Y48" s="65">
        <v>-71</v>
      </c>
      <c r="Z48" s="29" t="s">
        <v>208</v>
      </c>
      <c r="AA48" s="29" t="s">
        <v>47</v>
      </c>
      <c r="AB48" s="29" t="s">
        <v>243</v>
      </c>
      <c r="AC48" s="29" t="s">
        <v>76</v>
      </c>
      <c r="AD48" s="29" t="s">
        <v>139</v>
      </c>
      <c r="AE48" s="29" t="s">
        <v>77</v>
      </c>
      <c r="AF48" s="29" t="s">
        <v>386</v>
      </c>
      <c r="AG48" s="29" t="s">
        <v>310</v>
      </c>
      <c r="AH48" s="29" t="s">
        <v>387</v>
      </c>
      <c r="AI48" s="29" t="s">
        <v>210</v>
      </c>
      <c r="AJ48" s="29" t="s">
        <v>388</v>
      </c>
    </row>
    <row r="49" spans="1:36" ht="70">
      <c r="A49" s="30"/>
      <c r="B49" s="29" t="s">
        <v>383</v>
      </c>
      <c r="C49" s="30"/>
      <c r="D49" s="103"/>
      <c r="E49" s="103"/>
      <c r="F49" s="30"/>
      <c r="G49" s="30" t="s">
        <v>61</v>
      </c>
      <c r="H49" s="30" t="s">
        <v>40</v>
      </c>
      <c r="I49" s="30">
        <v>5</v>
      </c>
      <c r="J49" s="30" t="s">
        <v>41</v>
      </c>
      <c r="K49" s="30" t="s">
        <v>42</v>
      </c>
      <c r="L49" s="30" t="s">
        <v>62</v>
      </c>
      <c r="M49" s="30" t="s">
        <v>42</v>
      </c>
      <c r="N49" s="30" t="s">
        <v>43</v>
      </c>
      <c r="O49" s="30" t="s">
        <v>44</v>
      </c>
      <c r="P49" s="30">
        <v>77</v>
      </c>
      <c r="Q49" s="30">
        <v>78</v>
      </c>
      <c r="R49" s="30">
        <f t="shared" si="0"/>
        <v>155</v>
      </c>
      <c r="S49" s="30" t="s">
        <v>389</v>
      </c>
      <c r="T49" s="30">
        <v>-0.19</v>
      </c>
      <c r="U49" s="30">
        <v>-0.51</v>
      </c>
      <c r="V49" s="30">
        <v>0.13</v>
      </c>
      <c r="W49" s="65">
        <v>19</v>
      </c>
      <c r="X49" s="65">
        <v>8</v>
      </c>
      <c r="Y49" s="65">
        <v>-28</v>
      </c>
      <c r="Z49" s="30" t="s">
        <v>390</v>
      </c>
      <c r="AA49" s="30" t="s">
        <v>47</v>
      </c>
      <c r="AB49" s="30" t="s">
        <v>243</v>
      </c>
      <c r="AC49" s="30" t="s">
        <v>76</v>
      </c>
      <c r="AD49" s="30" t="s">
        <v>139</v>
      </c>
      <c r="AE49" s="30" t="s">
        <v>77</v>
      </c>
      <c r="AF49" s="30" t="s">
        <v>386</v>
      </c>
      <c r="AG49" s="30" t="s">
        <v>310</v>
      </c>
      <c r="AH49" s="30" t="s">
        <v>150</v>
      </c>
      <c r="AI49" s="30" t="s">
        <v>71</v>
      </c>
      <c r="AJ49" s="30" t="s">
        <v>388</v>
      </c>
    </row>
    <row r="50" spans="1:36" ht="70">
      <c r="A50" s="27">
        <v>28</v>
      </c>
      <c r="B50" s="27" t="s">
        <v>391</v>
      </c>
      <c r="C50" s="70" t="s">
        <v>392</v>
      </c>
      <c r="D50" s="107">
        <v>10</v>
      </c>
      <c r="E50" s="107" t="s">
        <v>177</v>
      </c>
      <c r="F50" s="27" t="s">
        <v>185</v>
      </c>
      <c r="G50" s="27" t="s">
        <v>61</v>
      </c>
      <c r="H50" s="27" t="s">
        <v>40</v>
      </c>
      <c r="I50" s="27">
        <v>8</v>
      </c>
      <c r="J50" s="27" t="s">
        <v>41</v>
      </c>
      <c r="K50" s="27" t="s">
        <v>43</v>
      </c>
      <c r="L50" s="27" t="s">
        <v>43</v>
      </c>
      <c r="M50" s="27" t="s">
        <v>42</v>
      </c>
      <c r="N50" s="27" t="s">
        <v>62</v>
      </c>
      <c r="O50" s="27" t="s">
        <v>44</v>
      </c>
      <c r="P50" s="27">
        <v>246</v>
      </c>
      <c r="Q50" s="27">
        <v>169</v>
      </c>
      <c r="R50" s="27">
        <f t="shared" si="0"/>
        <v>415</v>
      </c>
      <c r="S50" s="27" t="s">
        <v>393</v>
      </c>
      <c r="T50" s="27">
        <v>-0.04</v>
      </c>
      <c r="U50" s="27">
        <v>-0.24</v>
      </c>
      <c r="V50" s="27">
        <v>0.16</v>
      </c>
      <c r="W50" s="65">
        <v>89</v>
      </c>
      <c r="X50" s="65">
        <v>15</v>
      </c>
      <c r="Y50" s="65">
        <v>-23</v>
      </c>
      <c r="Z50" s="27" t="s">
        <v>394</v>
      </c>
      <c r="AA50" s="27" t="s">
        <v>47</v>
      </c>
      <c r="AB50" s="27" t="s">
        <v>243</v>
      </c>
      <c r="AC50" s="27" t="s">
        <v>76</v>
      </c>
      <c r="AD50" s="27" t="s">
        <v>139</v>
      </c>
      <c r="AE50" s="27" t="s">
        <v>77</v>
      </c>
      <c r="AF50" s="27" t="s">
        <v>395</v>
      </c>
      <c r="AG50" s="27" t="s">
        <v>125</v>
      </c>
      <c r="AH50" s="27" t="s">
        <v>70</v>
      </c>
      <c r="AI50" s="27" t="s">
        <v>71</v>
      </c>
      <c r="AJ50" s="27" t="s">
        <v>396</v>
      </c>
    </row>
    <row r="51" spans="1:36" ht="196">
      <c r="A51" s="27"/>
      <c r="B51" s="27" t="s">
        <v>391</v>
      </c>
      <c r="C51" s="27"/>
      <c r="D51" s="107"/>
      <c r="E51" s="107"/>
      <c r="F51" s="27"/>
      <c r="G51" s="27" t="s">
        <v>112</v>
      </c>
      <c r="H51" s="27" t="s">
        <v>40</v>
      </c>
      <c r="I51" s="27">
        <v>2</v>
      </c>
      <c r="J51" s="27" t="s">
        <v>41</v>
      </c>
      <c r="K51" s="27" t="s">
        <v>43</v>
      </c>
      <c r="L51" s="27" t="s">
        <v>43</v>
      </c>
      <c r="M51" s="27" t="s">
        <v>42</v>
      </c>
      <c r="N51" s="27" t="s">
        <v>62</v>
      </c>
      <c r="O51" s="27" t="s">
        <v>44</v>
      </c>
      <c r="P51" s="27">
        <v>65</v>
      </c>
      <c r="Q51" s="27">
        <v>63</v>
      </c>
      <c r="R51" s="27">
        <f t="shared" si="0"/>
        <v>128</v>
      </c>
      <c r="S51" s="71" t="s">
        <v>397</v>
      </c>
      <c r="T51" s="27">
        <v>-0.4</v>
      </c>
      <c r="U51" s="27">
        <v>-0.76</v>
      </c>
      <c r="V51" s="27">
        <v>-0.04</v>
      </c>
      <c r="W51" s="65">
        <v>9</v>
      </c>
      <c r="X51" s="65">
        <v>5</v>
      </c>
      <c r="Y51" s="65">
        <v>89</v>
      </c>
      <c r="Z51" s="27" t="s">
        <v>398</v>
      </c>
      <c r="AA51" s="27" t="s">
        <v>47</v>
      </c>
      <c r="AB51" s="27" t="s">
        <v>243</v>
      </c>
      <c r="AC51" s="27" t="s">
        <v>76</v>
      </c>
      <c r="AD51" s="27" t="s">
        <v>139</v>
      </c>
      <c r="AE51" s="27" t="s">
        <v>77</v>
      </c>
      <c r="AF51" s="27" t="s">
        <v>399</v>
      </c>
      <c r="AG51" s="27" t="s">
        <v>125</v>
      </c>
      <c r="AH51" s="27" t="s">
        <v>400</v>
      </c>
      <c r="AI51" s="27" t="s">
        <v>401</v>
      </c>
      <c r="AJ51" s="27" t="s">
        <v>396</v>
      </c>
    </row>
    <row r="52" spans="1:36" ht="84">
      <c r="A52" s="27"/>
      <c r="B52" s="27" t="s">
        <v>391</v>
      </c>
      <c r="C52" s="27"/>
      <c r="D52" s="107"/>
      <c r="E52" s="107"/>
      <c r="F52" s="27"/>
      <c r="G52" s="27" t="s">
        <v>39</v>
      </c>
      <c r="H52" s="27" t="s">
        <v>40</v>
      </c>
      <c r="I52" s="27">
        <v>8</v>
      </c>
      <c r="J52" s="27" t="s">
        <v>41</v>
      </c>
      <c r="K52" s="27" t="s">
        <v>43</v>
      </c>
      <c r="L52" s="27" t="s">
        <v>43</v>
      </c>
      <c r="M52" s="27" t="s">
        <v>42</v>
      </c>
      <c r="N52" s="27" t="s">
        <v>62</v>
      </c>
      <c r="O52" s="27" t="s">
        <v>44</v>
      </c>
      <c r="P52" s="27">
        <v>151</v>
      </c>
      <c r="Q52" s="27">
        <v>156</v>
      </c>
      <c r="R52" s="27">
        <f t="shared" si="0"/>
        <v>307</v>
      </c>
      <c r="S52" s="27" t="s">
        <v>402</v>
      </c>
      <c r="T52" s="27">
        <v>-0.34</v>
      </c>
      <c r="U52" s="27">
        <v>-0.91</v>
      </c>
      <c r="V52" s="27">
        <v>0.24</v>
      </c>
      <c r="W52" s="65">
        <v>11</v>
      </c>
      <c r="X52" s="65">
        <v>5</v>
      </c>
      <c r="Y52" s="65">
        <v>-15</v>
      </c>
      <c r="Z52" s="27" t="s">
        <v>403</v>
      </c>
      <c r="AA52" s="27" t="s">
        <v>47</v>
      </c>
      <c r="AB52" s="27" t="s">
        <v>243</v>
      </c>
      <c r="AC52" s="27" t="s">
        <v>404</v>
      </c>
      <c r="AD52" s="27" t="s">
        <v>139</v>
      </c>
      <c r="AE52" s="27" t="s">
        <v>405</v>
      </c>
      <c r="AF52" s="27" t="s">
        <v>406</v>
      </c>
      <c r="AG52" s="27" t="s">
        <v>407</v>
      </c>
      <c r="AH52" s="27" t="s">
        <v>70</v>
      </c>
      <c r="AI52" s="27" t="s">
        <v>71</v>
      </c>
      <c r="AJ52" s="27" t="s">
        <v>408</v>
      </c>
    </row>
    <row r="53" spans="1:36" ht="196">
      <c r="A53" s="18"/>
      <c r="B53" s="27" t="s">
        <v>391</v>
      </c>
      <c r="C53" s="18"/>
      <c r="D53" s="92"/>
      <c r="E53" s="92"/>
      <c r="F53" s="18"/>
      <c r="G53" s="18" t="s">
        <v>93</v>
      </c>
      <c r="H53" s="18" t="s">
        <v>40</v>
      </c>
      <c r="I53" s="18">
        <v>3</v>
      </c>
      <c r="J53" s="18" t="s">
        <v>41</v>
      </c>
      <c r="K53" s="18" t="s">
        <v>43</v>
      </c>
      <c r="L53" s="18" t="s">
        <v>43</v>
      </c>
      <c r="M53" s="18" t="s">
        <v>42</v>
      </c>
      <c r="N53" s="18" t="s">
        <v>42</v>
      </c>
      <c r="O53" s="18" t="s">
        <v>44</v>
      </c>
      <c r="P53" s="18">
        <v>70</v>
      </c>
      <c r="Q53" s="18">
        <v>71</v>
      </c>
      <c r="R53" s="18">
        <f t="shared" si="0"/>
        <v>141</v>
      </c>
      <c r="S53" s="73" t="s">
        <v>409</v>
      </c>
      <c r="T53" s="18">
        <v>-0.87</v>
      </c>
      <c r="U53" s="18">
        <v>-1.66</v>
      </c>
      <c r="V53" s="18">
        <v>0.08</v>
      </c>
      <c r="W53" s="65">
        <v>5</v>
      </c>
      <c r="X53" s="65">
        <v>3</v>
      </c>
      <c r="Y53" s="65">
        <v>-45</v>
      </c>
      <c r="Z53" s="18" t="s">
        <v>410</v>
      </c>
      <c r="AA53" s="18" t="s">
        <v>47</v>
      </c>
      <c r="AB53" s="18" t="s">
        <v>243</v>
      </c>
      <c r="AC53" s="18" t="s">
        <v>404</v>
      </c>
      <c r="AD53" s="18" t="s">
        <v>139</v>
      </c>
      <c r="AE53" s="18" t="s">
        <v>405</v>
      </c>
      <c r="AF53" s="18" t="s">
        <v>406</v>
      </c>
      <c r="AG53" s="18" t="s">
        <v>407</v>
      </c>
      <c r="AH53" s="18" t="s">
        <v>400</v>
      </c>
      <c r="AI53" s="18" t="s">
        <v>401</v>
      </c>
      <c r="AJ53" s="18" t="s">
        <v>408</v>
      </c>
    </row>
    <row r="54" spans="1:36" ht="126">
      <c r="A54" s="36">
        <v>29</v>
      </c>
      <c r="B54" s="43" t="s">
        <v>411</v>
      </c>
      <c r="C54" s="94" t="s">
        <v>412</v>
      </c>
      <c r="D54" s="95">
        <v>12</v>
      </c>
      <c r="E54" s="96" t="s">
        <v>59</v>
      </c>
      <c r="F54" s="43" t="s">
        <v>60</v>
      </c>
      <c r="G54" s="43" t="s">
        <v>61</v>
      </c>
      <c r="H54" s="43" t="s">
        <v>40</v>
      </c>
      <c r="I54" s="36">
        <v>8</v>
      </c>
      <c r="J54" s="43" t="s">
        <v>41</v>
      </c>
      <c r="K54" s="43" t="s">
        <v>62</v>
      </c>
      <c r="L54" s="43" t="s">
        <v>43</v>
      </c>
      <c r="M54" s="43" t="s">
        <v>62</v>
      </c>
      <c r="N54" s="43" t="s">
        <v>42</v>
      </c>
      <c r="O54" s="43" t="s">
        <v>44</v>
      </c>
      <c r="P54" s="36">
        <v>330</v>
      </c>
      <c r="Q54" s="36">
        <v>217</v>
      </c>
      <c r="R54" s="36">
        <f t="shared" si="0"/>
        <v>547</v>
      </c>
      <c r="S54" s="108" t="s">
        <v>413</v>
      </c>
      <c r="T54" s="43">
        <v>-1.22</v>
      </c>
      <c r="U54" s="43">
        <v>-0.73</v>
      </c>
      <c r="V54" s="43">
        <v>-1.7</v>
      </c>
      <c r="W54" s="65">
        <v>4</v>
      </c>
      <c r="X54" s="65">
        <v>6</v>
      </c>
      <c r="Y54" s="65">
        <v>3</v>
      </c>
      <c r="Z54" s="43" t="s">
        <v>403</v>
      </c>
      <c r="AA54" s="43" t="s">
        <v>47</v>
      </c>
      <c r="AB54" s="43" t="s">
        <v>87</v>
      </c>
      <c r="AC54" s="43" t="s">
        <v>76</v>
      </c>
      <c r="AD54" s="43" t="s">
        <v>139</v>
      </c>
      <c r="AE54" s="51" t="s">
        <v>147</v>
      </c>
      <c r="AF54" s="43" t="s">
        <v>414</v>
      </c>
      <c r="AG54" s="43" t="s">
        <v>219</v>
      </c>
      <c r="AH54" s="43" t="s">
        <v>150</v>
      </c>
      <c r="AI54" s="43" t="s">
        <v>71</v>
      </c>
      <c r="AJ54" s="43" t="s">
        <v>415</v>
      </c>
    </row>
    <row r="55" spans="1:36" ht="182">
      <c r="A55" s="36"/>
      <c r="B55" s="43" t="s">
        <v>411</v>
      </c>
      <c r="C55" s="43"/>
      <c r="D55" s="95"/>
      <c r="E55" s="96"/>
      <c r="F55" s="43"/>
      <c r="G55" s="43" t="s">
        <v>102</v>
      </c>
      <c r="H55" s="43" t="s">
        <v>40</v>
      </c>
      <c r="I55" s="36">
        <v>12</v>
      </c>
      <c r="J55" s="43" t="s">
        <v>41</v>
      </c>
      <c r="K55" s="43" t="s">
        <v>62</v>
      </c>
      <c r="L55" s="43" t="s">
        <v>43</v>
      </c>
      <c r="M55" s="43" t="s">
        <v>62</v>
      </c>
      <c r="N55" s="43" t="s">
        <v>42</v>
      </c>
      <c r="O55" s="43" t="s">
        <v>44</v>
      </c>
      <c r="P55" s="43">
        <v>278</v>
      </c>
      <c r="Q55" s="43">
        <v>180</v>
      </c>
      <c r="R55" s="36">
        <f t="shared" si="0"/>
        <v>458</v>
      </c>
      <c r="S55" s="108" t="s">
        <v>416</v>
      </c>
      <c r="T55" s="43">
        <v>-0.94</v>
      </c>
      <c r="U55" s="43">
        <v>-1.33</v>
      </c>
      <c r="V55" s="43">
        <v>-0.54</v>
      </c>
      <c r="W55" s="65">
        <v>5</v>
      </c>
      <c r="X55" s="65">
        <v>4</v>
      </c>
      <c r="Y55" s="65">
        <v>7</v>
      </c>
      <c r="Z55" s="43" t="s">
        <v>417</v>
      </c>
      <c r="AA55" s="43" t="s">
        <v>47</v>
      </c>
      <c r="AB55" s="43" t="s">
        <v>87</v>
      </c>
      <c r="AC55" s="43" t="s">
        <v>76</v>
      </c>
      <c r="AD55" s="43" t="s">
        <v>139</v>
      </c>
      <c r="AE55" s="51" t="s">
        <v>147</v>
      </c>
      <c r="AF55" s="43" t="s">
        <v>414</v>
      </c>
      <c r="AG55" s="43" t="s">
        <v>219</v>
      </c>
      <c r="AH55" s="43" t="s">
        <v>109</v>
      </c>
      <c r="AI55" s="43" t="s">
        <v>110</v>
      </c>
      <c r="AJ55" s="43" t="s">
        <v>415</v>
      </c>
    </row>
    <row r="56" spans="1:36" ht="140">
      <c r="A56" s="38"/>
      <c r="B56" s="43" t="s">
        <v>411</v>
      </c>
      <c r="C56" s="45"/>
      <c r="D56" s="97"/>
      <c r="E56" s="98"/>
      <c r="F56" s="45"/>
      <c r="G56" s="45" t="s">
        <v>112</v>
      </c>
      <c r="H56" s="45" t="s">
        <v>40</v>
      </c>
      <c r="I56" s="38">
        <v>8</v>
      </c>
      <c r="J56" s="45" t="s">
        <v>41</v>
      </c>
      <c r="K56" s="45" t="s">
        <v>62</v>
      </c>
      <c r="L56" s="45" t="s">
        <v>62</v>
      </c>
      <c r="M56" s="45" t="s">
        <v>62</v>
      </c>
      <c r="N56" s="45" t="s">
        <v>62</v>
      </c>
      <c r="O56" s="45" t="s">
        <v>44</v>
      </c>
      <c r="P56" s="45">
        <v>205</v>
      </c>
      <c r="Q56" s="45">
        <v>125</v>
      </c>
      <c r="R56" s="38">
        <f t="shared" si="0"/>
        <v>330</v>
      </c>
      <c r="S56" s="86" t="s">
        <v>418</v>
      </c>
      <c r="T56" s="45">
        <v>-1.28</v>
      </c>
      <c r="U56" s="45">
        <v>-1.55</v>
      </c>
      <c r="V56" s="45">
        <v>-1.02</v>
      </c>
      <c r="W56" s="65">
        <v>4</v>
      </c>
      <c r="X56" s="65">
        <v>3</v>
      </c>
      <c r="Y56" s="65">
        <v>4</v>
      </c>
      <c r="Z56" s="45" t="s">
        <v>419</v>
      </c>
      <c r="AA56" s="45" t="s">
        <v>47</v>
      </c>
      <c r="AB56" s="45" t="s">
        <v>87</v>
      </c>
      <c r="AC56" s="45" t="s">
        <v>76</v>
      </c>
      <c r="AD56" s="45" t="s">
        <v>139</v>
      </c>
      <c r="AE56" s="52" t="s">
        <v>147</v>
      </c>
      <c r="AF56" s="45" t="s">
        <v>420</v>
      </c>
      <c r="AG56" s="45" t="s">
        <v>219</v>
      </c>
      <c r="AH56" s="45" t="s">
        <v>97</v>
      </c>
      <c r="AI56" s="45" t="s">
        <v>98</v>
      </c>
      <c r="AJ56" s="45" t="s">
        <v>415</v>
      </c>
    </row>
    <row r="57" spans="1:36" ht="140">
      <c r="A57" s="78">
        <v>30</v>
      </c>
      <c r="B57" s="34" t="s">
        <v>421</v>
      </c>
      <c r="C57" s="109" t="s">
        <v>422</v>
      </c>
      <c r="D57" s="99">
        <v>10</v>
      </c>
      <c r="E57" s="100" t="s">
        <v>177</v>
      </c>
      <c r="F57" s="34" t="s">
        <v>60</v>
      </c>
      <c r="G57" s="34" t="s">
        <v>112</v>
      </c>
      <c r="H57" s="34" t="s">
        <v>40</v>
      </c>
      <c r="I57" s="78">
        <v>10</v>
      </c>
      <c r="J57" s="34" t="s">
        <v>41</v>
      </c>
      <c r="K57" s="34" t="s">
        <v>43</v>
      </c>
      <c r="L57" s="34" t="s">
        <v>42</v>
      </c>
      <c r="M57" s="34" t="s">
        <v>42</v>
      </c>
      <c r="N57" s="34" t="s">
        <v>42</v>
      </c>
      <c r="O57" s="34" t="s">
        <v>44</v>
      </c>
      <c r="P57" s="78">
        <v>330</v>
      </c>
      <c r="Q57" s="78">
        <v>328</v>
      </c>
      <c r="R57" s="78">
        <f t="shared" si="0"/>
        <v>658</v>
      </c>
      <c r="S57" s="79" t="s">
        <v>423</v>
      </c>
      <c r="T57" s="34">
        <v>-1.1499999999999999</v>
      </c>
      <c r="U57" s="34">
        <v>-1.57</v>
      </c>
      <c r="V57" s="34">
        <v>-0.73</v>
      </c>
      <c r="W57" s="65">
        <v>4</v>
      </c>
      <c r="X57" s="65">
        <v>3</v>
      </c>
      <c r="Y57" s="65">
        <v>6</v>
      </c>
      <c r="Z57" s="34" t="s">
        <v>424</v>
      </c>
      <c r="AA57" s="34" t="s">
        <v>115</v>
      </c>
      <c r="AB57" s="34" t="s">
        <v>425</v>
      </c>
      <c r="AC57" s="34" t="s">
        <v>216</v>
      </c>
      <c r="AD57" s="34" t="s">
        <v>139</v>
      </c>
      <c r="AE57" s="34" t="s">
        <v>426</v>
      </c>
      <c r="AF57" s="34" t="s">
        <v>427</v>
      </c>
      <c r="AG57" s="34" t="s">
        <v>428</v>
      </c>
      <c r="AH57" s="34" t="s">
        <v>429</v>
      </c>
      <c r="AI57" s="34" t="s">
        <v>98</v>
      </c>
      <c r="AJ57" s="34" t="s">
        <v>430</v>
      </c>
    </row>
    <row r="58" spans="1:36" ht="140">
      <c r="A58" s="30">
        <v>31</v>
      </c>
      <c r="B58" s="30" t="s">
        <v>431</v>
      </c>
      <c r="C58" s="105" t="s">
        <v>432</v>
      </c>
      <c r="D58" s="103">
        <v>13</v>
      </c>
      <c r="E58" s="103" t="s">
        <v>37</v>
      </c>
      <c r="F58" s="30" t="s">
        <v>60</v>
      </c>
      <c r="G58" s="30" t="s">
        <v>112</v>
      </c>
      <c r="H58" s="30" t="s">
        <v>40</v>
      </c>
      <c r="I58" s="30">
        <v>4</v>
      </c>
      <c r="J58" s="30" t="s">
        <v>41</v>
      </c>
      <c r="K58" s="30" t="s">
        <v>42</v>
      </c>
      <c r="L58" s="30" t="s">
        <v>43</v>
      </c>
      <c r="M58" s="30" t="s">
        <v>42</v>
      </c>
      <c r="N58" s="30" t="s">
        <v>62</v>
      </c>
      <c r="O58" s="30" t="s">
        <v>44</v>
      </c>
      <c r="P58" s="30">
        <v>61</v>
      </c>
      <c r="Q58" s="30">
        <v>56</v>
      </c>
      <c r="R58" s="30">
        <f t="shared" si="0"/>
        <v>117</v>
      </c>
      <c r="S58" s="77" t="s">
        <v>433</v>
      </c>
      <c r="T58" s="30">
        <v>-0.42</v>
      </c>
      <c r="U58" s="30">
        <v>-0.06</v>
      </c>
      <c r="V58" s="30">
        <v>-0.78</v>
      </c>
      <c r="W58" s="65">
        <v>9</v>
      </c>
      <c r="X58" s="65">
        <v>60</v>
      </c>
      <c r="Y58" s="65">
        <v>5</v>
      </c>
      <c r="Z58" s="30" t="s">
        <v>434</v>
      </c>
      <c r="AA58" s="30" t="s">
        <v>47</v>
      </c>
      <c r="AB58" s="30" t="s">
        <v>87</v>
      </c>
      <c r="AC58" s="30" t="s">
        <v>76</v>
      </c>
      <c r="AD58" s="30" t="s">
        <v>139</v>
      </c>
      <c r="AE58" s="30" t="s">
        <v>435</v>
      </c>
      <c r="AF58" s="30" t="s">
        <v>436</v>
      </c>
      <c r="AG58" s="30" t="s">
        <v>219</v>
      </c>
      <c r="AH58" s="30" t="s">
        <v>437</v>
      </c>
      <c r="AI58" s="30" t="s">
        <v>98</v>
      </c>
      <c r="AJ58" s="30" t="s">
        <v>243</v>
      </c>
    </row>
    <row r="59" spans="1:36" ht="126">
      <c r="A59" s="27">
        <v>32</v>
      </c>
      <c r="B59" s="11" t="s">
        <v>438</v>
      </c>
      <c r="C59" s="11" t="s">
        <v>439</v>
      </c>
      <c r="D59" s="107">
        <v>13</v>
      </c>
      <c r="E59" s="110" t="s">
        <v>59</v>
      </c>
      <c r="F59" s="11" t="s">
        <v>60</v>
      </c>
      <c r="G59" s="11" t="s">
        <v>152</v>
      </c>
      <c r="H59" s="11" t="s">
        <v>40</v>
      </c>
      <c r="I59" s="27">
        <v>4</v>
      </c>
      <c r="J59" s="11" t="s">
        <v>41</v>
      </c>
      <c r="K59" s="11" t="s">
        <v>62</v>
      </c>
      <c r="L59" s="11" t="s">
        <v>43</v>
      </c>
      <c r="M59" s="11" t="s">
        <v>42</v>
      </c>
      <c r="N59" s="11" t="s">
        <v>43</v>
      </c>
      <c r="O59" s="11" t="s">
        <v>44</v>
      </c>
      <c r="P59" s="27">
        <v>56</v>
      </c>
      <c r="Q59" s="27">
        <v>56</v>
      </c>
      <c r="R59" s="27">
        <f t="shared" si="0"/>
        <v>112</v>
      </c>
      <c r="S59" s="11" t="s">
        <v>440</v>
      </c>
      <c r="T59" s="11">
        <v>-0.68</v>
      </c>
      <c r="U59" s="11">
        <v>-1.38</v>
      </c>
      <c r="V59" s="11">
        <v>0.02</v>
      </c>
      <c r="W59" s="65">
        <v>6</v>
      </c>
      <c r="X59" s="65">
        <v>3</v>
      </c>
      <c r="Y59" s="65">
        <v>-178</v>
      </c>
      <c r="Z59" s="11" t="s">
        <v>441</v>
      </c>
      <c r="AA59" s="11" t="s">
        <v>47</v>
      </c>
      <c r="AB59" s="11" t="s">
        <v>243</v>
      </c>
      <c r="AC59" s="11" t="s">
        <v>76</v>
      </c>
      <c r="AD59" s="11" t="s">
        <v>139</v>
      </c>
      <c r="AE59" s="11" t="s">
        <v>293</v>
      </c>
      <c r="AF59" s="11" t="s">
        <v>442</v>
      </c>
      <c r="AG59" s="11" t="s">
        <v>443</v>
      </c>
      <c r="AH59" s="11" t="s">
        <v>444</v>
      </c>
      <c r="AI59" s="11" t="s">
        <v>210</v>
      </c>
      <c r="AJ59" s="11" t="s">
        <v>445</v>
      </c>
    </row>
    <row r="60" spans="1:36" ht="70">
      <c r="A60" s="27"/>
      <c r="B60" s="11" t="s">
        <v>438</v>
      </c>
      <c r="C60" s="11"/>
      <c r="D60" s="107"/>
      <c r="E60" s="110"/>
      <c r="F60" s="11"/>
      <c r="G60" s="11" t="s">
        <v>61</v>
      </c>
      <c r="H60" s="11" t="s">
        <v>40</v>
      </c>
      <c r="I60" s="27">
        <v>10</v>
      </c>
      <c r="J60" s="11" t="s">
        <v>41</v>
      </c>
      <c r="K60" s="11" t="s">
        <v>62</v>
      </c>
      <c r="L60" s="11" t="s">
        <v>43</v>
      </c>
      <c r="M60" s="11" t="s">
        <v>42</v>
      </c>
      <c r="N60" s="11" t="s">
        <v>62</v>
      </c>
      <c r="O60" s="11" t="s">
        <v>44</v>
      </c>
      <c r="P60" s="11">
        <v>323</v>
      </c>
      <c r="Q60" s="11">
        <v>219</v>
      </c>
      <c r="R60" s="27">
        <f t="shared" si="0"/>
        <v>542</v>
      </c>
      <c r="S60" s="81" t="s">
        <v>446</v>
      </c>
      <c r="T60" s="11">
        <v>-0.94</v>
      </c>
      <c r="U60" s="11">
        <v>-1.43</v>
      </c>
      <c r="V60" s="11">
        <v>-0.45</v>
      </c>
      <c r="W60" s="65">
        <v>5</v>
      </c>
      <c r="X60" s="65">
        <v>3</v>
      </c>
      <c r="Y60" s="65">
        <v>9</v>
      </c>
      <c r="Z60" s="11" t="s">
        <v>447</v>
      </c>
      <c r="AA60" s="11" t="s">
        <v>47</v>
      </c>
      <c r="AB60" s="11" t="s">
        <v>243</v>
      </c>
      <c r="AC60" s="11" t="s">
        <v>76</v>
      </c>
      <c r="AD60" s="11" t="s">
        <v>139</v>
      </c>
      <c r="AE60" s="11" t="s">
        <v>293</v>
      </c>
      <c r="AF60" s="11" t="s">
        <v>448</v>
      </c>
      <c r="AG60" s="11" t="s">
        <v>125</v>
      </c>
      <c r="AH60" s="11" t="s">
        <v>70</v>
      </c>
      <c r="AI60" s="11" t="s">
        <v>71</v>
      </c>
      <c r="AJ60" s="11" t="s">
        <v>445</v>
      </c>
    </row>
    <row r="61" spans="1:36" ht="140">
      <c r="A61" s="18"/>
      <c r="B61" s="11" t="s">
        <v>438</v>
      </c>
      <c r="C61" s="16"/>
      <c r="D61" s="92"/>
      <c r="E61" s="93"/>
      <c r="F61" s="16"/>
      <c r="G61" s="16" t="s">
        <v>112</v>
      </c>
      <c r="H61" s="16" t="s">
        <v>40</v>
      </c>
      <c r="I61" s="18">
        <v>8</v>
      </c>
      <c r="J61" s="16" t="s">
        <v>41</v>
      </c>
      <c r="K61" s="16" t="s">
        <v>62</v>
      </c>
      <c r="L61" s="16" t="s">
        <v>43</v>
      </c>
      <c r="M61" s="16" t="s">
        <v>42</v>
      </c>
      <c r="N61" s="16" t="s">
        <v>62</v>
      </c>
      <c r="O61" s="16" t="s">
        <v>44</v>
      </c>
      <c r="P61" s="16">
        <v>160</v>
      </c>
      <c r="Q61" s="16">
        <v>105</v>
      </c>
      <c r="R61" s="18">
        <f t="shared" si="0"/>
        <v>265</v>
      </c>
      <c r="S61" s="76" t="s">
        <v>449</v>
      </c>
      <c r="T61" s="16">
        <v>-1.72</v>
      </c>
      <c r="U61" s="16">
        <v>-2.48</v>
      </c>
      <c r="V61" s="16">
        <v>-0.96</v>
      </c>
      <c r="W61" s="65">
        <v>3</v>
      </c>
      <c r="X61" s="65">
        <v>3</v>
      </c>
      <c r="Y61" s="65">
        <v>4</v>
      </c>
      <c r="Z61" s="16" t="s">
        <v>450</v>
      </c>
      <c r="AA61" s="16" t="s">
        <v>47</v>
      </c>
      <c r="AB61" s="16" t="s">
        <v>243</v>
      </c>
      <c r="AC61" s="16" t="s">
        <v>76</v>
      </c>
      <c r="AD61" s="16" t="s">
        <v>139</v>
      </c>
      <c r="AE61" s="16" t="s">
        <v>293</v>
      </c>
      <c r="AF61" s="16" t="s">
        <v>451</v>
      </c>
      <c r="AG61" s="16" t="s">
        <v>245</v>
      </c>
      <c r="AH61" s="16" t="s">
        <v>452</v>
      </c>
      <c r="AI61" s="16" t="s">
        <v>98</v>
      </c>
      <c r="AJ61" s="16" t="s">
        <v>445</v>
      </c>
    </row>
    <row r="62" spans="1:36" ht="70">
      <c r="A62" s="29">
        <v>33</v>
      </c>
      <c r="B62" s="22" t="s">
        <v>453</v>
      </c>
      <c r="C62" s="22" t="s">
        <v>454</v>
      </c>
      <c r="D62" s="106">
        <v>15</v>
      </c>
      <c r="E62" s="111" t="s">
        <v>37</v>
      </c>
      <c r="F62" s="22" t="s">
        <v>38</v>
      </c>
      <c r="G62" s="22" t="s">
        <v>39</v>
      </c>
      <c r="H62" s="22" t="s">
        <v>40</v>
      </c>
      <c r="I62" s="29">
        <v>6</v>
      </c>
      <c r="J62" s="22" t="s">
        <v>41</v>
      </c>
      <c r="K62" s="22" t="s">
        <v>42</v>
      </c>
      <c r="L62" s="22" t="s">
        <v>43</v>
      </c>
      <c r="M62" s="22" t="s">
        <v>42</v>
      </c>
      <c r="N62" s="22" t="s">
        <v>43</v>
      </c>
      <c r="O62" s="22" t="s">
        <v>44</v>
      </c>
      <c r="P62" s="22">
        <v>123</v>
      </c>
      <c r="Q62" s="22">
        <v>123</v>
      </c>
      <c r="R62" s="29">
        <f t="shared" si="0"/>
        <v>246</v>
      </c>
      <c r="S62" s="22" t="s">
        <v>455</v>
      </c>
      <c r="T62" s="22">
        <v>-0.36</v>
      </c>
      <c r="U62" s="22">
        <v>-0.9</v>
      </c>
      <c r="V62" s="22">
        <v>0.18</v>
      </c>
      <c r="W62" s="65">
        <v>10</v>
      </c>
      <c r="X62" s="65">
        <v>5</v>
      </c>
      <c r="Y62" s="65">
        <v>-20</v>
      </c>
      <c r="Z62" s="22" t="s">
        <v>456</v>
      </c>
      <c r="AA62" s="22" t="s">
        <v>47</v>
      </c>
      <c r="AB62" s="22" t="s">
        <v>243</v>
      </c>
      <c r="AC62" s="22" t="s">
        <v>164</v>
      </c>
      <c r="AD62" s="22" t="s">
        <v>139</v>
      </c>
      <c r="AE62" s="22" t="s">
        <v>293</v>
      </c>
      <c r="AF62" s="22" t="s">
        <v>457</v>
      </c>
      <c r="AG62" s="22" t="s">
        <v>243</v>
      </c>
      <c r="AH62" s="22" t="s">
        <v>150</v>
      </c>
      <c r="AI62" s="22" t="s">
        <v>71</v>
      </c>
      <c r="AJ62" s="22" t="s">
        <v>458</v>
      </c>
    </row>
    <row r="63" spans="1:36" ht="126">
      <c r="A63" s="30"/>
      <c r="B63" s="25" t="s">
        <v>453</v>
      </c>
      <c r="C63" s="25"/>
      <c r="D63" s="103"/>
      <c r="E63" s="104"/>
      <c r="F63" s="25"/>
      <c r="G63" s="25" t="s">
        <v>161</v>
      </c>
      <c r="H63" s="25" t="s">
        <v>40</v>
      </c>
      <c r="I63" s="30">
        <v>7</v>
      </c>
      <c r="J63" s="25" t="s">
        <v>41</v>
      </c>
      <c r="K63" s="25" t="s">
        <v>42</v>
      </c>
      <c r="L63" s="25" t="s">
        <v>43</v>
      </c>
      <c r="M63" s="25" t="s">
        <v>42</v>
      </c>
      <c r="N63" s="25" t="s">
        <v>43</v>
      </c>
      <c r="O63" s="25" t="s">
        <v>44</v>
      </c>
      <c r="P63" s="25">
        <v>73</v>
      </c>
      <c r="Q63" s="25">
        <v>73</v>
      </c>
      <c r="R63" s="30">
        <f t="shared" si="0"/>
        <v>146</v>
      </c>
      <c r="S63" s="75" t="s">
        <v>459</v>
      </c>
      <c r="T63" s="25">
        <v>-0.41</v>
      </c>
      <c r="U63" s="25">
        <v>-0.75</v>
      </c>
      <c r="V63" s="25">
        <v>-0.08</v>
      </c>
      <c r="W63" s="65">
        <v>9</v>
      </c>
      <c r="X63" s="65">
        <v>5</v>
      </c>
      <c r="Y63" s="65">
        <v>45</v>
      </c>
      <c r="Z63" s="25" t="s">
        <v>460</v>
      </c>
      <c r="AA63" s="25" t="s">
        <v>47</v>
      </c>
      <c r="AB63" s="25" t="s">
        <v>243</v>
      </c>
      <c r="AC63" s="25" t="s">
        <v>164</v>
      </c>
      <c r="AD63" s="25" t="s">
        <v>139</v>
      </c>
      <c r="AE63" s="25" t="s">
        <v>293</v>
      </c>
      <c r="AF63" s="25" t="s">
        <v>457</v>
      </c>
      <c r="AG63" s="25" t="s">
        <v>243</v>
      </c>
      <c r="AH63" s="25" t="s">
        <v>461</v>
      </c>
      <c r="AI63" s="25" t="s">
        <v>210</v>
      </c>
      <c r="AJ63" s="25" t="s">
        <v>462</v>
      </c>
    </row>
    <row r="64" spans="1:36" ht="70">
      <c r="A64" s="27">
        <v>34</v>
      </c>
      <c r="B64" s="27" t="s">
        <v>463</v>
      </c>
      <c r="C64" s="70" t="s">
        <v>464</v>
      </c>
      <c r="D64" s="107">
        <v>12</v>
      </c>
      <c r="E64" s="107" t="s">
        <v>59</v>
      </c>
      <c r="F64" s="27" t="s">
        <v>60</v>
      </c>
      <c r="G64" s="27" t="s">
        <v>73</v>
      </c>
      <c r="H64" s="27" t="s">
        <v>40</v>
      </c>
      <c r="I64" s="27">
        <v>3</v>
      </c>
      <c r="J64" s="27" t="s">
        <v>41</v>
      </c>
      <c r="K64" s="27" t="s">
        <v>62</v>
      </c>
      <c r="L64" s="27" t="s">
        <v>43</v>
      </c>
      <c r="M64" s="27" t="s">
        <v>42</v>
      </c>
      <c r="N64" s="27" t="s">
        <v>43</v>
      </c>
      <c r="O64" s="27" t="s">
        <v>44</v>
      </c>
      <c r="P64" s="27">
        <v>24</v>
      </c>
      <c r="Q64" s="27">
        <v>30</v>
      </c>
      <c r="R64" s="27">
        <f t="shared" si="0"/>
        <v>54</v>
      </c>
      <c r="S64" s="27" t="s">
        <v>465</v>
      </c>
      <c r="T64" s="27">
        <v>-0.34</v>
      </c>
      <c r="U64" s="27">
        <v>-0.88</v>
      </c>
      <c r="V64" s="27">
        <v>0.2</v>
      </c>
      <c r="W64" s="65">
        <v>11</v>
      </c>
      <c r="X64" s="65">
        <v>5</v>
      </c>
      <c r="Y64" s="65">
        <v>-18</v>
      </c>
      <c r="Z64" s="27" t="s">
        <v>434</v>
      </c>
      <c r="AA64" s="27" t="s">
        <v>47</v>
      </c>
      <c r="AB64" s="27" t="s">
        <v>243</v>
      </c>
      <c r="AC64" s="27" t="s">
        <v>76</v>
      </c>
      <c r="AD64" s="27" t="s">
        <v>139</v>
      </c>
      <c r="AE64" s="27" t="s">
        <v>293</v>
      </c>
      <c r="AF64" s="27" t="s">
        <v>466</v>
      </c>
      <c r="AG64" s="27" t="s">
        <v>467</v>
      </c>
      <c r="AH64" s="27" t="s">
        <v>468</v>
      </c>
      <c r="AI64" s="27" t="s">
        <v>81</v>
      </c>
      <c r="AJ64" s="27" t="s">
        <v>469</v>
      </c>
    </row>
    <row r="65" spans="1:36" ht="70">
      <c r="A65" s="27"/>
      <c r="B65" s="27" t="s">
        <v>463</v>
      </c>
      <c r="C65" s="27"/>
      <c r="D65" s="107"/>
      <c r="E65" s="107"/>
      <c r="F65" s="27"/>
      <c r="G65" s="27" t="s">
        <v>61</v>
      </c>
      <c r="H65" s="27" t="s">
        <v>40</v>
      </c>
      <c r="I65" s="27">
        <v>8</v>
      </c>
      <c r="J65" s="27" t="s">
        <v>41</v>
      </c>
      <c r="K65" s="27" t="s">
        <v>62</v>
      </c>
      <c r="L65" s="27" t="s">
        <v>62</v>
      </c>
      <c r="M65" s="27" t="s">
        <v>42</v>
      </c>
      <c r="N65" s="27" t="s">
        <v>42</v>
      </c>
      <c r="O65" s="27" t="s">
        <v>44</v>
      </c>
      <c r="P65" s="27">
        <v>245</v>
      </c>
      <c r="Q65" s="27">
        <v>241</v>
      </c>
      <c r="R65" s="27">
        <f t="shared" si="0"/>
        <v>486</v>
      </c>
      <c r="S65" s="71" t="s">
        <v>470</v>
      </c>
      <c r="T65" s="27">
        <v>-1.07</v>
      </c>
      <c r="U65" s="27">
        <v>-0.88</v>
      </c>
      <c r="V65" s="27">
        <v>-1.25</v>
      </c>
      <c r="W65" s="65">
        <v>4</v>
      </c>
      <c r="X65" s="65">
        <v>5</v>
      </c>
      <c r="Y65" s="65">
        <v>4</v>
      </c>
      <c r="Z65" s="27" t="s">
        <v>434</v>
      </c>
      <c r="AA65" s="27" t="s">
        <v>115</v>
      </c>
      <c r="AB65" s="27" t="s">
        <v>243</v>
      </c>
      <c r="AC65" s="27" t="s">
        <v>76</v>
      </c>
      <c r="AD65" s="27" t="s">
        <v>139</v>
      </c>
      <c r="AE65" s="27" t="s">
        <v>471</v>
      </c>
      <c r="AF65" s="27" t="s">
        <v>472</v>
      </c>
      <c r="AG65" s="27" t="s">
        <v>473</v>
      </c>
      <c r="AH65" s="27" t="s">
        <v>70</v>
      </c>
      <c r="AI65" s="27" t="s">
        <v>71</v>
      </c>
      <c r="AJ65" s="27" t="s">
        <v>474</v>
      </c>
    </row>
    <row r="66" spans="1:36" ht="140">
      <c r="A66" s="18"/>
      <c r="B66" s="27" t="s">
        <v>463</v>
      </c>
      <c r="C66" s="18"/>
      <c r="D66" s="92"/>
      <c r="E66" s="92"/>
      <c r="F66" s="18"/>
      <c r="G66" s="18" t="s">
        <v>112</v>
      </c>
      <c r="H66" s="18" t="s">
        <v>40</v>
      </c>
      <c r="I66" s="18">
        <v>3</v>
      </c>
      <c r="J66" s="18" t="s">
        <v>41</v>
      </c>
      <c r="K66" s="18" t="s">
        <v>62</v>
      </c>
      <c r="L66" s="18" t="s">
        <v>43</v>
      </c>
      <c r="M66" s="18" t="s">
        <v>42</v>
      </c>
      <c r="N66" s="18" t="s">
        <v>62</v>
      </c>
      <c r="O66" s="18" t="s">
        <v>44</v>
      </c>
      <c r="P66" s="18">
        <v>100</v>
      </c>
      <c r="Q66" s="18">
        <v>97</v>
      </c>
      <c r="R66" s="18">
        <f t="shared" si="0"/>
        <v>197</v>
      </c>
      <c r="S66" s="73" t="s">
        <v>475</v>
      </c>
      <c r="T66" s="18">
        <v>-0.74</v>
      </c>
      <c r="U66" s="18">
        <v>-1.03</v>
      </c>
      <c r="V66" s="18">
        <v>-0.45</v>
      </c>
      <c r="W66" s="65">
        <v>6</v>
      </c>
      <c r="X66" s="65">
        <v>4</v>
      </c>
      <c r="Y66" s="65">
        <v>9</v>
      </c>
      <c r="Z66" s="18" t="s">
        <v>476</v>
      </c>
      <c r="AA66" s="18" t="s">
        <v>47</v>
      </c>
      <c r="AB66" s="18" t="s">
        <v>243</v>
      </c>
      <c r="AC66" s="18" t="s">
        <v>76</v>
      </c>
      <c r="AD66" s="18" t="s">
        <v>139</v>
      </c>
      <c r="AE66" s="18" t="s">
        <v>471</v>
      </c>
      <c r="AF66" s="18" t="s">
        <v>477</v>
      </c>
      <c r="AG66" s="18" t="s">
        <v>478</v>
      </c>
      <c r="AH66" s="18" t="s">
        <v>97</v>
      </c>
      <c r="AI66" s="18" t="s">
        <v>98</v>
      </c>
      <c r="AJ66" s="18" t="s">
        <v>469</v>
      </c>
    </row>
    <row r="67" spans="1:36" ht="140">
      <c r="A67" s="30">
        <v>35</v>
      </c>
      <c r="B67" s="30" t="s">
        <v>479</v>
      </c>
      <c r="C67" s="112" t="s">
        <v>480</v>
      </c>
      <c r="D67" s="103">
        <v>13</v>
      </c>
      <c r="E67" s="103" t="s">
        <v>37</v>
      </c>
      <c r="F67" s="30" t="s">
        <v>60</v>
      </c>
      <c r="G67" s="30" t="s">
        <v>112</v>
      </c>
      <c r="H67" s="30" t="s">
        <v>40</v>
      </c>
      <c r="I67" s="30">
        <v>3</v>
      </c>
      <c r="J67" s="30" t="s">
        <v>41</v>
      </c>
      <c r="K67" s="30" t="s">
        <v>42</v>
      </c>
      <c r="L67" s="30" t="s">
        <v>62</v>
      </c>
      <c r="M67" s="30" t="s">
        <v>42</v>
      </c>
      <c r="N67" s="30" t="s">
        <v>43</v>
      </c>
      <c r="O67" s="30" t="s">
        <v>44</v>
      </c>
      <c r="P67" s="30">
        <v>58</v>
      </c>
      <c r="Q67" s="30">
        <v>56</v>
      </c>
      <c r="R67" s="30">
        <f>Q67+P67</f>
        <v>114</v>
      </c>
      <c r="S67" s="30" t="s">
        <v>481</v>
      </c>
      <c r="T67" s="30">
        <v>-0.03</v>
      </c>
      <c r="U67" s="30">
        <v>-0.5</v>
      </c>
      <c r="V67" s="30">
        <v>0.44</v>
      </c>
      <c r="W67" s="65">
        <v>119</v>
      </c>
      <c r="X67" s="65">
        <v>8</v>
      </c>
      <c r="Y67" s="65">
        <v>-9</v>
      </c>
      <c r="Z67" s="30" t="s">
        <v>482</v>
      </c>
      <c r="AA67" s="30" t="s">
        <v>47</v>
      </c>
      <c r="AB67" s="30" t="s">
        <v>65</v>
      </c>
      <c r="AC67" s="30" t="s">
        <v>76</v>
      </c>
      <c r="AD67" s="30" t="s">
        <v>139</v>
      </c>
      <c r="AE67" s="30" t="s">
        <v>483</v>
      </c>
      <c r="AF67" s="30" t="s">
        <v>484</v>
      </c>
      <c r="AG67" s="30">
        <v>20</v>
      </c>
      <c r="AH67" s="30" t="s">
        <v>437</v>
      </c>
      <c r="AI67" s="30" t="s">
        <v>98</v>
      </c>
      <c r="AJ67" s="30" t="s">
        <v>485</v>
      </c>
    </row>
    <row r="68" spans="1:36" ht="126">
      <c r="A68" s="18">
        <v>36</v>
      </c>
      <c r="B68" s="18" t="s">
        <v>486</v>
      </c>
      <c r="C68" s="113" t="s">
        <v>487</v>
      </c>
      <c r="D68" s="92">
        <v>12</v>
      </c>
      <c r="E68" s="92" t="s">
        <v>59</v>
      </c>
      <c r="F68" s="18" t="s">
        <v>60</v>
      </c>
      <c r="G68" s="18" t="s">
        <v>152</v>
      </c>
      <c r="H68" s="18" t="s">
        <v>40</v>
      </c>
      <c r="I68" s="18">
        <v>48</v>
      </c>
      <c r="J68" s="18" t="s">
        <v>41</v>
      </c>
      <c r="K68" s="18" t="s">
        <v>62</v>
      </c>
      <c r="L68" s="18" t="s">
        <v>43</v>
      </c>
      <c r="M68" s="18" t="s">
        <v>42</v>
      </c>
      <c r="N68" s="18" t="s">
        <v>62</v>
      </c>
      <c r="O68" s="18" t="s">
        <v>44</v>
      </c>
      <c r="P68" s="18">
        <v>317</v>
      </c>
      <c r="Q68" s="18">
        <v>300</v>
      </c>
      <c r="R68" s="18">
        <f t="shared" ref="R68:R71" si="1">P68+Q68</f>
        <v>617</v>
      </c>
      <c r="S68" s="73" t="s">
        <v>488</v>
      </c>
      <c r="T68" s="18">
        <v>-0.35</v>
      </c>
      <c r="U68" s="18">
        <v>-0.45</v>
      </c>
      <c r="V68" s="18">
        <v>-0.24</v>
      </c>
      <c r="W68" s="65">
        <v>11</v>
      </c>
      <c r="X68" s="65">
        <v>9</v>
      </c>
      <c r="Y68" s="65">
        <v>15</v>
      </c>
      <c r="Z68" s="18" t="s">
        <v>86</v>
      </c>
      <c r="AA68" s="18" t="s">
        <v>47</v>
      </c>
      <c r="AB68" s="18" t="s">
        <v>65</v>
      </c>
      <c r="AC68" s="18" t="s">
        <v>76</v>
      </c>
      <c r="AD68" s="18" t="s">
        <v>139</v>
      </c>
      <c r="AE68" s="18" t="s">
        <v>489</v>
      </c>
      <c r="AF68" s="18" t="s">
        <v>490</v>
      </c>
      <c r="AG68" s="18" t="s">
        <v>491</v>
      </c>
      <c r="AH68" s="18" t="s">
        <v>492</v>
      </c>
      <c r="AI68" s="18" t="s">
        <v>210</v>
      </c>
      <c r="AJ68" s="18" t="s">
        <v>271</v>
      </c>
    </row>
    <row r="69" spans="1:36" ht="70">
      <c r="A69" s="29">
        <v>37</v>
      </c>
      <c r="B69" s="29" t="s">
        <v>493</v>
      </c>
      <c r="C69" s="29" t="s">
        <v>494</v>
      </c>
      <c r="D69" s="106">
        <v>13</v>
      </c>
      <c r="E69" s="106" t="s">
        <v>59</v>
      </c>
      <c r="F69" s="29" t="s">
        <v>60</v>
      </c>
      <c r="G69" s="29" t="s">
        <v>61</v>
      </c>
      <c r="H69" s="29" t="s">
        <v>40</v>
      </c>
      <c r="I69" s="29">
        <v>5</v>
      </c>
      <c r="J69" s="29" t="s">
        <v>41</v>
      </c>
      <c r="K69" s="29" t="s">
        <v>62</v>
      </c>
      <c r="L69" s="29" t="s">
        <v>62</v>
      </c>
      <c r="M69" s="29" t="s">
        <v>42</v>
      </c>
      <c r="N69" s="29" t="s">
        <v>43</v>
      </c>
      <c r="O69" s="29" t="s">
        <v>44</v>
      </c>
      <c r="P69" s="29">
        <v>83</v>
      </c>
      <c r="Q69" s="29">
        <v>83</v>
      </c>
      <c r="R69" s="29">
        <f t="shared" si="1"/>
        <v>166</v>
      </c>
      <c r="S69" s="29" t="s">
        <v>495</v>
      </c>
      <c r="T69" s="29">
        <v>-0.37</v>
      </c>
      <c r="U69" s="29">
        <v>-1.07</v>
      </c>
      <c r="V69" s="29">
        <v>0.34</v>
      </c>
      <c r="W69" s="65">
        <v>10</v>
      </c>
      <c r="X69" s="65">
        <v>4</v>
      </c>
      <c r="Y69" s="65">
        <v>-11</v>
      </c>
      <c r="Z69" s="29" t="s">
        <v>496</v>
      </c>
      <c r="AA69" s="29" t="s">
        <v>47</v>
      </c>
      <c r="AB69" s="29" t="s">
        <v>65</v>
      </c>
      <c r="AC69" s="29" t="s">
        <v>497</v>
      </c>
      <c r="AD69" s="29" t="s">
        <v>139</v>
      </c>
      <c r="AE69" s="29" t="s">
        <v>498</v>
      </c>
      <c r="AF69" s="29" t="s">
        <v>499</v>
      </c>
      <c r="AG69" s="29" t="s">
        <v>255</v>
      </c>
      <c r="AH69" s="29" t="s">
        <v>150</v>
      </c>
      <c r="AI69" s="29" t="s">
        <v>71</v>
      </c>
      <c r="AJ69" s="29" t="s">
        <v>500</v>
      </c>
    </row>
    <row r="70" spans="1:36" ht="126">
      <c r="A70" s="29"/>
      <c r="B70" s="29"/>
      <c r="C70" s="29"/>
      <c r="D70" s="106"/>
      <c r="E70" s="106"/>
      <c r="F70" s="29"/>
      <c r="G70" s="29" t="s">
        <v>152</v>
      </c>
      <c r="H70" s="29" t="s">
        <v>40</v>
      </c>
      <c r="I70" s="29">
        <v>11</v>
      </c>
      <c r="J70" s="29" t="s">
        <v>41</v>
      </c>
      <c r="K70" s="29" t="s">
        <v>62</v>
      </c>
      <c r="L70" s="29" t="s">
        <v>62</v>
      </c>
      <c r="M70" s="29" t="s">
        <v>42</v>
      </c>
      <c r="N70" s="29" t="s">
        <v>43</v>
      </c>
      <c r="O70" s="29" t="s">
        <v>44</v>
      </c>
      <c r="P70" s="29">
        <v>169</v>
      </c>
      <c r="Q70" s="29">
        <v>169</v>
      </c>
      <c r="R70" s="29">
        <f t="shared" si="1"/>
        <v>338</v>
      </c>
      <c r="S70" s="29" t="s">
        <v>501</v>
      </c>
      <c r="T70" s="29">
        <v>-0.36</v>
      </c>
      <c r="U70" s="29">
        <v>-0.85</v>
      </c>
      <c r="V70" s="29">
        <v>0.12</v>
      </c>
      <c r="W70" s="65">
        <v>10</v>
      </c>
      <c r="X70" s="65">
        <v>5</v>
      </c>
      <c r="Y70" s="65">
        <v>-30</v>
      </c>
      <c r="Z70" s="29" t="s">
        <v>502</v>
      </c>
      <c r="AA70" s="29" t="s">
        <v>47</v>
      </c>
      <c r="AB70" s="29" t="s">
        <v>65</v>
      </c>
      <c r="AC70" s="29" t="s">
        <v>497</v>
      </c>
      <c r="AD70" s="29" t="s">
        <v>139</v>
      </c>
      <c r="AE70" s="29" t="s">
        <v>498</v>
      </c>
      <c r="AF70" s="29" t="s">
        <v>499</v>
      </c>
      <c r="AG70" s="29" t="s">
        <v>255</v>
      </c>
      <c r="AH70" s="29" t="s">
        <v>503</v>
      </c>
      <c r="AI70" s="29" t="s">
        <v>210</v>
      </c>
      <c r="AJ70" s="29" t="s">
        <v>500</v>
      </c>
    </row>
    <row r="71" spans="1:36" ht="140">
      <c r="A71" s="30"/>
      <c r="B71" s="30"/>
      <c r="C71" s="30"/>
      <c r="D71" s="103"/>
      <c r="E71" s="103"/>
      <c r="F71" s="30"/>
      <c r="G71" s="30" t="s">
        <v>112</v>
      </c>
      <c r="H71" s="30" t="s">
        <v>40</v>
      </c>
      <c r="I71" s="30">
        <v>3</v>
      </c>
      <c r="J71" s="30" t="s">
        <v>41</v>
      </c>
      <c r="K71" s="30" t="s">
        <v>62</v>
      </c>
      <c r="L71" s="30" t="s">
        <v>62</v>
      </c>
      <c r="M71" s="30" t="s">
        <v>42</v>
      </c>
      <c r="N71" s="30" t="s">
        <v>43</v>
      </c>
      <c r="O71" s="30" t="s">
        <v>44</v>
      </c>
      <c r="P71" s="30">
        <v>47</v>
      </c>
      <c r="Q71" s="30">
        <v>47</v>
      </c>
      <c r="R71" s="30">
        <f t="shared" si="1"/>
        <v>94</v>
      </c>
      <c r="S71" s="30" t="s">
        <v>504</v>
      </c>
      <c r="T71" s="30">
        <v>-0.31</v>
      </c>
      <c r="U71" s="30">
        <v>-0.72</v>
      </c>
      <c r="V71" s="30">
        <v>0.1</v>
      </c>
      <c r="W71" s="65">
        <v>12</v>
      </c>
      <c r="X71" s="65">
        <v>6</v>
      </c>
      <c r="Y71" s="65">
        <v>-36</v>
      </c>
      <c r="Z71" s="30" t="s">
        <v>339</v>
      </c>
      <c r="AA71" s="30" t="s">
        <v>47</v>
      </c>
      <c r="AB71" s="30" t="s">
        <v>65</v>
      </c>
      <c r="AC71" s="30" t="s">
        <v>497</v>
      </c>
      <c r="AD71" s="30" t="s">
        <v>139</v>
      </c>
      <c r="AE71" s="30" t="s">
        <v>498</v>
      </c>
      <c r="AF71" s="30" t="s">
        <v>505</v>
      </c>
      <c r="AG71" s="30" t="s">
        <v>219</v>
      </c>
      <c r="AH71" s="30" t="s">
        <v>437</v>
      </c>
      <c r="AI71" s="30" t="s">
        <v>98</v>
      </c>
      <c r="AJ71" s="30" t="s">
        <v>500</v>
      </c>
    </row>
    <row r="72" spans="1:36" ht="140">
      <c r="A72" s="18">
        <v>38</v>
      </c>
      <c r="B72" s="18" t="s">
        <v>506</v>
      </c>
      <c r="C72" s="18" t="s">
        <v>507</v>
      </c>
      <c r="D72" s="92">
        <v>11</v>
      </c>
      <c r="E72" s="92" t="s">
        <v>59</v>
      </c>
      <c r="F72" s="18" t="s">
        <v>60</v>
      </c>
      <c r="G72" s="18" t="s">
        <v>112</v>
      </c>
      <c r="H72" s="18" t="s">
        <v>40</v>
      </c>
      <c r="I72" s="18">
        <v>4</v>
      </c>
      <c r="J72" s="18" t="s">
        <v>41</v>
      </c>
      <c r="K72" s="18" t="s">
        <v>62</v>
      </c>
      <c r="L72" s="18" t="s">
        <v>62</v>
      </c>
      <c r="M72" s="18" t="s">
        <v>42</v>
      </c>
      <c r="N72" s="18" t="s">
        <v>62</v>
      </c>
      <c r="O72" s="18" t="s">
        <v>44</v>
      </c>
      <c r="P72" s="18">
        <v>120</v>
      </c>
      <c r="Q72" s="18">
        <v>117</v>
      </c>
      <c r="R72" s="18">
        <v>237</v>
      </c>
      <c r="S72" s="73" t="s">
        <v>508</v>
      </c>
      <c r="T72" s="18">
        <v>-0.82</v>
      </c>
      <c r="U72" s="18">
        <v>-1.08</v>
      </c>
      <c r="V72" s="18">
        <v>-0.55000000000000004</v>
      </c>
      <c r="W72" s="65">
        <v>5</v>
      </c>
      <c r="X72" s="65">
        <v>4</v>
      </c>
      <c r="Y72" s="65">
        <v>7</v>
      </c>
      <c r="Z72" s="18" t="s">
        <v>509</v>
      </c>
      <c r="AA72" s="18" t="s">
        <v>47</v>
      </c>
      <c r="AB72" s="18" t="s">
        <v>65</v>
      </c>
      <c r="AC72" s="18" t="s">
        <v>497</v>
      </c>
      <c r="AD72" s="18" t="s">
        <v>139</v>
      </c>
      <c r="AE72" s="18" t="s">
        <v>510</v>
      </c>
      <c r="AF72" s="18" t="s">
        <v>511</v>
      </c>
      <c r="AG72" s="18" t="s">
        <v>512</v>
      </c>
      <c r="AH72" s="18" t="s">
        <v>513</v>
      </c>
      <c r="AI72" s="18" t="s">
        <v>98</v>
      </c>
      <c r="AJ72" s="18" t="s">
        <v>514</v>
      </c>
    </row>
    <row r="73" spans="1:36" ht="98">
      <c r="A73" s="27">
        <v>39</v>
      </c>
      <c r="B73" s="27" t="s">
        <v>515</v>
      </c>
      <c r="C73" s="114" t="s">
        <v>516</v>
      </c>
      <c r="D73" s="107">
        <v>13</v>
      </c>
      <c r="E73" s="107" t="s">
        <v>37</v>
      </c>
      <c r="F73" s="27" t="s">
        <v>60</v>
      </c>
      <c r="G73" s="27" t="s">
        <v>61</v>
      </c>
      <c r="H73" s="27" t="s">
        <v>40</v>
      </c>
      <c r="I73" s="27">
        <v>18</v>
      </c>
      <c r="J73" s="27" t="s">
        <v>41</v>
      </c>
      <c r="K73" s="27" t="s">
        <v>42</v>
      </c>
      <c r="L73" s="27" t="s">
        <v>43</v>
      </c>
      <c r="M73" s="27" t="s">
        <v>42</v>
      </c>
      <c r="N73" s="27" t="s">
        <v>42</v>
      </c>
      <c r="O73" s="27" t="s">
        <v>44</v>
      </c>
      <c r="P73" s="27">
        <v>226</v>
      </c>
      <c r="Q73" s="27">
        <v>219</v>
      </c>
      <c r="R73" s="27">
        <f t="shared" ref="R73:R80" si="2">P73+Q73</f>
        <v>445</v>
      </c>
      <c r="S73" s="71" t="s">
        <v>517</v>
      </c>
      <c r="T73" s="27">
        <v>-0.59</v>
      </c>
      <c r="U73" s="27">
        <v>-0.93</v>
      </c>
      <c r="V73" s="27">
        <v>-0.25</v>
      </c>
      <c r="W73" s="65">
        <v>7</v>
      </c>
      <c r="X73" s="65">
        <v>5</v>
      </c>
      <c r="Y73" s="65">
        <v>15</v>
      </c>
      <c r="Z73" s="27" t="s">
        <v>518</v>
      </c>
      <c r="AA73" s="27" t="s">
        <v>115</v>
      </c>
      <c r="AB73" s="27" t="s">
        <v>65</v>
      </c>
      <c r="AC73" s="27" t="s">
        <v>519</v>
      </c>
      <c r="AD73" s="27" t="s">
        <v>139</v>
      </c>
      <c r="AE73" s="27" t="s">
        <v>520</v>
      </c>
      <c r="AF73" s="27" t="s">
        <v>521</v>
      </c>
      <c r="AG73" s="27" t="s">
        <v>522</v>
      </c>
      <c r="AH73" s="27" t="s">
        <v>523</v>
      </c>
      <c r="AI73" s="27" t="s">
        <v>524</v>
      </c>
      <c r="AJ73" s="27" t="s">
        <v>525</v>
      </c>
    </row>
    <row r="74" spans="1:36" ht="70">
      <c r="A74" s="27"/>
      <c r="B74" s="27"/>
      <c r="C74" s="27"/>
      <c r="D74" s="107"/>
      <c r="E74" s="107"/>
      <c r="F74" s="27"/>
      <c r="G74" s="27" t="s">
        <v>73</v>
      </c>
      <c r="H74" s="27" t="s">
        <v>40</v>
      </c>
      <c r="I74" s="27">
        <v>11</v>
      </c>
      <c r="J74" s="27" t="s">
        <v>41</v>
      </c>
      <c r="K74" s="27" t="s">
        <v>42</v>
      </c>
      <c r="L74" s="27" t="s">
        <v>43</v>
      </c>
      <c r="M74" s="27" t="s">
        <v>42</v>
      </c>
      <c r="N74" s="27" t="s">
        <v>43</v>
      </c>
      <c r="O74" s="27" t="s">
        <v>44</v>
      </c>
      <c r="P74" s="27">
        <v>123</v>
      </c>
      <c r="Q74" s="27">
        <v>119</v>
      </c>
      <c r="R74" s="27">
        <f t="shared" si="2"/>
        <v>242</v>
      </c>
      <c r="S74" s="27" t="s">
        <v>526</v>
      </c>
      <c r="T74" s="27">
        <v>-1.0000000000000001E-5</v>
      </c>
      <c r="U74" s="27">
        <v>-0.02</v>
      </c>
      <c r="V74" s="27">
        <v>0.02</v>
      </c>
      <c r="W74" s="65">
        <v>354491</v>
      </c>
      <c r="X74" s="65">
        <v>178</v>
      </c>
      <c r="Y74" s="65">
        <v>-178</v>
      </c>
      <c r="Z74" s="27" t="s">
        <v>527</v>
      </c>
      <c r="AA74" s="27" t="s">
        <v>47</v>
      </c>
      <c r="AB74" s="27" t="s">
        <v>65</v>
      </c>
      <c r="AC74" s="27" t="s">
        <v>519</v>
      </c>
      <c r="AD74" s="27" t="s">
        <v>139</v>
      </c>
      <c r="AE74" s="27" t="s">
        <v>293</v>
      </c>
      <c r="AF74" s="27" t="s">
        <v>528</v>
      </c>
      <c r="AG74" s="27">
        <v>10</v>
      </c>
      <c r="AH74" s="27" t="s">
        <v>529</v>
      </c>
      <c r="AI74" s="27" t="s">
        <v>81</v>
      </c>
      <c r="AJ74" s="27" t="s">
        <v>530</v>
      </c>
    </row>
    <row r="75" spans="1:36" ht="84">
      <c r="A75" s="18"/>
      <c r="B75" s="18"/>
      <c r="C75" s="18"/>
      <c r="D75" s="92"/>
      <c r="E75" s="92"/>
      <c r="F75" s="18"/>
      <c r="G75" s="18" t="s">
        <v>152</v>
      </c>
      <c r="H75" s="18" t="s">
        <v>40</v>
      </c>
      <c r="I75" s="18">
        <v>3</v>
      </c>
      <c r="J75" s="18" t="s">
        <v>41</v>
      </c>
      <c r="K75" s="18" t="s">
        <v>42</v>
      </c>
      <c r="L75" s="18" t="s">
        <v>43</v>
      </c>
      <c r="M75" s="18" t="s">
        <v>42</v>
      </c>
      <c r="N75" s="18" t="s">
        <v>43</v>
      </c>
      <c r="O75" s="18" t="s">
        <v>42</v>
      </c>
      <c r="P75" s="18">
        <v>42</v>
      </c>
      <c r="Q75" s="18">
        <v>42</v>
      </c>
      <c r="R75" s="18">
        <f t="shared" si="2"/>
        <v>84</v>
      </c>
      <c r="S75" s="18" t="s">
        <v>531</v>
      </c>
      <c r="T75" s="18">
        <v>-0.61</v>
      </c>
      <c r="U75" s="18">
        <v>-1.32</v>
      </c>
      <c r="V75" s="18">
        <v>0.1</v>
      </c>
      <c r="W75" s="65">
        <v>6</v>
      </c>
      <c r="X75" s="65">
        <v>4</v>
      </c>
      <c r="Y75" s="65">
        <v>-36</v>
      </c>
      <c r="Z75" s="18" t="s">
        <v>532</v>
      </c>
      <c r="AA75" s="18" t="s">
        <v>47</v>
      </c>
      <c r="AB75" s="18" t="s">
        <v>65</v>
      </c>
      <c r="AC75" s="18" t="s">
        <v>497</v>
      </c>
      <c r="AD75" s="18" t="s">
        <v>139</v>
      </c>
      <c r="AE75" s="18" t="s">
        <v>533</v>
      </c>
      <c r="AF75" s="18" t="s">
        <v>534</v>
      </c>
      <c r="AG75" s="18" t="s">
        <v>255</v>
      </c>
      <c r="AH75" s="18" t="s">
        <v>318</v>
      </c>
      <c r="AI75" s="18" t="s">
        <v>312</v>
      </c>
      <c r="AJ75" s="18" t="s">
        <v>530</v>
      </c>
    </row>
    <row r="76" spans="1:36" ht="70">
      <c r="A76" s="18">
        <v>40</v>
      </c>
      <c r="B76" s="18" t="s">
        <v>535</v>
      </c>
      <c r="C76" s="18" t="s">
        <v>536</v>
      </c>
      <c r="D76" s="92">
        <v>14</v>
      </c>
      <c r="E76" s="92" t="s">
        <v>37</v>
      </c>
      <c r="F76" s="18" t="s">
        <v>38</v>
      </c>
      <c r="G76" s="18" t="s">
        <v>39</v>
      </c>
      <c r="H76" s="18" t="s">
        <v>40</v>
      </c>
      <c r="I76" s="18">
        <v>9</v>
      </c>
      <c r="J76" s="18" t="s">
        <v>41</v>
      </c>
      <c r="K76" s="18" t="s">
        <v>43</v>
      </c>
      <c r="L76" s="18" t="s">
        <v>43</v>
      </c>
      <c r="M76" s="18" t="s">
        <v>42</v>
      </c>
      <c r="N76" s="18" t="s">
        <v>43</v>
      </c>
      <c r="O76" s="18" t="s">
        <v>44</v>
      </c>
      <c r="P76" s="18">
        <v>146</v>
      </c>
      <c r="Q76" s="18">
        <v>135</v>
      </c>
      <c r="R76" s="18">
        <f t="shared" si="2"/>
        <v>281</v>
      </c>
      <c r="S76" s="18" t="s">
        <v>537</v>
      </c>
      <c r="T76" s="18">
        <v>-7.0000000000000007E-2</v>
      </c>
      <c r="U76" s="18">
        <v>-0.31</v>
      </c>
      <c r="V76" s="18">
        <v>0.16</v>
      </c>
      <c r="W76" s="65">
        <v>51</v>
      </c>
      <c r="X76" s="65">
        <v>12</v>
      </c>
      <c r="Y76" s="65">
        <v>23</v>
      </c>
      <c r="Z76" s="18" t="s">
        <v>538</v>
      </c>
      <c r="AA76" s="18" t="s">
        <v>47</v>
      </c>
      <c r="AB76" s="18" t="s">
        <v>65</v>
      </c>
      <c r="AC76" s="18" t="s">
        <v>164</v>
      </c>
      <c r="AD76" s="18" t="s">
        <v>139</v>
      </c>
      <c r="AE76" s="18" t="s">
        <v>539</v>
      </c>
      <c r="AF76" s="18" t="s">
        <v>540</v>
      </c>
      <c r="AG76" s="18" t="s">
        <v>243</v>
      </c>
      <c r="AH76" s="18" t="s">
        <v>70</v>
      </c>
      <c r="AI76" s="18" t="s">
        <v>71</v>
      </c>
      <c r="AJ76" s="18" t="s">
        <v>541</v>
      </c>
    </row>
    <row r="77" spans="1:36" ht="70">
      <c r="A77" s="29">
        <v>41</v>
      </c>
      <c r="B77" s="29" t="s">
        <v>542</v>
      </c>
      <c r="C77" s="115" t="s">
        <v>543</v>
      </c>
      <c r="D77" s="106">
        <v>12</v>
      </c>
      <c r="E77" s="106" t="s">
        <v>59</v>
      </c>
      <c r="F77" s="29" t="s">
        <v>185</v>
      </c>
      <c r="G77" s="29" t="s">
        <v>61</v>
      </c>
      <c r="H77" s="29" t="s">
        <v>40</v>
      </c>
      <c r="I77" s="29">
        <v>2</v>
      </c>
      <c r="J77" s="29" t="s">
        <v>41</v>
      </c>
      <c r="K77" s="29" t="s">
        <v>62</v>
      </c>
      <c r="L77" s="29" t="s">
        <v>43</v>
      </c>
      <c r="M77" s="29" t="s">
        <v>42</v>
      </c>
      <c r="N77" s="29" t="s">
        <v>43</v>
      </c>
      <c r="O77" s="29" t="s">
        <v>44</v>
      </c>
      <c r="P77" s="29">
        <v>36</v>
      </c>
      <c r="Q77" s="29">
        <v>34</v>
      </c>
      <c r="R77" s="29">
        <f t="shared" si="2"/>
        <v>70</v>
      </c>
      <c r="S77" s="29" t="s">
        <v>544</v>
      </c>
      <c r="T77" s="29">
        <v>-0.83</v>
      </c>
      <c r="U77" s="29">
        <v>-2.16</v>
      </c>
      <c r="V77" s="29">
        <v>0.51</v>
      </c>
      <c r="W77" s="65">
        <v>5</v>
      </c>
      <c r="X77" s="65">
        <v>3</v>
      </c>
      <c r="Y77" s="65">
        <v>-8</v>
      </c>
      <c r="Z77" s="29" t="s">
        <v>545</v>
      </c>
      <c r="AA77" s="29" t="s">
        <v>47</v>
      </c>
      <c r="AB77" s="29" t="s">
        <v>65</v>
      </c>
      <c r="AC77" s="29" t="s">
        <v>76</v>
      </c>
      <c r="AD77" s="29" t="s">
        <v>139</v>
      </c>
      <c r="AE77" s="29" t="s">
        <v>539</v>
      </c>
      <c r="AF77" s="29" t="s">
        <v>546</v>
      </c>
      <c r="AG77" s="29" t="s">
        <v>53</v>
      </c>
      <c r="AH77" s="29" t="s">
        <v>70</v>
      </c>
      <c r="AI77" s="29" t="s">
        <v>71</v>
      </c>
      <c r="AJ77" s="29" t="s">
        <v>271</v>
      </c>
    </row>
    <row r="78" spans="1:36" ht="70">
      <c r="A78" s="30"/>
      <c r="B78" s="30"/>
      <c r="C78" s="30"/>
      <c r="D78" s="103"/>
      <c r="E78" s="103"/>
      <c r="F78" s="30"/>
      <c r="G78" s="30" t="s">
        <v>39</v>
      </c>
      <c r="H78" s="30" t="s">
        <v>40</v>
      </c>
      <c r="I78" s="30">
        <v>4</v>
      </c>
      <c r="J78" s="30" t="s">
        <v>41</v>
      </c>
      <c r="K78" s="30" t="s">
        <v>62</v>
      </c>
      <c r="L78" s="30" t="s">
        <v>62</v>
      </c>
      <c r="M78" s="30" t="s">
        <v>42</v>
      </c>
      <c r="N78" s="30" t="s">
        <v>43</v>
      </c>
      <c r="O78" s="30" t="s">
        <v>44</v>
      </c>
      <c r="P78" s="30">
        <v>53</v>
      </c>
      <c r="Q78" s="30">
        <v>49</v>
      </c>
      <c r="R78" s="30">
        <f t="shared" si="2"/>
        <v>102</v>
      </c>
      <c r="S78" s="30" t="s">
        <v>547</v>
      </c>
      <c r="T78" s="30">
        <v>-0.24</v>
      </c>
      <c r="U78" s="30">
        <v>-0.63</v>
      </c>
      <c r="V78" s="30">
        <v>0.15</v>
      </c>
      <c r="W78" s="65">
        <v>15</v>
      </c>
      <c r="X78" s="65">
        <v>6</v>
      </c>
      <c r="Y78" s="65">
        <v>-24</v>
      </c>
      <c r="Z78" s="30" t="s">
        <v>548</v>
      </c>
      <c r="AA78" s="30" t="s">
        <v>47</v>
      </c>
      <c r="AB78" s="30" t="s">
        <v>65</v>
      </c>
      <c r="AC78" s="30" t="s">
        <v>549</v>
      </c>
      <c r="AD78" s="30" t="s">
        <v>139</v>
      </c>
      <c r="AE78" s="30" t="s">
        <v>539</v>
      </c>
      <c r="AF78" s="30" t="s">
        <v>550</v>
      </c>
      <c r="AG78" s="30" t="s">
        <v>310</v>
      </c>
      <c r="AH78" s="30" t="s">
        <v>70</v>
      </c>
      <c r="AI78" s="30" t="s">
        <v>71</v>
      </c>
      <c r="AJ78" s="30" t="s">
        <v>328</v>
      </c>
    </row>
    <row r="79" spans="1:36" ht="84">
      <c r="A79" s="27">
        <v>42</v>
      </c>
      <c r="B79" s="27" t="s">
        <v>551</v>
      </c>
      <c r="C79" s="27" t="s">
        <v>552</v>
      </c>
      <c r="D79" s="107">
        <v>12</v>
      </c>
      <c r="E79" s="107" t="s">
        <v>37</v>
      </c>
      <c r="F79" s="27" t="s">
        <v>38</v>
      </c>
      <c r="G79" s="27" t="s">
        <v>39</v>
      </c>
      <c r="H79" s="27" t="s">
        <v>40</v>
      </c>
      <c r="I79" s="27">
        <v>42</v>
      </c>
      <c r="J79" s="27" t="s">
        <v>41</v>
      </c>
      <c r="K79" s="27" t="s">
        <v>42</v>
      </c>
      <c r="L79" s="27" t="s">
        <v>43</v>
      </c>
      <c r="M79" s="27" t="s">
        <v>42</v>
      </c>
      <c r="N79" s="27" t="s">
        <v>43</v>
      </c>
      <c r="O79" s="27" t="s">
        <v>44</v>
      </c>
      <c r="P79" s="27">
        <v>807</v>
      </c>
      <c r="Q79" s="27">
        <v>789</v>
      </c>
      <c r="R79" s="27">
        <f t="shared" si="2"/>
        <v>1596</v>
      </c>
      <c r="S79" s="71" t="s">
        <v>553</v>
      </c>
      <c r="T79" s="27">
        <v>-0.22</v>
      </c>
      <c r="U79" s="27">
        <v>-0.32</v>
      </c>
      <c r="V79" s="27">
        <v>-0.12</v>
      </c>
      <c r="W79" s="65">
        <v>17</v>
      </c>
      <c r="X79" s="65">
        <v>12</v>
      </c>
      <c r="Y79" s="65">
        <v>30</v>
      </c>
      <c r="Z79" s="27" t="s">
        <v>248</v>
      </c>
      <c r="AA79" s="27" t="s">
        <v>47</v>
      </c>
      <c r="AB79" s="27" t="s">
        <v>65</v>
      </c>
      <c r="AC79" s="27" t="s">
        <v>164</v>
      </c>
      <c r="AD79" s="27" t="s">
        <v>139</v>
      </c>
      <c r="AE79" s="27" t="s">
        <v>489</v>
      </c>
      <c r="AF79" s="27" t="s">
        <v>554</v>
      </c>
      <c r="AG79" s="27" t="s">
        <v>555</v>
      </c>
      <c r="AH79" s="27" t="s">
        <v>556</v>
      </c>
      <c r="AI79" s="27" t="s">
        <v>71</v>
      </c>
      <c r="AJ79" s="27" t="s">
        <v>243</v>
      </c>
    </row>
    <row r="80" spans="1:36" ht="140">
      <c r="A80" s="18"/>
      <c r="B80" s="27"/>
      <c r="C80" s="18"/>
      <c r="D80" s="92"/>
      <c r="E80" s="92"/>
      <c r="F80" s="18"/>
      <c r="G80" s="18" t="s">
        <v>93</v>
      </c>
      <c r="H80" s="18" t="s">
        <v>40</v>
      </c>
      <c r="I80" s="18">
        <v>11</v>
      </c>
      <c r="J80" s="18" t="s">
        <v>41</v>
      </c>
      <c r="K80" s="18" t="s">
        <v>42</v>
      </c>
      <c r="L80" s="18" t="s">
        <v>43</v>
      </c>
      <c r="M80" s="18" t="s">
        <v>42</v>
      </c>
      <c r="N80" s="18" t="s">
        <v>42</v>
      </c>
      <c r="O80" s="18" t="s">
        <v>44</v>
      </c>
      <c r="P80" s="18">
        <v>283</v>
      </c>
      <c r="Q80" s="18">
        <v>289</v>
      </c>
      <c r="R80" s="18">
        <f t="shared" si="2"/>
        <v>572</v>
      </c>
      <c r="S80" s="73" t="s">
        <v>557</v>
      </c>
      <c r="T80" s="18">
        <v>-0.37</v>
      </c>
      <c r="U80" s="18">
        <v>-0.53</v>
      </c>
      <c r="V80" s="18">
        <v>-0.2</v>
      </c>
      <c r="W80" s="65">
        <v>10</v>
      </c>
      <c r="X80" s="65">
        <v>7</v>
      </c>
      <c r="Y80" s="65">
        <v>18</v>
      </c>
      <c r="Z80" s="18" t="s">
        <v>558</v>
      </c>
      <c r="AA80" s="18" t="s">
        <v>115</v>
      </c>
      <c r="AB80" s="18" t="s">
        <v>65</v>
      </c>
      <c r="AC80" s="18" t="s">
        <v>164</v>
      </c>
      <c r="AD80" s="18" t="s">
        <v>139</v>
      </c>
      <c r="AE80" s="18" t="s">
        <v>539</v>
      </c>
      <c r="AF80" s="18" t="s">
        <v>559</v>
      </c>
      <c r="AG80" s="18" t="s">
        <v>117</v>
      </c>
      <c r="AH80" s="18" t="s">
        <v>97</v>
      </c>
      <c r="AI80" s="18" t="s">
        <v>98</v>
      </c>
      <c r="AJ80" s="18" t="s">
        <v>243</v>
      </c>
    </row>
    <row r="81" spans="1:36" ht="126">
      <c r="A81" s="29">
        <v>43</v>
      </c>
      <c r="B81" s="29" t="s">
        <v>560</v>
      </c>
      <c r="C81" s="80" t="s">
        <v>561</v>
      </c>
      <c r="D81" s="106">
        <v>12</v>
      </c>
      <c r="E81" s="106" t="s">
        <v>59</v>
      </c>
      <c r="F81" s="29" t="s">
        <v>60</v>
      </c>
      <c r="G81" s="22" t="s">
        <v>152</v>
      </c>
      <c r="H81" s="29" t="s">
        <v>40</v>
      </c>
      <c r="I81" s="29">
        <v>12</v>
      </c>
      <c r="J81" s="29" t="s">
        <v>41</v>
      </c>
      <c r="K81" s="29" t="s">
        <v>62</v>
      </c>
      <c r="L81" s="29" t="s">
        <v>43</v>
      </c>
      <c r="M81" s="29" t="s">
        <v>42</v>
      </c>
      <c r="N81" s="29" t="s">
        <v>42</v>
      </c>
      <c r="O81" s="29" t="s">
        <v>44</v>
      </c>
      <c r="P81" s="29">
        <v>270</v>
      </c>
      <c r="Q81" s="29">
        <v>260</v>
      </c>
      <c r="R81" s="29">
        <f>Q81+P81</f>
        <v>530</v>
      </c>
      <c r="S81" s="84" t="s">
        <v>562</v>
      </c>
      <c r="T81" s="29">
        <v>-0.65</v>
      </c>
      <c r="U81" s="29">
        <v>-0.98</v>
      </c>
      <c r="V81" s="29">
        <v>-0.32</v>
      </c>
      <c r="W81" s="65">
        <v>6</v>
      </c>
      <c r="X81" s="65">
        <v>4</v>
      </c>
      <c r="Y81" s="65">
        <v>12</v>
      </c>
      <c r="Z81" s="29" t="s">
        <v>563</v>
      </c>
      <c r="AA81" s="29" t="s">
        <v>47</v>
      </c>
      <c r="AB81" s="29" t="s">
        <v>564</v>
      </c>
      <c r="AC81" s="29" t="s">
        <v>76</v>
      </c>
      <c r="AD81" s="29" t="s">
        <v>139</v>
      </c>
      <c r="AE81" s="29" t="s">
        <v>565</v>
      </c>
      <c r="AF81" s="29" t="s">
        <v>566</v>
      </c>
      <c r="AG81" s="29" t="s">
        <v>567</v>
      </c>
      <c r="AH81" s="29" t="s">
        <v>568</v>
      </c>
      <c r="AI81" s="29" t="s">
        <v>210</v>
      </c>
      <c r="AJ81" s="29" t="s">
        <v>569</v>
      </c>
    </row>
    <row r="82" spans="1:36" ht="140">
      <c r="A82" s="30"/>
      <c r="B82" s="30"/>
      <c r="C82" s="30"/>
      <c r="D82" s="103"/>
      <c r="E82" s="103"/>
      <c r="F82" s="30"/>
      <c r="G82" s="25" t="s">
        <v>112</v>
      </c>
      <c r="H82" s="30" t="s">
        <v>40</v>
      </c>
      <c r="I82" s="30">
        <v>6</v>
      </c>
      <c r="J82" s="30" t="s">
        <v>41</v>
      </c>
      <c r="K82" s="30" t="s">
        <v>62</v>
      </c>
      <c r="L82" s="30" t="s">
        <v>43</v>
      </c>
      <c r="M82" s="30" t="s">
        <v>42</v>
      </c>
      <c r="N82" s="30" t="s">
        <v>62</v>
      </c>
      <c r="O82" s="30" t="s">
        <v>44</v>
      </c>
      <c r="P82" s="30">
        <v>140</v>
      </c>
      <c r="Q82" s="30">
        <v>140</v>
      </c>
      <c r="R82" s="30">
        <v>280</v>
      </c>
      <c r="S82" s="77" t="s">
        <v>570</v>
      </c>
      <c r="T82" s="30">
        <v>-0.83</v>
      </c>
      <c r="U82" s="30">
        <v>-1.41</v>
      </c>
      <c r="V82" s="30">
        <v>-0.25</v>
      </c>
      <c r="W82" s="65">
        <v>6</v>
      </c>
      <c r="X82" s="65">
        <v>3</v>
      </c>
      <c r="Y82" s="65">
        <v>15</v>
      </c>
      <c r="Z82" s="30" t="s">
        <v>571</v>
      </c>
      <c r="AA82" s="30" t="s">
        <v>47</v>
      </c>
      <c r="AB82" s="30" t="s">
        <v>65</v>
      </c>
      <c r="AC82" s="30" t="s">
        <v>76</v>
      </c>
      <c r="AD82" s="30" t="s">
        <v>139</v>
      </c>
      <c r="AE82" s="30" t="s">
        <v>565</v>
      </c>
      <c r="AF82" s="30" t="s">
        <v>572</v>
      </c>
      <c r="AG82" s="30" t="s">
        <v>125</v>
      </c>
      <c r="AH82" s="30" t="s">
        <v>573</v>
      </c>
      <c r="AI82" s="30" t="s">
        <v>98</v>
      </c>
      <c r="AJ82" s="30" t="s">
        <v>574</v>
      </c>
    </row>
    <row r="83" spans="1:36" ht="70">
      <c r="A83" s="27">
        <v>44</v>
      </c>
      <c r="B83" s="27" t="s">
        <v>575</v>
      </c>
      <c r="C83" s="70" t="s">
        <v>576</v>
      </c>
      <c r="D83" s="107">
        <v>14</v>
      </c>
      <c r="E83" s="107" t="s">
        <v>59</v>
      </c>
      <c r="F83" s="27" t="s">
        <v>60</v>
      </c>
      <c r="G83" s="11" t="s">
        <v>61</v>
      </c>
      <c r="H83" s="27" t="s">
        <v>40</v>
      </c>
      <c r="I83" s="27">
        <v>3</v>
      </c>
      <c r="J83" s="27" t="s">
        <v>41</v>
      </c>
      <c r="K83" s="27" t="s">
        <v>62</v>
      </c>
      <c r="L83" s="27" t="s">
        <v>62</v>
      </c>
      <c r="M83" s="27" t="s">
        <v>42</v>
      </c>
      <c r="N83" s="27" t="s">
        <v>62</v>
      </c>
      <c r="O83" s="27" t="s">
        <v>44</v>
      </c>
      <c r="P83" s="27">
        <v>50</v>
      </c>
      <c r="Q83" s="27">
        <v>44</v>
      </c>
      <c r="R83" s="27">
        <f>P83+Q83</f>
        <v>94</v>
      </c>
      <c r="S83" s="71" t="s">
        <v>577</v>
      </c>
      <c r="T83" s="27">
        <v>-0.89</v>
      </c>
      <c r="U83" s="27">
        <v>-1.31</v>
      </c>
      <c r="V83" s="27">
        <v>-0.48</v>
      </c>
      <c r="W83" s="65">
        <v>5</v>
      </c>
      <c r="X83" s="65">
        <v>4</v>
      </c>
      <c r="Y83" s="65">
        <v>8</v>
      </c>
      <c r="Z83" s="27" t="s">
        <v>434</v>
      </c>
      <c r="AA83" s="27" t="s">
        <v>47</v>
      </c>
      <c r="AB83" s="27" t="s">
        <v>243</v>
      </c>
      <c r="AC83" s="27" t="s">
        <v>76</v>
      </c>
      <c r="AD83" s="27" t="s">
        <v>139</v>
      </c>
      <c r="AE83" s="27" t="s">
        <v>539</v>
      </c>
      <c r="AF83" s="27" t="s">
        <v>578</v>
      </c>
      <c r="AG83" s="27" t="s">
        <v>579</v>
      </c>
      <c r="AH83" s="27" t="s">
        <v>70</v>
      </c>
      <c r="AI83" s="27" t="s">
        <v>71</v>
      </c>
      <c r="AJ83" s="27" t="s">
        <v>580</v>
      </c>
    </row>
    <row r="84" spans="1:36" ht="140">
      <c r="A84" s="27"/>
      <c r="B84" s="27"/>
      <c r="C84" s="27"/>
      <c r="D84" s="107"/>
      <c r="E84" s="107"/>
      <c r="F84" s="27"/>
      <c r="G84" s="11" t="s">
        <v>112</v>
      </c>
      <c r="H84" s="18" t="s">
        <v>40</v>
      </c>
      <c r="I84" s="27">
        <v>3</v>
      </c>
      <c r="J84" s="27" t="s">
        <v>41</v>
      </c>
      <c r="K84" s="27" t="s">
        <v>62</v>
      </c>
      <c r="L84" s="27" t="s">
        <v>62</v>
      </c>
      <c r="M84" s="27" t="s">
        <v>42</v>
      </c>
      <c r="N84" s="27" t="s">
        <v>62</v>
      </c>
      <c r="O84" s="27" t="s">
        <v>44</v>
      </c>
      <c r="P84" s="27">
        <v>50</v>
      </c>
      <c r="Q84" s="27">
        <v>44</v>
      </c>
      <c r="R84" s="27">
        <v>94</v>
      </c>
      <c r="S84" s="71" t="s">
        <v>581</v>
      </c>
      <c r="T84" s="27">
        <v>-0.92</v>
      </c>
      <c r="U84" s="27">
        <v>-1.34</v>
      </c>
      <c r="V84" s="27">
        <v>-0.51</v>
      </c>
      <c r="W84" s="65">
        <v>5</v>
      </c>
      <c r="X84" s="65">
        <v>4</v>
      </c>
      <c r="Y84" s="65">
        <v>8</v>
      </c>
      <c r="Z84" s="27" t="s">
        <v>434</v>
      </c>
      <c r="AA84" s="27" t="s">
        <v>47</v>
      </c>
      <c r="AB84" s="27" t="s">
        <v>243</v>
      </c>
      <c r="AC84" s="27" t="s">
        <v>76</v>
      </c>
      <c r="AD84" s="27" t="s">
        <v>139</v>
      </c>
      <c r="AE84" s="27" t="s">
        <v>539</v>
      </c>
      <c r="AF84" s="27" t="s">
        <v>578</v>
      </c>
      <c r="AG84" s="27" t="s">
        <v>579</v>
      </c>
      <c r="AH84" s="27" t="s">
        <v>573</v>
      </c>
      <c r="AI84" s="27" t="s">
        <v>98</v>
      </c>
      <c r="AJ84" s="27" t="s">
        <v>580</v>
      </c>
    </row>
    <row r="85" spans="1:36" ht="70">
      <c r="A85" s="55">
        <v>45</v>
      </c>
      <c r="B85" s="55" t="s">
        <v>582</v>
      </c>
      <c r="C85" s="116" t="s">
        <v>583</v>
      </c>
      <c r="D85" s="117">
        <v>14</v>
      </c>
      <c r="E85" s="117" t="s">
        <v>37</v>
      </c>
      <c r="F85" s="55" t="s">
        <v>60</v>
      </c>
      <c r="G85" s="118" t="s">
        <v>61</v>
      </c>
      <c r="H85" s="55" t="s">
        <v>40</v>
      </c>
      <c r="I85" s="55">
        <v>4</v>
      </c>
      <c r="J85" s="55" t="s">
        <v>41</v>
      </c>
      <c r="K85" s="55" t="s">
        <v>42</v>
      </c>
      <c r="L85" s="55" t="s">
        <v>43</v>
      </c>
      <c r="M85" s="55" t="s">
        <v>42</v>
      </c>
      <c r="N85" s="55" t="s">
        <v>62</v>
      </c>
      <c r="O85" s="55" t="s">
        <v>44</v>
      </c>
      <c r="P85" s="55">
        <v>93</v>
      </c>
      <c r="Q85" s="55">
        <v>94</v>
      </c>
      <c r="R85" s="55">
        <f t="shared" ref="R85:R86" si="3">P85+Q85</f>
        <v>187</v>
      </c>
      <c r="S85" s="119" t="s">
        <v>584</v>
      </c>
      <c r="T85" s="55">
        <v>-0.89</v>
      </c>
      <c r="U85" s="55">
        <v>-1.19</v>
      </c>
      <c r="V85" s="55">
        <v>-0.57999999999999996</v>
      </c>
      <c r="W85" s="65">
        <v>5</v>
      </c>
      <c r="X85" s="65">
        <v>4</v>
      </c>
      <c r="Y85" s="65">
        <v>7</v>
      </c>
      <c r="Z85" s="55" t="s">
        <v>585</v>
      </c>
      <c r="AA85" s="55" t="s">
        <v>47</v>
      </c>
      <c r="AB85" s="55" t="s">
        <v>243</v>
      </c>
      <c r="AC85" s="55" t="s">
        <v>76</v>
      </c>
      <c r="AD85" s="55" t="s">
        <v>139</v>
      </c>
      <c r="AE85" s="55" t="s">
        <v>586</v>
      </c>
      <c r="AF85" s="55" t="s">
        <v>587</v>
      </c>
      <c r="AG85" s="55" t="s">
        <v>219</v>
      </c>
      <c r="AH85" s="55" t="s">
        <v>150</v>
      </c>
      <c r="AI85" s="55" t="s">
        <v>71</v>
      </c>
      <c r="AJ85" s="55" t="s">
        <v>588</v>
      </c>
    </row>
    <row r="86" spans="1:36" ht="84">
      <c r="A86" s="30"/>
      <c r="B86" s="29"/>
      <c r="C86" s="30"/>
      <c r="D86" s="103"/>
      <c r="E86" s="103"/>
      <c r="F86" s="30"/>
      <c r="G86" s="25" t="s">
        <v>152</v>
      </c>
      <c r="H86" s="30" t="s">
        <v>40</v>
      </c>
      <c r="I86" s="30">
        <v>8</v>
      </c>
      <c r="J86" s="30" t="s">
        <v>41</v>
      </c>
      <c r="K86" s="30" t="s">
        <v>42</v>
      </c>
      <c r="L86" s="30" t="s">
        <v>43</v>
      </c>
      <c r="M86" s="30" t="s">
        <v>42</v>
      </c>
      <c r="N86" s="30" t="s">
        <v>62</v>
      </c>
      <c r="O86" s="30" t="s">
        <v>44</v>
      </c>
      <c r="P86" s="30">
        <v>184</v>
      </c>
      <c r="Q86" s="30">
        <v>173</v>
      </c>
      <c r="R86" s="30">
        <f t="shared" si="3"/>
        <v>357</v>
      </c>
      <c r="S86" s="77" t="s">
        <v>589</v>
      </c>
      <c r="T86" s="30">
        <v>-0.86</v>
      </c>
      <c r="U86" s="30">
        <v>-1.34</v>
      </c>
      <c r="V86" s="30">
        <v>-0.38</v>
      </c>
      <c r="W86" s="65">
        <v>5</v>
      </c>
      <c r="X86" s="65">
        <v>4</v>
      </c>
      <c r="Y86" s="65">
        <v>10</v>
      </c>
      <c r="Z86" s="30" t="s">
        <v>456</v>
      </c>
      <c r="AA86" s="30" t="s">
        <v>47</v>
      </c>
      <c r="AB86" s="30" t="s">
        <v>243</v>
      </c>
      <c r="AC86" s="30" t="s">
        <v>76</v>
      </c>
      <c r="AD86" s="30" t="s">
        <v>139</v>
      </c>
      <c r="AE86" s="30" t="s">
        <v>565</v>
      </c>
      <c r="AF86" s="30" t="s">
        <v>590</v>
      </c>
      <c r="AG86" s="30" t="s">
        <v>443</v>
      </c>
      <c r="AH86" s="30" t="s">
        <v>318</v>
      </c>
      <c r="AI86" s="30" t="s">
        <v>312</v>
      </c>
      <c r="AJ86" s="30" t="s">
        <v>588</v>
      </c>
    </row>
    <row r="87" spans="1:36" ht="140">
      <c r="A87" s="78">
        <v>46</v>
      </c>
      <c r="B87" s="34" t="s">
        <v>591</v>
      </c>
      <c r="C87" s="109" t="s">
        <v>592</v>
      </c>
      <c r="D87" s="78">
        <v>13</v>
      </c>
      <c r="E87" s="34" t="s">
        <v>37</v>
      </c>
      <c r="F87" s="34" t="s">
        <v>38</v>
      </c>
      <c r="G87" s="34" t="s">
        <v>93</v>
      </c>
      <c r="H87" s="18" t="s">
        <v>40</v>
      </c>
      <c r="I87" s="78">
        <v>2</v>
      </c>
      <c r="J87" s="34" t="s">
        <v>41</v>
      </c>
      <c r="K87" s="34" t="s">
        <v>42</v>
      </c>
      <c r="L87" s="34" t="s">
        <v>42</v>
      </c>
      <c r="M87" s="34" t="s">
        <v>42</v>
      </c>
      <c r="N87" s="34" t="s">
        <v>43</v>
      </c>
      <c r="O87" s="34" t="s">
        <v>44</v>
      </c>
      <c r="P87" s="78">
        <v>40</v>
      </c>
      <c r="Q87" s="78">
        <v>39</v>
      </c>
      <c r="R87" s="78">
        <f t="shared" ref="R87:R89" si="4">SUM(P87:Q87)</f>
        <v>79</v>
      </c>
      <c r="S87" s="34" t="s">
        <v>593</v>
      </c>
      <c r="T87" s="34">
        <v>-0.28999999999999998</v>
      </c>
      <c r="U87" s="34">
        <v>-0.74</v>
      </c>
      <c r="V87" s="34">
        <v>0.15</v>
      </c>
      <c r="W87" s="65">
        <v>13</v>
      </c>
      <c r="X87" s="65">
        <v>6</v>
      </c>
      <c r="Y87" s="65">
        <v>-24</v>
      </c>
      <c r="Z87" s="34" t="s">
        <v>594</v>
      </c>
      <c r="AA87" s="34" t="s">
        <v>115</v>
      </c>
      <c r="AB87" s="34" t="s">
        <v>243</v>
      </c>
      <c r="AC87" s="34" t="s">
        <v>595</v>
      </c>
      <c r="AD87" s="34" t="s">
        <v>139</v>
      </c>
      <c r="AE87" s="34" t="s">
        <v>67</v>
      </c>
      <c r="AF87" s="34" t="s">
        <v>596</v>
      </c>
      <c r="AG87" s="34" t="s">
        <v>231</v>
      </c>
      <c r="AH87" s="34" t="s">
        <v>437</v>
      </c>
      <c r="AI87" s="34" t="s">
        <v>98</v>
      </c>
      <c r="AJ87" s="34" t="s">
        <v>597</v>
      </c>
    </row>
    <row r="88" spans="1:36" ht="70">
      <c r="A88" s="36">
        <v>47</v>
      </c>
      <c r="B88" s="43" t="s">
        <v>598</v>
      </c>
      <c r="C88" s="94" t="s">
        <v>599</v>
      </c>
      <c r="D88" s="36">
        <v>12</v>
      </c>
      <c r="E88" s="43" t="s">
        <v>59</v>
      </c>
      <c r="F88" s="43" t="s">
        <v>60</v>
      </c>
      <c r="G88" s="43" t="s">
        <v>600</v>
      </c>
      <c r="H88" s="29" t="s">
        <v>40</v>
      </c>
      <c r="I88" s="36">
        <v>14</v>
      </c>
      <c r="J88" s="43" t="s">
        <v>41</v>
      </c>
      <c r="K88" s="43" t="s">
        <v>62</v>
      </c>
      <c r="L88" s="43" t="s">
        <v>43</v>
      </c>
      <c r="M88" s="43" t="s">
        <v>62</v>
      </c>
      <c r="N88" s="43" t="s">
        <v>62</v>
      </c>
      <c r="O88" s="43" t="s">
        <v>44</v>
      </c>
      <c r="P88" s="36">
        <v>197</v>
      </c>
      <c r="Q88" s="36">
        <v>182</v>
      </c>
      <c r="R88" s="36">
        <f t="shared" si="4"/>
        <v>379</v>
      </c>
      <c r="S88" s="108" t="s">
        <v>601</v>
      </c>
      <c r="T88" s="43">
        <v>-0.65</v>
      </c>
      <c r="U88" s="43">
        <v>-1.08</v>
      </c>
      <c r="V88" s="43">
        <v>-0.21</v>
      </c>
      <c r="W88" s="65">
        <v>6</v>
      </c>
      <c r="X88" s="65">
        <v>4</v>
      </c>
      <c r="Y88" s="65">
        <v>17</v>
      </c>
      <c r="Z88" s="43" t="s">
        <v>602</v>
      </c>
      <c r="AA88" s="43" t="s">
        <v>47</v>
      </c>
      <c r="AB88" s="43" t="s">
        <v>243</v>
      </c>
      <c r="AC88" s="43" t="s">
        <v>519</v>
      </c>
      <c r="AD88" s="43" t="s">
        <v>139</v>
      </c>
      <c r="AE88" s="43" t="s">
        <v>293</v>
      </c>
      <c r="AF88" s="43" t="s">
        <v>603</v>
      </c>
      <c r="AG88" s="43" t="s">
        <v>522</v>
      </c>
      <c r="AH88" s="43" t="s">
        <v>70</v>
      </c>
      <c r="AI88" s="43" t="s">
        <v>71</v>
      </c>
      <c r="AJ88" s="43" t="s">
        <v>604</v>
      </c>
    </row>
    <row r="89" spans="1:36" ht="70">
      <c r="A89" s="38"/>
      <c r="B89" s="45"/>
      <c r="C89" s="45"/>
      <c r="D89" s="38"/>
      <c r="E89" s="45"/>
      <c r="F89" s="45"/>
      <c r="G89" s="45" t="s">
        <v>73</v>
      </c>
      <c r="H89" s="30" t="s">
        <v>40</v>
      </c>
      <c r="I89" s="38">
        <v>19</v>
      </c>
      <c r="J89" s="45" t="s">
        <v>41</v>
      </c>
      <c r="K89" s="45" t="s">
        <v>62</v>
      </c>
      <c r="L89" s="45" t="s">
        <v>43</v>
      </c>
      <c r="M89" s="45" t="s">
        <v>62</v>
      </c>
      <c r="N89" s="45" t="s">
        <v>42</v>
      </c>
      <c r="O89" s="45" t="s">
        <v>44</v>
      </c>
      <c r="P89" s="38">
        <v>264</v>
      </c>
      <c r="Q89" s="38">
        <v>223</v>
      </c>
      <c r="R89" s="38">
        <f t="shared" si="4"/>
        <v>487</v>
      </c>
      <c r="S89" s="86" t="s">
        <v>605</v>
      </c>
      <c r="T89" s="45">
        <v>-0.5</v>
      </c>
      <c r="U89" s="45">
        <v>-0.73</v>
      </c>
      <c r="V89" s="45">
        <v>-0.27</v>
      </c>
      <c r="W89" s="65">
        <v>8</v>
      </c>
      <c r="X89" s="65">
        <v>6</v>
      </c>
      <c r="Y89" s="65">
        <v>14</v>
      </c>
      <c r="Z89" s="45" t="s">
        <v>606</v>
      </c>
      <c r="AA89" s="45" t="s">
        <v>47</v>
      </c>
      <c r="AB89" s="45" t="s">
        <v>243</v>
      </c>
      <c r="AC89" s="45" t="s">
        <v>519</v>
      </c>
      <c r="AD89" s="45" t="s">
        <v>139</v>
      </c>
      <c r="AE89" s="45" t="s">
        <v>293</v>
      </c>
      <c r="AF89" s="45" t="s">
        <v>603</v>
      </c>
      <c r="AG89" s="45" t="s">
        <v>522</v>
      </c>
      <c r="AH89" s="45" t="s">
        <v>607</v>
      </c>
      <c r="AI89" s="45" t="s">
        <v>81</v>
      </c>
      <c r="AJ89" s="45" t="s">
        <v>604</v>
      </c>
    </row>
    <row r="90" spans="1:36" ht="140">
      <c r="A90" s="18">
        <v>48</v>
      </c>
      <c r="B90" s="27" t="s">
        <v>608</v>
      </c>
      <c r="C90" s="18" t="s">
        <v>609</v>
      </c>
      <c r="D90" s="92">
        <v>9</v>
      </c>
      <c r="E90" s="92" t="s">
        <v>115</v>
      </c>
      <c r="F90" s="18" t="s">
        <v>60</v>
      </c>
      <c r="G90" s="16" t="s">
        <v>112</v>
      </c>
      <c r="H90" s="18" t="s">
        <v>40</v>
      </c>
      <c r="I90" s="18">
        <v>3</v>
      </c>
      <c r="J90" s="18" t="s">
        <v>41</v>
      </c>
      <c r="K90" s="18" t="s">
        <v>43</v>
      </c>
      <c r="L90" s="18" t="s">
        <v>62</v>
      </c>
      <c r="M90" s="18" t="s">
        <v>42</v>
      </c>
      <c r="N90" s="18" t="s">
        <v>62</v>
      </c>
      <c r="O90" s="18" t="s">
        <v>44</v>
      </c>
      <c r="P90" s="18">
        <v>68</v>
      </c>
      <c r="Q90" s="18">
        <v>58</v>
      </c>
      <c r="R90" s="18">
        <f t="shared" ref="R90:R96" si="5">P90+Q90</f>
        <v>126</v>
      </c>
      <c r="S90" s="73" t="s">
        <v>610</v>
      </c>
      <c r="T90" s="18">
        <v>-0.76</v>
      </c>
      <c r="U90" s="18">
        <v>-1.3</v>
      </c>
      <c r="V90" s="18">
        <v>-0.22</v>
      </c>
      <c r="W90" s="65">
        <v>5</v>
      </c>
      <c r="X90" s="65">
        <v>4</v>
      </c>
      <c r="Y90" s="65">
        <v>17</v>
      </c>
      <c r="Z90" s="18" t="s">
        <v>611</v>
      </c>
      <c r="AA90" s="18" t="s">
        <v>47</v>
      </c>
      <c r="AB90" s="18" t="s">
        <v>65</v>
      </c>
      <c r="AC90" s="18" t="s">
        <v>76</v>
      </c>
      <c r="AD90" s="18" t="s">
        <v>139</v>
      </c>
      <c r="AE90" s="18" t="s">
        <v>612</v>
      </c>
      <c r="AF90" s="18" t="s">
        <v>613</v>
      </c>
      <c r="AG90" s="18" t="s">
        <v>91</v>
      </c>
      <c r="AH90" s="18" t="s">
        <v>437</v>
      </c>
      <c r="AI90" s="18" t="s">
        <v>98</v>
      </c>
      <c r="AJ90" s="18" t="s">
        <v>243</v>
      </c>
    </row>
    <row r="91" spans="1:36" ht="126">
      <c r="A91" s="29">
        <v>49</v>
      </c>
      <c r="B91" s="29" t="s">
        <v>614</v>
      </c>
      <c r="C91" s="80" t="s">
        <v>615</v>
      </c>
      <c r="D91" s="106">
        <v>16</v>
      </c>
      <c r="E91" s="106" t="s">
        <v>37</v>
      </c>
      <c r="F91" s="29" t="s">
        <v>60</v>
      </c>
      <c r="G91" s="29" t="s">
        <v>61</v>
      </c>
      <c r="H91" s="29" t="s">
        <v>40</v>
      </c>
      <c r="I91" s="29">
        <v>35</v>
      </c>
      <c r="J91" s="29" t="s">
        <v>41</v>
      </c>
      <c r="K91" s="29" t="s">
        <v>42</v>
      </c>
      <c r="L91" s="29" t="s">
        <v>62</v>
      </c>
      <c r="M91" s="29" t="s">
        <v>42</v>
      </c>
      <c r="N91" s="29" t="s">
        <v>62</v>
      </c>
      <c r="O91" s="29" t="s">
        <v>44</v>
      </c>
      <c r="P91" s="29">
        <v>897</v>
      </c>
      <c r="Q91" s="29">
        <v>700</v>
      </c>
      <c r="R91" s="29">
        <f t="shared" si="5"/>
        <v>1597</v>
      </c>
      <c r="S91" s="84" t="s">
        <v>616</v>
      </c>
      <c r="T91" s="29">
        <v>-0.56999999999999995</v>
      </c>
      <c r="U91" s="29">
        <v>-0.82</v>
      </c>
      <c r="V91" s="29">
        <v>-0.32</v>
      </c>
      <c r="W91" s="65">
        <v>7</v>
      </c>
      <c r="X91" s="65">
        <v>5</v>
      </c>
      <c r="Y91" s="65">
        <v>12</v>
      </c>
      <c r="Z91" s="29" t="s">
        <v>403</v>
      </c>
      <c r="AA91" s="29" t="s">
        <v>115</v>
      </c>
      <c r="AB91" s="29" t="s">
        <v>243</v>
      </c>
      <c r="AC91" s="29" t="s">
        <v>76</v>
      </c>
      <c r="AD91" s="29" t="s">
        <v>139</v>
      </c>
      <c r="AE91" s="29" t="s">
        <v>471</v>
      </c>
      <c r="AF91" s="29" t="s">
        <v>617</v>
      </c>
      <c r="AG91" s="29" t="s">
        <v>245</v>
      </c>
      <c r="AH91" s="29" t="s">
        <v>618</v>
      </c>
      <c r="AI91" s="29" t="s">
        <v>71</v>
      </c>
      <c r="AJ91" s="29" t="s">
        <v>619</v>
      </c>
    </row>
    <row r="92" spans="1:36" ht="70">
      <c r="A92" s="57">
        <v>50</v>
      </c>
      <c r="B92" s="57" t="s">
        <v>620</v>
      </c>
      <c r="C92" s="120" t="s">
        <v>621</v>
      </c>
      <c r="D92" s="121">
        <v>13</v>
      </c>
      <c r="E92" s="121" t="s">
        <v>37</v>
      </c>
      <c r="F92" s="57" t="s">
        <v>60</v>
      </c>
      <c r="G92" s="57" t="s">
        <v>61</v>
      </c>
      <c r="H92" s="57" t="s">
        <v>40</v>
      </c>
      <c r="I92" s="57">
        <v>18</v>
      </c>
      <c r="J92" s="57" t="s">
        <v>41</v>
      </c>
      <c r="K92" s="57" t="s">
        <v>42</v>
      </c>
      <c r="L92" s="57" t="s">
        <v>43</v>
      </c>
      <c r="M92" s="57" t="s">
        <v>42</v>
      </c>
      <c r="N92" s="57" t="s">
        <v>42</v>
      </c>
      <c r="O92" s="57" t="s">
        <v>44</v>
      </c>
      <c r="P92" s="57">
        <v>362</v>
      </c>
      <c r="Q92" s="57">
        <v>361</v>
      </c>
      <c r="R92" s="57">
        <f t="shared" si="5"/>
        <v>723</v>
      </c>
      <c r="S92" s="122" t="s">
        <v>622</v>
      </c>
      <c r="T92" s="57">
        <v>-0.45</v>
      </c>
      <c r="U92" s="57">
        <v>-0.65</v>
      </c>
      <c r="V92" s="57">
        <v>-0.25</v>
      </c>
      <c r="W92" s="65">
        <v>9</v>
      </c>
      <c r="X92" s="65">
        <v>6</v>
      </c>
      <c r="Y92" s="65">
        <v>15</v>
      </c>
      <c r="Z92" s="57" t="s">
        <v>623</v>
      </c>
      <c r="AA92" s="57" t="s">
        <v>115</v>
      </c>
      <c r="AB92" s="57" t="s">
        <v>243</v>
      </c>
      <c r="AC92" s="57" t="s">
        <v>76</v>
      </c>
      <c r="AD92" s="57" t="s">
        <v>139</v>
      </c>
      <c r="AE92" s="57" t="s">
        <v>624</v>
      </c>
      <c r="AF92" s="57" t="s">
        <v>625</v>
      </c>
      <c r="AG92" s="57" t="s">
        <v>443</v>
      </c>
      <c r="AH92" s="57" t="s">
        <v>150</v>
      </c>
      <c r="AI92" s="57" t="s">
        <v>71</v>
      </c>
      <c r="AJ92" s="57" t="s">
        <v>243</v>
      </c>
    </row>
    <row r="93" spans="1:36" ht="126">
      <c r="A93" s="18"/>
      <c r="B93" s="18"/>
      <c r="C93" s="18"/>
      <c r="D93" s="92"/>
      <c r="E93" s="92"/>
      <c r="F93" s="18"/>
      <c r="G93" s="18" t="s">
        <v>152</v>
      </c>
      <c r="H93" s="18" t="s">
        <v>40</v>
      </c>
      <c r="I93" s="18">
        <v>7</v>
      </c>
      <c r="J93" s="18" t="s">
        <v>41</v>
      </c>
      <c r="K93" s="18" t="s">
        <v>42</v>
      </c>
      <c r="L93" s="18" t="s">
        <v>43</v>
      </c>
      <c r="M93" s="18" t="s">
        <v>42</v>
      </c>
      <c r="N93" s="18" t="s">
        <v>43</v>
      </c>
      <c r="O93" s="18" t="s">
        <v>44</v>
      </c>
      <c r="P93" s="18">
        <v>72</v>
      </c>
      <c r="Q93" s="18">
        <v>58</v>
      </c>
      <c r="R93" s="18">
        <f t="shared" si="5"/>
        <v>130</v>
      </c>
      <c r="S93" s="18" t="s">
        <v>626</v>
      </c>
      <c r="T93" s="18">
        <v>-0.28000000000000003</v>
      </c>
      <c r="U93" s="18">
        <v>-0.78</v>
      </c>
      <c r="V93" s="18">
        <v>0.21</v>
      </c>
      <c r="W93" s="65">
        <v>13</v>
      </c>
      <c r="X93" s="65">
        <v>5</v>
      </c>
      <c r="Y93" s="65">
        <v>-17</v>
      </c>
      <c r="Z93" s="18" t="s">
        <v>627</v>
      </c>
      <c r="AA93" s="18" t="s">
        <v>47</v>
      </c>
      <c r="AB93" s="18" t="s">
        <v>243</v>
      </c>
      <c r="AC93" s="18" t="s">
        <v>76</v>
      </c>
      <c r="AD93" s="18" t="s">
        <v>139</v>
      </c>
      <c r="AE93" s="18" t="s">
        <v>624</v>
      </c>
      <c r="AF93" s="18" t="s">
        <v>628</v>
      </c>
      <c r="AG93" s="123">
        <v>45966</v>
      </c>
      <c r="AH93" s="18" t="s">
        <v>629</v>
      </c>
      <c r="AI93" s="18" t="s">
        <v>210</v>
      </c>
      <c r="AJ93" s="18" t="s">
        <v>243</v>
      </c>
    </row>
    <row r="94" spans="1:36" ht="84">
      <c r="A94" s="30">
        <v>51</v>
      </c>
      <c r="B94" s="30" t="s">
        <v>630</v>
      </c>
      <c r="C94" s="105" t="s">
        <v>631</v>
      </c>
      <c r="D94" s="103">
        <v>11</v>
      </c>
      <c r="E94" s="103" t="s">
        <v>59</v>
      </c>
      <c r="F94" s="64" t="s">
        <v>60</v>
      </c>
      <c r="G94" s="64" t="s">
        <v>61</v>
      </c>
      <c r="H94" s="64" t="s">
        <v>40</v>
      </c>
      <c r="I94" s="30">
        <v>10</v>
      </c>
      <c r="J94" s="30" t="s">
        <v>41</v>
      </c>
      <c r="K94" s="30" t="s">
        <v>62</v>
      </c>
      <c r="L94" s="30" t="s">
        <v>43</v>
      </c>
      <c r="M94" s="30" t="s">
        <v>42</v>
      </c>
      <c r="N94" s="30" t="s">
        <v>42</v>
      </c>
      <c r="O94" s="30" t="s">
        <v>44</v>
      </c>
      <c r="P94" s="30">
        <v>255</v>
      </c>
      <c r="Q94" s="30">
        <v>259</v>
      </c>
      <c r="R94" s="30">
        <f t="shared" si="5"/>
        <v>514</v>
      </c>
      <c r="S94" s="77" t="s">
        <v>632</v>
      </c>
      <c r="T94" s="30">
        <v>-1.1399999999999999</v>
      </c>
      <c r="U94" s="30">
        <v>-1.69</v>
      </c>
      <c r="V94" s="30">
        <v>-0.57999999999999996</v>
      </c>
      <c r="W94" s="65">
        <v>4</v>
      </c>
      <c r="X94" s="65">
        <v>3</v>
      </c>
      <c r="Y94" s="65">
        <v>7</v>
      </c>
      <c r="Z94" s="30" t="s">
        <v>378</v>
      </c>
      <c r="AA94" s="30" t="s">
        <v>47</v>
      </c>
      <c r="AB94" s="30" t="s">
        <v>243</v>
      </c>
      <c r="AC94" s="30" t="s">
        <v>76</v>
      </c>
      <c r="AD94" s="30" t="s">
        <v>139</v>
      </c>
      <c r="AE94" s="30" t="s">
        <v>633</v>
      </c>
      <c r="AF94" s="30" t="s">
        <v>634</v>
      </c>
      <c r="AG94" s="30" t="s">
        <v>219</v>
      </c>
      <c r="AH94" s="30" t="s">
        <v>243</v>
      </c>
      <c r="AI94" s="30" t="s">
        <v>243</v>
      </c>
      <c r="AJ94" s="30" t="s">
        <v>635</v>
      </c>
    </row>
    <row r="95" spans="1:36" ht="56">
      <c r="A95" s="18">
        <v>52</v>
      </c>
      <c r="B95" s="18" t="s">
        <v>636</v>
      </c>
      <c r="C95" s="124" t="s">
        <v>637</v>
      </c>
      <c r="D95" s="92">
        <v>14</v>
      </c>
      <c r="E95" s="92" t="s">
        <v>37</v>
      </c>
      <c r="F95" s="18" t="s">
        <v>38</v>
      </c>
      <c r="G95" s="18" t="s">
        <v>161</v>
      </c>
      <c r="H95" s="18" t="s">
        <v>40</v>
      </c>
      <c r="I95" s="27">
        <v>3</v>
      </c>
      <c r="J95" s="18" t="s">
        <v>41</v>
      </c>
      <c r="K95" s="18" t="s">
        <v>42</v>
      </c>
      <c r="L95" s="18" t="s">
        <v>62</v>
      </c>
      <c r="M95" s="18" t="s">
        <v>42</v>
      </c>
      <c r="N95" s="18" t="s">
        <v>43</v>
      </c>
      <c r="O95" s="18" t="s">
        <v>44</v>
      </c>
      <c r="P95" s="18">
        <v>65</v>
      </c>
      <c r="Q95" s="18">
        <v>63</v>
      </c>
      <c r="R95" s="18">
        <f t="shared" si="5"/>
        <v>128</v>
      </c>
      <c r="S95" s="18" t="s">
        <v>638</v>
      </c>
      <c r="T95" s="18">
        <v>-0.25</v>
      </c>
      <c r="U95" s="18">
        <v>-0.59</v>
      </c>
      <c r="V95" s="18">
        <v>0.1</v>
      </c>
      <c r="W95" s="65">
        <v>15</v>
      </c>
      <c r="X95" s="65">
        <v>7</v>
      </c>
      <c r="Y95" s="65">
        <v>-36</v>
      </c>
      <c r="Z95" s="18" t="s">
        <v>639</v>
      </c>
      <c r="AA95" s="18" t="s">
        <v>47</v>
      </c>
      <c r="AB95" s="18" t="s">
        <v>65</v>
      </c>
      <c r="AC95" s="18" t="s">
        <v>164</v>
      </c>
      <c r="AD95" s="18" t="s">
        <v>139</v>
      </c>
      <c r="AE95" s="18" t="s">
        <v>640</v>
      </c>
      <c r="AF95" s="18" t="s">
        <v>641</v>
      </c>
      <c r="AG95" s="123">
        <v>45995</v>
      </c>
      <c r="AH95" s="18" t="s">
        <v>642</v>
      </c>
      <c r="AI95" s="27" t="s">
        <v>643</v>
      </c>
      <c r="AJ95" s="27" t="s">
        <v>644</v>
      </c>
    </row>
    <row r="96" spans="1:36" ht="126">
      <c r="A96" s="55">
        <v>53</v>
      </c>
      <c r="B96" s="55" t="s">
        <v>645</v>
      </c>
      <c r="C96" s="116" t="s">
        <v>646</v>
      </c>
      <c r="D96" s="117">
        <v>13</v>
      </c>
      <c r="E96" s="117" t="s">
        <v>59</v>
      </c>
      <c r="F96" s="55" t="s">
        <v>60</v>
      </c>
      <c r="G96" s="118" t="s">
        <v>152</v>
      </c>
      <c r="H96" s="55" t="s">
        <v>40</v>
      </c>
      <c r="I96" s="55">
        <v>10</v>
      </c>
      <c r="J96" s="55" t="s">
        <v>41</v>
      </c>
      <c r="K96" s="55" t="s">
        <v>62</v>
      </c>
      <c r="L96" s="55" t="s">
        <v>43</v>
      </c>
      <c r="M96" s="55" t="s">
        <v>42</v>
      </c>
      <c r="N96" s="55" t="s">
        <v>43</v>
      </c>
      <c r="O96" s="55" t="s">
        <v>44</v>
      </c>
      <c r="P96" s="55">
        <v>164</v>
      </c>
      <c r="Q96" s="55">
        <v>139</v>
      </c>
      <c r="R96" s="55">
        <f t="shared" si="5"/>
        <v>303</v>
      </c>
      <c r="S96" s="119" t="s">
        <v>647</v>
      </c>
      <c r="T96" s="55">
        <v>-0.28999999999999998</v>
      </c>
      <c r="U96" s="55">
        <v>-0.52</v>
      </c>
      <c r="V96" s="55">
        <v>-0.05</v>
      </c>
      <c r="W96" s="65">
        <v>13</v>
      </c>
      <c r="X96" s="65">
        <v>7</v>
      </c>
      <c r="Y96" s="65">
        <v>71</v>
      </c>
      <c r="Z96" s="55" t="s">
        <v>648</v>
      </c>
      <c r="AA96" s="55" t="s">
        <v>47</v>
      </c>
      <c r="AB96" s="55" t="s">
        <v>65</v>
      </c>
      <c r="AC96" s="55" t="s">
        <v>76</v>
      </c>
      <c r="AD96" s="55" t="s">
        <v>139</v>
      </c>
      <c r="AE96" s="55" t="s">
        <v>565</v>
      </c>
      <c r="AF96" s="55" t="s">
        <v>649</v>
      </c>
      <c r="AG96" s="55" t="s">
        <v>650</v>
      </c>
      <c r="AH96" s="55" t="s">
        <v>503</v>
      </c>
      <c r="AI96" s="55" t="s">
        <v>210</v>
      </c>
      <c r="AJ96" s="55" t="s">
        <v>651</v>
      </c>
    </row>
    <row r="97" spans="1:36" ht="70">
      <c r="A97" s="29"/>
      <c r="B97" s="29"/>
      <c r="C97" s="29"/>
      <c r="D97" s="106"/>
      <c r="E97" s="106"/>
      <c r="F97" s="29"/>
      <c r="G97" s="22" t="s">
        <v>61</v>
      </c>
      <c r="H97" s="29" t="s">
        <v>40</v>
      </c>
      <c r="I97" s="29">
        <v>3</v>
      </c>
      <c r="J97" s="29" t="s">
        <v>41</v>
      </c>
      <c r="K97" s="29" t="s">
        <v>62</v>
      </c>
      <c r="L97" s="29" t="s">
        <v>62</v>
      </c>
      <c r="M97" s="29" t="s">
        <v>42</v>
      </c>
      <c r="N97" s="29" t="s">
        <v>43</v>
      </c>
      <c r="O97" s="29" t="s">
        <v>44</v>
      </c>
      <c r="P97" s="29">
        <v>45</v>
      </c>
      <c r="Q97" s="29">
        <v>45</v>
      </c>
      <c r="R97" s="29">
        <v>90</v>
      </c>
      <c r="S97" s="29" t="s">
        <v>652</v>
      </c>
      <c r="T97" s="29">
        <v>-0.38</v>
      </c>
      <c r="U97" s="29">
        <v>-0.81</v>
      </c>
      <c r="V97" s="29">
        <v>0.04</v>
      </c>
      <c r="W97" s="65">
        <v>10</v>
      </c>
      <c r="X97" s="65">
        <v>5</v>
      </c>
      <c r="Y97" s="65">
        <v>-89</v>
      </c>
      <c r="Z97" s="29" t="s">
        <v>653</v>
      </c>
      <c r="AA97" s="29" t="s">
        <v>47</v>
      </c>
      <c r="AB97" s="29" t="s">
        <v>65</v>
      </c>
      <c r="AC97" s="29" t="s">
        <v>497</v>
      </c>
      <c r="AD97" s="29" t="s">
        <v>139</v>
      </c>
      <c r="AE97" s="29" t="s">
        <v>586</v>
      </c>
      <c r="AF97" s="29" t="s">
        <v>654</v>
      </c>
      <c r="AG97" s="29">
        <v>10</v>
      </c>
      <c r="AH97" s="29" t="s">
        <v>150</v>
      </c>
      <c r="AI97" s="29" t="s">
        <v>655</v>
      </c>
      <c r="AJ97" s="29" t="s">
        <v>651</v>
      </c>
    </row>
    <row r="98" spans="1:36" ht="140">
      <c r="A98" s="30"/>
      <c r="B98" s="30"/>
      <c r="C98" s="30"/>
      <c r="D98" s="103"/>
      <c r="E98" s="103"/>
      <c r="F98" s="30"/>
      <c r="G98" s="25" t="s">
        <v>112</v>
      </c>
      <c r="H98" s="30" t="s">
        <v>40</v>
      </c>
      <c r="I98" s="30">
        <v>4</v>
      </c>
      <c r="J98" s="30" t="s">
        <v>41</v>
      </c>
      <c r="K98" s="30" t="s">
        <v>62</v>
      </c>
      <c r="L98" s="30" t="s">
        <v>62</v>
      </c>
      <c r="M98" s="30" t="s">
        <v>42</v>
      </c>
      <c r="N98" s="30" t="s">
        <v>43</v>
      </c>
      <c r="O98" s="30" t="s">
        <v>44</v>
      </c>
      <c r="P98" s="30">
        <v>60</v>
      </c>
      <c r="Q98" s="30">
        <v>60</v>
      </c>
      <c r="R98" s="30">
        <v>120</v>
      </c>
      <c r="S98" s="77" t="s">
        <v>656</v>
      </c>
      <c r="T98" s="30">
        <v>-0.37</v>
      </c>
      <c r="U98" s="30">
        <v>-0.74</v>
      </c>
      <c r="V98" s="30">
        <v>-0.01</v>
      </c>
      <c r="W98" s="65">
        <v>10</v>
      </c>
      <c r="X98" s="65">
        <v>6</v>
      </c>
      <c r="Y98" s="65">
        <v>355</v>
      </c>
      <c r="Z98" s="30" t="s">
        <v>657</v>
      </c>
      <c r="AA98" s="30" t="s">
        <v>47</v>
      </c>
      <c r="AB98" s="30" t="s">
        <v>65</v>
      </c>
      <c r="AC98" s="30" t="s">
        <v>497</v>
      </c>
      <c r="AD98" s="30" t="s">
        <v>139</v>
      </c>
      <c r="AE98" s="30" t="s">
        <v>586</v>
      </c>
      <c r="AF98" s="30" t="s">
        <v>654</v>
      </c>
      <c r="AG98" s="30" t="s">
        <v>219</v>
      </c>
      <c r="AH98" s="30" t="s">
        <v>573</v>
      </c>
      <c r="AI98" s="30" t="s">
        <v>98</v>
      </c>
      <c r="AJ98" s="30" t="s">
        <v>588</v>
      </c>
    </row>
    <row r="99" spans="1:36" ht="98">
      <c r="A99" s="27">
        <v>54</v>
      </c>
      <c r="B99" s="27" t="s">
        <v>658</v>
      </c>
      <c r="C99" s="70" t="s">
        <v>659</v>
      </c>
      <c r="D99" s="107">
        <v>13</v>
      </c>
      <c r="E99" s="107" t="s">
        <v>59</v>
      </c>
      <c r="F99" s="27" t="s">
        <v>60</v>
      </c>
      <c r="G99" s="27" t="s">
        <v>61</v>
      </c>
      <c r="H99" s="27" t="s">
        <v>40</v>
      </c>
      <c r="I99" s="57">
        <v>36</v>
      </c>
      <c r="J99" s="57" t="s">
        <v>41</v>
      </c>
      <c r="K99" s="11" t="s">
        <v>62</v>
      </c>
      <c r="L99" s="11" t="s">
        <v>43</v>
      </c>
      <c r="M99" s="11" t="s">
        <v>42</v>
      </c>
      <c r="N99" s="11" t="s">
        <v>42</v>
      </c>
      <c r="O99" s="11" t="s">
        <v>44</v>
      </c>
      <c r="P99" s="11">
        <v>878</v>
      </c>
      <c r="Q99" s="11">
        <v>776</v>
      </c>
      <c r="R99" s="11">
        <f t="shared" ref="R99:R104" si="6">P99+Q99</f>
        <v>1654</v>
      </c>
      <c r="S99" s="81" t="s">
        <v>660</v>
      </c>
      <c r="T99" s="11">
        <v>-0.49</v>
      </c>
      <c r="U99" s="11">
        <v>-0.59</v>
      </c>
      <c r="V99" s="11">
        <v>-0.39</v>
      </c>
      <c r="W99" s="65">
        <v>8</v>
      </c>
      <c r="X99" s="65">
        <v>7</v>
      </c>
      <c r="Y99" s="65">
        <v>10</v>
      </c>
      <c r="Z99" s="11" t="s">
        <v>661</v>
      </c>
      <c r="AA99" s="11" t="s">
        <v>47</v>
      </c>
      <c r="AB99" s="11" t="s">
        <v>662</v>
      </c>
      <c r="AC99" s="11" t="s">
        <v>76</v>
      </c>
      <c r="AD99" s="11" t="s">
        <v>139</v>
      </c>
      <c r="AE99" s="11" t="s">
        <v>663</v>
      </c>
      <c r="AF99" s="11" t="s">
        <v>664</v>
      </c>
      <c r="AG99" s="11" t="s">
        <v>237</v>
      </c>
      <c r="AH99" s="11" t="s">
        <v>665</v>
      </c>
      <c r="AI99" s="27" t="s">
        <v>71</v>
      </c>
      <c r="AJ99" s="57" t="s">
        <v>666</v>
      </c>
    </row>
    <row r="100" spans="1:36" ht="182">
      <c r="A100" s="27"/>
      <c r="B100" s="27"/>
      <c r="C100" s="27"/>
      <c r="D100" s="107"/>
      <c r="E100" s="107"/>
      <c r="F100" s="27"/>
      <c r="G100" s="27" t="s">
        <v>102</v>
      </c>
      <c r="H100" s="27" t="s">
        <v>40</v>
      </c>
      <c r="I100" s="27">
        <v>12</v>
      </c>
      <c r="J100" s="27" t="s">
        <v>41</v>
      </c>
      <c r="K100" s="27" t="s">
        <v>62</v>
      </c>
      <c r="L100" s="27" t="s">
        <v>43</v>
      </c>
      <c r="M100" s="27" t="s">
        <v>42</v>
      </c>
      <c r="N100" s="27" t="s">
        <v>43</v>
      </c>
      <c r="O100" s="27" t="s">
        <v>44</v>
      </c>
      <c r="P100" s="125">
        <v>351</v>
      </c>
      <c r="Q100" s="125">
        <v>299</v>
      </c>
      <c r="R100" s="125">
        <f t="shared" si="6"/>
        <v>650</v>
      </c>
      <c r="S100" s="27" t="s">
        <v>667</v>
      </c>
      <c r="T100" s="27">
        <v>-0.33</v>
      </c>
      <c r="U100" s="27">
        <v>-0.71</v>
      </c>
      <c r="V100" s="27">
        <v>0.05</v>
      </c>
      <c r="W100" s="65">
        <v>11</v>
      </c>
      <c r="X100" s="65">
        <v>6</v>
      </c>
      <c r="Y100" s="65">
        <v>-71</v>
      </c>
      <c r="Z100" s="27" t="s">
        <v>403</v>
      </c>
      <c r="AA100" s="27" t="s">
        <v>47</v>
      </c>
      <c r="AB100" s="27" t="s">
        <v>662</v>
      </c>
      <c r="AC100" s="27" t="s">
        <v>76</v>
      </c>
      <c r="AD100" s="27" t="s">
        <v>139</v>
      </c>
      <c r="AE100" s="27" t="s">
        <v>640</v>
      </c>
      <c r="AF100" s="27" t="s">
        <v>668</v>
      </c>
      <c r="AG100" s="27" t="s">
        <v>310</v>
      </c>
      <c r="AH100" s="27" t="s">
        <v>109</v>
      </c>
      <c r="AI100" s="27" t="s">
        <v>110</v>
      </c>
      <c r="AJ100" s="27" t="s">
        <v>669</v>
      </c>
    </row>
    <row r="101" spans="1:36" ht="140">
      <c r="A101" s="18"/>
      <c r="B101" s="18"/>
      <c r="C101" s="18"/>
      <c r="D101" s="92"/>
      <c r="E101" s="92"/>
      <c r="F101" s="18"/>
      <c r="G101" s="18" t="s">
        <v>112</v>
      </c>
      <c r="H101" s="18" t="s">
        <v>40</v>
      </c>
      <c r="I101" s="18">
        <v>20</v>
      </c>
      <c r="J101" s="18" t="s">
        <v>41</v>
      </c>
      <c r="K101" s="18" t="s">
        <v>62</v>
      </c>
      <c r="L101" s="18" t="s">
        <v>43</v>
      </c>
      <c r="M101" s="18" t="s">
        <v>42</v>
      </c>
      <c r="N101" s="18" t="s">
        <v>42</v>
      </c>
      <c r="O101" s="18" t="s">
        <v>44</v>
      </c>
      <c r="P101" s="18">
        <v>419</v>
      </c>
      <c r="Q101" s="18">
        <v>406</v>
      </c>
      <c r="R101" s="18">
        <f t="shared" si="6"/>
        <v>825</v>
      </c>
      <c r="S101" s="73" t="s">
        <v>670</v>
      </c>
      <c r="T101" s="18">
        <v>-0.64</v>
      </c>
      <c r="U101" s="18">
        <v>-1</v>
      </c>
      <c r="V101" s="18">
        <v>-0.28000000000000003</v>
      </c>
      <c r="W101" s="65">
        <v>6</v>
      </c>
      <c r="X101" s="65">
        <v>4</v>
      </c>
      <c r="Y101" s="65">
        <v>13</v>
      </c>
      <c r="Z101" s="18" t="s">
        <v>447</v>
      </c>
      <c r="AA101" s="18" t="s">
        <v>47</v>
      </c>
      <c r="AB101" s="18" t="s">
        <v>662</v>
      </c>
      <c r="AC101" s="18" t="s">
        <v>76</v>
      </c>
      <c r="AD101" s="18" t="s">
        <v>139</v>
      </c>
      <c r="AE101" s="18" t="s">
        <v>640</v>
      </c>
      <c r="AF101" s="18" t="s">
        <v>671</v>
      </c>
      <c r="AG101" s="18" t="s">
        <v>237</v>
      </c>
      <c r="AH101" s="18" t="s">
        <v>437</v>
      </c>
      <c r="AI101" s="18" t="s">
        <v>98</v>
      </c>
      <c r="AJ101" s="18" t="s">
        <v>666</v>
      </c>
    </row>
    <row r="102" spans="1:36" ht="70">
      <c r="A102" s="29">
        <v>55</v>
      </c>
      <c r="B102" s="29" t="s">
        <v>672</v>
      </c>
      <c r="C102" s="80" t="s">
        <v>673</v>
      </c>
      <c r="D102" s="106">
        <v>10</v>
      </c>
      <c r="E102" s="106" t="s">
        <v>674</v>
      </c>
      <c r="F102" s="29" t="s">
        <v>38</v>
      </c>
      <c r="G102" s="29" t="s">
        <v>39</v>
      </c>
      <c r="H102" s="29" t="s">
        <v>40</v>
      </c>
      <c r="I102" s="29">
        <v>13</v>
      </c>
      <c r="J102" s="29" t="s">
        <v>41</v>
      </c>
      <c r="K102" s="29" t="s">
        <v>43</v>
      </c>
      <c r="L102" s="29" t="s">
        <v>62</v>
      </c>
      <c r="M102" s="29" t="s">
        <v>42</v>
      </c>
      <c r="N102" s="29" t="s">
        <v>62</v>
      </c>
      <c r="O102" s="29" t="s">
        <v>44</v>
      </c>
      <c r="P102" s="29">
        <v>388</v>
      </c>
      <c r="Q102" s="29">
        <v>399</v>
      </c>
      <c r="R102" s="29">
        <f t="shared" si="6"/>
        <v>787</v>
      </c>
      <c r="S102" s="84" t="s">
        <v>675</v>
      </c>
      <c r="T102" s="29">
        <v>-0.47</v>
      </c>
      <c r="U102" s="29">
        <v>-0.86</v>
      </c>
      <c r="V102" s="29">
        <v>-7.0000000000000007E-2</v>
      </c>
      <c r="W102" s="65">
        <v>8</v>
      </c>
      <c r="X102" s="65">
        <v>5</v>
      </c>
      <c r="Y102" s="65">
        <v>51</v>
      </c>
      <c r="Z102" s="29" t="s">
        <v>545</v>
      </c>
      <c r="AA102" s="29" t="s">
        <v>47</v>
      </c>
      <c r="AB102" s="29" t="s">
        <v>676</v>
      </c>
      <c r="AC102" s="29" t="s">
        <v>677</v>
      </c>
      <c r="AD102" s="29" t="s">
        <v>139</v>
      </c>
      <c r="AE102" s="29" t="s">
        <v>678</v>
      </c>
      <c r="AF102" s="29" t="s">
        <v>679</v>
      </c>
      <c r="AG102" s="29" t="s">
        <v>680</v>
      </c>
      <c r="AH102" s="29" t="s">
        <v>70</v>
      </c>
      <c r="AI102" s="29" t="s">
        <v>71</v>
      </c>
      <c r="AJ102" s="29" t="s">
        <v>681</v>
      </c>
    </row>
    <row r="103" spans="1:36" ht="70">
      <c r="A103" s="36"/>
      <c r="B103" s="43"/>
      <c r="C103" s="43"/>
      <c r="D103" s="36"/>
      <c r="E103" s="43"/>
      <c r="F103" s="43"/>
      <c r="G103" s="43" t="s">
        <v>193</v>
      </c>
      <c r="H103" s="29" t="s">
        <v>40</v>
      </c>
      <c r="I103" s="36">
        <v>3</v>
      </c>
      <c r="J103" s="43" t="s">
        <v>41</v>
      </c>
      <c r="K103" s="43" t="s">
        <v>43</v>
      </c>
      <c r="L103" s="43" t="s">
        <v>42</v>
      </c>
      <c r="M103" s="43" t="s">
        <v>42</v>
      </c>
      <c r="N103" s="43" t="s">
        <v>62</v>
      </c>
      <c r="O103" s="43" t="s">
        <v>44</v>
      </c>
      <c r="P103" s="36">
        <v>94</v>
      </c>
      <c r="Q103" s="36">
        <v>96</v>
      </c>
      <c r="R103" s="36">
        <f t="shared" si="6"/>
        <v>190</v>
      </c>
      <c r="S103" s="108" t="s">
        <v>682</v>
      </c>
      <c r="T103" s="43">
        <v>-0.59</v>
      </c>
      <c r="U103" s="43">
        <v>-0.89</v>
      </c>
      <c r="V103" s="43">
        <v>-0.3</v>
      </c>
      <c r="W103" s="65">
        <v>7</v>
      </c>
      <c r="X103" s="65">
        <v>5</v>
      </c>
      <c r="Y103" s="65">
        <v>12</v>
      </c>
      <c r="Z103" s="43" t="s">
        <v>683</v>
      </c>
      <c r="AA103" s="43" t="s">
        <v>47</v>
      </c>
      <c r="AB103" s="43" t="s">
        <v>65</v>
      </c>
      <c r="AC103" s="43" t="s">
        <v>677</v>
      </c>
      <c r="AD103" s="43" t="s">
        <v>139</v>
      </c>
      <c r="AE103" s="43" t="s">
        <v>678</v>
      </c>
      <c r="AF103" s="43" t="s">
        <v>679</v>
      </c>
      <c r="AG103" s="43" t="s">
        <v>684</v>
      </c>
      <c r="AH103" s="43" t="s">
        <v>80</v>
      </c>
      <c r="AI103" s="43" t="s">
        <v>81</v>
      </c>
      <c r="AJ103" s="43" t="s">
        <v>685</v>
      </c>
    </row>
    <row r="104" spans="1:36" ht="140">
      <c r="A104" s="38"/>
      <c r="B104" s="45"/>
      <c r="C104" s="45"/>
      <c r="D104" s="38"/>
      <c r="E104" s="45"/>
      <c r="F104" s="45"/>
      <c r="G104" s="45" t="s">
        <v>93</v>
      </c>
      <c r="H104" s="30" t="s">
        <v>40</v>
      </c>
      <c r="I104" s="38">
        <v>9</v>
      </c>
      <c r="J104" s="45" t="s">
        <v>41</v>
      </c>
      <c r="K104" s="45" t="s">
        <v>43</v>
      </c>
      <c r="L104" s="45" t="s">
        <v>42</v>
      </c>
      <c r="M104" s="45" t="s">
        <v>42</v>
      </c>
      <c r="N104" s="45" t="s">
        <v>42</v>
      </c>
      <c r="O104" s="45" t="s">
        <v>44</v>
      </c>
      <c r="P104" s="38">
        <v>238</v>
      </c>
      <c r="Q104" s="38">
        <v>239</v>
      </c>
      <c r="R104" s="38">
        <f t="shared" si="6"/>
        <v>477</v>
      </c>
      <c r="S104" s="86" t="s">
        <v>686</v>
      </c>
      <c r="T104" s="45">
        <v>-0.95</v>
      </c>
      <c r="U104" s="45">
        <v>-1.1499999999999999</v>
      </c>
      <c r="V104" s="45">
        <v>-0.75</v>
      </c>
      <c r="W104" s="65">
        <v>5</v>
      </c>
      <c r="X104" s="65">
        <v>4</v>
      </c>
      <c r="Y104" s="65">
        <v>5</v>
      </c>
      <c r="Z104" s="45" t="s">
        <v>687</v>
      </c>
      <c r="AA104" s="45" t="s">
        <v>115</v>
      </c>
      <c r="AB104" s="45" t="s">
        <v>676</v>
      </c>
      <c r="AC104" s="45" t="s">
        <v>677</v>
      </c>
      <c r="AD104" s="45" t="s">
        <v>139</v>
      </c>
      <c r="AE104" s="45" t="s">
        <v>678</v>
      </c>
      <c r="AF104" s="45" t="s">
        <v>679</v>
      </c>
      <c r="AG104" s="45" t="s">
        <v>680</v>
      </c>
      <c r="AH104" s="45" t="s">
        <v>97</v>
      </c>
      <c r="AI104" s="45" t="s">
        <v>98</v>
      </c>
      <c r="AJ104" s="45" t="s">
        <v>681</v>
      </c>
    </row>
    <row r="105" spans="1:36" ht="98">
      <c r="A105" s="78">
        <v>56</v>
      </c>
      <c r="B105" s="34" t="s">
        <v>688</v>
      </c>
      <c r="C105" s="109" t="s">
        <v>689</v>
      </c>
      <c r="D105" s="78">
        <v>12</v>
      </c>
      <c r="E105" s="34" t="s">
        <v>59</v>
      </c>
      <c r="F105" s="34" t="s">
        <v>60</v>
      </c>
      <c r="G105" s="34" t="s">
        <v>600</v>
      </c>
      <c r="H105" s="18" t="s">
        <v>40</v>
      </c>
      <c r="I105" s="78">
        <v>37</v>
      </c>
      <c r="J105" s="34" t="s">
        <v>41</v>
      </c>
      <c r="K105" s="34" t="s">
        <v>62</v>
      </c>
      <c r="L105" s="34" t="s">
        <v>43</v>
      </c>
      <c r="M105" s="34" t="s">
        <v>42</v>
      </c>
      <c r="N105" s="34" t="s">
        <v>42</v>
      </c>
      <c r="O105" s="34" t="s">
        <v>44</v>
      </c>
      <c r="P105" s="78">
        <v>773</v>
      </c>
      <c r="Q105" s="78">
        <v>712</v>
      </c>
      <c r="R105" s="78">
        <f>SUM(P105:Q105)</f>
        <v>1485</v>
      </c>
      <c r="S105" s="79" t="s">
        <v>690</v>
      </c>
      <c r="T105" s="34">
        <v>-0.65</v>
      </c>
      <c r="U105" s="34">
        <v>-0.95</v>
      </c>
      <c r="V105" s="34">
        <v>-0.36</v>
      </c>
      <c r="W105" s="65">
        <v>6</v>
      </c>
      <c r="X105" s="65">
        <v>5</v>
      </c>
      <c r="Y105" s="65">
        <v>10</v>
      </c>
      <c r="Z105" s="34" t="s">
        <v>545</v>
      </c>
      <c r="AA105" s="34" t="s">
        <v>47</v>
      </c>
      <c r="AB105" s="34" t="s">
        <v>243</v>
      </c>
      <c r="AC105" s="34" t="s">
        <v>76</v>
      </c>
      <c r="AD105" s="34" t="s">
        <v>139</v>
      </c>
      <c r="AE105" s="34" t="s">
        <v>691</v>
      </c>
      <c r="AF105" s="34" t="s">
        <v>692</v>
      </c>
      <c r="AG105" s="34" t="s">
        <v>310</v>
      </c>
      <c r="AH105" s="34" t="s">
        <v>70</v>
      </c>
      <c r="AI105" s="34" t="s">
        <v>71</v>
      </c>
      <c r="AJ105" s="34" t="s">
        <v>693</v>
      </c>
    </row>
    <row r="106" spans="1:36" ht="13">
      <c r="A106" s="59"/>
      <c r="D106" s="59"/>
      <c r="G106" s="32"/>
      <c r="H106" s="27"/>
      <c r="I106" s="59"/>
      <c r="P106" s="59"/>
      <c r="Q106" s="59"/>
      <c r="R106" s="59"/>
      <c r="W106" s="126"/>
      <c r="X106" s="126"/>
      <c r="Y106" s="126"/>
      <c r="AB106" s="32"/>
      <c r="AE106" s="32"/>
      <c r="AI106" s="32"/>
      <c r="AJ106" s="32"/>
    </row>
    <row r="107" spans="1:36" ht="13">
      <c r="A107" s="59"/>
      <c r="D107" s="59"/>
      <c r="I107" s="59"/>
      <c r="P107" s="59"/>
      <c r="Q107" s="59"/>
      <c r="R107" s="59"/>
      <c r="W107" s="126"/>
      <c r="X107" s="126"/>
      <c r="Y107" s="126"/>
      <c r="AB107" s="32"/>
      <c r="AE107" s="32"/>
      <c r="AI107" s="32"/>
      <c r="AJ107" s="32"/>
    </row>
    <row r="108" spans="1:36" ht="409.6">
      <c r="A108" s="127" t="s">
        <v>694</v>
      </c>
      <c r="B108" s="32" t="s">
        <v>695</v>
      </c>
      <c r="C108" s="32"/>
      <c r="D108" s="32"/>
      <c r="E108" s="32"/>
      <c r="F108" s="32"/>
      <c r="G108" s="32"/>
      <c r="H108" s="32"/>
      <c r="I108" s="32"/>
      <c r="J108" s="32"/>
      <c r="K108" s="32"/>
      <c r="L108" s="32"/>
      <c r="M108" s="32"/>
      <c r="N108" s="32"/>
      <c r="O108" s="32"/>
      <c r="P108" s="59"/>
      <c r="Q108" s="59"/>
      <c r="R108" s="32"/>
      <c r="S108" s="32"/>
      <c r="T108" s="32"/>
      <c r="U108" s="32"/>
      <c r="V108" s="32"/>
      <c r="W108" s="126"/>
      <c r="X108" s="126"/>
      <c r="Y108" s="126"/>
      <c r="Z108" s="32"/>
      <c r="AA108" s="32"/>
      <c r="AB108" s="32"/>
      <c r="AC108" s="32"/>
      <c r="AD108" s="32"/>
      <c r="AE108" s="32"/>
      <c r="AF108" s="32"/>
      <c r="AG108" s="32"/>
      <c r="AH108" s="32"/>
      <c r="AI108" s="32"/>
      <c r="AJ108" s="32"/>
    </row>
    <row r="109" spans="1:36" ht="16">
      <c r="A109" s="128"/>
      <c r="D109" s="59"/>
      <c r="I109" s="59"/>
      <c r="P109" s="59"/>
      <c r="Q109" s="59"/>
      <c r="R109" s="59"/>
      <c r="W109" s="126"/>
      <c r="X109" s="126"/>
      <c r="Y109" s="126"/>
      <c r="AB109" s="32"/>
      <c r="AE109" s="32"/>
      <c r="AI109" s="32"/>
      <c r="AJ109" s="32"/>
    </row>
    <row r="110" spans="1:36" ht="13">
      <c r="A110" s="59"/>
      <c r="D110" s="59"/>
      <c r="I110" s="59"/>
      <c r="P110" s="59"/>
      <c r="Q110" s="59"/>
      <c r="R110" s="59"/>
      <c r="W110" s="126"/>
      <c r="X110" s="126"/>
      <c r="Y110" s="126"/>
      <c r="AB110" s="32"/>
      <c r="AE110" s="32"/>
      <c r="AI110" s="32"/>
      <c r="AJ110" s="32"/>
    </row>
    <row r="111" spans="1:36" ht="13">
      <c r="A111" s="59"/>
      <c r="D111" s="59"/>
      <c r="I111" s="59"/>
      <c r="P111" s="59"/>
      <c r="Q111" s="59"/>
      <c r="R111" s="59"/>
      <c r="W111" s="126"/>
      <c r="X111" s="126"/>
      <c r="Y111" s="126"/>
      <c r="AB111" s="32"/>
      <c r="AE111" s="32"/>
      <c r="AI111" s="32"/>
      <c r="AJ111" s="32"/>
    </row>
    <row r="112" spans="1:36" ht="13">
      <c r="A112" s="59"/>
      <c r="D112" s="59"/>
      <c r="I112" s="59"/>
      <c r="P112" s="59"/>
      <c r="Q112" s="59"/>
      <c r="R112" s="59"/>
      <c r="W112" s="126"/>
      <c r="X112" s="126"/>
      <c r="Y112" s="126"/>
      <c r="AB112" s="32"/>
      <c r="AE112" s="32"/>
      <c r="AI112" s="32"/>
      <c r="AJ112" s="32"/>
    </row>
    <row r="113" spans="1:36" ht="13">
      <c r="A113" s="59"/>
      <c r="D113" s="59"/>
      <c r="I113" s="59"/>
      <c r="P113" s="59"/>
      <c r="Q113" s="59"/>
      <c r="R113" s="59"/>
      <c r="W113" s="126"/>
      <c r="X113" s="126"/>
      <c r="Y113" s="126"/>
      <c r="AB113" s="32"/>
      <c r="AE113" s="32"/>
      <c r="AI113" s="32"/>
      <c r="AJ113" s="32"/>
    </row>
    <row r="114" spans="1:36" ht="13">
      <c r="A114" s="59"/>
      <c r="D114" s="59"/>
      <c r="I114" s="59"/>
      <c r="P114" s="59"/>
      <c r="Q114" s="59"/>
      <c r="R114" s="59"/>
      <c r="W114" s="126"/>
      <c r="X114" s="126"/>
      <c r="Y114" s="126"/>
      <c r="AB114" s="32"/>
      <c r="AE114" s="32"/>
      <c r="AI114" s="32"/>
      <c r="AJ114" s="32"/>
    </row>
    <row r="115" spans="1:36" ht="13">
      <c r="A115" s="59"/>
      <c r="D115" s="59"/>
      <c r="I115" s="59"/>
      <c r="P115" s="59"/>
      <c r="Q115" s="59"/>
      <c r="R115" s="59"/>
      <c r="W115" s="126"/>
      <c r="X115" s="126"/>
      <c r="Y115" s="126"/>
      <c r="AB115" s="32"/>
      <c r="AE115" s="32"/>
      <c r="AI115" s="32"/>
      <c r="AJ115" s="32"/>
    </row>
    <row r="116" spans="1:36" ht="13">
      <c r="A116" s="59"/>
      <c r="D116" s="59"/>
      <c r="I116" s="59"/>
      <c r="P116" s="59"/>
      <c r="Q116" s="59"/>
      <c r="R116" s="59"/>
      <c r="W116" s="126"/>
      <c r="X116" s="126"/>
      <c r="Y116" s="126"/>
      <c r="AB116" s="32"/>
      <c r="AE116" s="32"/>
      <c r="AI116" s="32"/>
      <c r="AJ116" s="32"/>
    </row>
    <row r="117" spans="1:36" ht="13">
      <c r="A117" s="59"/>
      <c r="D117" s="59"/>
      <c r="I117" s="59"/>
      <c r="P117" s="59"/>
      <c r="Q117" s="59"/>
      <c r="R117" s="59"/>
      <c r="W117" s="126"/>
      <c r="X117" s="126"/>
      <c r="Y117" s="126"/>
      <c r="AB117" s="32"/>
      <c r="AE117" s="32"/>
      <c r="AI117" s="32"/>
      <c r="AJ117" s="32"/>
    </row>
    <row r="118" spans="1:36" ht="13">
      <c r="A118" s="59"/>
      <c r="D118" s="59"/>
      <c r="I118" s="59"/>
      <c r="P118" s="59"/>
      <c r="Q118" s="59"/>
      <c r="R118" s="59"/>
      <c r="W118" s="126"/>
      <c r="X118" s="126"/>
      <c r="Y118" s="126"/>
      <c r="AB118" s="32"/>
      <c r="AE118" s="32"/>
      <c r="AI118" s="32"/>
      <c r="AJ118" s="32"/>
    </row>
    <row r="119" spans="1:36" ht="13">
      <c r="A119" s="59"/>
      <c r="D119" s="59"/>
      <c r="I119" s="59"/>
      <c r="P119" s="59"/>
      <c r="Q119" s="59"/>
      <c r="R119" s="59"/>
      <c r="W119" s="126"/>
      <c r="X119" s="126"/>
      <c r="Y119" s="126"/>
      <c r="AB119" s="32"/>
      <c r="AE119" s="32"/>
      <c r="AI119" s="32"/>
      <c r="AJ119" s="32"/>
    </row>
    <row r="120" spans="1:36" ht="13">
      <c r="A120" s="59"/>
      <c r="D120" s="59"/>
      <c r="I120" s="59"/>
      <c r="P120" s="59"/>
      <c r="Q120" s="59"/>
      <c r="R120" s="59"/>
      <c r="W120" s="126"/>
      <c r="X120" s="126"/>
      <c r="Y120" s="126"/>
      <c r="AB120" s="32"/>
      <c r="AE120" s="32"/>
      <c r="AI120" s="32"/>
      <c r="AJ120" s="32"/>
    </row>
    <row r="121" spans="1:36" ht="13">
      <c r="A121" s="59"/>
      <c r="D121" s="59"/>
      <c r="I121" s="59"/>
      <c r="P121" s="59"/>
      <c r="Q121" s="59"/>
      <c r="R121" s="59"/>
      <c r="W121" s="126"/>
      <c r="X121" s="126"/>
      <c r="Y121" s="126"/>
      <c r="AB121" s="32"/>
      <c r="AE121" s="32"/>
      <c r="AI121" s="32"/>
      <c r="AJ121" s="32"/>
    </row>
    <row r="122" spans="1:36" ht="13">
      <c r="A122" s="59"/>
      <c r="D122" s="59"/>
      <c r="I122" s="59"/>
      <c r="P122" s="59"/>
      <c r="Q122" s="59"/>
      <c r="R122" s="59"/>
      <c r="W122" s="126"/>
      <c r="X122" s="126"/>
      <c r="Y122" s="126"/>
      <c r="AB122" s="32"/>
      <c r="AE122" s="32"/>
      <c r="AI122" s="32"/>
      <c r="AJ122" s="32"/>
    </row>
    <row r="123" spans="1:36" ht="13">
      <c r="A123" s="59"/>
      <c r="D123" s="59"/>
      <c r="I123" s="59"/>
      <c r="P123" s="59"/>
      <c r="Q123" s="59"/>
      <c r="R123" s="59"/>
      <c r="W123" s="126"/>
      <c r="X123" s="126"/>
      <c r="Y123" s="126"/>
      <c r="AB123" s="32"/>
      <c r="AE123" s="32"/>
      <c r="AI123" s="32"/>
      <c r="AJ123" s="32"/>
    </row>
    <row r="124" spans="1:36" ht="13">
      <c r="A124" s="59"/>
      <c r="D124" s="59"/>
      <c r="I124" s="59"/>
      <c r="P124" s="59"/>
      <c r="Q124" s="59"/>
      <c r="R124" s="59"/>
      <c r="W124" s="126"/>
      <c r="X124" s="126"/>
      <c r="Y124" s="126"/>
      <c r="AB124" s="32"/>
      <c r="AE124" s="32"/>
      <c r="AI124" s="32"/>
      <c r="AJ124" s="32"/>
    </row>
    <row r="125" spans="1:36" ht="13">
      <c r="A125" s="59"/>
      <c r="D125" s="59"/>
      <c r="I125" s="59"/>
      <c r="P125" s="59"/>
      <c r="Q125" s="59"/>
      <c r="R125" s="59"/>
      <c r="W125" s="126"/>
      <c r="X125" s="126"/>
      <c r="Y125" s="126"/>
      <c r="AB125" s="32"/>
      <c r="AE125" s="32"/>
      <c r="AI125" s="32"/>
      <c r="AJ125" s="32"/>
    </row>
    <row r="126" spans="1:36" ht="13">
      <c r="A126" s="59"/>
      <c r="D126" s="59"/>
      <c r="I126" s="59"/>
      <c r="P126" s="59"/>
      <c r="Q126" s="59"/>
      <c r="R126" s="59"/>
      <c r="W126" s="126"/>
      <c r="X126" s="126"/>
      <c r="Y126" s="126"/>
      <c r="AB126" s="32"/>
      <c r="AE126" s="32"/>
      <c r="AI126" s="32"/>
      <c r="AJ126" s="32"/>
    </row>
    <row r="127" spans="1:36" ht="13">
      <c r="A127" s="59"/>
      <c r="D127" s="59"/>
      <c r="I127" s="59"/>
      <c r="P127" s="59"/>
      <c r="Q127" s="59"/>
      <c r="R127" s="59"/>
      <c r="W127" s="126"/>
      <c r="X127" s="126"/>
      <c r="Y127" s="126"/>
      <c r="AB127" s="32"/>
      <c r="AE127" s="32"/>
      <c r="AI127" s="32"/>
      <c r="AJ127" s="32"/>
    </row>
    <row r="128" spans="1:36" ht="13">
      <c r="A128" s="59"/>
      <c r="D128" s="59"/>
      <c r="I128" s="59"/>
      <c r="P128" s="59"/>
      <c r="Q128" s="59"/>
      <c r="R128" s="59"/>
      <c r="W128" s="126"/>
      <c r="X128" s="126"/>
      <c r="Y128" s="126"/>
      <c r="AB128" s="32"/>
      <c r="AE128" s="32"/>
      <c r="AI128" s="32"/>
      <c r="AJ128" s="32"/>
    </row>
    <row r="129" spans="1:36" ht="13">
      <c r="A129" s="59"/>
      <c r="D129" s="59"/>
      <c r="I129" s="59"/>
      <c r="P129" s="59"/>
      <c r="Q129" s="59"/>
      <c r="R129" s="59"/>
      <c r="W129" s="126"/>
      <c r="X129" s="126"/>
      <c r="Y129" s="126"/>
      <c r="AB129" s="32"/>
      <c r="AE129" s="32"/>
      <c r="AI129" s="32"/>
      <c r="AJ129" s="32"/>
    </row>
    <row r="130" spans="1:36" ht="13">
      <c r="A130" s="59"/>
      <c r="D130" s="59"/>
      <c r="I130" s="59"/>
      <c r="P130" s="59"/>
      <c r="Q130" s="59"/>
      <c r="R130" s="59"/>
      <c r="W130" s="126"/>
      <c r="X130" s="126"/>
      <c r="Y130" s="126"/>
      <c r="AB130" s="32"/>
      <c r="AE130" s="32"/>
      <c r="AI130" s="32"/>
      <c r="AJ130" s="32"/>
    </row>
    <row r="131" spans="1:36" ht="13">
      <c r="A131" s="59"/>
      <c r="D131" s="59"/>
      <c r="I131" s="59"/>
      <c r="P131" s="59"/>
      <c r="Q131" s="59"/>
      <c r="R131" s="59"/>
      <c r="W131" s="126"/>
      <c r="X131" s="126"/>
      <c r="Y131" s="126"/>
      <c r="AB131" s="32"/>
      <c r="AE131" s="32"/>
      <c r="AI131" s="32"/>
      <c r="AJ131" s="32"/>
    </row>
    <row r="132" spans="1:36" ht="13">
      <c r="A132" s="59"/>
      <c r="D132" s="59"/>
      <c r="I132" s="59"/>
      <c r="P132" s="59"/>
      <c r="Q132" s="59"/>
      <c r="R132" s="59"/>
      <c r="W132" s="126"/>
      <c r="X132" s="126"/>
      <c r="Y132" s="126"/>
      <c r="AB132" s="32"/>
      <c r="AE132" s="32"/>
      <c r="AI132" s="32"/>
      <c r="AJ132" s="32"/>
    </row>
    <row r="133" spans="1:36" ht="13">
      <c r="A133" s="59"/>
      <c r="D133" s="59"/>
      <c r="I133" s="59"/>
      <c r="P133" s="59"/>
      <c r="Q133" s="59"/>
      <c r="R133" s="59"/>
      <c r="W133" s="126"/>
      <c r="X133" s="126"/>
      <c r="Y133" s="126"/>
      <c r="AB133" s="32"/>
      <c r="AE133" s="32"/>
      <c r="AI133" s="32"/>
      <c r="AJ133" s="32"/>
    </row>
    <row r="134" spans="1:36" ht="13">
      <c r="A134" s="59"/>
      <c r="D134" s="59"/>
      <c r="I134" s="59"/>
      <c r="P134" s="59"/>
      <c r="Q134" s="59"/>
      <c r="R134" s="59"/>
      <c r="W134" s="126"/>
      <c r="X134" s="126"/>
      <c r="Y134" s="126"/>
      <c r="AB134" s="32"/>
      <c r="AE134" s="32"/>
      <c r="AI134" s="32"/>
      <c r="AJ134" s="32"/>
    </row>
    <row r="135" spans="1:36" ht="13">
      <c r="A135" s="59"/>
      <c r="D135" s="59"/>
      <c r="I135" s="59"/>
      <c r="P135" s="59"/>
      <c r="Q135" s="59"/>
      <c r="R135" s="59"/>
      <c r="W135" s="126"/>
      <c r="X135" s="126"/>
      <c r="Y135" s="126"/>
      <c r="AB135" s="32"/>
      <c r="AE135" s="32"/>
      <c r="AI135" s="32"/>
      <c r="AJ135" s="32"/>
    </row>
    <row r="136" spans="1:36" ht="13">
      <c r="A136" s="59"/>
      <c r="D136" s="59"/>
      <c r="I136" s="59"/>
      <c r="P136" s="59"/>
      <c r="Q136" s="59"/>
      <c r="R136" s="59"/>
      <c r="W136" s="126"/>
      <c r="X136" s="126"/>
      <c r="Y136" s="126"/>
      <c r="AB136" s="32"/>
      <c r="AE136" s="32"/>
      <c r="AI136" s="32"/>
      <c r="AJ136" s="32"/>
    </row>
    <row r="137" spans="1:36" ht="13">
      <c r="A137" s="59"/>
      <c r="D137" s="59"/>
      <c r="I137" s="59"/>
      <c r="P137" s="59"/>
      <c r="Q137" s="59"/>
      <c r="R137" s="59"/>
      <c r="W137" s="126"/>
      <c r="X137" s="126"/>
      <c r="Y137" s="126"/>
      <c r="AB137" s="32"/>
      <c r="AE137" s="32"/>
      <c r="AI137" s="32"/>
      <c r="AJ137" s="32"/>
    </row>
    <row r="138" spans="1:36" ht="13">
      <c r="A138" s="59"/>
      <c r="D138" s="59"/>
      <c r="I138" s="59"/>
      <c r="P138" s="59"/>
      <c r="Q138" s="59"/>
      <c r="R138" s="59"/>
      <c r="W138" s="126"/>
      <c r="X138" s="126"/>
      <c r="Y138" s="126"/>
      <c r="AB138" s="32"/>
      <c r="AE138" s="32"/>
      <c r="AI138" s="32"/>
      <c r="AJ138" s="32"/>
    </row>
    <row r="139" spans="1:36" ht="13">
      <c r="A139" s="59"/>
      <c r="D139" s="59"/>
      <c r="I139" s="59"/>
      <c r="P139" s="59"/>
      <c r="Q139" s="59"/>
      <c r="R139" s="59"/>
      <c r="W139" s="126"/>
      <c r="X139" s="126"/>
      <c r="Y139" s="126"/>
      <c r="AB139" s="32"/>
      <c r="AE139" s="32"/>
      <c r="AI139" s="32"/>
      <c r="AJ139" s="32"/>
    </row>
    <row r="140" spans="1:36" ht="13">
      <c r="A140" s="59"/>
      <c r="D140" s="59"/>
      <c r="I140" s="59"/>
      <c r="P140" s="59"/>
      <c r="Q140" s="59"/>
      <c r="R140" s="59"/>
      <c r="W140" s="126"/>
      <c r="X140" s="126"/>
      <c r="Y140" s="126"/>
      <c r="AB140" s="32"/>
      <c r="AE140" s="32"/>
      <c r="AI140" s="32"/>
      <c r="AJ140" s="32"/>
    </row>
    <row r="141" spans="1:36" ht="13">
      <c r="A141" s="59"/>
      <c r="D141" s="59"/>
      <c r="I141" s="59"/>
      <c r="P141" s="59"/>
      <c r="Q141" s="59"/>
      <c r="R141" s="59"/>
      <c r="W141" s="126"/>
      <c r="X141" s="126"/>
      <c r="Y141" s="126"/>
      <c r="AB141" s="32"/>
      <c r="AE141" s="32"/>
      <c r="AI141" s="32"/>
      <c r="AJ141" s="32"/>
    </row>
    <row r="142" spans="1:36" ht="13">
      <c r="A142" s="59"/>
      <c r="D142" s="59"/>
      <c r="I142" s="59"/>
      <c r="P142" s="59"/>
      <c r="Q142" s="59"/>
      <c r="R142" s="59"/>
      <c r="W142" s="126"/>
      <c r="X142" s="126"/>
      <c r="Y142" s="126"/>
      <c r="AB142" s="32"/>
      <c r="AE142" s="32"/>
      <c r="AI142" s="32"/>
      <c r="AJ142" s="32"/>
    </row>
    <row r="143" spans="1:36" ht="13">
      <c r="A143" s="59"/>
      <c r="D143" s="59"/>
      <c r="I143" s="59"/>
      <c r="P143" s="59"/>
      <c r="Q143" s="59"/>
      <c r="R143" s="59"/>
      <c r="W143" s="126"/>
      <c r="X143" s="126"/>
      <c r="Y143" s="126"/>
      <c r="AB143" s="32"/>
      <c r="AE143" s="32"/>
      <c r="AI143" s="32"/>
      <c r="AJ143" s="32"/>
    </row>
    <row r="144" spans="1:36" ht="13">
      <c r="A144" s="59"/>
      <c r="D144" s="59"/>
      <c r="I144" s="59"/>
      <c r="P144" s="59"/>
      <c r="Q144" s="59"/>
      <c r="R144" s="59"/>
      <c r="W144" s="126"/>
      <c r="X144" s="126"/>
      <c r="Y144" s="126"/>
      <c r="AB144" s="32"/>
      <c r="AE144" s="32"/>
      <c r="AI144" s="32"/>
      <c r="AJ144" s="32"/>
    </row>
    <row r="145" spans="1:36" ht="13">
      <c r="A145" s="59"/>
      <c r="D145" s="59"/>
      <c r="I145" s="59"/>
      <c r="P145" s="59"/>
      <c r="Q145" s="59"/>
      <c r="R145" s="59"/>
      <c r="W145" s="126"/>
      <c r="X145" s="126"/>
      <c r="Y145" s="126"/>
      <c r="AB145" s="32"/>
      <c r="AE145" s="32"/>
      <c r="AI145" s="32"/>
      <c r="AJ145" s="32"/>
    </row>
    <row r="146" spans="1:36" ht="13">
      <c r="A146" s="59"/>
      <c r="D146" s="59"/>
      <c r="I146" s="59"/>
      <c r="P146" s="59"/>
      <c r="Q146" s="59"/>
      <c r="R146" s="59"/>
      <c r="W146" s="126"/>
      <c r="X146" s="126"/>
      <c r="Y146" s="126"/>
      <c r="AB146" s="32"/>
      <c r="AE146" s="32"/>
      <c r="AI146" s="32"/>
      <c r="AJ146" s="32"/>
    </row>
    <row r="147" spans="1:36" ht="13">
      <c r="A147" s="59"/>
      <c r="D147" s="59"/>
      <c r="I147" s="59"/>
      <c r="P147" s="59"/>
      <c r="Q147" s="59"/>
      <c r="R147" s="59"/>
      <c r="W147" s="126"/>
      <c r="X147" s="126"/>
      <c r="Y147" s="126"/>
      <c r="AB147" s="32"/>
      <c r="AE147" s="32"/>
      <c r="AI147" s="32"/>
      <c r="AJ147" s="32"/>
    </row>
    <row r="148" spans="1:36" ht="13">
      <c r="A148" s="59"/>
      <c r="D148" s="59"/>
      <c r="I148" s="59"/>
      <c r="P148" s="59"/>
      <c r="Q148" s="59"/>
      <c r="R148" s="59"/>
      <c r="W148" s="126"/>
      <c r="X148" s="126"/>
      <c r="Y148" s="126"/>
      <c r="AB148" s="32"/>
      <c r="AE148" s="32"/>
      <c r="AI148" s="32"/>
      <c r="AJ148" s="32"/>
    </row>
    <row r="149" spans="1:36" ht="13">
      <c r="A149" s="59"/>
      <c r="D149" s="59"/>
      <c r="I149" s="59"/>
      <c r="P149" s="59"/>
      <c r="Q149" s="59"/>
      <c r="R149" s="59"/>
      <c r="W149" s="126"/>
      <c r="X149" s="126"/>
      <c r="Y149" s="126"/>
      <c r="AB149" s="32"/>
      <c r="AE149" s="32"/>
      <c r="AI149" s="32"/>
      <c r="AJ149" s="32"/>
    </row>
    <row r="150" spans="1:36" ht="13">
      <c r="A150" s="59"/>
      <c r="D150" s="59"/>
      <c r="I150" s="59"/>
      <c r="P150" s="59"/>
      <c r="Q150" s="59"/>
      <c r="R150" s="59"/>
      <c r="W150" s="126"/>
      <c r="X150" s="126"/>
      <c r="Y150" s="126"/>
      <c r="AB150" s="32"/>
      <c r="AE150" s="32"/>
      <c r="AI150" s="32"/>
      <c r="AJ150" s="32"/>
    </row>
    <row r="151" spans="1:36" ht="13">
      <c r="A151" s="59"/>
      <c r="D151" s="59"/>
      <c r="I151" s="59"/>
      <c r="P151" s="59"/>
      <c r="Q151" s="59"/>
      <c r="R151" s="59"/>
      <c r="W151" s="126"/>
      <c r="X151" s="126"/>
      <c r="Y151" s="126"/>
      <c r="AB151" s="32"/>
      <c r="AE151" s="32"/>
      <c r="AI151" s="32"/>
      <c r="AJ151" s="32"/>
    </row>
    <row r="152" spans="1:36" ht="13">
      <c r="A152" s="59"/>
      <c r="D152" s="59"/>
      <c r="I152" s="59"/>
      <c r="P152" s="59"/>
      <c r="Q152" s="59"/>
      <c r="R152" s="59"/>
      <c r="W152" s="126"/>
      <c r="X152" s="126"/>
      <c r="Y152" s="126"/>
      <c r="AB152" s="32"/>
      <c r="AE152" s="32"/>
      <c r="AI152" s="32"/>
      <c r="AJ152" s="32"/>
    </row>
    <row r="153" spans="1:36" ht="13">
      <c r="A153" s="59"/>
      <c r="D153" s="59"/>
      <c r="I153" s="59"/>
      <c r="P153" s="59"/>
      <c r="Q153" s="59"/>
      <c r="R153" s="59"/>
      <c r="W153" s="126"/>
      <c r="X153" s="126"/>
      <c r="Y153" s="126"/>
      <c r="AB153" s="32"/>
      <c r="AE153" s="32"/>
      <c r="AI153" s="32"/>
      <c r="AJ153" s="32"/>
    </row>
    <row r="154" spans="1:36" ht="13">
      <c r="A154" s="59"/>
      <c r="D154" s="59"/>
      <c r="I154" s="59"/>
      <c r="P154" s="59"/>
      <c r="Q154" s="59"/>
      <c r="R154" s="59"/>
      <c r="W154" s="126"/>
      <c r="X154" s="126"/>
      <c r="Y154" s="126"/>
      <c r="AB154" s="32"/>
      <c r="AE154" s="32"/>
      <c r="AI154" s="32"/>
      <c r="AJ154" s="32"/>
    </row>
    <row r="155" spans="1:36" ht="13">
      <c r="A155" s="59"/>
      <c r="D155" s="59"/>
      <c r="I155" s="59"/>
      <c r="P155" s="59"/>
      <c r="Q155" s="59"/>
      <c r="R155" s="59"/>
      <c r="W155" s="126"/>
      <c r="X155" s="126"/>
      <c r="Y155" s="126"/>
      <c r="AB155" s="32"/>
      <c r="AE155" s="32"/>
      <c r="AI155" s="32"/>
      <c r="AJ155" s="32"/>
    </row>
    <row r="156" spans="1:36" ht="13">
      <c r="A156" s="59"/>
      <c r="D156" s="59"/>
      <c r="I156" s="59"/>
      <c r="P156" s="59"/>
      <c r="Q156" s="59"/>
      <c r="R156" s="59"/>
      <c r="W156" s="126"/>
      <c r="X156" s="126"/>
      <c r="Y156" s="126"/>
      <c r="AB156" s="32"/>
      <c r="AE156" s="32"/>
      <c r="AI156" s="32"/>
      <c r="AJ156" s="32"/>
    </row>
    <row r="157" spans="1:36" ht="13">
      <c r="A157" s="59"/>
      <c r="D157" s="59"/>
      <c r="I157" s="59"/>
      <c r="P157" s="59"/>
      <c r="Q157" s="59"/>
      <c r="R157" s="59"/>
      <c r="W157" s="126"/>
      <c r="X157" s="126"/>
      <c r="Y157" s="126"/>
      <c r="AB157" s="32"/>
      <c r="AE157" s="32"/>
      <c r="AI157" s="32"/>
      <c r="AJ157" s="32"/>
    </row>
    <row r="158" spans="1:36" ht="13">
      <c r="A158" s="59"/>
      <c r="D158" s="59"/>
      <c r="I158" s="59"/>
      <c r="P158" s="59"/>
      <c r="Q158" s="59"/>
      <c r="R158" s="59"/>
      <c r="W158" s="126"/>
      <c r="X158" s="126"/>
      <c r="Y158" s="126"/>
      <c r="AB158" s="32"/>
      <c r="AE158" s="32"/>
      <c r="AI158" s="32"/>
      <c r="AJ158" s="32"/>
    </row>
    <row r="159" spans="1:36" ht="13">
      <c r="A159" s="59"/>
      <c r="D159" s="59"/>
      <c r="I159" s="59"/>
      <c r="P159" s="59"/>
      <c r="Q159" s="59"/>
      <c r="R159" s="59"/>
      <c r="W159" s="126"/>
      <c r="X159" s="126"/>
      <c r="Y159" s="126"/>
      <c r="AB159" s="32"/>
      <c r="AE159" s="32"/>
      <c r="AI159" s="32"/>
      <c r="AJ159" s="32"/>
    </row>
    <row r="160" spans="1:36" ht="13">
      <c r="A160" s="59"/>
      <c r="D160" s="59"/>
      <c r="I160" s="59"/>
      <c r="P160" s="59"/>
      <c r="Q160" s="59"/>
      <c r="R160" s="59"/>
      <c r="W160" s="126"/>
      <c r="X160" s="126"/>
      <c r="Y160" s="126"/>
      <c r="AB160" s="32"/>
      <c r="AE160" s="32"/>
      <c r="AI160" s="32"/>
      <c r="AJ160" s="32"/>
    </row>
    <row r="161" spans="1:36" ht="13">
      <c r="A161" s="59"/>
      <c r="D161" s="59"/>
      <c r="I161" s="59"/>
      <c r="P161" s="59"/>
      <c r="Q161" s="59"/>
      <c r="R161" s="59"/>
      <c r="W161" s="126"/>
      <c r="X161" s="126"/>
      <c r="Y161" s="126"/>
      <c r="AB161" s="32"/>
      <c r="AE161" s="32"/>
      <c r="AI161" s="32"/>
      <c r="AJ161" s="32"/>
    </row>
    <row r="162" spans="1:36" ht="13">
      <c r="A162" s="59"/>
      <c r="D162" s="59"/>
      <c r="I162" s="59"/>
      <c r="P162" s="59"/>
      <c r="Q162" s="59"/>
      <c r="R162" s="59"/>
      <c r="W162" s="126"/>
      <c r="X162" s="126"/>
      <c r="Y162" s="126"/>
      <c r="AB162" s="32"/>
      <c r="AE162" s="32"/>
      <c r="AI162" s="32"/>
      <c r="AJ162" s="32"/>
    </row>
    <row r="163" spans="1:36" ht="13">
      <c r="A163" s="59"/>
      <c r="D163" s="59"/>
      <c r="I163" s="59"/>
      <c r="P163" s="59"/>
      <c r="Q163" s="59"/>
      <c r="R163" s="59"/>
      <c r="W163" s="126"/>
      <c r="X163" s="126"/>
      <c r="Y163" s="126"/>
      <c r="AB163" s="32"/>
      <c r="AE163" s="32"/>
      <c r="AI163" s="32"/>
      <c r="AJ163" s="32"/>
    </row>
    <row r="164" spans="1:36" ht="13">
      <c r="A164" s="59"/>
      <c r="D164" s="59"/>
      <c r="I164" s="59"/>
      <c r="P164" s="59"/>
      <c r="Q164" s="59"/>
      <c r="R164" s="59"/>
      <c r="W164" s="126"/>
      <c r="X164" s="126"/>
      <c r="Y164" s="126"/>
      <c r="AB164" s="32"/>
      <c r="AE164" s="32"/>
      <c r="AI164" s="32"/>
      <c r="AJ164" s="32"/>
    </row>
    <row r="165" spans="1:36" ht="13">
      <c r="A165" s="59"/>
      <c r="D165" s="59"/>
      <c r="I165" s="59"/>
      <c r="P165" s="59"/>
      <c r="Q165" s="59"/>
      <c r="R165" s="59"/>
      <c r="W165" s="126"/>
      <c r="X165" s="126"/>
      <c r="Y165" s="126"/>
      <c r="AB165" s="32"/>
      <c r="AE165" s="32"/>
      <c r="AI165" s="32"/>
      <c r="AJ165" s="32"/>
    </row>
    <row r="166" spans="1:36" ht="13">
      <c r="A166" s="59"/>
      <c r="D166" s="59"/>
      <c r="I166" s="59"/>
      <c r="P166" s="59"/>
      <c r="Q166" s="59"/>
      <c r="R166" s="59"/>
      <c r="W166" s="126"/>
      <c r="X166" s="126"/>
      <c r="Y166" s="126"/>
      <c r="AB166" s="32"/>
      <c r="AE166" s="32"/>
      <c r="AI166" s="32"/>
      <c r="AJ166" s="32"/>
    </row>
    <row r="167" spans="1:36" ht="13">
      <c r="A167" s="59"/>
      <c r="D167" s="59"/>
      <c r="I167" s="59"/>
      <c r="P167" s="59"/>
      <c r="Q167" s="59"/>
      <c r="R167" s="59"/>
      <c r="W167" s="126"/>
      <c r="X167" s="126"/>
      <c r="Y167" s="126"/>
      <c r="AB167" s="32"/>
      <c r="AE167" s="32"/>
      <c r="AI167" s="32"/>
      <c r="AJ167" s="32"/>
    </row>
    <row r="168" spans="1:36" ht="13">
      <c r="A168" s="59"/>
      <c r="D168" s="59"/>
      <c r="I168" s="59"/>
      <c r="P168" s="59"/>
      <c r="Q168" s="59"/>
      <c r="R168" s="59"/>
      <c r="W168" s="126"/>
      <c r="X168" s="126"/>
      <c r="Y168" s="126"/>
      <c r="AB168" s="32"/>
      <c r="AE168" s="32"/>
      <c r="AI168" s="32"/>
      <c r="AJ168" s="32"/>
    </row>
    <row r="169" spans="1:36" ht="13">
      <c r="A169" s="59"/>
      <c r="D169" s="59"/>
      <c r="I169" s="59"/>
      <c r="P169" s="59"/>
      <c r="Q169" s="59"/>
      <c r="R169" s="59"/>
      <c r="W169" s="126"/>
      <c r="X169" s="126"/>
      <c r="Y169" s="126"/>
      <c r="AB169" s="32"/>
      <c r="AE169" s="32"/>
      <c r="AI169" s="32"/>
      <c r="AJ169" s="32"/>
    </row>
    <row r="170" spans="1:36" ht="13">
      <c r="A170" s="59"/>
      <c r="D170" s="59"/>
      <c r="I170" s="59"/>
      <c r="P170" s="59"/>
      <c r="Q170" s="59"/>
      <c r="R170" s="59"/>
      <c r="W170" s="126"/>
      <c r="X170" s="126"/>
      <c r="Y170" s="126"/>
      <c r="AB170" s="32"/>
      <c r="AE170" s="32"/>
      <c r="AI170" s="32"/>
      <c r="AJ170" s="32"/>
    </row>
    <row r="171" spans="1:36" ht="13">
      <c r="A171" s="59"/>
      <c r="D171" s="59"/>
      <c r="I171" s="59"/>
      <c r="P171" s="59"/>
      <c r="Q171" s="59"/>
      <c r="R171" s="59"/>
      <c r="W171" s="126"/>
      <c r="X171" s="126"/>
      <c r="Y171" s="126"/>
      <c r="AB171" s="32"/>
      <c r="AE171" s="32"/>
      <c r="AI171" s="32"/>
      <c r="AJ171" s="32"/>
    </row>
    <row r="172" spans="1:36" ht="13">
      <c r="A172" s="59"/>
      <c r="D172" s="59"/>
      <c r="I172" s="59"/>
      <c r="P172" s="59"/>
      <c r="Q172" s="59"/>
      <c r="R172" s="59"/>
      <c r="W172" s="126"/>
      <c r="X172" s="126"/>
      <c r="Y172" s="126"/>
      <c r="AB172" s="32"/>
      <c r="AE172" s="32"/>
      <c r="AI172" s="32"/>
      <c r="AJ172" s="32"/>
    </row>
    <row r="173" spans="1:36" ht="13">
      <c r="A173" s="59"/>
      <c r="D173" s="59"/>
      <c r="I173" s="59"/>
      <c r="P173" s="59"/>
      <c r="Q173" s="59"/>
      <c r="R173" s="59"/>
      <c r="W173" s="126"/>
      <c r="X173" s="126"/>
      <c r="Y173" s="126"/>
      <c r="AB173" s="32"/>
      <c r="AE173" s="32"/>
      <c r="AI173" s="32"/>
      <c r="AJ173" s="32"/>
    </row>
    <row r="174" spans="1:36" ht="13">
      <c r="A174" s="59"/>
      <c r="D174" s="59"/>
      <c r="I174" s="59"/>
      <c r="P174" s="59"/>
      <c r="Q174" s="59"/>
      <c r="R174" s="59"/>
      <c r="W174" s="126"/>
      <c r="X174" s="126"/>
      <c r="Y174" s="126"/>
      <c r="AB174" s="32"/>
      <c r="AE174" s="32"/>
      <c r="AI174" s="32"/>
      <c r="AJ174" s="32"/>
    </row>
    <row r="175" spans="1:36" ht="13">
      <c r="A175" s="59"/>
      <c r="D175" s="59"/>
      <c r="I175" s="59"/>
      <c r="P175" s="59"/>
      <c r="Q175" s="59"/>
      <c r="R175" s="59"/>
      <c r="W175" s="126"/>
      <c r="X175" s="126"/>
      <c r="Y175" s="126"/>
      <c r="AB175" s="32"/>
      <c r="AE175" s="32"/>
      <c r="AI175" s="32"/>
      <c r="AJ175" s="32"/>
    </row>
    <row r="176" spans="1:36" ht="13">
      <c r="A176" s="59"/>
      <c r="D176" s="59"/>
      <c r="I176" s="59"/>
      <c r="P176" s="59"/>
      <c r="Q176" s="59"/>
      <c r="R176" s="59"/>
      <c r="W176" s="126"/>
      <c r="X176" s="126"/>
      <c r="Y176" s="126"/>
      <c r="AB176" s="32"/>
      <c r="AE176" s="32"/>
      <c r="AI176" s="32"/>
      <c r="AJ176" s="32"/>
    </row>
    <row r="177" spans="1:36" ht="13">
      <c r="A177" s="59"/>
      <c r="D177" s="59"/>
      <c r="I177" s="59"/>
      <c r="P177" s="59"/>
      <c r="Q177" s="59"/>
      <c r="R177" s="59"/>
      <c r="W177" s="126"/>
      <c r="X177" s="126"/>
      <c r="Y177" s="126"/>
      <c r="AB177" s="32"/>
      <c r="AE177" s="32"/>
      <c r="AI177" s="32"/>
      <c r="AJ177" s="32"/>
    </row>
    <row r="178" spans="1:36" ht="13">
      <c r="A178" s="59"/>
      <c r="D178" s="59"/>
      <c r="I178" s="59"/>
      <c r="P178" s="59"/>
      <c r="Q178" s="59"/>
      <c r="R178" s="59"/>
      <c r="W178" s="126"/>
      <c r="X178" s="126"/>
      <c r="Y178" s="126"/>
      <c r="AB178" s="32"/>
      <c r="AE178" s="32"/>
      <c r="AI178" s="32"/>
      <c r="AJ178" s="32"/>
    </row>
    <row r="179" spans="1:36" ht="13">
      <c r="A179" s="59"/>
      <c r="D179" s="59"/>
      <c r="I179" s="59"/>
      <c r="P179" s="59"/>
      <c r="Q179" s="59"/>
      <c r="R179" s="59"/>
      <c r="W179" s="126"/>
      <c r="X179" s="126"/>
      <c r="Y179" s="126"/>
      <c r="AB179" s="32"/>
      <c r="AE179" s="32"/>
      <c r="AI179" s="32"/>
      <c r="AJ179" s="32"/>
    </row>
    <row r="180" spans="1:36" ht="13">
      <c r="A180" s="59"/>
      <c r="D180" s="59"/>
      <c r="I180" s="59"/>
      <c r="P180" s="59"/>
      <c r="Q180" s="59"/>
      <c r="R180" s="59"/>
      <c r="W180" s="126"/>
      <c r="X180" s="126"/>
      <c r="Y180" s="126"/>
      <c r="AB180" s="32"/>
      <c r="AE180" s="32"/>
      <c r="AI180" s="32"/>
      <c r="AJ180" s="32"/>
    </row>
    <row r="181" spans="1:36" ht="13">
      <c r="A181" s="59"/>
      <c r="D181" s="59"/>
      <c r="I181" s="59"/>
      <c r="P181" s="59"/>
      <c r="Q181" s="59"/>
      <c r="R181" s="59"/>
      <c r="W181" s="126"/>
      <c r="X181" s="126"/>
      <c r="Y181" s="126"/>
      <c r="AB181" s="32"/>
      <c r="AE181" s="32"/>
      <c r="AI181" s="32"/>
      <c r="AJ181" s="32"/>
    </row>
    <row r="182" spans="1:36" ht="13">
      <c r="A182" s="59"/>
      <c r="D182" s="59"/>
      <c r="I182" s="59"/>
      <c r="P182" s="59"/>
      <c r="Q182" s="59"/>
      <c r="R182" s="59"/>
      <c r="W182" s="126"/>
      <c r="X182" s="126"/>
      <c r="Y182" s="126"/>
      <c r="AB182" s="32"/>
      <c r="AE182" s="32"/>
      <c r="AI182" s="32"/>
      <c r="AJ182" s="32"/>
    </row>
    <row r="183" spans="1:36" ht="13">
      <c r="A183" s="59"/>
      <c r="D183" s="59"/>
      <c r="I183" s="59"/>
      <c r="P183" s="59"/>
      <c r="Q183" s="59"/>
      <c r="R183" s="59"/>
      <c r="W183" s="126"/>
      <c r="X183" s="126"/>
      <c r="Y183" s="126"/>
      <c r="AB183" s="32"/>
      <c r="AE183" s="32"/>
      <c r="AI183" s="32"/>
      <c r="AJ183" s="32"/>
    </row>
    <row r="184" spans="1:36" ht="13">
      <c r="A184" s="59"/>
      <c r="D184" s="59"/>
      <c r="I184" s="59"/>
      <c r="P184" s="59"/>
      <c r="Q184" s="59"/>
      <c r="R184" s="59"/>
      <c r="W184" s="126"/>
      <c r="X184" s="126"/>
      <c r="Y184" s="126"/>
      <c r="AB184" s="32"/>
      <c r="AE184" s="32"/>
      <c r="AI184" s="32"/>
      <c r="AJ184" s="32"/>
    </row>
    <row r="185" spans="1:36" ht="13">
      <c r="A185" s="59"/>
      <c r="D185" s="59"/>
      <c r="I185" s="59"/>
      <c r="P185" s="59"/>
      <c r="Q185" s="59"/>
      <c r="R185" s="59"/>
      <c r="W185" s="126"/>
      <c r="X185" s="126"/>
      <c r="Y185" s="126"/>
      <c r="AB185" s="32"/>
      <c r="AE185" s="32"/>
      <c r="AI185" s="32"/>
      <c r="AJ185" s="32"/>
    </row>
    <row r="186" spans="1:36" ht="13">
      <c r="A186" s="59"/>
      <c r="D186" s="59"/>
      <c r="I186" s="59"/>
      <c r="P186" s="59"/>
      <c r="Q186" s="59"/>
      <c r="R186" s="59"/>
      <c r="W186" s="126"/>
      <c r="X186" s="126"/>
      <c r="Y186" s="126"/>
      <c r="AB186" s="32"/>
      <c r="AE186" s="32"/>
      <c r="AI186" s="32"/>
      <c r="AJ186" s="32"/>
    </row>
    <row r="187" spans="1:36" ht="13">
      <c r="A187" s="59"/>
      <c r="D187" s="59"/>
      <c r="I187" s="59"/>
      <c r="P187" s="59"/>
      <c r="Q187" s="59"/>
      <c r="R187" s="59"/>
      <c r="W187" s="126"/>
      <c r="X187" s="126"/>
      <c r="Y187" s="126"/>
      <c r="AB187" s="32"/>
      <c r="AE187" s="32"/>
      <c r="AI187" s="32"/>
      <c r="AJ187" s="32"/>
    </row>
    <row r="188" spans="1:36" ht="13">
      <c r="A188" s="59"/>
      <c r="D188" s="59"/>
      <c r="I188" s="59"/>
      <c r="P188" s="59"/>
      <c r="Q188" s="59"/>
      <c r="R188" s="59"/>
      <c r="W188" s="126"/>
      <c r="X188" s="126"/>
      <c r="Y188" s="126"/>
      <c r="AB188" s="32"/>
      <c r="AE188" s="32"/>
      <c r="AI188" s="32"/>
      <c r="AJ188" s="32"/>
    </row>
    <row r="189" spans="1:36" ht="13">
      <c r="A189" s="59"/>
      <c r="D189" s="59"/>
      <c r="I189" s="59"/>
      <c r="P189" s="59"/>
      <c r="Q189" s="59"/>
      <c r="R189" s="59"/>
      <c r="W189" s="126"/>
      <c r="X189" s="126"/>
      <c r="Y189" s="126"/>
      <c r="AB189" s="32"/>
      <c r="AE189" s="32"/>
      <c r="AI189" s="32"/>
      <c r="AJ189" s="32"/>
    </row>
    <row r="190" spans="1:36" ht="13">
      <c r="A190" s="59"/>
      <c r="D190" s="59"/>
      <c r="I190" s="59"/>
      <c r="P190" s="59"/>
      <c r="Q190" s="59"/>
      <c r="R190" s="59"/>
      <c r="W190" s="126"/>
      <c r="X190" s="126"/>
      <c r="Y190" s="126"/>
      <c r="AB190" s="32"/>
      <c r="AE190" s="32"/>
      <c r="AI190" s="32"/>
      <c r="AJ190" s="32"/>
    </row>
    <row r="191" spans="1:36" ht="13">
      <c r="A191" s="59"/>
      <c r="D191" s="59"/>
      <c r="I191" s="59"/>
      <c r="P191" s="59"/>
      <c r="Q191" s="59"/>
      <c r="R191" s="59"/>
      <c r="W191" s="126"/>
      <c r="X191" s="126"/>
      <c r="Y191" s="126"/>
      <c r="AB191" s="32"/>
      <c r="AE191" s="32"/>
      <c r="AI191" s="32"/>
      <c r="AJ191" s="32"/>
    </row>
    <row r="192" spans="1:36" ht="13">
      <c r="A192" s="59"/>
      <c r="D192" s="59"/>
      <c r="I192" s="59"/>
      <c r="P192" s="59"/>
      <c r="Q192" s="59"/>
      <c r="R192" s="59"/>
      <c r="W192" s="126"/>
      <c r="X192" s="126"/>
      <c r="Y192" s="126"/>
      <c r="AB192" s="32"/>
      <c r="AE192" s="32"/>
      <c r="AI192" s="32"/>
      <c r="AJ192" s="32"/>
    </row>
    <row r="193" spans="1:36" ht="13">
      <c r="A193" s="59"/>
      <c r="D193" s="59"/>
      <c r="I193" s="59"/>
      <c r="P193" s="59"/>
      <c r="Q193" s="59"/>
      <c r="R193" s="59"/>
      <c r="W193" s="126"/>
      <c r="X193" s="126"/>
      <c r="Y193" s="126"/>
      <c r="AB193" s="32"/>
      <c r="AE193" s="32"/>
      <c r="AI193" s="32"/>
      <c r="AJ193" s="32"/>
    </row>
    <row r="194" spans="1:36" ht="13">
      <c r="A194" s="59"/>
      <c r="D194" s="59"/>
      <c r="I194" s="59"/>
      <c r="P194" s="59"/>
      <c r="Q194" s="59"/>
      <c r="R194" s="59"/>
      <c r="W194" s="126"/>
      <c r="X194" s="126"/>
      <c r="Y194" s="126"/>
      <c r="AB194" s="32"/>
      <c r="AE194" s="32"/>
      <c r="AI194" s="32"/>
      <c r="AJ194" s="32"/>
    </row>
    <row r="195" spans="1:36" ht="13">
      <c r="A195" s="59"/>
      <c r="D195" s="59"/>
      <c r="I195" s="59"/>
      <c r="P195" s="59"/>
      <c r="Q195" s="59"/>
      <c r="R195" s="59"/>
      <c r="W195" s="126"/>
      <c r="X195" s="126"/>
      <c r="Y195" s="126"/>
      <c r="AB195" s="32"/>
      <c r="AE195" s="32"/>
      <c r="AI195" s="32"/>
      <c r="AJ195" s="32"/>
    </row>
    <row r="196" spans="1:36" ht="13">
      <c r="A196" s="59"/>
      <c r="D196" s="59"/>
      <c r="I196" s="59"/>
      <c r="P196" s="59"/>
      <c r="Q196" s="59"/>
      <c r="R196" s="59"/>
      <c r="W196" s="126"/>
      <c r="X196" s="126"/>
      <c r="Y196" s="126"/>
      <c r="AB196" s="32"/>
      <c r="AE196" s="32"/>
      <c r="AI196" s="32"/>
      <c r="AJ196" s="32"/>
    </row>
    <row r="197" spans="1:36" ht="13">
      <c r="A197" s="59"/>
      <c r="D197" s="59"/>
      <c r="I197" s="59"/>
      <c r="P197" s="59"/>
      <c r="Q197" s="59"/>
      <c r="R197" s="59"/>
      <c r="W197" s="126"/>
      <c r="X197" s="126"/>
      <c r="Y197" s="126"/>
      <c r="AB197" s="32"/>
      <c r="AE197" s="32"/>
      <c r="AI197" s="32"/>
      <c r="AJ197" s="32"/>
    </row>
    <row r="198" spans="1:36" ht="13">
      <c r="A198" s="59"/>
      <c r="D198" s="59"/>
      <c r="I198" s="59"/>
      <c r="P198" s="59"/>
      <c r="Q198" s="59"/>
      <c r="R198" s="59"/>
      <c r="W198" s="126"/>
      <c r="X198" s="126"/>
      <c r="Y198" s="126"/>
      <c r="AB198" s="32"/>
      <c r="AE198" s="32"/>
      <c r="AI198" s="32"/>
      <c r="AJ198" s="32"/>
    </row>
    <row r="199" spans="1:36" ht="13">
      <c r="A199" s="59"/>
      <c r="D199" s="59"/>
      <c r="I199" s="59"/>
      <c r="P199" s="59"/>
      <c r="Q199" s="59"/>
      <c r="R199" s="59"/>
      <c r="W199" s="126"/>
      <c r="X199" s="126"/>
      <c r="Y199" s="126"/>
      <c r="AB199" s="32"/>
      <c r="AE199" s="32"/>
      <c r="AI199" s="32"/>
      <c r="AJ199" s="32"/>
    </row>
    <row r="200" spans="1:36" ht="13">
      <c r="A200" s="59"/>
      <c r="D200" s="59"/>
      <c r="I200" s="59"/>
      <c r="P200" s="59"/>
      <c r="Q200" s="59"/>
      <c r="R200" s="59"/>
      <c r="W200" s="126"/>
      <c r="X200" s="126"/>
      <c r="Y200" s="126"/>
      <c r="AB200" s="32"/>
      <c r="AE200" s="32"/>
      <c r="AI200" s="32"/>
      <c r="AJ200" s="32"/>
    </row>
    <row r="201" spans="1:36" ht="13">
      <c r="A201" s="59"/>
      <c r="D201" s="59"/>
      <c r="I201" s="59"/>
      <c r="P201" s="59"/>
      <c r="Q201" s="59"/>
      <c r="R201" s="59"/>
      <c r="W201" s="126"/>
      <c r="X201" s="126"/>
      <c r="Y201" s="126"/>
      <c r="AB201" s="32"/>
      <c r="AE201" s="32"/>
      <c r="AI201" s="32"/>
      <c r="AJ201" s="32"/>
    </row>
    <row r="202" spans="1:36" ht="13">
      <c r="A202" s="59"/>
      <c r="D202" s="59"/>
      <c r="I202" s="59"/>
      <c r="P202" s="59"/>
      <c r="Q202" s="59"/>
      <c r="R202" s="59"/>
      <c r="W202" s="126"/>
      <c r="X202" s="126"/>
      <c r="Y202" s="126"/>
      <c r="AB202" s="32"/>
      <c r="AE202" s="32"/>
      <c r="AI202" s="32"/>
      <c r="AJ202" s="32"/>
    </row>
    <row r="203" spans="1:36" ht="13">
      <c r="A203" s="59"/>
      <c r="D203" s="59"/>
      <c r="I203" s="59"/>
      <c r="P203" s="59"/>
      <c r="Q203" s="59"/>
      <c r="R203" s="59"/>
      <c r="W203" s="126"/>
      <c r="X203" s="126"/>
      <c r="Y203" s="126"/>
      <c r="AB203" s="32"/>
      <c r="AE203" s="32"/>
      <c r="AI203" s="32"/>
      <c r="AJ203" s="32"/>
    </row>
    <row r="204" spans="1:36" ht="13">
      <c r="A204" s="59"/>
      <c r="D204" s="59"/>
      <c r="I204" s="59"/>
      <c r="P204" s="59"/>
      <c r="Q204" s="59"/>
      <c r="R204" s="59"/>
      <c r="W204" s="126"/>
      <c r="X204" s="126"/>
      <c r="Y204" s="126"/>
      <c r="AB204" s="32"/>
      <c r="AE204" s="32"/>
      <c r="AI204" s="32"/>
      <c r="AJ204" s="32"/>
    </row>
    <row r="205" spans="1:36" ht="13">
      <c r="A205" s="59"/>
      <c r="D205" s="59"/>
      <c r="I205" s="59"/>
      <c r="P205" s="59"/>
      <c r="Q205" s="59"/>
      <c r="R205" s="59"/>
      <c r="W205" s="126"/>
      <c r="X205" s="126"/>
      <c r="Y205" s="126"/>
      <c r="AB205" s="32"/>
      <c r="AE205" s="32"/>
      <c r="AI205" s="32"/>
      <c r="AJ205" s="32"/>
    </row>
    <row r="206" spans="1:36" ht="13">
      <c r="A206" s="59"/>
      <c r="D206" s="59"/>
      <c r="I206" s="59"/>
      <c r="P206" s="59"/>
      <c r="Q206" s="59"/>
      <c r="R206" s="59"/>
      <c r="W206" s="126"/>
      <c r="X206" s="126"/>
      <c r="Y206" s="126"/>
      <c r="AB206" s="32"/>
      <c r="AE206" s="32"/>
      <c r="AI206" s="32"/>
      <c r="AJ206" s="32"/>
    </row>
    <row r="207" spans="1:36" ht="13">
      <c r="A207" s="59"/>
      <c r="D207" s="59"/>
      <c r="I207" s="59"/>
      <c r="P207" s="59"/>
      <c r="Q207" s="59"/>
      <c r="R207" s="59"/>
      <c r="W207" s="126"/>
      <c r="X207" s="126"/>
      <c r="Y207" s="126"/>
      <c r="AB207" s="32"/>
      <c r="AE207" s="32"/>
      <c r="AI207" s="32"/>
      <c r="AJ207" s="32"/>
    </row>
    <row r="208" spans="1:36" ht="13">
      <c r="A208" s="59"/>
      <c r="D208" s="59"/>
      <c r="I208" s="59"/>
      <c r="P208" s="59"/>
      <c r="Q208" s="59"/>
      <c r="R208" s="59"/>
      <c r="W208" s="126"/>
      <c r="X208" s="126"/>
      <c r="Y208" s="126"/>
      <c r="AB208" s="32"/>
      <c r="AE208" s="32"/>
      <c r="AI208" s="32"/>
      <c r="AJ208" s="32"/>
    </row>
    <row r="209" spans="1:36" ht="13">
      <c r="A209" s="59"/>
      <c r="D209" s="59"/>
      <c r="I209" s="59"/>
      <c r="P209" s="59"/>
      <c r="Q209" s="59"/>
      <c r="R209" s="59"/>
      <c r="W209" s="126"/>
      <c r="X209" s="126"/>
      <c r="Y209" s="126"/>
      <c r="AB209" s="32"/>
      <c r="AE209" s="32"/>
      <c r="AI209" s="32"/>
      <c r="AJ209" s="32"/>
    </row>
    <row r="210" spans="1:36" ht="13">
      <c r="A210" s="59"/>
      <c r="D210" s="59"/>
      <c r="I210" s="59"/>
      <c r="P210" s="59"/>
      <c r="Q210" s="59"/>
      <c r="R210" s="59"/>
      <c r="W210" s="126"/>
      <c r="X210" s="126"/>
      <c r="Y210" s="126"/>
      <c r="AB210" s="32"/>
      <c r="AE210" s="32"/>
      <c r="AI210" s="32"/>
      <c r="AJ210" s="32"/>
    </row>
    <row r="211" spans="1:36" ht="13">
      <c r="A211" s="59"/>
      <c r="D211" s="59"/>
      <c r="I211" s="59"/>
      <c r="P211" s="59"/>
      <c r="Q211" s="59"/>
      <c r="R211" s="59"/>
      <c r="W211" s="126"/>
      <c r="X211" s="126"/>
      <c r="Y211" s="126"/>
      <c r="AB211" s="32"/>
      <c r="AE211" s="32"/>
      <c r="AI211" s="32"/>
      <c r="AJ211" s="32"/>
    </row>
    <row r="212" spans="1:36" ht="13">
      <c r="A212" s="59"/>
      <c r="D212" s="59"/>
      <c r="I212" s="59"/>
      <c r="P212" s="59"/>
      <c r="Q212" s="59"/>
      <c r="R212" s="59"/>
      <c r="W212" s="126"/>
      <c r="X212" s="126"/>
      <c r="Y212" s="126"/>
      <c r="AB212" s="32"/>
      <c r="AE212" s="32"/>
      <c r="AI212" s="32"/>
      <c r="AJ212" s="32"/>
    </row>
    <row r="213" spans="1:36" ht="13">
      <c r="A213" s="59"/>
      <c r="D213" s="59"/>
      <c r="I213" s="59"/>
      <c r="P213" s="59"/>
      <c r="Q213" s="59"/>
      <c r="R213" s="59"/>
      <c r="W213" s="126"/>
      <c r="X213" s="126"/>
      <c r="Y213" s="126"/>
      <c r="AB213" s="32"/>
      <c r="AE213" s="32"/>
      <c r="AI213" s="32"/>
      <c r="AJ213" s="32"/>
    </row>
    <row r="214" spans="1:36" ht="13">
      <c r="A214" s="59"/>
      <c r="D214" s="59"/>
      <c r="I214" s="59"/>
      <c r="P214" s="59"/>
      <c r="Q214" s="59"/>
      <c r="R214" s="59"/>
      <c r="W214" s="126"/>
      <c r="X214" s="126"/>
      <c r="Y214" s="126"/>
      <c r="AB214" s="32"/>
      <c r="AE214" s="32"/>
      <c r="AI214" s="32"/>
      <c r="AJ214" s="32"/>
    </row>
    <row r="215" spans="1:36" ht="13">
      <c r="A215" s="59"/>
      <c r="D215" s="59"/>
      <c r="I215" s="59"/>
      <c r="P215" s="59"/>
      <c r="Q215" s="59"/>
      <c r="R215" s="59"/>
      <c r="W215" s="126"/>
      <c r="X215" s="126"/>
      <c r="Y215" s="126"/>
      <c r="AB215" s="32"/>
      <c r="AE215" s="32"/>
      <c r="AI215" s="32"/>
      <c r="AJ215" s="32"/>
    </row>
    <row r="216" spans="1:36" ht="13">
      <c r="A216" s="59"/>
      <c r="D216" s="59"/>
      <c r="I216" s="59"/>
      <c r="P216" s="59"/>
      <c r="Q216" s="59"/>
      <c r="R216" s="59"/>
      <c r="W216" s="126"/>
      <c r="X216" s="126"/>
      <c r="Y216" s="126"/>
      <c r="AB216" s="32"/>
      <c r="AE216" s="32"/>
      <c r="AI216" s="32"/>
      <c r="AJ216" s="32"/>
    </row>
    <row r="217" spans="1:36" ht="13">
      <c r="A217" s="59"/>
      <c r="D217" s="59"/>
      <c r="I217" s="59"/>
      <c r="P217" s="59"/>
      <c r="Q217" s="59"/>
      <c r="R217" s="59"/>
      <c r="W217" s="126"/>
      <c r="X217" s="126"/>
      <c r="Y217" s="126"/>
      <c r="AB217" s="32"/>
      <c r="AE217" s="32"/>
      <c r="AI217" s="32"/>
      <c r="AJ217" s="32"/>
    </row>
    <row r="218" spans="1:36" ht="13">
      <c r="A218" s="59"/>
      <c r="D218" s="59"/>
      <c r="I218" s="59"/>
      <c r="P218" s="59"/>
      <c r="Q218" s="59"/>
      <c r="R218" s="59"/>
      <c r="W218" s="126"/>
      <c r="X218" s="126"/>
      <c r="Y218" s="126"/>
      <c r="AB218" s="32"/>
      <c r="AE218" s="32"/>
      <c r="AI218" s="32"/>
      <c r="AJ218" s="32"/>
    </row>
    <row r="219" spans="1:36" ht="13">
      <c r="A219" s="59"/>
      <c r="D219" s="59"/>
      <c r="I219" s="59"/>
      <c r="P219" s="59"/>
      <c r="Q219" s="59"/>
      <c r="R219" s="59"/>
      <c r="W219" s="126"/>
      <c r="X219" s="126"/>
      <c r="Y219" s="126"/>
      <c r="AB219" s="32"/>
      <c r="AE219" s="32"/>
      <c r="AI219" s="32"/>
      <c r="AJ219" s="32"/>
    </row>
    <row r="220" spans="1:36" ht="13">
      <c r="A220" s="59"/>
      <c r="D220" s="59"/>
      <c r="I220" s="59"/>
      <c r="P220" s="59"/>
      <c r="Q220" s="59"/>
      <c r="R220" s="59"/>
      <c r="W220" s="126"/>
      <c r="X220" s="126"/>
      <c r="Y220" s="126"/>
      <c r="AB220" s="32"/>
      <c r="AE220" s="32"/>
      <c r="AI220" s="32"/>
      <c r="AJ220" s="32"/>
    </row>
    <row r="221" spans="1:36" ht="13">
      <c r="A221" s="59"/>
      <c r="D221" s="59"/>
      <c r="I221" s="59"/>
      <c r="P221" s="59"/>
      <c r="Q221" s="59"/>
      <c r="R221" s="59"/>
      <c r="W221" s="126"/>
      <c r="X221" s="126"/>
      <c r="Y221" s="126"/>
      <c r="AB221" s="32"/>
      <c r="AE221" s="32"/>
      <c r="AI221" s="32"/>
      <c r="AJ221" s="32"/>
    </row>
    <row r="222" spans="1:36" ht="13">
      <c r="A222" s="59"/>
      <c r="D222" s="59"/>
      <c r="I222" s="59"/>
      <c r="P222" s="59"/>
      <c r="Q222" s="59"/>
      <c r="R222" s="59"/>
      <c r="W222" s="126"/>
      <c r="X222" s="126"/>
      <c r="Y222" s="126"/>
      <c r="AB222" s="32"/>
      <c r="AE222" s="32"/>
      <c r="AI222" s="32"/>
      <c r="AJ222" s="32"/>
    </row>
    <row r="223" spans="1:36" ht="13">
      <c r="A223" s="59"/>
      <c r="D223" s="59"/>
      <c r="I223" s="59"/>
      <c r="P223" s="59"/>
      <c r="Q223" s="59"/>
      <c r="R223" s="59"/>
      <c r="W223" s="126"/>
      <c r="X223" s="126"/>
      <c r="Y223" s="126"/>
      <c r="AB223" s="32"/>
      <c r="AE223" s="32"/>
      <c r="AI223" s="32"/>
      <c r="AJ223" s="32"/>
    </row>
    <row r="224" spans="1:36" ht="13">
      <c r="A224" s="59"/>
      <c r="D224" s="59"/>
      <c r="I224" s="59"/>
      <c r="P224" s="59"/>
      <c r="Q224" s="59"/>
      <c r="R224" s="59"/>
      <c r="W224" s="126"/>
      <c r="X224" s="126"/>
      <c r="Y224" s="126"/>
      <c r="AB224" s="32"/>
      <c r="AE224" s="32"/>
      <c r="AI224" s="32"/>
      <c r="AJ224" s="32"/>
    </row>
    <row r="225" spans="1:36" ht="13">
      <c r="A225" s="59"/>
      <c r="D225" s="59"/>
      <c r="I225" s="59"/>
      <c r="P225" s="59"/>
      <c r="Q225" s="59"/>
      <c r="R225" s="59"/>
      <c r="W225" s="126"/>
      <c r="X225" s="126"/>
      <c r="Y225" s="126"/>
      <c r="AB225" s="32"/>
      <c r="AE225" s="32"/>
      <c r="AI225" s="32"/>
      <c r="AJ225" s="32"/>
    </row>
    <row r="226" spans="1:36" ht="13">
      <c r="A226" s="59"/>
      <c r="D226" s="59"/>
      <c r="I226" s="59"/>
      <c r="P226" s="59"/>
      <c r="Q226" s="59"/>
      <c r="R226" s="59"/>
      <c r="W226" s="126"/>
      <c r="X226" s="126"/>
      <c r="Y226" s="126"/>
      <c r="AB226" s="32"/>
      <c r="AE226" s="32"/>
      <c r="AI226" s="32"/>
      <c r="AJ226" s="32"/>
    </row>
    <row r="227" spans="1:36" ht="13">
      <c r="A227" s="59"/>
      <c r="D227" s="59"/>
      <c r="I227" s="59"/>
      <c r="P227" s="59"/>
      <c r="Q227" s="59"/>
      <c r="R227" s="59"/>
      <c r="W227" s="126"/>
      <c r="X227" s="126"/>
      <c r="Y227" s="126"/>
      <c r="AB227" s="32"/>
      <c r="AE227" s="32"/>
      <c r="AI227" s="32"/>
      <c r="AJ227" s="32"/>
    </row>
    <row r="228" spans="1:36" ht="13">
      <c r="A228" s="59"/>
      <c r="D228" s="59"/>
      <c r="I228" s="59"/>
      <c r="P228" s="59"/>
      <c r="Q228" s="59"/>
      <c r="R228" s="59"/>
      <c r="W228" s="126"/>
      <c r="X228" s="126"/>
      <c r="Y228" s="126"/>
      <c r="AB228" s="32"/>
      <c r="AE228" s="32"/>
      <c r="AI228" s="32"/>
      <c r="AJ228" s="32"/>
    </row>
    <row r="229" spans="1:36" ht="13">
      <c r="A229" s="59"/>
      <c r="D229" s="59"/>
      <c r="I229" s="59"/>
      <c r="P229" s="59"/>
      <c r="Q229" s="59"/>
      <c r="R229" s="59"/>
      <c r="W229" s="126"/>
      <c r="X229" s="126"/>
      <c r="Y229" s="126"/>
      <c r="AB229" s="32"/>
      <c r="AE229" s="32"/>
      <c r="AI229" s="32"/>
      <c r="AJ229" s="32"/>
    </row>
    <row r="230" spans="1:36" ht="13">
      <c r="A230" s="59"/>
      <c r="D230" s="59"/>
      <c r="I230" s="59"/>
      <c r="P230" s="59"/>
      <c r="Q230" s="59"/>
      <c r="R230" s="59"/>
      <c r="W230" s="126"/>
      <c r="X230" s="126"/>
      <c r="Y230" s="126"/>
      <c r="AB230" s="32"/>
      <c r="AE230" s="32"/>
      <c r="AI230" s="32"/>
      <c r="AJ230" s="32"/>
    </row>
    <row r="231" spans="1:36" ht="13">
      <c r="A231" s="59"/>
      <c r="D231" s="59"/>
      <c r="I231" s="59"/>
      <c r="P231" s="59"/>
      <c r="Q231" s="59"/>
      <c r="R231" s="59"/>
      <c r="W231" s="126"/>
      <c r="X231" s="126"/>
      <c r="Y231" s="126"/>
      <c r="AB231" s="32"/>
      <c r="AE231" s="32"/>
      <c r="AI231" s="32"/>
      <c r="AJ231" s="32"/>
    </row>
    <row r="232" spans="1:36" ht="13">
      <c r="A232" s="59"/>
      <c r="D232" s="59"/>
      <c r="I232" s="59"/>
      <c r="P232" s="59"/>
      <c r="Q232" s="59"/>
      <c r="R232" s="59"/>
      <c r="W232" s="126"/>
      <c r="X232" s="126"/>
      <c r="Y232" s="126"/>
      <c r="AB232" s="32"/>
      <c r="AE232" s="32"/>
      <c r="AI232" s="32"/>
      <c r="AJ232" s="32"/>
    </row>
    <row r="233" spans="1:36" ht="13">
      <c r="A233" s="59"/>
      <c r="D233" s="59"/>
      <c r="I233" s="59"/>
      <c r="P233" s="59"/>
      <c r="Q233" s="59"/>
      <c r="R233" s="59"/>
      <c r="W233" s="126"/>
      <c r="X233" s="126"/>
      <c r="Y233" s="126"/>
      <c r="AB233" s="32"/>
      <c r="AE233" s="32"/>
      <c r="AI233" s="32"/>
      <c r="AJ233" s="32"/>
    </row>
    <row r="234" spans="1:36" ht="13">
      <c r="A234" s="59"/>
      <c r="D234" s="59"/>
      <c r="I234" s="59"/>
      <c r="P234" s="59"/>
      <c r="Q234" s="59"/>
      <c r="R234" s="59"/>
      <c r="W234" s="126"/>
      <c r="X234" s="126"/>
      <c r="Y234" s="126"/>
      <c r="AB234" s="32"/>
      <c r="AE234" s="32"/>
      <c r="AI234" s="32"/>
      <c r="AJ234" s="32"/>
    </row>
    <row r="235" spans="1:36" ht="13">
      <c r="A235" s="59"/>
      <c r="D235" s="59"/>
      <c r="I235" s="59"/>
      <c r="P235" s="59"/>
      <c r="Q235" s="59"/>
      <c r="R235" s="59"/>
      <c r="W235" s="126"/>
      <c r="X235" s="126"/>
      <c r="Y235" s="126"/>
      <c r="AB235" s="32"/>
      <c r="AE235" s="32"/>
      <c r="AI235" s="32"/>
      <c r="AJ235" s="32"/>
    </row>
    <row r="236" spans="1:36" ht="13">
      <c r="A236" s="59"/>
      <c r="D236" s="59"/>
      <c r="I236" s="59"/>
      <c r="P236" s="59"/>
      <c r="Q236" s="59"/>
      <c r="R236" s="59"/>
      <c r="W236" s="126"/>
      <c r="X236" s="126"/>
      <c r="Y236" s="126"/>
      <c r="AB236" s="32"/>
      <c r="AE236" s="32"/>
      <c r="AI236" s="32"/>
      <c r="AJ236" s="32"/>
    </row>
    <row r="237" spans="1:36" ht="13">
      <c r="A237" s="59"/>
      <c r="D237" s="59"/>
      <c r="I237" s="59"/>
      <c r="P237" s="59"/>
      <c r="Q237" s="59"/>
      <c r="R237" s="59"/>
      <c r="W237" s="126"/>
      <c r="X237" s="126"/>
      <c r="Y237" s="126"/>
      <c r="AB237" s="32"/>
      <c r="AE237" s="32"/>
      <c r="AI237" s="32"/>
      <c r="AJ237" s="32"/>
    </row>
    <row r="238" spans="1:36" ht="13">
      <c r="A238" s="59"/>
      <c r="D238" s="59"/>
      <c r="I238" s="59"/>
      <c r="P238" s="59"/>
      <c r="Q238" s="59"/>
      <c r="R238" s="59"/>
      <c r="W238" s="126"/>
      <c r="X238" s="126"/>
      <c r="Y238" s="126"/>
      <c r="AB238" s="32"/>
      <c r="AE238" s="32"/>
      <c r="AI238" s="32"/>
      <c r="AJ238" s="32"/>
    </row>
    <row r="239" spans="1:36" ht="13">
      <c r="A239" s="59"/>
      <c r="D239" s="59"/>
      <c r="I239" s="59"/>
      <c r="P239" s="59"/>
      <c r="Q239" s="59"/>
      <c r="R239" s="59"/>
      <c r="W239" s="126"/>
      <c r="X239" s="126"/>
      <c r="Y239" s="126"/>
      <c r="AB239" s="32"/>
      <c r="AE239" s="32"/>
      <c r="AI239" s="32"/>
      <c r="AJ239" s="32"/>
    </row>
    <row r="240" spans="1:36" ht="13">
      <c r="A240" s="59"/>
      <c r="D240" s="59"/>
      <c r="I240" s="59"/>
      <c r="P240" s="59"/>
      <c r="Q240" s="59"/>
      <c r="R240" s="59"/>
      <c r="W240" s="126"/>
      <c r="X240" s="126"/>
      <c r="Y240" s="126"/>
      <c r="AB240" s="32"/>
      <c r="AE240" s="32"/>
      <c r="AI240" s="32"/>
      <c r="AJ240" s="32"/>
    </row>
    <row r="241" spans="1:36" ht="13">
      <c r="A241" s="59"/>
      <c r="D241" s="59"/>
      <c r="I241" s="59"/>
      <c r="P241" s="59"/>
      <c r="Q241" s="59"/>
      <c r="R241" s="59"/>
      <c r="W241" s="126"/>
      <c r="X241" s="126"/>
      <c r="Y241" s="126"/>
      <c r="AB241" s="32"/>
      <c r="AE241" s="32"/>
      <c r="AI241" s="32"/>
      <c r="AJ241" s="32"/>
    </row>
    <row r="242" spans="1:36" ht="13">
      <c r="A242" s="59"/>
      <c r="D242" s="59"/>
      <c r="I242" s="59"/>
      <c r="P242" s="59"/>
      <c r="Q242" s="59"/>
      <c r="R242" s="59"/>
      <c r="W242" s="126"/>
      <c r="X242" s="126"/>
      <c r="Y242" s="126"/>
      <c r="AB242" s="32"/>
      <c r="AE242" s="32"/>
      <c r="AI242" s="32"/>
      <c r="AJ242" s="32"/>
    </row>
    <row r="243" spans="1:36" ht="13">
      <c r="A243" s="59"/>
      <c r="D243" s="59"/>
      <c r="I243" s="59"/>
      <c r="P243" s="59"/>
      <c r="Q243" s="59"/>
      <c r="R243" s="59"/>
      <c r="W243" s="126"/>
      <c r="X243" s="126"/>
      <c r="Y243" s="126"/>
      <c r="AB243" s="32"/>
      <c r="AE243" s="32"/>
      <c r="AI243" s="32"/>
      <c r="AJ243" s="32"/>
    </row>
    <row r="244" spans="1:36" ht="13">
      <c r="A244" s="59"/>
      <c r="D244" s="59"/>
      <c r="I244" s="59"/>
      <c r="P244" s="59"/>
      <c r="Q244" s="59"/>
      <c r="R244" s="59"/>
      <c r="W244" s="126"/>
      <c r="X244" s="126"/>
      <c r="Y244" s="126"/>
      <c r="AB244" s="32"/>
      <c r="AE244" s="32"/>
      <c r="AI244" s="32"/>
      <c r="AJ244" s="32"/>
    </row>
    <row r="245" spans="1:36" ht="13">
      <c r="A245" s="59"/>
      <c r="D245" s="59"/>
      <c r="I245" s="59"/>
      <c r="P245" s="59"/>
      <c r="Q245" s="59"/>
      <c r="R245" s="59"/>
      <c r="W245" s="126"/>
      <c r="X245" s="126"/>
      <c r="Y245" s="126"/>
      <c r="AB245" s="32"/>
      <c r="AE245" s="32"/>
      <c r="AI245" s="32"/>
      <c r="AJ245" s="32"/>
    </row>
    <row r="246" spans="1:36" ht="13">
      <c r="A246" s="59"/>
      <c r="D246" s="59"/>
      <c r="I246" s="59"/>
      <c r="P246" s="59"/>
      <c r="Q246" s="59"/>
      <c r="R246" s="59"/>
      <c r="W246" s="126"/>
      <c r="X246" s="126"/>
      <c r="Y246" s="126"/>
      <c r="AB246" s="32"/>
      <c r="AE246" s="32"/>
      <c r="AI246" s="32"/>
      <c r="AJ246" s="32"/>
    </row>
    <row r="247" spans="1:36" ht="13">
      <c r="A247" s="59"/>
      <c r="D247" s="59"/>
      <c r="I247" s="59"/>
      <c r="P247" s="59"/>
      <c r="Q247" s="59"/>
      <c r="R247" s="59"/>
      <c r="W247" s="126"/>
      <c r="X247" s="126"/>
      <c r="Y247" s="126"/>
      <c r="AB247" s="32"/>
      <c r="AE247" s="32"/>
      <c r="AI247" s="32"/>
      <c r="AJ247" s="32"/>
    </row>
    <row r="248" spans="1:36" ht="13">
      <c r="A248" s="59"/>
      <c r="D248" s="59"/>
      <c r="I248" s="59"/>
      <c r="P248" s="59"/>
      <c r="Q248" s="59"/>
      <c r="R248" s="59"/>
      <c r="W248" s="126"/>
      <c r="X248" s="126"/>
      <c r="Y248" s="126"/>
      <c r="AB248" s="32"/>
      <c r="AE248" s="32"/>
      <c r="AI248" s="32"/>
      <c r="AJ248" s="32"/>
    </row>
    <row r="249" spans="1:36" ht="13">
      <c r="A249" s="59"/>
      <c r="D249" s="59"/>
      <c r="I249" s="59"/>
      <c r="P249" s="59"/>
      <c r="Q249" s="59"/>
      <c r="R249" s="59"/>
      <c r="W249" s="126"/>
      <c r="X249" s="126"/>
      <c r="Y249" s="126"/>
      <c r="AB249" s="32"/>
      <c r="AE249" s="32"/>
      <c r="AI249" s="32"/>
      <c r="AJ249" s="32"/>
    </row>
    <row r="250" spans="1:36" ht="13">
      <c r="A250" s="59"/>
      <c r="D250" s="59"/>
      <c r="I250" s="59"/>
      <c r="P250" s="59"/>
      <c r="Q250" s="59"/>
      <c r="R250" s="59"/>
      <c r="W250" s="126"/>
      <c r="X250" s="126"/>
      <c r="Y250" s="126"/>
      <c r="AB250" s="32"/>
      <c r="AE250" s="32"/>
      <c r="AI250" s="32"/>
      <c r="AJ250" s="32"/>
    </row>
    <row r="251" spans="1:36" ht="13">
      <c r="A251" s="59"/>
      <c r="D251" s="59"/>
      <c r="I251" s="59"/>
      <c r="P251" s="59"/>
      <c r="Q251" s="59"/>
      <c r="R251" s="59"/>
      <c r="W251" s="126"/>
      <c r="X251" s="126"/>
      <c r="Y251" s="126"/>
      <c r="AB251" s="32"/>
      <c r="AE251" s="32"/>
      <c r="AI251" s="32"/>
      <c r="AJ251" s="32"/>
    </row>
    <row r="252" spans="1:36" ht="13">
      <c r="A252" s="59"/>
      <c r="D252" s="59"/>
      <c r="I252" s="59"/>
      <c r="P252" s="59"/>
      <c r="Q252" s="59"/>
      <c r="R252" s="59"/>
      <c r="W252" s="126"/>
      <c r="X252" s="126"/>
      <c r="Y252" s="126"/>
      <c r="AB252" s="32"/>
      <c r="AE252" s="32"/>
      <c r="AI252" s="32"/>
      <c r="AJ252" s="32"/>
    </row>
    <row r="253" spans="1:36" ht="13">
      <c r="A253" s="59"/>
      <c r="D253" s="59"/>
      <c r="I253" s="59"/>
      <c r="P253" s="59"/>
      <c r="Q253" s="59"/>
      <c r="R253" s="59"/>
      <c r="W253" s="126"/>
      <c r="X253" s="126"/>
      <c r="Y253" s="126"/>
      <c r="AB253" s="32"/>
      <c r="AE253" s="32"/>
      <c r="AI253" s="32"/>
      <c r="AJ253" s="32"/>
    </row>
    <row r="254" spans="1:36" ht="13">
      <c r="A254" s="59"/>
      <c r="D254" s="59"/>
      <c r="I254" s="59"/>
      <c r="P254" s="59"/>
      <c r="Q254" s="59"/>
      <c r="R254" s="59"/>
      <c r="W254" s="126"/>
      <c r="X254" s="126"/>
      <c r="Y254" s="126"/>
      <c r="AB254" s="32"/>
      <c r="AE254" s="32"/>
      <c r="AI254" s="32"/>
      <c r="AJ254" s="32"/>
    </row>
    <row r="255" spans="1:36" ht="13">
      <c r="A255" s="59"/>
      <c r="D255" s="59"/>
      <c r="I255" s="59"/>
      <c r="P255" s="59"/>
      <c r="Q255" s="59"/>
      <c r="R255" s="59"/>
      <c r="W255" s="126"/>
      <c r="X255" s="126"/>
      <c r="Y255" s="126"/>
      <c r="AB255" s="32"/>
      <c r="AE255" s="32"/>
      <c r="AI255" s="32"/>
      <c r="AJ255" s="32"/>
    </row>
    <row r="256" spans="1:36" ht="13">
      <c r="A256" s="59"/>
      <c r="D256" s="59"/>
      <c r="I256" s="59"/>
      <c r="P256" s="59"/>
      <c r="Q256" s="59"/>
      <c r="R256" s="59"/>
      <c r="W256" s="126"/>
      <c r="X256" s="126"/>
      <c r="Y256" s="126"/>
      <c r="AB256" s="32"/>
      <c r="AE256" s="32"/>
      <c r="AI256" s="32"/>
      <c r="AJ256" s="32"/>
    </row>
    <row r="257" spans="1:36" ht="13">
      <c r="A257" s="59"/>
      <c r="D257" s="59"/>
      <c r="I257" s="59"/>
      <c r="P257" s="59"/>
      <c r="Q257" s="59"/>
      <c r="R257" s="59"/>
      <c r="W257" s="126"/>
      <c r="X257" s="126"/>
      <c r="Y257" s="126"/>
      <c r="AB257" s="32"/>
      <c r="AE257" s="32"/>
      <c r="AI257" s="32"/>
      <c r="AJ257" s="32"/>
    </row>
    <row r="258" spans="1:36" ht="13">
      <c r="A258" s="59"/>
      <c r="D258" s="59"/>
      <c r="I258" s="59"/>
      <c r="P258" s="59"/>
      <c r="Q258" s="59"/>
      <c r="R258" s="59"/>
      <c r="W258" s="126"/>
      <c r="X258" s="126"/>
      <c r="Y258" s="126"/>
      <c r="AB258" s="32"/>
      <c r="AE258" s="32"/>
      <c r="AI258" s="32"/>
      <c r="AJ258" s="32"/>
    </row>
    <row r="259" spans="1:36" ht="13">
      <c r="A259" s="59"/>
      <c r="D259" s="59"/>
      <c r="I259" s="59"/>
      <c r="P259" s="59"/>
      <c r="Q259" s="59"/>
      <c r="R259" s="59"/>
      <c r="W259" s="126"/>
      <c r="X259" s="126"/>
      <c r="Y259" s="126"/>
      <c r="AB259" s="32"/>
      <c r="AE259" s="32"/>
      <c r="AI259" s="32"/>
      <c r="AJ259" s="32"/>
    </row>
    <row r="260" spans="1:36" ht="13">
      <c r="A260" s="59"/>
      <c r="D260" s="59"/>
      <c r="I260" s="59"/>
      <c r="P260" s="59"/>
      <c r="Q260" s="59"/>
      <c r="R260" s="59"/>
      <c r="W260" s="126"/>
      <c r="X260" s="126"/>
      <c r="Y260" s="126"/>
      <c r="AB260" s="32"/>
      <c r="AE260" s="32"/>
      <c r="AI260" s="32"/>
      <c r="AJ260" s="32"/>
    </row>
    <row r="261" spans="1:36" ht="13">
      <c r="A261" s="59"/>
      <c r="D261" s="59"/>
      <c r="I261" s="59"/>
      <c r="P261" s="59"/>
      <c r="Q261" s="59"/>
      <c r="R261" s="59"/>
      <c r="W261" s="126"/>
      <c r="X261" s="126"/>
      <c r="Y261" s="126"/>
      <c r="AB261" s="32"/>
      <c r="AE261" s="32"/>
      <c r="AI261" s="32"/>
      <c r="AJ261" s="32"/>
    </row>
    <row r="262" spans="1:36" ht="13">
      <c r="A262" s="59"/>
      <c r="D262" s="59"/>
      <c r="I262" s="59"/>
      <c r="P262" s="59"/>
      <c r="Q262" s="59"/>
      <c r="R262" s="59"/>
      <c r="W262" s="126"/>
      <c r="X262" s="126"/>
      <c r="Y262" s="126"/>
      <c r="AB262" s="32"/>
      <c r="AE262" s="32"/>
      <c r="AI262" s="32"/>
      <c r="AJ262" s="32"/>
    </row>
    <row r="263" spans="1:36" ht="13">
      <c r="A263" s="59"/>
      <c r="D263" s="59"/>
      <c r="I263" s="59"/>
      <c r="P263" s="59"/>
      <c r="Q263" s="59"/>
      <c r="R263" s="59"/>
      <c r="W263" s="126"/>
      <c r="X263" s="126"/>
      <c r="Y263" s="126"/>
      <c r="AB263" s="32"/>
      <c r="AE263" s="32"/>
      <c r="AI263" s="32"/>
      <c r="AJ263" s="32"/>
    </row>
    <row r="264" spans="1:36" ht="13">
      <c r="A264" s="59"/>
      <c r="D264" s="59"/>
      <c r="I264" s="59"/>
      <c r="P264" s="59"/>
      <c r="Q264" s="59"/>
      <c r="R264" s="59"/>
      <c r="W264" s="126"/>
      <c r="X264" s="126"/>
      <c r="Y264" s="126"/>
      <c r="AB264" s="32"/>
      <c r="AE264" s="32"/>
      <c r="AI264" s="32"/>
      <c r="AJ264" s="32"/>
    </row>
    <row r="265" spans="1:36" ht="13">
      <c r="A265" s="59"/>
      <c r="D265" s="59"/>
      <c r="I265" s="59"/>
      <c r="P265" s="59"/>
      <c r="Q265" s="59"/>
      <c r="R265" s="59"/>
      <c r="W265" s="126"/>
      <c r="X265" s="126"/>
      <c r="Y265" s="126"/>
      <c r="AB265" s="32"/>
      <c r="AE265" s="32"/>
      <c r="AI265" s="32"/>
      <c r="AJ265" s="32"/>
    </row>
    <row r="266" spans="1:36" ht="13">
      <c r="A266" s="59"/>
      <c r="D266" s="59"/>
      <c r="I266" s="59"/>
      <c r="P266" s="59"/>
      <c r="Q266" s="59"/>
      <c r="R266" s="59"/>
      <c r="W266" s="126"/>
      <c r="X266" s="126"/>
      <c r="Y266" s="126"/>
      <c r="AB266" s="32"/>
      <c r="AE266" s="32"/>
      <c r="AI266" s="32"/>
      <c r="AJ266" s="32"/>
    </row>
    <row r="267" spans="1:36" ht="13">
      <c r="A267" s="59"/>
      <c r="D267" s="59"/>
      <c r="I267" s="59"/>
      <c r="P267" s="59"/>
      <c r="Q267" s="59"/>
      <c r="R267" s="59"/>
      <c r="W267" s="126"/>
      <c r="X267" s="126"/>
      <c r="Y267" s="126"/>
      <c r="AB267" s="32"/>
      <c r="AE267" s="32"/>
      <c r="AI267" s="32"/>
      <c r="AJ267" s="32"/>
    </row>
    <row r="268" spans="1:36" ht="13">
      <c r="A268" s="59"/>
      <c r="D268" s="59"/>
      <c r="I268" s="59"/>
      <c r="P268" s="59"/>
      <c r="Q268" s="59"/>
      <c r="R268" s="59"/>
      <c r="W268" s="126"/>
      <c r="X268" s="126"/>
      <c r="Y268" s="126"/>
      <c r="AB268" s="32"/>
      <c r="AE268" s="32"/>
      <c r="AI268" s="32"/>
      <c r="AJ268" s="32"/>
    </row>
    <row r="269" spans="1:36" ht="13">
      <c r="A269" s="59"/>
      <c r="D269" s="59"/>
      <c r="I269" s="59"/>
      <c r="P269" s="59"/>
      <c r="Q269" s="59"/>
      <c r="R269" s="59"/>
      <c r="W269" s="126"/>
      <c r="X269" s="126"/>
      <c r="Y269" s="126"/>
      <c r="AB269" s="32"/>
      <c r="AE269" s="32"/>
      <c r="AI269" s="32"/>
      <c r="AJ269" s="32"/>
    </row>
    <row r="270" spans="1:36" ht="13">
      <c r="A270" s="59"/>
      <c r="D270" s="59"/>
      <c r="I270" s="59"/>
      <c r="P270" s="59"/>
      <c r="Q270" s="59"/>
      <c r="R270" s="59"/>
      <c r="W270" s="126"/>
      <c r="X270" s="126"/>
      <c r="Y270" s="126"/>
      <c r="AB270" s="32"/>
      <c r="AE270" s="32"/>
      <c r="AI270" s="32"/>
      <c r="AJ270" s="32"/>
    </row>
    <row r="271" spans="1:36" ht="13">
      <c r="A271" s="59"/>
      <c r="D271" s="59"/>
      <c r="I271" s="59"/>
      <c r="P271" s="59"/>
      <c r="Q271" s="59"/>
      <c r="R271" s="59"/>
      <c r="W271" s="126"/>
      <c r="X271" s="126"/>
      <c r="Y271" s="126"/>
      <c r="AB271" s="32"/>
      <c r="AE271" s="32"/>
      <c r="AI271" s="32"/>
      <c r="AJ271" s="32"/>
    </row>
    <row r="272" spans="1:36" ht="13">
      <c r="A272" s="59"/>
      <c r="D272" s="59"/>
      <c r="I272" s="59"/>
      <c r="P272" s="59"/>
      <c r="Q272" s="59"/>
      <c r="R272" s="59"/>
      <c r="W272" s="126"/>
      <c r="X272" s="126"/>
      <c r="Y272" s="126"/>
      <c r="AB272" s="32"/>
      <c r="AE272" s="32"/>
      <c r="AI272" s="32"/>
      <c r="AJ272" s="32"/>
    </row>
    <row r="273" spans="1:36" ht="13">
      <c r="A273" s="59"/>
      <c r="D273" s="59"/>
      <c r="I273" s="59"/>
      <c r="P273" s="59"/>
      <c r="Q273" s="59"/>
      <c r="R273" s="59"/>
      <c r="W273" s="126"/>
      <c r="X273" s="126"/>
      <c r="Y273" s="126"/>
      <c r="AB273" s="32"/>
      <c r="AE273" s="32"/>
      <c r="AI273" s="32"/>
      <c r="AJ273" s="32"/>
    </row>
    <row r="274" spans="1:36" ht="13">
      <c r="A274" s="59"/>
      <c r="D274" s="59"/>
      <c r="I274" s="59"/>
      <c r="P274" s="59"/>
      <c r="Q274" s="59"/>
      <c r="R274" s="59"/>
      <c r="W274" s="126"/>
      <c r="X274" s="126"/>
      <c r="Y274" s="126"/>
      <c r="AB274" s="32"/>
      <c r="AE274" s="32"/>
      <c r="AI274" s="32"/>
      <c r="AJ274" s="32"/>
    </row>
    <row r="275" spans="1:36" ht="13">
      <c r="A275" s="59"/>
      <c r="D275" s="59"/>
      <c r="I275" s="59"/>
      <c r="P275" s="59"/>
      <c r="Q275" s="59"/>
      <c r="R275" s="59"/>
      <c r="W275" s="126"/>
      <c r="X275" s="126"/>
      <c r="Y275" s="126"/>
      <c r="AB275" s="32"/>
      <c r="AE275" s="32"/>
      <c r="AI275" s="32"/>
      <c r="AJ275" s="32"/>
    </row>
    <row r="276" spans="1:36" ht="13">
      <c r="A276" s="59"/>
      <c r="D276" s="59"/>
      <c r="I276" s="59"/>
      <c r="P276" s="59"/>
      <c r="Q276" s="59"/>
      <c r="R276" s="59"/>
      <c r="W276" s="126"/>
      <c r="X276" s="126"/>
      <c r="Y276" s="126"/>
      <c r="AB276" s="32"/>
      <c r="AE276" s="32"/>
      <c r="AI276" s="32"/>
      <c r="AJ276" s="32"/>
    </row>
    <row r="277" spans="1:36" ht="13">
      <c r="A277" s="59"/>
      <c r="D277" s="59"/>
      <c r="I277" s="59"/>
      <c r="P277" s="59"/>
      <c r="Q277" s="59"/>
      <c r="R277" s="59"/>
      <c r="W277" s="126"/>
      <c r="X277" s="126"/>
      <c r="Y277" s="126"/>
      <c r="AB277" s="32"/>
      <c r="AE277" s="32"/>
      <c r="AI277" s="32"/>
      <c r="AJ277" s="32"/>
    </row>
    <row r="278" spans="1:36" ht="13">
      <c r="A278" s="59"/>
      <c r="D278" s="59"/>
      <c r="I278" s="59"/>
      <c r="P278" s="59"/>
      <c r="Q278" s="59"/>
      <c r="R278" s="59"/>
      <c r="W278" s="126"/>
      <c r="X278" s="126"/>
      <c r="Y278" s="126"/>
      <c r="AB278" s="32"/>
      <c r="AE278" s="32"/>
      <c r="AI278" s="32"/>
      <c r="AJ278" s="32"/>
    </row>
    <row r="279" spans="1:36" ht="13">
      <c r="A279" s="59"/>
      <c r="D279" s="59"/>
      <c r="I279" s="59"/>
      <c r="P279" s="59"/>
      <c r="Q279" s="59"/>
      <c r="R279" s="59"/>
      <c r="W279" s="126"/>
      <c r="X279" s="126"/>
      <c r="Y279" s="126"/>
      <c r="AB279" s="32"/>
      <c r="AE279" s="32"/>
      <c r="AI279" s="32"/>
      <c r="AJ279" s="32"/>
    </row>
    <row r="280" spans="1:36" ht="13">
      <c r="A280" s="59"/>
      <c r="D280" s="59"/>
      <c r="I280" s="59"/>
      <c r="P280" s="59"/>
      <c r="Q280" s="59"/>
      <c r="R280" s="59"/>
      <c r="W280" s="126"/>
      <c r="X280" s="126"/>
      <c r="Y280" s="126"/>
      <c r="AB280" s="32"/>
      <c r="AE280" s="32"/>
      <c r="AI280" s="32"/>
      <c r="AJ280" s="32"/>
    </row>
    <row r="281" spans="1:36" ht="13">
      <c r="A281" s="59"/>
      <c r="D281" s="59"/>
      <c r="I281" s="59"/>
      <c r="P281" s="59"/>
      <c r="Q281" s="59"/>
      <c r="R281" s="59"/>
      <c r="W281" s="126"/>
      <c r="X281" s="126"/>
      <c r="Y281" s="126"/>
      <c r="AB281" s="32"/>
      <c r="AE281" s="32"/>
      <c r="AI281" s="32"/>
      <c r="AJ281" s="32"/>
    </row>
    <row r="282" spans="1:36" ht="13">
      <c r="A282" s="59"/>
      <c r="D282" s="59"/>
      <c r="I282" s="59"/>
      <c r="P282" s="59"/>
      <c r="Q282" s="59"/>
      <c r="R282" s="59"/>
      <c r="W282" s="126"/>
      <c r="X282" s="126"/>
      <c r="Y282" s="126"/>
      <c r="AB282" s="32"/>
      <c r="AE282" s="32"/>
      <c r="AI282" s="32"/>
      <c r="AJ282" s="32"/>
    </row>
    <row r="283" spans="1:36" ht="13">
      <c r="A283" s="59"/>
      <c r="D283" s="59"/>
      <c r="I283" s="59"/>
      <c r="P283" s="59"/>
      <c r="Q283" s="59"/>
      <c r="R283" s="59"/>
      <c r="W283" s="126"/>
      <c r="X283" s="126"/>
      <c r="Y283" s="126"/>
      <c r="AB283" s="32"/>
      <c r="AE283" s="32"/>
      <c r="AI283" s="32"/>
      <c r="AJ283" s="32"/>
    </row>
    <row r="284" spans="1:36" ht="13">
      <c r="A284" s="59"/>
      <c r="D284" s="59"/>
      <c r="I284" s="59"/>
      <c r="P284" s="59"/>
      <c r="Q284" s="59"/>
      <c r="R284" s="59"/>
      <c r="W284" s="126"/>
      <c r="X284" s="126"/>
      <c r="Y284" s="126"/>
      <c r="AB284" s="32"/>
      <c r="AE284" s="32"/>
      <c r="AI284" s="32"/>
      <c r="AJ284" s="32"/>
    </row>
    <row r="285" spans="1:36" ht="13">
      <c r="A285" s="59"/>
      <c r="D285" s="59"/>
      <c r="I285" s="59"/>
      <c r="P285" s="59"/>
      <c r="Q285" s="59"/>
      <c r="R285" s="59"/>
      <c r="W285" s="126"/>
      <c r="X285" s="126"/>
      <c r="Y285" s="126"/>
      <c r="AB285" s="32"/>
      <c r="AE285" s="32"/>
      <c r="AI285" s="32"/>
      <c r="AJ285" s="32"/>
    </row>
    <row r="286" spans="1:36" ht="13">
      <c r="A286" s="59"/>
      <c r="D286" s="59"/>
      <c r="I286" s="59"/>
      <c r="P286" s="59"/>
      <c r="Q286" s="59"/>
      <c r="R286" s="59"/>
      <c r="W286" s="126"/>
      <c r="X286" s="126"/>
      <c r="Y286" s="126"/>
      <c r="AB286" s="32"/>
      <c r="AE286" s="32"/>
      <c r="AI286" s="32"/>
      <c r="AJ286" s="32"/>
    </row>
    <row r="287" spans="1:36" ht="13">
      <c r="A287" s="59"/>
      <c r="D287" s="59"/>
      <c r="I287" s="59"/>
      <c r="P287" s="59"/>
      <c r="Q287" s="59"/>
      <c r="R287" s="59"/>
      <c r="W287" s="126"/>
      <c r="X287" s="126"/>
      <c r="Y287" s="126"/>
      <c r="AB287" s="32"/>
      <c r="AE287" s="32"/>
      <c r="AI287" s="32"/>
      <c r="AJ287" s="32"/>
    </row>
    <row r="288" spans="1:36" ht="13">
      <c r="A288" s="59"/>
      <c r="D288" s="59"/>
      <c r="I288" s="59"/>
      <c r="P288" s="59"/>
      <c r="Q288" s="59"/>
      <c r="R288" s="59"/>
      <c r="W288" s="126"/>
      <c r="X288" s="126"/>
      <c r="Y288" s="126"/>
      <c r="AB288" s="32"/>
      <c r="AE288" s="32"/>
      <c r="AI288" s="32"/>
      <c r="AJ288" s="32"/>
    </row>
    <row r="289" spans="1:36" ht="13">
      <c r="A289" s="59"/>
      <c r="D289" s="59"/>
      <c r="I289" s="59"/>
      <c r="P289" s="59"/>
      <c r="Q289" s="59"/>
      <c r="R289" s="59"/>
      <c r="W289" s="126"/>
      <c r="X289" s="126"/>
      <c r="Y289" s="126"/>
      <c r="AB289" s="32"/>
      <c r="AE289" s="32"/>
      <c r="AI289" s="32"/>
      <c r="AJ289" s="32"/>
    </row>
    <row r="290" spans="1:36" ht="13">
      <c r="A290" s="59"/>
      <c r="D290" s="59"/>
      <c r="I290" s="59"/>
      <c r="P290" s="59"/>
      <c r="Q290" s="59"/>
      <c r="R290" s="59"/>
      <c r="W290" s="126"/>
      <c r="X290" s="126"/>
      <c r="Y290" s="126"/>
      <c r="AB290" s="32"/>
      <c r="AE290" s="32"/>
      <c r="AI290" s="32"/>
      <c r="AJ290" s="32"/>
    </row>
    <row r="291" spans="1:36" ht="13">
      <c r="A291" s="59"/>
      <c r="D291" s="59"/>
      <c r="I291" s="59"/>
      <c r="P291" s="59"/>
      <c r="Q291" s="59"/>
      <c r="R291" s="59"/>
      <c r="W291" s="126"/>
      <c r="X291" s="126"/>
      <c r="Y291" s="126"/>
      <c r="AB291" s="32"/>
      <c r="AE291" s="32"/>
      <c r="AI291" s="32"/>
      <c r="AJ291" s="32"/>
    </row>
    <row r="292" spans="1:36" ht="13">
      <c r="A292" s="59"/>
      <c r="D292" s="59"/>
      <c r="I292" s="59"/>
      <c r="P292" s="59"/>
      <c r="Q292" s="59"/>
      <c r="R292" s="59"/>
      <c r="W292" s="126"/>
      <c r="X292" s="126"/>
      <c r="Y292" s="126"/>
      <c r="AB292" s="32"/>
      <c r="AE292" s="32"/>
      <c r="AI292" s="32"/>
      <c r="AJ292" s="32"/>
    </row>
    <row r="293" spans="1:36" ht="13">
      <c r="A293" s="59"/>
      <c r="D293" s="59"/>
      <c r="I293" s="59"/>
      <c r="P293" s="59"/>
      <c r="Q293" s="59"/>
      <c r="R293" s="59"/>
      <c r="W293" s="126"/>
      <c r="X293" s="126"/>
      <c r="Y293" s="126"/>
      <c r="AB293" s="32"/>
      <c r="AE293" s="32"/>
      <c r="AI293" s="32"/>
      <c r="AJ293" s="32"/>
    </row>
    <row r="294" spans="1:36" ht="13">
      <c r="A294" s="59"/>
      <c r="D294" s="59"/>
      <c r="I294" s="59"/>
      <c r="P294" s="59"/>
      <c r="Q294" s="59"/>
      <c r="R294" s="59"/>
      <c r="W294" s="126"/>
      <c r="X294" s="126"/>
      <c r="Y294" s="126"/>
      <c r="AB294" s="32"/>
      <c r="AE294" s="32"/>
      <c r="AI294" s="32"/>
      <c r="AJ294" s="32"/>
    </row>
    <row r="295" spans="1:36" ht="13">
      <c r="A295" s="59"/>
      <c r="D295" s="59"/>
      <c r="I295" s="59"/>
      <c r="P295" s="59"/>
      <c r="Q295" s="59"/>
      <c r="R295" s="59"/>
      <c r="W295" s="126"/>
      <c r="X295" s="126"/>
      <c r="Y295" s="126"/>
      <c r="AB295" s="32"/>
      <c r="AE295" s="32"/>
      <c r="AI295" s="32"/>
      <c r="AJ295" s="32"/>
    </row>
    <row r="296" spans="1:36" ht="13">
      <c r="A296" s="59"/>
      <c r="D296" s="59"/>
      <c r="I296" s="59"/>
      <c r="P296" s="59"/>
      <c r="Q296" s="59"/>
      <c r="R296" s="59"/>
      <c r="W296" s="126"/>
      <c r="X296" s="126"/>
      <c r="Y296" s="126"/>
      <c r="AB296" s="32"/>
      <c r="AE296" s="32"/>
      <c r="AI296" s="32"/>
      <c r="AJ296" s="32"/>
    </row>
    <row r="297" spans="1:36" ht="13">
      <c r="A297" s="59"/>
      <c r="D297" s="59"/>
      <c r="I297" s="59"/>
      <c r="P297" s="59"/>
      <c r="Q297" s="59"/>
      <c r="R297" s="59"/>
      <c r="W297" s="126"/>
      <c r="X297" s="126"/>
      <c r="Y297" s="126"/>
      <c r="AB297" s="32"/>
      <c r="AE297" s="32"/>
      <c r="AI297" s="32"/>
      <c r="AJ297" s="32"/>
    </row>
    <row r="298" spans="1:36" ht="13">
      <c r="A298" s="59"/>
      <c r="D298" s="59"/>
      <c r="I298" s="59"/>
      <c r="P298" s="59"/>
      <c r="Q298" s="59"/>
      <c r="R298" s="59"/>
      <c r="W298" s="126"/>
      <c r="X298" s="126"/>
      <c r="Y298" s="126"/>
      <c r="AB298" s="32"/>
      <c r="AE298" s="32"/>
      <c r="AI298" s="32"/>
      <c r="AJ298" s="32"/>
    </row>
    <row r="299" spans="1:36" ht="13">
      <c r="A299" s="59"/>
      <c r="D299" s="59"/>
      <c r="I299" s="59"/>
      <c r="P299" s="59"/>
      <c r="Q299" s="59"/>
      <c r="R299" s="59"/>
      <c r="W299" s="126"/>
      <c r="X299" s="126"/>
      <c r="Y299" s="126"/>
      <c r="AB299" s="32"/>
      <c r="AE299" s="32"/>
      <c r="AI299" s="32"/>
      <c r="AJ299" s="32"/>
    </row>
    <row r="300" spans="1:36" ht="13">
      <c r="A300" s="59"/>
      <c r="D300" s="59"/>
      <c r="I300" s="59"/>
      <c r="P300" s="59"/>
      <c r="Q300" s="59"/>
      <c r="R300" s="59"/>
      <c r="W300" s="126"/>
      <c r="X300" s="126"/>
      <c r="Y300" s="126"/>
      <c r="AB300" s="32"/>
      <c r="AE300" s="32"/>
      <c r="AI300" s="32"/>
      <c r="AJ300" s="32"/>
    </row>
    <row r="301" spans="1:36" ht="13">
      <c r="A301" s="59"/>
      <c r="D301" s="59"/>
      <c r="I301" s="59"/>
      <c r="P301" s="59"/>
      <c r="Q301" s="59"/>
      <c r="R301" s="59"/>
      <c r="W301" s="126"/>
      <c r="X301" s="126"/>
      <c r="Y301" s="126"/>
      <c r="AB301" s="32"/>
      <c r="AE301" s="32"/>
      <c r="AI301" s="32"/>
      <c r="AJ301" s="32"/>
    </row>
    <row r="302" spans="1:36" ht="13">
      <c r="A302" s="59"/>
      <c r="D302" s="59"/>
      <c r="I302" s="59"/>
      <c r="P302" s="59"/>
      <c r="Q302" s="59"/>
      <c r="R302" s="59"/>
      <c r="W302" s="126"/>
      <c r="X302" s="126"/>
      <c r="Y302" s="126"/>
      <c r="AB302" s="32"/>
      <c r="AE302" s="32"/>
      <c r="AI302" s="32"/>
      <c r="AJ302" s="32"/>
    </row>
    <row r="303" spans="1:36" ht="13">
      <c r="A303" s="59"/>
      <c r="D303" s="59"/>
      <c r="I303" s="59"/>
      <c r="P303" s="59"/>
      <c r="Q303" s="59"/>
      <c r="R303" s="59"/>
      <c r="W303" s="126"/>
      <c r="X303" s="126"/>
      <c r="Y303" s="126"/>
      <c r="AB303" s="32"/>
      <c r="AE303" s="32"/>
      <c r="AI303" s="32"/>
      <c r="AJ303" s="32"/>
    </row>
    <row r="304" spans="1:36" ht="13">
      <c r="A304" s="59"/>
      <c r="D304" s="59"/>
      <c r="I304" s="59"/>
      <c r="P304" s="59"/>
      <c r="Q304" s="59"/>
      <c r="R304" s="59"/>
      <c r="W304" s="126"/>
      <c r="X304" s="126"/>
      <c r="Y304" s="126"/>
      <c r="AB304" s="32"/>
      <c r="AE304" s="32"/>
      <c r="AI304" s="32"/>
      <c r="AJ304" s="32"/>
    </row>
    <row r="305" spans="1:36" ht="13">
      <c r="A305" s="59"/>
      <c r="D305" s="59"/>
      <c r="I305" s="59"/>
      <c r="P305" s="59"/>
      <c r="Q305" s="59"/>
      <c r="R305" s="59"/>
      <c r="W305" s="126"/>
      <c r="X305" s="126"/>
      <c r="Y305" s="126"/>
      <c r="AB305" s="32"/>
      <c r="AE305" s="32"/>
      <c r="AI305" s="32"/>
      <c r="AJ305" s="32"/>
    </row>
    <row r="306" spans="1:36" ht="13">
      <c r="A306" s="59"/>
      <c r="D306" s="59"/>
      <c r="I306" s="59"/>
      <c r="P306" s="59"/>
      <c r="Q306" s="59"/>
      <c r="R306" s="59"/>
      <c r="W306" s="126"/>
      <c r="X306" s="126"/>
      <c r="Y306" s="126"/>
      <c r="AB306" s="32"/>
      <c r="AE306" s="32"/>
      <c r="AI306" s="32"/>
      <c r="AJ306" s="32"/>
    </row>
    <row r="307" spans="1:36" ht="13">
      <c r="A307" s="59"/>
      <c r="D307" s="59"/>
      <c r="I307" s="59"/>
      <c r="P307" s="59"/>
      <c r="Q307" s="59"/>
      <c r="R307" s="59"/>
      <c r="W307" s="126"/>
      <c r="X307" s="126"/>
      <c r="Y307" s="126"/>
      <c r="AB307" s="32"/>
      <c r="AE307" s="32"/>
      <c r="AI307" s="32"/>
      <c r="AJ307" s="32"/>
    </row>
    <row r="308" spans="1:36" ht="13">
      <c r="A308" s="59"/>
      <c r="D308" s="59"/>
      <c r="I308" s="59"/>
      <c r="P308" s="59"/>
      <c r="Q308" s="59"/>
      <c r="R308" s="59"/>
      <c r="W308" s="126"/>
      <c r="X308" s="126"/>
      <c r="Y308" s="126"/>
      <c r="AB308" s="32"/>
      <c r="AE308" s="32"/>
      <c r="AI308" s="32"/>
      <c r="AJ308" s="32"/>
    </row>
    <row r="309" spans="1:36" ht="13">
      <c r="A309" s="59"/>
      <c r="D309" s="59"/>
      <c r="I309" s="59"/>
      <c r="P309" s="59"/>
      <c r="Q309" s="59"/>
      <c r="R309" s="59"/>
      <c r="W309" s="126"/>
      <c r="X309" s="126"/>
      <c r="Y309" s="126"/>
      <c r="AB309" s="32"/>
      <c r="AE309" s="32"/>
      <c r="AI309" s="32"/>
      <c r="AJ309" s="32"/>
    </row>
    <row r="310" spans="1:36" ht="13">
      <c r="A310" s="59"/>
      <c r="D310" s="59"/>
      <c r="I310" s="59"/>
      <c r="P310" s="59"/>
      <c r="Q310" s="59"/>
      <c r="R310" s="59"/>
      <c r="W310" s="126"/>
      <c r="X310" s="126"/>
      <c r="Y310" s="126"/>
      <c r="AB310" s="32"/>
      <c r="AE310" s="32"/>
      <c r="AI310" s="32"/>
      <c r="AJ310" s="32"/>
    </row>
    <row r="311" spans="1:36" ht="13">
      <c r="A311" s="59"/>
      <c r="D311" s="59"/>
      <c r="I311" s="59"/>
      <c r="P311" s="59"/>
      <c r="Q311" s="59"/>
      <c r="R311" s="59"/>
      <c r="W311" s="126"/>
      <c r="X311" s="126"/>
      <c r="Y311" s="126"/>
      <c r="AB311" s="32"/>
      <c r="AE311" s="32"/>
      <c r="AI311" s="32"/>
      <c r="AJ311" s="32"/>
    </row>
    <row r="312" spans="1:36" ht="13">
      <c r="A312" s="59"/>
      <c r="D312" s="59"/>
      <c r="I312" s="59"/>
      <c r="P312" s="59"/>
      <c r="Q312" s="59"/>
      <c r="R312" s="59"/>
      <c r="W312" s="126"/>
      <c r="X312" s="126"/>
      <c r="Y312" s="126"/>
      <c r="AB312" s="32"/>
      <c r="AE312" s="32"/>
      <c r="AI312" s="32"/>
      <c r="AJ312" s="32"/>
    </row>
    <row r="313" spans="1:36" ht="13">
      <c r="A313" s="59"/>
      <c r="D313" s="59"/>
      <c r="I313" s="59"/>
      <c r="P313" s="59"/>
      <c r="Q313" s="59"/>
      <c r="R313" s="59"/>
      <c r="W313" s="126"/>
      <c r="X313" s="126"/>
      <c r="Y313" s="126"/>
      <c r="AB313" s="32"/>
      <c r="AE313" s="32"/>
      <c r="AI313" s="32"/>
      <c r="AJ313" s="32"/>
    </row>
    <row r="314" spans="1:36" ht="13">
      <c r="A314" s="59"/>
      <c r="D314" s="59"/>
      <c r="I314" s="59"/>
      <c r="P314" s="59"/>
      <c r="Q314" s="59"/>
      <c r="R314" s="59"/>
      <c r="W314" s="126"/>
      <c r="X314" s="126"/>
      <c r="Y314" s="126"/>
      <c r="AB314" s="32"/>
      <c r="AE314" s="32"/>
      <c r="AI314" s="32"/>
      <c r="AJ314" s="32"/>
    </row>
    <row r="315" spans="1:36" ht="13">
      <c r="A315" s="59"/>
      <c r="D315" s="59"/>
      <c r="I315" s="59"/>
      <c r="P315" s="59"/>
      <c r="Q315" s="59"/>
      <c r="R315" s="59"/>
      <c r="W315" s="126"/>
      <c r="X315" s="126"/>
      <c r="Y315" s="126"/>
      <c r="AB315" s="32"/>
      <c r="AE315" s="32"/>
      <c r="AI315" s="32"/>
      <c r="AJ315" s="32"/>
    </row>
    <row r="316" spans="1:36" ht="13">
      <c r="A316" s="59"/>
      <c r="D316" s="59"/>
      <c r="I316" s="59"/>
      <c r="P316" s="59"/>
      <c r="Q316" s="59"/>
      <c r="R316" s="59"/>
      <c r="W316" s="126"/>
      <c r="X316" s="126"/>
      <c r="Y316" s="126"/>
      <c r="AB316" s="32"/>
      <c r="AE316" s="32"/>
      <c r="AI316" s="32"/>
      <c r="AJ316" s="32"/>
    </row>
    <row r="317" spans="1:36" ht="13">
      <c r="A317" s="59"/>
      <c r="D317" s="59"/>
      <c r="I317" s="59"/>
      <c r="P317" s="59"/>
      <c r="Q317" s="59"/>
      <c r="R317" s="59"/>
      <c r="W317" s="126"/>
      <c r="X317" s="126"/>
      <c r="Y317" s="126"/>
      <c r="AB317" s="32"/>
      <c r="AE317" s="32"/>
      <c r="AI317" s="32"/>
      <c r="AJ317" s="32"/>
    </row>
    <row r="318" spans="1:36" ht="13">
      <c r="A318" s="59"/>
      <c r="D318" s="59"/>
      <c r="I318" s="59"/>
      <c r="P318" s="59"/>
      <c r="Q318" s="59"/>
      <c r="R318" s="59"/>
      <c r="W318" s="126"/>
      <c r="X318" s="126"/>
      <c r="Y318" s="126"/>
      <c r="AB318" s="32"/>
      <c r="AE318" s="32"/>
      <c r="AI318" s="32"/>
      <c r="AJ318" s="32"/>
    </row>
    <row r="319" spans="1:36" ht="13">
      <c r="A319" s="59"/>
      <c r="D319" s="59"/>
      <c r="I319" s="59"/>
      <c r="P319" s="59"/>
      <c r="Q319" s="59"/>
      <c r="R319" s="59"/>
      <c r="W319" s="126"/>
      <c r="X319" s="126"/>
      <c r="Y319" s="126"/>
      <c r="AB319" s="32"/>
      <c r="AE319" s="32"/>
      <c r="AI319" s="32"/>
      <c r="AJ319" s="32"/>
    </row>
    <row r="320" spans="1:36" ht="13">
      <c r="A320" s="59"/>
      <c r="D320" s="59"/>
      <c r="I320" s="59"/>
      <c r="P320" s="59"/>
      <c r="Q320" s="59"/>
      <c r="R320" s="59"/>
      <c r="W320" s="126"/>
      <c r="X320" s="126"/>
      <c r="Y320" s="126"/>
      <c r="AB320" s="32"/>
      <c r="AE320" s="32"/>
      <c r="AI320" s="32"/>
      <c r="AJ320" s="32"/>
    </row>
    <row r="321" spans="1:36" ht="13">
      <c r="A321" s="59"/>
      <c r="D321" s="59"/>
      <c r="I321" s="59"/>
      <c r="P321" s="59"/>
      <c r="Q321" s="59"/>
      <c r="R321" s="59"/>
      <c r="W321" s="126"/>
      <c r="X321" s="126"/>
      <c r="Y321" s="126"/>
      <c r="AB321" s="32"/>
      <c r="AE321" s="32"/>
      <c r="AI321" s="32"/>
      <c r="AJ321" s="32"/>
    </row>
    <row r="322" spans="1:36" ht="13">
      <c r="A322" s="59"/>
      <c r="D322" s="59"/>
      <c r="I322" s="59"/>
      <c r="P322" s="59"/>
      <c r="Q322" s="59"/>
      <c r="R322" s="59"/>
      <c r="W322" s="126"/>
      <c r="X322" s="126"/>
      <c r="Y322" s="126"/>
      <c r="AB322" s="32"/>
      <c r="AE322" s="32"/>
      <c r="AI322" s="32"/>
      <c r="AJ322" s="32"/>
    </row>
    <row r="323" spans="1:36" ht="13">
      <c r="A323" s="59"/>
      <c r="D323" s="59"/>
      <c r="I323" s="59"/>
      <c r="P323" s="59"/>
      <c r="Q323" s="59"/>
      <c r="R323" s="59"/>
      <c r="W323" s="126"/>
      <c r="X323" s="126"/>
      <c r="Y323" s="126"/>
      <c r="AB323" s="32"/>
      <c r="AE323" s="32"/>
      <c r="AI323" s="32"/>
      <c r="AJ323" s="32"/>
    </row>
    <row r="324" spans="1:36" ht="13">
      <c r="A324" s="59"/>
      <c r="D324" s="59"/>
      <c r="I324" s="59"/>
      <c r="P324" s="59"/>
      <c r="Q324" s="59"/>
      <c r="R324" s="59"/>
      <c r="W324" s="126"/>
      <c r="X324" s="126"/>
      <c r="Y324" s="126"/>
      <c r="AB324" s="32"/>
      <c r="AE324" s="32"/>
      <c r="AI324" s="32"/>
      <c r="AJ324" s="32"/>
    </row>
    <row r="325" spans="1:36" ht="13">
      <c r="A325" s="59"/>
      <c r="D325" s="59"/>
      <c r="I325" s="59"/>
      <c r="P325" s="59"/>
      <c r="Q325" s="59"/>
      <c r="R325" s="59"/>
      <c r="W325" s="126"/>
      <c r="X325" s="126"/>
      <c r="Y325" s="126"/>
      <c r="AB325" s="32"/>
      <c r="AE325" s="32"/>
      <c r="AI325" s="32"/>
      <c r="AJ325" s="32"/>
    </row>
    <row r="326" spans="1:36" ht="13">
      <c r="A326" s="59"/>
      <c r="D326" s="59"/>
      <c r="I326" s="59"/>
      <c r="P326" s="59"/>
      <c r="Q326" s="59"/>
      <c r="R326" s="59"/>
      <c r="W326" s="126"/>
      <c r="X326" s="126"/>
      <c r="Y326" s="126"/>
      <c r="AB326" s="32"/>
      <c r="AE326" s="32"/>
      <c r="AI326" s="32"/>
      <c r="AJ326" s="32"/>
    </row>
    <row r="327" spans="1:36" ht="13">
      <c r="A327" s="59"/>
      <c r="D327" s="59"/>
      <c r="I327" s="59"/>
      <c r="P327" s="59"/>
      <c r="Q327" s="59"/>
      <c r="R327" s="59"/>
      <c r="W327" s="126"/>
      <c r="X327" s="126"/>
      <c r="Y327" s="126"/>
      <c r="AB327" s="32"/>
      <c r="AE327" s="32"/>
      <c r="AI327" s="32"/>
      <c r="AJ327" s="32"/>
    </row>
    <row r="328" spans="1:36" ht="13">
      <c r="A328" s="59"/>
      <c r="D328" s="59"/>
      <c r="I328" s="59"/>
      <c r="P328" s="59"/>
      <c r="Q328" s="59"/>
      <c r="R328" s="59"/>
      <c r="W328" s="126"/>
      <c r="X328" s="126"/>
      <c r="Y328" s="126"/>
      <c r="AB328" s="32"/>
      <c r="AE328" s="32"/>
      <c r="AI328" s="32"/>
      <c r="AJ328" s="32"/>
    </row>
    <row r="329" spans="1:36" ht="13">
      <c r="A329" s="59"/>
      <c r="D329" s="59"/>
      <c r="I329" s="59"/>
      <c r="P329" s="59"/>
      <c r="Q329" s="59"/>
      <c r="R329" s="59"/>
      <c r="W329" s="126"/>
      <c r="X329" s="126"/>
      <c r="Y329" s="126"/>
      <c r="AB329" s="32"/>
      <c r="AE329" s="32"/>
      <c r="AI329" s="32"/>
      <c r="AJ329" s="32"/>
    </row>
    <row r="330" spans="1:36" ht="13">
      <c r="A330" s="59"/>
      <c r="D330" s="59"/>
      <c r="I330" s="59"/>
      <c r="P330" s="59"/>
      <c r="Q330" s="59"/>
      <c r="R330" s="59"/>
      <c r="W330" s="126"/>
      <c r="X330" s="126"/>
      <c r="Y330" s="126"/>
      <c r="AB330" s="32"/>
      <c r="AE330" s="32"/>
      <c r="AI330" s="32"/>
      <c r="AJ330" s="32"/>
    </row>
    <row r="331" spans="1:36" ht="13">
      <c r="A331" s="59"/>
      <c r="D331" s="59"/>
      <c r="I331" s="59"/>
      <c r="P331" s="59"/>
      <c r="Q331" s="59"/>
      <c r="R331" s="59"/>
      <c r="W331" s="126"/>
      <c r="X331" s="126"/>
      <c r="Y331" s="126"/>
      <c r="AB331" s="32"/>
      <c r="AE331" s="32"/>
      <c r="AI331" s="32"/>
      <c r="AJ331" s="32"/>
    </row>
    <row r="332" spans="1:36" ht="13">
      <c r="A332" s="59"/>
      <c r="D332" s="59"/>
      <c r="I332" s="59"/>
      <c r="P332" s="59"/>
      <c r="Q332" s="59"/>
      <c r="R332" s="59"/>
      <c r="W332" s="126"/>
      <c r="X332" s="126"/>
      <c r="Y332" s="126"/>
      <c r="AB332" s="32"/>
      <c r="AE332" s="32"/>
      <c r="AI332" s="32"/>
      <c r="AJ332" s="32"/>
    </row>
    <row r="333" spans="1:36" ht="13">
      <c r="A333" s="59"/>
      <c r="D333" s="59"/>
      <c r="I333" s="59"/>
      <c r="P333" s="59"/>
      <c r="Q333" s="59"/>
      <c r="R333" s="59"/>
      <c r="W333" s="126"/>
      <c r="X333" s="126"/>
      <c r="Y333" s="126"/>
      <c r="AB333" s="32"/>
      <c r="AE333" s="32"/>
      <c r="AI333" s="32"/>
      <c r="AJ333" s="32"/>
    </row>
    <row r="334" spans="1:36" ht="13">
      <c r="A334" s="59"/>
      <c r="D334" s="59"/>
      <c r="I334" s="59"/>
      <c r="P334" s="59"/>
      <c r="Q334" s="59"/>
      <c r="R334" s="59"/>
      <c r="W334" s="126"/>
      <c r="X334" s="126"/>
      <c r="Y334" s="126"/>
      <c r="AB334" s="32"/>
      <c r="AE334" s="32"/>
      <c r="AI334" s="32"/>
      <c r="AJ334" s="32"/>
    </row>
    <row r="335" spans="1:36" ht="13">
      <c r="A335" s="59"/>
      <c r="D335" s="59"/>
      <c r="I335" s="59"/>
      <c r="P335" s="59"/>
      <c r="Q335" s="59"/>
      <c r="R335" s="59"/>
      <c r="W335" s="126"/>
      <c r="X335" s="126"/>
      <c r="Y335" s="126"/>
      <c r="AB335" s="32"/>
      <c r="AE335" s="32"/>
      <c r="AI335" s="32"/>
      <c r="AJ335" s="32"/>
    </row>
    <row r="336" spans="1:36" ht="13">
      <c r="A336" s="59"/>
      <c r="D336" s="59"/>
      <c r="I336" s="59"/>
      <c r="P336" s="59"/>
      <c r="Q336" s="59"/>
      <c r="R336" s="59"/>
      <c r="W336" s="126"/>
      <c r="X336" s="126"/>
      <c r="Y336" s="126"/>
      <c r="AB336" s="32"/>
      <c r="AE336" s="32"/>
      <c r="AI336" s="32"/>
      <c r="AJ336" s="32"/>
    </row>
    <row r="337" spans="1:36" ht="13">
      <c r="A337" s="59"/>
      <c r="D337" s="59"/>
      <c r="I337" s="59"/>
      <c r="P337" s="59"/>
      <c r="Q337" s="59"/>
      <c r="R337" s="59"/>
      <c r="W337" s="126"/>
      <c r="X337" s="126"/>
      <c r="Y337" s="126"/>
      <c r="AB337" s="32"/>
      <c r="AE337" s="32"/>
      <c r="AI337" s="32"/>
      <c r="AJ337" s="32"/>
    </row>
    <row r="338" spans="1:36" ht="13">
      <c r="A338" s="59"/>
      <c r="D338" s="59"/>
      <c r="I338" s="59"/>
      <c r="P338" s="59"/>
      <c r="Q338" s="59"/>
      <c r="R338" s="59"/>
      <c r="W338" s="126"/>
      <c r="X338" s="126"/>
      <c r="Y338" s="126"/>
      <c r="AB338" s="32"/>
      <c r="AE338" s="32"/>
      <c r="AI338" s="32"/>
      <c r="AJ338" s="32"/>
    </row>
    <row r="339" spans="1:36" ht="13">
      <c r="A339" s="59"/>
      <c r="D339" s="59"/>
      <c r="I339" s="59"/>
      <c r="P339" s="59"/>
      <c r="Q339" s="59"/>
      <c r="R339" s="59"/>
      <c r="W339" s="126"/>
      <c r="X339" s="126"/>
      <c r="Y339" s="126"/>
      <c r="AB339" s="32"/>
      <c r="AE339" s="32"/>
      <c r="AI339" s="32"/>
      <c r="AJ339" s="32"/>
    </row>
    <row r="340" spans="1:36" ht="13">
      <c r="A340" s="59"/>
      <c r="D340" s="59"/>
      <c r="I340" s="59"/>
      <c r="P340" s="59"/>
      <c r="Q340" s="59"/>
      <c r="R340" s="59"/>
      <c r="W340" s="126"/>
      <c r="X340" s="126"/>
      <c r="Y340" s="126"/>
      <c r="AB340" s="32"/>
      <c r="AE340" s="32"/>
      <c r="AI340" s="32"/>
      <c r="AJ340" s="32"/>
    </row>
    <row r="341" spans="1:36" ht="13">
      <c r="A341" s="59"/>
      <c r="D341" s="59"/>
      <c r="I341" s="59"/>
      <c r="P341" s="59"/>
      <c r="Q341" s="59"/>
      <c r="R341" s="59"/>
      <c r="W341" s="126"/>
      <c r="X341" s="126"/>
      <c r="Y341" s="126"/>
      <c r="AB341" s="32"/>
      <c r="AE341" s="32"/>
      <c r="AI341" s="32"/>
      <c r="AJ341" s="32"/>
    </row>
    <row r="342" spans="1:36" ht="13">
      <c r="A342" s="59"/>
      <c r="D342" s="59"/>
      <c r="I342" s="59"/>
      <c r="P342" s="59"/>
      <c r="Q342" s="59"/>
      <c r="R342" s="59"/>
      <c r="W342" s="126"/>
      <c r="X342" s="126"/>
      <c r="Y342" s="126"/>
      <c r="AB342" s="32"/>
      <c r="AE342" s="32"/>
      <c r="AI342" s="32"/>
      <c r="AJ342" s="32"/>
    </row>
    <row r="343" spans="1:36" ht="13">
      <c r="A343" s="59"/>
      <c r="D343" s="59"/>
      <c r="I343" s="59"/>
      <c r="P343" s="59"/>
      <c r="Q343" s="59"/>
      <c r="R343" s="59"/>
      <c r="W343" s="126"/>
      <c r="X343" s="126"/>
      <c r="Y343" s="126"/>
      <c r="AB343" s="32"/>
      <c r="AE343" s="32"/>
      <c r="AI343" s="32"/>
      <c r="AJ343" s="32"/>
    </row>
    <row r="344" spans="1:36" ht="13">
      <c r="A344" s="59"/>
      <c r="D344" s="59"/>
      <c r="I344" s="59"/>
      <c r="P344" s="59"/>
      <c r="Q344" s="59"/>
      <c r="R344" s="59"/>
      <c r="W344" s="126"/>
      <c r="X344" s="126"/>
      <c r="Y344" s="126"/>
      <c r="AB344" s="32"/>
      <c r="AE344" s="32"/>
      <c r="AI344" s="32"/>
      <c r="AJ344" s="32"/>
    </row>
    <row r="345" spans="1:36" ht="13">
      <c r="A345" s="59"/>
      <c r="D345" s="59"/>
      <c r="I345" s="59"/>
      <c r="P345" s="59"/>
      <c r="Q345" s="59"/>
      <c r="R345" s="59"/>
      <c r="W345" s="126"/>
      <c r="X345" s="126"/>
      <c r="Y345" s="126"/>
      <c r="AB345" s="32"/>
      <c r="AE345" s="32"/>
      <c r="AI345" s="32"/>
      <c r="AJ345" s="32"/>
    </row>
    <row r="346" spans="1:36" ht="13">
      <c r="A346" s="59"/>
      <c r="D346" s="59"/>
      <c r="I346" s="59"/>
      <c r="P346" s="59"/>
      <c r="Q346" s="59"/>
      <c r="R346" s="59"/>
      <c r="W346" s="126"/>
      <c r="X346" s="126"/>
      <c r="Y346" s="126"/>
      <c r="AB346" s="32"/>
      <c r="AE346" s="32"/>
      <c r="AI346" s="32"/>
      <c r="AJ346" s="32"/>
    </row>
    <row r="347" spans="1:36" ht="13">
      <c r="A347" s="59"/>
      <c r="D347" s="59"/>
      <c r="I347" s="59"/>
      <c r="P347" s="59"/>
      <c r="Q347" s="59"/>
      <c r="R347" s="59"/>
      <c r="W347" s="126"/>
      <c r="X347" s="126"/>
      <c r="Y347" s="126"/>
      <c r="AB347" s="32"/>
      <c r="AE347" s="32"/>
      <c r="AI347" s="32"/>
      <c r="AJ347" s="32"/>
    </row>
    <row r="348" spans="1:36" ht="13">
      <c r="A348" s="59"/>
      <c r="D348" s="59"/>
      <c r="I348" s="59"/>
      <c r="P348" s="59"/>
      <c r="Q348" s="59"/>
      <c r="R348" s="59"/>
      <c r="W348" s="126"/>
      <c r="X348" s="126"/>
      <c r="Y348" s="126"/>
      <c r="AB348" s="32"/>
      <c r="AE348" s="32"/>
      <c r="AI348" s="32"/>
      <c r="AJ348" s="32"/>
    </row>
    <row r="349" spans="1:36" ht="13">
      <c r="A349" s="59"/>
      <c r="D349" s="59"/>
      <c r="I349" s="59"/>
      <c r="P349" s="59"/>
      <c r="Q349" s="59"/>
      <c r="R349" s="59"/>
      <c r="W349" s="126"/>
      <c r="X349" s="126"/>
      <c r="Y349" s="126"/>
      <c r="AB349" s="32"/>
      <c r="AE349" s="32"/>
      <c r="AI349" s="32"/>
      <c r="AJ349" s="32"/>
    </row>
    <row r="350" spans="1:36" ht="13">
      <c r="A350" s="59"/>
      <c r="D350" s="59"/>
      <c r="I350" s="59"/>
      <c r="P350" s="59"/>
      <c r="Q350" s="59"/>
      <c r="R350" s="59"/>
      <c r="W350" s="126"/>
      <c r="X350" s="126"/>
      <c r="Y350" s="126"/>
      <c r="AB350" s="32"/>
      <c r="AE350" s="32"/>
      <c r="AI350" s="32"/>
      <c r="AJ350" s="32"/>
    </row>
    <row r="351" spans="1:36" ht="13">
      <c r="A351" s="59"/>
      <c r="D351" s="59"/>
      <c r="I351" s="59"/>
      <c r="P351" s="59"/>
      <c r="Q351" s="59"/>
      <c r="R351" s="59"/>
      <c r="W351" s="126"/>
      <c r="X351" s="126"/>
      <c r="Y351" s="126"/>
      <c r="AB351" s="32"/>
      <c r="AE351" s="32"/>
      <c r="AI351" s="32"/>
      <c r="AJ351" s="32"/>
    </row>
    <row r="352" spans="1:36" ht="13">
      <c r="A352" s="59"/>
      <c r="D352" s="59"/>
      <c r="I352" s="59"/>
      <c r="P352" s="59"/>
      <c r="Q352" s="59"/>
      <c r="R352" s="59"/>
      <c r="W352" s="126"/>
      <c r="X352" s="126"/>
      <c r="Y352" s="126"/>
      <c r="AB352" s="32"/>
      <c r="AE352" s="32"/>
      <c r="AI352" s="32"/>
      <c r="AJ352" s="32"/>
    </row>
    <row r="353" spans="1:36" ht="13">
      <c r="A353" s="59"/>
      <c r="D353" s="59"/>
      <c r="I353" s="59"/>
      <c r="P353" s="59"/>
      <c r="Q353" s="59"/>
      <c r="R353" s="59"/>
      <c r="W353" s="126"/>
      <c r="X353" s="126"/>
      <c r="Y353" s="126"/>
      <c r="AB353" s="32"/>
      <c r="AE353" s="32"/>
      <c r="AI353" s="32"/>
      <c r="AJ353" s="32"/>
    </row>
    <row r="354" spans="1:36" ht="13">
      <c r="A354" s="59"/>
      <c r="D354" s="59"/>
      <c r="I354" s="59"/>
      <c r="P354" s="59"/>
      <c r="Q354" s="59"/>
      <c r="R354" s="59"/>
      <c r="W354" s="126"/>
      <c r="X354" s="126"/>
      <c r="Y354" s="126"/>
      <c r="AB354" s="32"/>
      <c r="AE354" s="32"/>
      <c r="AI354" s="32"/>
      <c r="AJ354" s="32"/>
    </row>
    <row r="355" spans="1:36" ht="13">
      <c r="A355" s="59"/>
      <c r="D355" s="59"/>
      <c r="I355" s="59"/>
      <c r="P355" s="59"/>
      <c r="Q355" s="59"/>
      <c r="R355" s="59"/>
      <c r="W355" s="126"/>
      <c r="X355" s="126"/>
      <c r="Y355" s="126"/>
      <c r="AB355" s="32"/>
      <c r="AE355" s="32"/>
      <c r="AI355" s="32"/>
      <c r="AJ355" s="32"/>
    </row>
    <row r="356" spans="1:36" ht="13">
      <c r="A356" s="59"/>
      <c r="D356" s="59"/>
      <c r="I356" s="59"/>
      <c r="P356" s="59"/>
      <c r="Q356" s="59"/>
      <c r="R356" s="59"/>
      <c r="W356" s="126"/>
      <c r="X356" s="126"/>
      <c r="Y356" s="126"/>
      <c r="AB356" s="32"/>
      <c r="AE356" s="32"/>
      <c r="AI356" s="32"/>
      <c r="AJ356" s="32"/>
    </row>
    <row r="357" spans="1:36" ht="13">
      <c r="A357" s="59"/>
      <c r="D357" s="59"/>
      <c r="I357" s="59"/>
      <c r="P357" s="59"/>
      <c r="Q357" s="59"/>
      <c r="R357" s="59"/>
      <c r="W357" s="126"/>
      <c r="X357" s="126"/>
      <c r="Y357" s="126"/>
      <c r="AB357" s="32"/>
      <c r="AE357" s="32"/>
      <c r="AI357" s="32"/>
      <c r="AJ357" s="32"/>
    </row>
    <row r="358" spans="1:36" ht="13">
      <c r="A358" s="59"/>
      <c r="D358" s="59"/>
      <c r="I358" s="59"/>
      <c r="P358" s="59"/>
      <c r="Q358" s="59"/>
      <c r="R358" s="59"/>
      <c r="W358" s="126"/>
      <c r="X358" s="126"/>
      <c r="Y358" s="126"/>
      <c r="AB358" s="32"/>
      <c r="AE358" s="32"/>
      <c r="AI358" s="32"/>
      <c r="AJ358" s="32"/>
    </row>
    <row r="359" spans="1:36" ht="13">
      <c r="A359" s="59"/>
      <c r="D359" s="59"/>
      <c r="I359" s="59"/>
      <c r="P359" s="59"/>
      <c r="Q359" s="59"/>
      <c r="R359" s="59"/>
      <c r="W359" s="126"/>
      <c r="X359" s="126"/>
      <c r="Y359" s="126"/>
      <c r="AB359" s="32"/>
      <c r="AE359" s="32"/>
      <c r="AI359" s="32"/>
      <c r="AJ359" s="32"/>
    </row>
    <row r="360" spans="1:36" ht="13">
      <c r="A360" s="59"/>
      <c r="D360" s="59"/>
      <c r="I360" s="59"/>
      <c r="P360" s="59"/>
      <c r="Q360" s="59"/>
      <c r="R360" s="59"/>
      <c r="W360" s="126"/>
      <c r="X360" s="126"/>
      <c r="Y360" s="126"/>
      <c r="AB360" s="32"/>
      <c r="AE360" s="32"/>
      <c r="AI360" s="32"/>
      <c r="AJ360" s="32"/>
    </row>
    <row r="361" spans="1:36" ht="13">
      <c r="A361" s="59"/>
      <c r="D361" s="59"/>
      <c r="I361" s="59"/>
      <c r="P361" s="59"/>
      <c r="Q361" s="59"/>
      <c r="R361" s="59"/>
      <c r="W361" s="126"/>
      <c r="X361" s="126"/>
      <c r="Y361" s="126"/>
      <c r="AB361" s="32"/>
      <c r="AE361" s="32"/>
      <c r="AI361" s="32"/>
      <c r="AJ361" s="32"/>
    </row>
    <row r="362" spans="1:36" ht="13">
      <c r="A362" s="59"/>
      <c r="D362" s="59"/>
      <c r="I362" s="59"/>
      <c r="P362" s="59"/>
      <c r="Q362" s="59"/>
      <c r="R362" s="59"/>
      <c r="W362" s="126"/>
      <c r="X362" s="126"/>
      <c r="Y362" s="126"/>
      <c r="AB362" s="32"/>
      <c r="AE362" s="32"/>
      <c r="AI362" s="32"/>
      <c r="AJ362" s="32"/>
    </row>
    <row r="363" spans="1:36" ht="13">
      <c r="A363" s="59"/>
      <c r="D363" s="59"/>
      <c r="I363" s="59"/>
      <c r="P363" s="59"/>
      <c r="Q363" s="59"/>
      <c r="R363" s="59"/>
      <c r="W363" s="126"/>
      <c r="X363" s="126"/>
      <c r="Y363" s="126"/>
      <c r="AB363" s="32"/>
      <c r="AE363" s="32"/>
      <c r="AI363" s="32"/>
      <c r="AJ363" s="32"/>
    </row>
    <row r="364" spans="1:36" ht="13">
      <c r="A364" s="59"/>
      <c r="D364" s="59"/>
      <c r="I364" s="59"/>
      <c r="P364" s="59"/>
      <c r="Q364" s="59"/>
      <c r="R364" s="59"/>
      <c r="W364" s="126"/>
      <c r="X364" s="126"/>
      <c r="Y364" s="126"/>
      <c r="AB364" s="32"/>
      <c r="AE364" s="32"/>
      <c r="AI364" s="32"/>
      <c r="AJ364" s="32"/>
    </row>
    <row r="365" spans="1:36" ht="13">
      <c r="A365" s="59"/>
      <c r="D365" s="59"/>
      <c r="I365" s="59"/>
      <c r="P365" s="59"/>
      <c r="Q365" s="59"/>
      <c r="R365" s="59"/>
      <c r="W365" s="126"/>
      <c r="X365" s="126"/>
      <c r="Y365" s="126"/>
      <c r="AB365" s="32"/>
      <c r="AE365" s="32"/>
      <c r="AI365" s="32"/>
      <c r="AJ365" s="32"/>
    </row>
    <row r="366" spans="1:36" ht="13">
      <c r="A366" s="59"/>
      <c r="D366" s="59"/>
      <c r="I366" s="59"/>
      <c r="P366" s="59"/>
      <c r="Q366" s="59"/>
      <c r="R366" s="59"/>
      <c r="W366" s="126"/>
      <c r="X366" s="126"/>
      <c r="Y366" s="126"/>
      <c r="AB366" s="32"/>
      <c r="AE366" s="32"/>
      <c r="AI366" s="32"/>
      <c r="AJ366" s="32"/>
    </row>
    <row r="367" spans="1:36" ht="13">
      <c r="A367" s="59"/>
      <c r="D367" s="59"/>
      <c r="I367" s="59"/>
      <c r="P367" s="59"/>
      <c r="Q367" s="59"/>
      <c r="R367" s="59"/>
      <c r="W367" s="126"/>
      <c r="X367" s="126"/>
      <c r="Y367" s="126"/>
      <c r="AB367" s="32"/>
      <c r="AE367" s="32"/>
      <c r="AI367" s="32"/>
      <c r="AJ367" s="32"/>
    </row>
    <row r="368" spans="1:36" ht="13">
      <c r="A368" s="59"/>
      <c r="D368" s="59"/>
      <c r="I368" s="59"/>
      <c r="P368" s="59"/>
      <c r="Q368" s="59"/>
      <c r="R368" s="59"/>
      <c r="W368" s="126"/>
      <c r="X368" s="126"/>
      <c r="Y368" s="126"/>
      <c r="AB368" s="32"/>
      <c r="AE368" s="32"/>
      <c r="AI368" s="32"/>
      <c r="AJ368" s="32"/>
    </row>
    <row r="369" spans="1:36" ht="13">
      <c r="A369" s="59"/>
      <c r="D369" s="59"/>
      <c r="I369" s="59"/>
      <c r="P369" s="59"/>
      <c r="Q369" s="59"/>
      <c r="R369" s="59"/>
      <c r="W369" s="126"/>
      <c r="X369" s="126"/>
      <c r="Y369" s="126"/>
      <c r="AB369" s="32"/>
      <c r="AE369" s="32"/>
      <c r="AI369" s="32"/>
      <c r="AJ369" s="32"/>
    </row>
    <row r="370" spans="1:36" ht="13">
      <c r="A370" s="59"/>
      <c r="D370" s="59"/>
      <c r="I370" s="59"/>
      <c r="P370" s="59"/>
      <c r="Q370" s="59"/>
      <c r="R370" s="59"/>
      <c r="W370" s="126"/>
      <c r="X370" s="126"/>
      <c r="Y370" s="126"/>
      <c r="AB370" s="32"/>
      <c r="AE370" s="32"/>
      <c r="AI370" s="32"/>
      <c r="AJ370" s="32"/>
    </row>
    <row r="371" spans="1:36" ht="13">
      <c r="A371" s="59"/>
      <c r="D371" s="59"/>
      <c r="I371" s="59"/>
      <c r="P371" s="59"/>
      <c r="Q371" s="59"/>
      <c r="R371" s="59"/>
      <c r="W371" s="126"/>
      <c r="X371" s="126"/>
      <c r="Y371" s="126"/>
      <c r="AB371" s="32"/>
      <c r="AE371" s="32"/>
      <c r="AI371" s="32"/>
      <c r="AJ371" s="32"/>
    </row>
    <row r="372" spans="1:36" ht="13">
      <c r="A372" s="59"/>
      <c r="D372" s="59"/>
      <c r="I372" s="59"/>
      <c r="P372" s="59"/>
      <c r="Q372" s="59"/>
      <c r="R372" s="59"/>
      <c r="W372" s="126"/>
      <c r="X372" s="126"/>
      <c r="Y372" s="126"/>
      <c r="AB372" s="32"/>
      <c r="AE372" s="32"/>
      <c r="AI372" s="32"/>
      <c r="AJ372" s="32"/>
    </row>
    <row r="373" spans="1:36" ht="13">
      <c r="A373" s="59"/>
      <c r="D373" s="59"/>
      <c r="I373" s="59"/>
      <c r="P373" s="59"/>
      <c r="Q373" s="59"/>
      <c r="R373" s="59"/>
      <c r="W373" s="126"/>
      <c r="X373" s="126"/>
      <c r="Y373" s="126"/>
      <c r="AB373" s="32"/>
      <c r="AE373" s="32"/>
      <c r="AI373" s="32"/>
      <c r="AJ373" s="32"/>
    </row>
    <row r="374" spans="1:36" ht="13">
      <c r="A374" s="59"/>
      <c r="D374" s="59"/>
      <c r="I374" s="59"/>
      <c r="P374" s="59"/>
      <c r="Q374" s="59"/>
      <c r="R374" s="59"/>
      <c r="W374" s="126"/>
      <c r="X374" s="126"/>
      <c r="Y374" s="126"/>
      <c r="AB374" s="32"/>
      <c r="AE374" s="32"/>
      <c r="AI374" s="32"/>
      <c r="AJ374" s="32"/>
    </row>
    <row r="375" spans="1:36" ht="13">
      <c r="A375" s="59"/>
      <c r="D375" s="59"/>
      <c r="I375" s="59"/>
      <c r="P375" s="59"/>
      <c r="Q375" s="59"/>
      <c r="R375" s="59"/>
      <c r="W375" s="126"/>
      <c r="X375" s="126"/>
      <c r="Y375" s="126"/>
      <c r="AB375" s="32"/>
      <c r="AE375" s="32"/>
      <c r="AI375" s="32"/>
      <c r="AJ375" s="32"/>
    </row>
    <row r="376" spans="1:36" ht="13">
      <c r="A376" s="59"/>
      <c r="D376" s="59"/>
      <c r="I376" s="59"/>
      <c r="P376" s="59"/>
      <c r="Q376" s="59"/>
      <c r="R376" s="59"/>
      <c r="W376" s="126"/>
      <c r="X376" s="126"/>
      <c r="Y376" s="126"/>
      <c r="AB376" s="32"/>
      <c r="AE376" s="32"/>
      <c r="AI376" s="32"/>
      <c r="AJ376" s="32"/>
    </row>
    <row r="377" spans="1:36" ht="13">
      <c r="A377" s="59"/>
      <c r="D377" s="59"/>
      <c r="I377" s="59"/>
      <c r="P377" s="59"/>
      <c r="Q377" s="59"/>
      <c r="R377" s="59"/>
      <c r="W377" s="126"/>
      <c r="X377" s="126"/>
      <c r="Y377" s="126"/>
      <c r="AB377" s="32"/>
      <c r="AE377" s="32"/>
      <c r="AI377" s="32"/>
      <c r="AJ377" s="32"/>
    </row>
    <row r="378" spans="1:36" ht="13">
      <c r="A378" s="59"/>
      <c r="D378" s="59"/>
      <c r="I378" s="59"/>
      <c r="P378" s="59"/>
      <c r="Q378" s="59"/>
      <c r="R378" s="59"/>
      <c r="W378" s="126"/>
      <c r="X378" s="126"/>
      <c r="Y378" s="126"/>
      <c r="AB378" s="32"/>
      <c r="AE378" s="32"/>
      <c r="AI378" s="32"/>
      <c r="AJ378" s="32"/>
    </row>
    <row r="379" spans="1:36" ht="13">
      <c r="A379" s="59"/>
      <c r="D379" s="59"/>
      <c r="I379" s="59"/>
      <c r="P379" s="59"/>
      <c r="Q379" s="59"/>
      <c r="R379" s="59"/>
      <c r="W379" s="126"/>
      <c r="X379" s="126"/>
      <c r="Y379" s="126"/>
      <c r="AB379" s="32"/>
      <c r="AE379" s="32"/>
      <c r="AI379" s="32"/>
      <c r="AJ379" s="32"/>
    </row>
    <row r="380" spans="1:36" ht="13">
      <c r="A380" s="59"/>
      <c r="D380" s="59"/>
      <c r="I380" s="59"/>
      <c r="P380" s="59"/>
      <c r="Q380" s="59"/>
      <c r="R380" s="59"/>
      <c r="W380" s="126"/>
      <c r="X380" s="126"/>
      <c r="Y380" s="126"/>
      <c r="AB380" s="32"/>
      <c r="AE380" s="32"/>
      <c r="AI380" s="32"/>
      <c r="AJ380" s="32"/>
    </row>
    <row r="381" spans="1:36" ht="13">
      <c r="A381" s="59"/>
      <c r="D381" s="59"/>
      <c r="I381" s="59"/>
      <c r="P381" s="59"/>
      <c r="Q381" s="59"/>
      <c r="R381" s="59"/>
      <c r="W381" s="126"/>
      <c r="X381" s="126"/>
      <c r="Y381" s="126"/>
      <c r="AB381" s="32"/>
      <c r="AE381" s="32"/>
      <c r="AI381" s="32"/>
      <c r="AJ381" s="32"/>
    </row>
    <row r="382" spans="1:36" ht="13">
      <c r="A382" s="59"/>
      <c r="D382" s="59"/>
      <c r="I382" s="59"/>
      <c r="P382" s="59"/>
      <c r="Q382" s="59"/>
      <c r="R382" s="59"/>
      <c r="W382" s="126"/>
      <c r="X382" s="126"/>
      <c r="Y382" s="126"/>
      <c r="AB382" s="32"/>
      <c r="AE382" s="32"/>
      <c r="AI382" s="32"/>
      <c r="AJ382" s="32"/>
    </row>
    <row r="383" spans="1:36" ht="13">
      <c r="A383" s="59"/>
      <c r="D383" s="59"/>
      <c r="I383" s="59"/>
      <c r="P383" s="59"/>
      <c r="Q383" s="59"/>
      <c r="R383" s="59"/>
      <c r="W383" s="126"/>
      <c r="X383" s="126"/>
      <c r="Y383" s="126"/>
      <c r="AB383" s="32"/>
      <c r="AE383" s="32"/>
      <c r="AI383" s="32"/>
      <c r="AJ383" s="32"/>
    </row>
    <row r="384" spans="1:36" ht="13">
      <c r="A384" s="59"/>
      <c r="D384" s="59"/>
      <c r="I384" s="59"/>
      <c r="P384" s="59"/>
      <c r="Q384" s="59"/>
      <c r="R384" s="59"/>
      <c r="W384" s="126"/>
      <c r="X384" s="126"/>
      <c r="Y384" s="126"/>
      <c r="AB384" s="32"/>
      <c r="AE384" s="32"/>
      <c r="AI384" s="32"/>
      <c r="AJ384" s="32"/>
    </row>
    <row r="385" spans="1:36" ht="13">
      <c r="A385" s="59"/>
      <c r="D385" s="59"/>
      <c r="I385" s="59"/>
      <c r="P385" s="59"/>
      <c r="Q385" s="59"/>
      <c r="R385" s="59"/>
      <c r="W385" s="126"/>
      <c r="X385" s="126"/>
      <c r="Y385" s="126"/>
      <c r="AB385" s="32"/>
      <c r="AE385" s="32"/>
      <c r="AI385" s="32"/>
      <c r="AJ385" s="32"/>
    </row>
    <row r="386" spans="1:36" ht="13">
      <c r="A386" s="59"/>
      <c r="D386" s="59"/>
      <c r="I386" s="59"/>
      <c r="P386" s="59"/>
      <c r="Q386" s="59"/>
      <c r="R386" s="59"/>
      <c r="W386" s="126"/>
      <c r="X386" s="126"/>
      <c r="Y386" s="126"/>
      <c r="AB386" s="32"/>
      <c r="AE386" s="32"/>
      <c r="AI386" s="32"/>
      <c r="AJ386" s="32"/>
    </row>
    <row r="387" spans="1:36" ht="13">
      <c r="A387" s="59"/>
      <c r="D387" s="59"/>
      <c r="I387" s="59"/>
      <c r="P387" s="59"/>
      <c r="Q387" s="59"/>
      <c r="R387" s="59"/>
      <c r="W387" s="126"/>
      <c r="X387" s="126"/>
      <c r="Y387" s="126"/>
      <c r="AB387" s="32"/>
      <c r="AE387" s="32"/>
      <c r="AI387" s="32"/>
      <c r="AJ387" s="32"/>
    </row>
    <row r="388" spans="1:36" ht="13">
      <c r="A388" s="59"/>
      <c r="D388" s="59"/>
      <c r="I388" s="59"/>
      <c r="P388" s="59"/>
      <c r="Q388" s="59"/>
      <c r="R388" s="59"/>
      <c r="W388" s="126"/>
      <c r="X388" s="126"/>
      <c r="Y388" s="126"/>
      <c r="AB388" s="32"/>
      <c r="AE388" s="32"/>
      <c r="AI388" s="32"/>
      <c r="AJ388" s="32"/>
    </row>
    <row r="389" spans="1:36" ht="13">
      <c r="A389" s="59"/>
      <c r="D389" s="59"/>
      <c r="I389" s="59"/>
      <c r="P389" s="59"/>
      <c r="Q389" s="59"/>
      <c r="R389" s="59"/>
      <c r="W389" s="126"/>
      <c r="X389" s="126"/>
      <c r="Y389" s="126"/>
      <c r="AB389" s="32"/>
      <c r="AE389" s="32"/>
      <c r="AI389" s="32"/>
      <c r="AJ389" s="32"/>
    </row>
    <row r="390" spans="1:36" ht="13">
      <c r="A390" s="59"/>
      <c r="D390" s="59"/>
      <c r="I390" s="59"/>
      <c r="P390" s="59"/>
      <c r="Q390" s="59"/>
      <c r="R390" s="59"/>
      <c r="W390" s="126"/>
      <c r="X390" s="126"/>
      <c r="Y390" s="126"/>
      <c r="AB390" s="32"/>
      <c r="AE390" s="32"/>
      <c r="AI390" s="32"/>
      <c r="AJ390" s="32"/>
    </row>
    <row r="391" spans="1:36" ht="13">
      <c r="A391" s="59"/>
      <c r="D391" s="59"/>
      <c r="I391" s="59"/>
      <c r="P391" s="59"/>
      <c r="Q391" s="59"/>
      <c r="R391" s="59"/>
      <c r="W391" s="126"/>
      <c r="X391" s="126"/>
      <c r="Y391" s="126"/>
      <c r="AB391" s="32"/>
      <c r="AE391" s="32"/>
      <c r="AI391" s="32"/>
      <c r="AJ391" s="32"/>
    </row>
    <row r="392" spans="1:36" ht="13">
      <c r="A392" s="59"/>
      <c r="D392" s="59"/>
      <c r="I392" s="59"/>
      <c r="P392" s="59"/>
      <c r="Q392" s="59"/>
      <c r="R392" s="59"/>
      <c r="W392" s="126"/>
      <c r="X392" s="126"/>
      <c r="Y392" s="126"/>
      <c r="AB392" s="32"/>
      <c r="AE392" s="32"/>
      <c r="AI392" s="32"/>
      <c r="AJ392" s="32"/>
    </row>
    <row r="393" spans="1:36" ht="13">
      <c r="A393" s="59"/>
      <c r="D393" s="59"/>
      <c r="I393" s="59"/>
      <c r="P393" s="59"/>
      <c r="Q393" s="59"/>
      <c r="R393" s="59"/>
      <c r="W393" s="126"/>
      <c r="X393" s="126"/>
      <c r="Y393" s="126"/>
      <c r="AB393" s="32"/>
      <c r="AE393" s="32"/>
      <c r="AI393" s="32"/>
      <c r="AJ393" s="32"/>
    </row>
    <row r="394" spans="1:36" ht="13">
      <c r="A394" s="59"/>
      <c r="D394" s="59"/>
      <c r="I394" s="59"/>
      <c r="P394" s="59"/>
      <c r="Q394" s="59"/>
      <c r="R394" s="59"/>
      <c r="W394" s="126"/>
      <c r="X394" s="126"/>
      <c r="Y394" s="126"/>
      <c r="AB394" s="32"/>
      <c r="AE394" s="32"/>
      <c r="AI394" s="32"/>
      <c r="AJ394" s="32"/>
    </row>
    <row r="395" spans="1:36" ht="13">
      <c r="A395" s="59"/>
      <c r="D395" s="59"/>
      <c r="I395" s="59"/>
      <c r="P395" s="59"/>
      <c r="Q395" s="59"/>
      <c r="R395" s="59"/>
      <c r="W395" s="126"/>
      <c r="X395" s="126"/>
      <c r="Y395" s="126"/>
      <c r="AB395" s="32"/>
      <c r="AE395" s="32"/>
      <c r="AI395" s="32"/>
      <c r="AJ395" s="32"/>
    </row>
    <row r="396" spans="1:36" ht="13">
      <c r="A396" s="59"/>
      <c r="D396" s="59"/>
      <c r="I396" s="59"/>
      <c r="P396" s="59"/>
      <c r="Q396" s="59"/>
      <c r="R396" s="59"/>
      <c r="W396" s="126"/>
      <c r="X396" s="126"/>
      <c r="Y396" s="126"/>
      <c r="AB396" s="32"/>
      <c r="AE396" s="32"/>
      <c r="AI396" s="32"/>
      <c r="AJ396" s="32"/>
    </row>
    <row r="397" spans="1:36" ht="13">
      <c r="A397" s="59"/>
      <c r="D397" s="59"/>
      <c r="I397" s="59"/>
      <c r="P397" s="59"/>
      <c r="Q397" s="59"/>
      <c r="R397" s="59"/>
      <c r="W397" s="126"/>
      <c r="X397" s="126"/>
      <c r="Y397" s="126"/>
      <c r="AB397" s="32"/>
      <c r="AE397" s="32"/>
      <c r="AI397" s="32"/>
      <c r="AJ397" s="32"/>
    </row>
    <row r="398" spans="1:36" ht="13">
      <c r="A398" s="59"/>
      <c r="D398" s="59"/>
      <c r="I398" s="59"/>
      <c r="P398" s="59"/>
      <c r="Q398" s="59"/>
      <c r="R398" s="59"/>
      <c r="W398" s="126"/>
      <c r="X398" s="126"/>
      <c r="Y398" s="126"/>
      <c r="AB398" s="32"/>
      <c r="AE398" s="32"/>
      <c r="AI398" s="32"/>
      <c r="AJ398" s="32"/>
    </row>
    <row r="399" spans="1:36" ht="13">
      <c r="A399" s="59"/>
      <c r="D399" s="59"/>
      <c r="I399" s="59"/>
      <c r="P399" s="59"/>
      <c r="Q399" s="59"/>
      <c r="R399" s="59"/>
      <c r="W399" s="126"/>
      <c r="X399" s="126"/>
      <c r="Y399" s="126"/>
      <c r="AB399" s="32"/>
      <c r="AE399" s="32"/>
      <c r="AI399" s="32"/>
      <c r="AJ399" s="32"/>
    </row>
    <row r="400" spans="1:36" ht="13">
      <c r="A400" s="59"/>
      <c r="D400" s="59"/>
      <c r="I400" s="59"/>
      <c r="P400" s="59"/>
      <c r="Q400" s="59"/>
      <c r="R400" s="59"/>
      <c r="W400" s="126"/>
      <c r="X400" s="126"/>
      <c r="Y400" s="126"/>
      <c r="AB400" s="32"/>
      <c r="AE400" s="32"/>
      <c r="AI400" s="32"/>
      <c r="AJ400" s="32"/>
    </row>
    <row r="401" spans="1:36" ht="13">
      <c r="A401" s="59"/>
      <c r="D401" s="59"/>
      <c r="I401" s="59"/>
      <c r="P401" s="59"/>
      <c r="Q401" s="59"/>
      <c r="R401" s="59"/>
      <c r="W401" s="126"/>
      <c r="X401" s="126"/>
      <c r="Y401" s="126"/>
      <c r="AB401" s="32"/>
      <c r="AE401" s="32"/>
      <c r="AI401" s="32"/>
      <c r="AJ401" s="32"/>
    </row>
    <row r="402" spans="1:36" ht="13">
      <c r="A402" s="59"/>
      <c r="D402" s="59"/>
      <c r="I402" s="59"/>
      <c r="P402" s="59"/>
      <c r="Q402" s="59"/>
      <c r="R402" s="59"/>
      <c r="W402" s="126"/>
      <c r="X402" s="126"/>
      <c r="Y402" s="126"/>
      <c r="AB402" s="32"/>
      <c r="AE402" s="32"/>
      <c r="AI402" s="32"/>
      <c r="AJ402" s="32"/>
    </row>
    <row r="403" spans="1:36" ht="13">
      <c r="A403" s="59"/>
      <c r="D403" s="59"/>
      <c r="I403" s="59"/>
      <c r="P403" s="59"/>
      <c r="Q403" s="59"/>
      <c r="R403" s="59"/>
      <c r="W403" s="126"/>
      <c r="X403" s="126"/>
      <c r="Y403" s="126"/>
      <c r="AB403" s="32"/>
      <c r="AE403" s="32"/>
      <c r="AI403" s="32"/>
      <c r="AJ403" s="32"/>
    </row>
    <row r="404" spans="1:36" ht="13">
      <c r="A404" s="59"/>
      <c r="D404" s="59"/>
      <c r="I404" s="59"/>
      <c r="P404" s="59"/>
      <c r="Q404" s="59"/>
      <c r="R404" s="59"/>
      <c r="W404" s="126"/>
      <c r="X404" s="126"/>
      <c r="Y404" s="126"/>
      <c r="AB404" s="32"/>
      <c r="AE404" s="32"/>
      <c r="AI404" s="32"/>
      <c r="AJ404" s="32"/>
    </row>
    <row r="405" spans="1:36" ht="13">
      <c r="A405" s="59"/>
      <c r="D405" s="59"/>
      <c r="I405" s="59"/>
      <c r="P405" s="59"/>
      <c r="Q405" s="59"/>
      <c r="R405" s="59"/>
      <c r="W405" s="126"/>
      <c r="X405" s="126"/>
      <c r="Y405" s="126"/>
      <c r="AB405" s="32"/>
      <c r="AE405" s="32"/>
      <c r="AI405" s="32"/>
      <c r="AJ405" s="32"/>
    </row>
    <row r="406" spans="1:36" ht="13">
      <c r="A406" s="59"/>
      <c r="D406" s="59"/>
      <c r="I406" s="59"/>
      <c r="P406" s="59"/>
      <c r="Q406" s="59"/>
      <c r="R406" s="59"/>
      <c r="W406" s="126"/>
      <c r="X406" s="126"/>
      <c r="Y406" s="126"/>
      <c r="AB406" s="32"/>
      <c r="AE406" s="32"/>
      <c r="AI406" s="32"/>
      <c r="AJ406" s="32"/>
    </row>
    <row r="407" spans="1:36" ht="13">
      <c r="A407" s="59"/>
      <c r="D407" s="59"/>
      <c r="I407" s="59"/>
      <c r="P407" s="59"/>
      <c r="Q407" s="59"/>
      <c r="R407" s="59"/>
      <c r="W407" s="126"/>
      <c r="X407" s="126"/>
      <c r="Y407" s="126"/>
      <c r="AB407" s="32"/>
      <c r="AE407" s="32"/>
      <c r="AI407" s="32"/>
      <c r="AJ407" s="32"/>
    </row>
    <row r="408" spans="1:36" ht="13">
      <c r="A408" s="59"/>
      <c r="D408" s="59"/>
      <c r="I408" s="59"/>
      <c r="P408" s="59"/>
      <c r="Q408" s="59"/>
      <c r="R408" s="59"/>
      <c r="W408" s="126"/>
      <c r="X408" s="126"/>
      <c r="Y408" s="126"/>
      <c r="AB408" s="32"/>
      <c r="AE408" s="32"/>
      <c r="AI408" s="32"/>
      <c r="AJ408" s="32"/>
    </row>
    <row r="409" spans="1:36" ht="13">
      <c r="A409" s="59"/>
      <c r="D409" s="59"/>
      <c r="I409" s="59"/>
      <c r="P409" s="59"/>
      <c r="Q409" s="59"/>
      <c r="R409" s="59"/>
      <c r="W409" s="126"/>
      <c r="X409" s="126"/>
      <c r="Y409" s="126"/>
      <c r="AB409" s="32"/>
      <c r="AE409" s="32"/>
      <c r="AI409" s="32"/>
      <c r="AJ409" s="32"/>
    </row>
    <row r="410" spans="1:36" ht="13">
      <c r="A410" s="59"/>
      <c r="D410" s="59"/>
      <c r="I410" s="59"/>
      <c r="P410" s="59"/>
      <c r="Q410" s="59"/>
      <c r="R410" s="59"/>
      <c r="W410" s="126"/>
      <c r="X410" s="126"/>
      <c r="Y410" s="126"/>
      <c r="AB410" s="32"/>
      <c r="AE410" s="32"/>
      <c r="AI410" s="32"/>
      <c r="AJ410" s="32"/>
    </row>
    <row r="411" spans="1:36" ht="13">
      <c r="A411" s="59"/>
      <c r="D411" s="59"/>
      <c r="I411" s="59"/>
      <c r="P411" s="59"/>
      <c r="Q411" s="59"/>
      <c r="R411" s="59"/>
      <c r="W411" s="126"/>
      <c r="X411" s="126"/>
      <c r="Y411" s="126"/>
      <c r="AB411" s="32"/>
      <c r="AE411" s="32"/>
      <c r="AI411" s="32"/>
      <c r="AJ411" s="32"/>
    </row>
    <row r="412" spans="1:36" ht="13">
      <c r="A412" s="59"/>
      <c r="D412" s="59"/>
      <c r="I412" s="59"/>
      <c r="P412" s="59"/>
      <c r="Q412" s="59"/>
      <c r="R412" s="59"/>
      <c r="W412" s="126"/>
      <c r="X412" s="126"/>
      <c r="Y412" s="126"/>
      <c r="AB412" s="32"/>
      <c r="AE412" s="32"/>
      <c r="AI412" s="32"/>
      <c r="AJ412" s="32"/>
    </row>
    <row r="413" spans="1:36" ht="13">
      <c r="A413" s="59"/>
      <c r="D413" s="59"/>
      <c r="I413" s="59"/>
      <c r="P413" s="59"/>
      <c r="Q413" s="59"/>
      <c r="R413" s="59"/>
      <c r="W413" s="126"/>
      <c r="X413" s="126"/>
      <c r="Y413" s="126"/>
      <c r="AB413" s="32"/>
      <c r="AE413" s="32"/>
      <c r="AI413" s="32"/>
      <c r="AJ413" s="32"/>
    </row>
    <row r="414" spans="1:36" ht="13">
      <c r="A414" s="59"/>
      <c r="D414" s="59"/>
      <c r="I414" s="59"/>
      <c r="P414" s="59"/>
      <c r="Q414" s="59"/>
      <c r="R414" s="59"/>
      <c r="W414" s="126"/>
      <c r="X414" s="126"/>
      <c r="Y414" s="126"/>
      <c r="AB414" s="32"/>
      <c r="AE414" s="32"/>
      <c r="AI414" s="32"/>
      <c r="AJ414" s="32"/>
    </row>
    <row r="415" spans="1:36" ht="13">
      <c r="A415" s="59"/>
      <c r="D415" s="59"/>
      <c r="I415" s="59"/>
      <c r="P415" s="59"/>
      <c r="Q415" s="59"/>
      <c r="R415" s="59"/>
      <c r="W415" s="126"/>
      <c r="X415" s="126"/>
      <c r="Y415" s="126"/>
      <c r="AB415" s="32"/>
      <c r="AE415" s="32"/>
      <c r="AI415" s="32"/>
      <c r="AJ415" s="32"/>
    </row>
    <row r="416" spans="1:36" ht="13">
      <c r="A416" s="59"/>
      <c r="D416" s="59"/>
      <c r="I416" s="59"/>
      <c r="P416" s="59"/>
      <c r="Q416" s="59"/>
      <c r="R416" s="59"/>
      <c r="W416" s="126"/>
      <c r="X416" s="126"/>
      <c r="Y416" s="126"/>
      <c r="AB416" s="32"/>
      <c r="AE416" s="32"/>
      <c r="AI416" s="32"/>
      <c r="AJ416" s="32"/>
    </row>
    <row r="417" spans="1:36" ht="13">
      <c r="A417" s="59"/>
      <c r="D417" s="59"/>
      <c r="I417" s="59"/>
      <c r="P417" s="59"/>
      <c r="Q417" s="59"/>
      <c r="R417" s="59"/>
      <c r="W417" s="126"/>
      <c r="X417" s="126"/>
      <c r="Y417" s="126"/>
      <c r="AB417" s="32"/>
      <c r="AE417" s="32"/>
      <c r="AI417" s="32"/>
      <c r="AJ417" s="32"/>
    </row>
    <row r="418" spans="1:36" ht="13">
      <c r="A418" s="59"/>
      <c r="D418" s="59"/>
      <c r="I418" s="59"/>
      <c r="P418" s="59"/>
      <c r="Q418" s="59"/>
      <c r="R418" s="59"/>
      <c r="W418" s="126"/>
      <c r="X418" s="126"/>
      <c r="Y418" s="126"/>
      <c r="AB418" s="32"/>
      <c r="AE418" s="32"/>
      <c r="AI418" s="32"/>
      <c r="AJ418" s="32"/>
    </row>
    <row r="419" spans="1:36" ht="13">
      <c r="A419" s="59"/>
      <c r="D419" s="59"/>
      <c r="I419" s="59"/>
      <c r="P419" s="59"/>
      <c r="Q419" s="59"/>
      <c r="R419" s="59"/>
      <c r="W419" s="126"/>
      <c r="X419" s="126"/>
      <c r="Y419" s="126"/>
      <c r="AB419" s="32"/>
      <c r="AE419" s="32"/>
      <c r="AI419" s="32"/>
      <c r="AJ419" s="32"/>
    </row>
    <row r="420" spans="1:36" ht="13">
      <c r="A420" s="59"/>
      <c r="D420" s="59"/>
      <c r="I420" s="59"/>
      <c r="P420" s="59"/>
      <c r="Q420" s="59"/>
      <c r="R420" s="59"/>
      <c r="W420" s="126"/>
      <c r="X420" s="126"/>
      <c r="Y420" s="126"/>
      <c r="AB420" s="32"/>
      <c r="AE420" s="32"/>
      <c r="AI420" s="32"/>
      <c r="AJ420" s="32"/>
    </row>
    <row r="421" spans="1:36" ht="13">
      <c r="A421" s="59"/>
      <c r="D421" s="59"/>
      <c r="I421" s="59"/>
      <c r="P421" s="59"/>
      <c r="Q421" s="59"/>
      <c r="R421" s="59"/>
      <c r="W421" s="126"/>
      <c r="X421" s="126"/>
      <c r="Y421" s="126"/>
      <c r="AB421" s="32"/>
      <c r="AE421" s="32"/>
      <c r="AI421" s="32"/>
      <c r="AJ421" s="32"/>
    </row>
    <row r="422" spans="1:36" ht="13">
      <c r="A422" s="59"/>
      <c r="D422" s="59"/>
      <c r="I422" s="59"/>
      <c r="P422" s="59"/>
      <c r="Q422" s="59"/>
      <c r="R422" s="59"/>
      <c r="W422" s="126"/>
      <c r="X422" s="126"/>
      <c r="Y422" s="126"/>
      <c r="AB422" s="32"/>
      <c r="AE422" s="32"/>
      <c r="AI422" s="32"/>
      <c r="AJ422" s="32"/>
    </row>
    <row r="423" spans="1:36" ht="13">
      <c r="A423" s="59"/>
      <c r="D423" s="59"/>
      <c r="I423" s="59"/>
      <c r="P423" s="59"/>
      <c r="Q423" s="59"/>
      <c r="R423" s="59"/>
      <c r="W423" s="126"/>
      <c r="X423" s="126"/>
      <c r="Y423" s="126"/>
      <c r="AB423" s="32"/>
      <c r="AE423" s="32"/>
      <c r="AI423" s="32"/>
      <c r="AJ423" s="32"/>
    </row>
    <row r="424" spans="1:36" ht="13">
      <c r="A424" s="59"/>
      <c r="D424" s="59"/>
      <c r="I424" s="59"/>
      <c r="P424" s="59"/>
      <c r="Q424" s="59"/>
      <c r="R424" s="59"/>
      <c r="W424" s="126"/>
      <c r="X424" s="126"/>
      <c r="Y424" s="126"/>
      <c r="AB424" s="32"/>
      <c r="AE424" s="32"/>
      <c r="AI424" s="32"/>
      <c r="AJ424" s="32"/>
    </row>
    <row r="425" spans="1:36" ht="13">
      <c r="A425" s="59"/>
      <c r="D425" s="59"/>
      <c r="I425" s="59"/>
      <c r="P425" s="59"/>
      <c r="Q425" s="59"/>
      <c r="R425" s="59"/>
      <c r="W425" s="126"/>
      <c r="X425" s="126"/>
      <c r="Y425" s="126"/>
      <c r="AB425" s="32"/>
      <c r="AE425" s="32"/>
      <c r="AI425" s="32"/>
      <c r="AJ425" s="32"/>
    </row>
    <row r="426" spans="1:36" ht="13">
      <c r="A426" s="59"/>
      <c r="D426" s="59"/>
      <c r="I426" s="59"/>
      <c r="P426" s="59"/>
      <c r="Q426" s="59"/>
      <c r="R426" s="59"/>
      <c r="W426" s="126"/>
      <c r="X426" s="126"/>
      <c r="Y426" s="126"/>
      <c r="AB426" s="32"/>
      <c r="AE426" s="32"/>
      <c r="AI426" s="32"/>
      <c r="AJ426" s="32"/>
    </row>
    <row r="427" spans="1:36" ht="13">
      <c r="A427" s="59"/>
      <c r="D427" s="59"/>
      <c r="I427" s="59"/>
      <c r="P427" s="59"/>
      <c r="Q427" s="59"/>
      <c r="R427" s="59"/>
      <c r="W427" s="126"/>
      <c r="X427" s="126"/>
      <c r="Y427" s="126"/>
      <c r="AB427" s="32"/>
      <c r="AE427" s="32"/>
      <c r="AI427" s="32"/>
      <c r="AJ427" s="32"/>
    </row>
    <row r="428" spans="1:36" ht="13">
      <c r="A428" s="59"/>
      <c r="D428" s="59"/>
      <c r="I428" s="59"/>
      <c r="P428" s="59"/>
      <c r="Q428" s="59"/>
      <c r="R428" s="59"/>
      <c r="W428" s="126"/>
      <c r="X428" s="126"/>
      <c r="Y428" s="126"/>
      <c r="AB428" s="32"/>
      <c r="AE428" s="32"/>
      <c r="AI428" s="32"/>
      <c r="AJ428" s="32"/>
    </row>
    <row r="429" spans="1:36" ht="13">
      <c r="A429" s="59"/>
      <c r="D429" s="59"/>
      <c r="I429" s="59"/>
      <c r="P429" s="59"/>
      <c r="Q429" s="59"/>
      <c r="R429" s="59"/>
      <c r="W429" s="126"/>
      <c r="X429" s="126"/>
      <c r="Y429" s="126"/>
      <c r="AB429" s="32"/>
      <c r="AE429" s="32"/>
      <c r="AI429" s="32"/>
      <c r="AJ429" s="32"/>
    </row>
    <row r="430" spans="1:36" ht="13">
      <c r="A430" s="59"/>
      <c r="D430" s="59"/>
      <c r="I430" s="59"/>
      <c r="P430" s="59"/>
      <c r="Q430" s="59"/>
      <c r="R430" s="59"/>
      <c r="W430" s="126"/>
      <c r="X430" s="126"/>
      <c r="Y430" s="126"/>
      <c r="AB430" s="32"/>
      <c r="AE430" s="32"/>
      <c r="AI430" s="32"/>
      <c r="AJ430" s="32"/>
    </row>
    <row r="431" spans="1:36" ht="13">
      <c r="A431" s="59"/>
      <c r="D431" s="59"/>
      <c r="I431" s="59"/>
      <c r="P431" s="59"/>
      <c r="Q431" s="59"/>
      <c r="R431" s="59"/>
      <c r="W431" s="126"/>
      <c r="X431" s="126"/>
      <c r="Y431" s="126"/>
      <c r="AB431" s="32"/>
      <c r="AE431" s="32"/>
      <c r="AI431" s="32"/>
      <c r="AJ431" s="32"/>
    </row>
    <row r="432" spans="1:36" ht="13">
      <c r="A432" s="59"/>
      <c r="D432" s="59"/>
      <c r="I432" s="59"/>
      <c r="P432" s="59"/>
      <c r="Q432" s="59"/>
      <c r="R432" s="59"/>
      <c r="W432" s="126"/>
      <c r="X432" s="126"/>
      <c r="Y432" s="126"/>
      <c r="AB432" s="32"/>
      <c r="AE432" s="32"/>
      <c r="AI432" s="32"/>
      <c r="AJ432" s="32"/>
    </row>
    <row r="433" spans="1:36" ht="13">
      <c r="A433" s="59"/>
      <c r="D433" s="59"/>
      <c r="I433" s="59"/>
      <c r="P433" s="59"/>
      <c r="Q433" s="59"/>
      <c r="R433" s="59"/>
      <c r="W433" s="126"/>
      <c r="X433" s="126"/>
      <c r="Y433" s="126"/>
      <c r="AB433" s="32"/>
      <c r="AE433" s="32"/>
      <c r="AI433" s="32"/>
      <c r="AJ433" s="32"/>
    </row>
    <row r="434" spans="1:36" ht="13">
      <c r="A434" s="59"/>
      <c r="D434" s="59"/>
      <c r="I434" s="59"/>
      <c r="P434" s="59"/>
      <c r="Q434" s="59"/>
      <c r="R434" s="59"/>
      <c r="W434" s="126"/>
      <c r="X434" s="126"/>
      <c r="Y434" s="126"/>
      <c r="AB434" s="32"/>
      <c r="AE434" s="32"/>
      <c r="AI434" s="32"/>
      <c r="AJ434" s="32"/>
    </row>
    <row r="435" spans="1:36" ht="13">
      <c r="A435" s="59"/>
      <c r="D435" s="59"/>
      <c r="I435" s="59"/>
      <c r="P435" s="59"/>
      <c r="Q435" s="59"/>
      <c r="R435" s="59"/>
      <c r="W435" s="126"/>
      <c r="X435" s="126"/>
      <c r="Y435" s="126"/>
      <c r="AB435" s="32"/>
      <c r="AE435" s="32"/>
      <c r="AI435" s="32"/>
      <c r="AJ435" s="32"/>
    </row>
    <row r="436" spans="1:36" ht="13">
      <c r="A436" s="59"/>
      <c r="D436" s="59"/>
      <c r="I436" s="59"/>
      <c r="P436" s="59"/>
      <c r="Q436" s="59"/>
      <c r="R436" s="59"/>
      <c r="W436" s="126"/>
      <c r="X436" s="126"/>
      <c r="Y436" s="126"/>
      <c r="AB436" s="32"/>
      <c r="AE436" s="32"/>
      <c r="AI436" s="32"/>
      <c r="AJ436" s="32"/>
    </row>
    <row r="437" spans="1:36" ht="13">
      <c r="A437" s="59"/>
      <c r="D437" s="59"/>
      <c r="I437" s="59"/>
      <c r="P437" s="59"/>
      <c r="Q437" s="59"/>
      <c r="R437" s="59"/>
      <c r="W437" s="126"/>
      <c r="X437" s="126"/>
      <c r="Y437" s="126"/>
      <c r="AB437" s="32"/>
      <c r="AE437" s="32"/>
      <c r="AI437" s="32"/>
      <c r="AJ437" s="32"/>
    </row>
    <row r="438" spans="1:36" ht="13">
      <c r="A438" s="59"/>
      <c r="D438" s="59"/>
      <c r="I438" s="59"/>
      <c r="P438" s="59"/>
      <c r="Q438" s="59"/>
      <c r="R438" s="59"/>
      <c r="W438" s="126"/>
      <c r="X438" s="126"/>
      <c r="Y438" s="126"/>
      <c r="AB438" s="32"/>
      <c r="AE438" s="32"/>
      <c r="AI438" s="32"/>
      <c r="AJ438" s="32"/>
    </row>
    <row r="439" spans="1:36" ht="13">
      <c r="A439" s="59"/>
      <c r="D439" s="59"/>
      <c r="I439" s="59"/>
      <c r="P439" s="59"/>
      <c r="Q439" s="59"/>
      <c r="R439" s="59"/>
      <c r="W439" s="126"/>
      <c r="X439" s="126"/>
      <c r="Y439" s="126"/>
      <c r="AB439" s="32"/>
      <c r="AE439" s="32"/>
      <c r="AI439" s="32"/>
      <c r="AJ439" s="32"/>
    </row>
    <row r="440" spans="1:36" ht="13">
      <c r="A440" s="59"/>
      <c r="D440" s="59"/>
      <c r="I440" s="59"/>
      <c r="P440" s="59"/>
      <c r="Q440" s="59"/>
      <c r="R440" s="59"/>
      <c r="W440" s="126"/>
      <c r="X440" s="126"/>
      <c r="Y440" s="126"/>
      <c r="AB440" s="32"/>
      <c r="AE440" s="32"/>
      <c r="AI440" s="32"/>
      <c r="AJ440" s="32"/>
    </row>
    <row r="441" spans="1:36" ht="13">
      <c r="A441" s="59"/>
      <c r="D441" s="59"/>
      <c r="I441" s="59"/>
      <c r="P441" s="59"/>
      <c r="Q441" s="59"/>
      <c r="R441" s="59"/>
      <c r="W441" s="126"/>
      <c r="X441" s="126"/>
      <c r="Y441" s="126"/>
      <c r="AB441" s="32"/>
      <c r="AE441" s="32"/>
      <c r="AI441" s="32"/>
      <c r="AJ441" s="32"/>
    </row>
    <row r="442" spans="1:36" ht="13">
      <c r="A442" s="59"/>
      <c r="D442" s="59"/>
      <c r="I442" s="59"/>
      <c r="P442" s="59"/>
      <c r="Q442" s="59"/>
      <c r="R442" s="59"/>
      <c r="W442" s="126"/>
      <c r="X442" s="126"/>
      <c r="Y442" s="126"/>
      <c r="AB442" s="32"/>
      <c r="AE442" s="32"/>
      <c r="AI442" s="32"/>
      <c r="AJ442" s="32"/>
    </row>
    <row r="443" spans="1:36" ht="13">
      <c r="A443" s="59"/>
      <c r="D443" s="59"/>
      <c r="I443" s="59"/>
      <c r="P443" s="59"/>
      <c r="Q443" s="59"/>
      <c r="R443" s="59"/>
      <c r="W443" s="126"/>
      <c r="X443" s="126"/>
      <c r="Y443" s="126"/>
      <c r="AB443" s="32"/>
      <c r="AE443" s="32"/>
      <c r="AI443" s="32"/>
      <c r="AJ443" s="32"/>
    </row>
    <row r="444" spans="1:36" ht="13">
      <c r="A444" s="59"/>
      <c r="D444" s="59"/>
      <c r="I444" s="59"/>
      <c r="P444" s="59"/>
      <c r="Q444" s="59"/>
      <c r="R444" s="59"/>
      <c r="W444" s="126"/>
      <c r="X444" s="126"/>
      <c r="Y444" s="126"/>
      <c r="AB444" s="32"/>
      <c r="AE444" s="32"/>
      <c r="AI444" s="32"/>
      <c r="AJ444" s="32"/>
    </row>
    <row r="445" spans="1:36" ht="13">
      <c r="A445" s="59"/>
      <c r="D445" s="59"/>
      <c r="I445" s="59"/>
      <c r="P445" s="59"/>
      <c r="Q445" s="59"/>
      <c r="R445" s="59"/>
      <c r="W445" s="126"/>
      <c r="X445" s="126"/>
      <c r="Y445" s="126"/>
      <c r="AB445" s="32"/>
      <c r="AE445" s="32"/>
      <c r="AI445" s="32"/>
      <c r="AJ445" s="32"/>
    </row>
    <row r="446" spans="1:36" ht="13">
      <c r="A446" s="59"/>
      <c r="D446" s="59"/>
      <c r="I446" s="59"/>
      <c r="P446" s="59"/>
      <c r="Q446" s="59"/>
      <c r="R446" s="59"/>
      <c r="W446" s="126"/>
      <c r="X446" s="126"/>
      <c r="Y446" s="126"/>
      <c r="AB446" s="32"/>
      <c r="AE446" s="32"/>
      <c r="AI446" s="32"/>
      <c r="AJ446" s="32"/>
    </row>
    <row r="447" spans="1:36" ht="13">
      <c r="A447" s="59"/>
      <c r="D447" s="59"/>
      <c r="I447" s="59"/>
      <c r="P447" s="59"/>
      <c r="Q447" s="59"/>
      <c r="R447" s="59"/>
      <c r="W447" s="126"/>
      <c r="X447" s="126"/>
      <c r="Y447" s="126"/>
      <c r="AB447" s="32"/>
      <c r="AE447" s="32"/>
      <c r="AI447" s="32"/>
      <c r="AJ447" s="32"/>
    </row>
    <row r="448" spans="1:36" ht="13">
      <c r="A448" s="59"/>
      <c r="D448" s="59"/>
      <c r="I448" s="59"/>
      <c r="P448" s="59"/>
      <c r="Q448" s="59"/>
      <c r="R448" s="59"/>
      <c r="W448" s="126"/>
      <c r="X448" s="126"/>
      <c r="Y448" s="126"/>
      <c r="AB448" s="32"/>
      <c r="AE448" s="32"/>
      <c r="AI448" s="32"/>
      <c r="AJ448" s="32"/>
    </row>
    <row r="449" spans="1:36" ht="13">
      <c r="A449" s="59"/>
      <c r="D449" s="59"/>
      <c r="I449" s="59"/>
      <c r="P449" s="59"/>
      <c r="Q449" s="59"/>
      <c r="R449" s="59"/>
      <c r="W449" s="126"/>
      <c r="X449" s="126"/>
      <c r="Y449" s="126"/>
      <c r="AB449" s="32"/>
      <c r="AE449" s="32"/>
      <c r="AI449" s="32"/>
      <c r="AJ449" s="32"/>
    </row>
    <row r="450" spans="1:36" ht="13">
      <c r="A450" s="59"/>
      <c r="D450" s="59"/>
      <c r="I450" s="59"/>
      <c r="P450" s="59"/>
      <c r="Q450" s="59"/>
      <c r="R450" s="59"/>
      <c r="W450" s="126"/>
      <c r="X450" s="126"/>
      <c r="Y450" s="126"/>
      <c r="AB450" s="32"/>
      <c r="AE450" s="32"/>
      <c r="AI450" s="32"/>
      <c r="AJ450" s="32"/>
    </row>
    <row r="451" spans="1:36" ht="13">
      <c r="A451" s="59"/>
      <c r="D451" s="59"/>
      <c r="I451" s="59"/>
      <c r="P451" s="59"/>
      <c r="Q451" s="59"/>
      <c r="R451" s="59"/>
      <c r="W451" s="126"/>
      <c r="X451" s="126"/>
      <c r="Y451" s="126"/>
      <c r="AB451" s="32"/>
      <c r="AE451" s="32"/>
      <c r="AI451" s="32"/>
      <c r="AJ451" s="32"/>
    </row>
    <row r="452" spans="1:36" ht="13">
      <c r="A452" s="59"/>
      <c r="D452" s="59"/>
      <c r="I452" s="59"/>
      <c r="P452" s="59"/>
      <c r="Q452" s="59"/>
      <c r="R452" s="59"/>
      <c r="W452" s="126"/>
      <c r="X452" s="126"/>
      <c r="Y452" s="126"/>
      <c r="AB452" s="32"/>
      <c r="AE452" s="32"/>
      <c r="AI452" s="32"/>
      <c r="AJ452" s="32"/>
    </row>
    <row r="453" spans="1:36" ht="13">
      <c r="A453" s="59"/>
      <c r="D453" s="59"/>
      <c r="I453" s="59"/>
      <c r="P453" s="59"/>
      <c r="Q453" s="59"/>
      <c r="R453" s="59"/>
      <c r="W453" s="126"/>
      <c r="X453" s="126"/>
      <c r="Y453" s="126"/>
      <c r="AB453" s="32"/>
      <c r="AE453" s="32"/>
      <c r="AI453" s="32"/>
      <c r="AJ453" s="32"/>
    </row>
    <row r="454" spans="1:36" ht="13">
      <c r="A454" s="59"/>
      <c r="D454" s="59"/>
      <c r="I454" s="59"/>
      <c r="P454" s="59"/>
      <c r="Q454" s="59"/>
      <c r="R454" s="59"/>
      <c r="W454" s="126"/>
      <c r="X454" s="126"/>
      <c r="Y454" s="126"/>
      <c r="AB454" s="32"/>
      <c r="AE454" s="32"/>
      <c r="AI454" s="32"/>
      <c r="AJ454" s="32"/>
    </row>
    <row r="455" spans="1:36" ht="13">
      <c r="A455" s="59"/>
      <c r="D455" s="59"/>
      <c r="I455" s="59"/>
      <c r="P455" s="59"/>
      <c r="Q455" s="59"/>
      <c r="R455" s="59"/>
      <c r="W455" s="126"/>
      <c r="X455" s="126"/>
      <c r="Y455" s="126"/>
      <c r="AB455" s="32"/>
      <c r="AE455" s="32"/>
      <c r="AI455" s="32"/>
      <c r="AJ455" s="32"/>
    </row>
    <row r="456" spans="1:36" ht="13">
      <c r="A456" s="59"/>
      <c r="D456" s="59"/>
      <c r="I456" s="59"/>
      <c r="P456" s="59"/>
      <c r="Q456" s="59"/>
      <c r="R456" s="59"/>
      <c r="W456" s="126"/>
      <c r="X456" s="126"/>
      <c r="Y456" s="126"/>
      <c r="AB456" s="32"/>
      <c r="AE456" s="32"/>
      <c r="AI456" s="32"/>
      <c r="AJ456" s="32"/>
    </row>
    <row r="457" spans="1:36" ht="13">
      <c r="A457" s="59"/>
      <c r="D457" s="59"/>
      <c r="I457" s="59"/>
      <c r="P457" s="59"/>
      <c r="Q457" s="59"/>
      <c r="R457" s="59"/>
      <c r="W457" s="126"/>
      <c r="X457" s="126"/>
      <c r="Y457" s="126"/>
      <c r="AB457" s="32"/>
      <c r="AE457" s="32"/>
      <c r="AI457" s="32"/>
      <c r="AJ457" s="32"/>
    </row>
    <row r="458" spans="1:36" ht="13">
      <c r="A458" s="59"/>
      <c r="D458" s="59"/>
      <c r="I458" s="59"/>
      <c r="P458" s="59"/>
      <c r="Q458" s="59"/>
      <c r="R458" s="59"/>
      <c r="W458" s="126"/>
      <c r="X458" s="126"/>
      <c r="Y458" s="126"/>
      <c r="AB458" s="32"/>
      <c r="AE458" s="32"/>
      <c r="AI458" s="32"/>
      <c r="AJ458" s="32"/>
    </row>
    <row r="459" spans="1:36" ht="13">
      <c r="A459" s="59"/>
      <c r="D459" s="59"/>
      <c r="I459" s="59"/>
      <c r="P459" s="59"/>
      <c r="Q459" s="59"/>
      <c r="R459" s="59"/>
      <c r="W459" s="126"/>
      <c r="X459" s="126"/>
      <c r="Y459" s="126"/>
      <c r="AB459" s="32"/>
      <c r="AE459" s="32"/>
      <c r="AI459" s="32"/>
      <c r="AJ459" s="32"/>
    </row>
    <row r="460" spans="1:36" ht="13">
      <c r="A460" s="59"/>
      <c r="D460" s="59"/>
      <c r="I460" s="59"/>
      <c r="P460" s="59"/>
      <c r="Q460" s="59"/>
      <c r="R460" s="59"/>
      <c r="W460" s="126"/>
      <c r="X460" s="126"/>
      <c r="Y460" s="126"/>
      <c r="AB460" s="32"/>
      <c r="AE460" s="32"/>
      <c r="AI460" s="32"/>
      <c r="AJ460" s="32"/>
    </row>
    <row r="461" spans="1:36" ht="13">
      <c r="A461" s="59"/>
      <c r="D461" s="59"/>
      <c r="I461" s="59"/>
      <c r="P461" s="59"/>
      <c r="Q461" s="59"/>
      <c r="R461" s="59"/>
      <c r="W461" s="126"/>
      <c r="X461" s="126"/>
      <c r="Y461" s="126"/>
      <c r="AB461" s="32"/>
      <c r="AE461" s="32"/>
      <c r="AI461" s="32"/>
      <c r="AJ461" s="32"/>
    </row>
    <row r="462" spans="1:36" ht="13">
      <c r="A462" s="59"/>
      <c r="D462" s="59"/>
      <c r="I462" s="59"/>
      <c r="P462" s="59"/>
      <c r="Q462" s="59"/>
      <c r="R462" s="59"/>
      <c r="W462" s="126"/>
      <c r="X462" s="126"/>
      <c r="Y462" s="126"/>
      <c r="AB462" s="32"/>
      <c r="AE462" s="32"/>
      <c r="AI462" s="32"/>
      <c r="AJ462" s="32"/>
    </row>
    <row r="463" spans="1:36" ht="13">
      <c r="A463" s="59"/>
      <c r="D463" s="59"/>
      <c r="I463" s="59"/>
      <c r="P463" s="59"/>
      <c r="Q463" s="59"/>
      <c r="R463" s="59"/>
      <c r="W463" s="126"/>
      <c r="X463" s="126"/>
      <c r="Y463" s="126"/>
      <c r="AB463" s="32"/>
      <c r="AE463" s="32"/>
      <c r="AI463" s="32"/>
      <c r="AJ463" s="32"/>
    </row>
    <row r="464" spans="1:36" ht="13">
      <c r="A464" s="59"/>
      <c r="D464" s="59"/>
      <c r="I464" s="59"/>
      <c r="P464" s="59"/>
      <c r="Q464" s="59"/>
      <c r="R464" s="59"/>
      <c r="W464" s="126"/>
      <c r="X464" s="126"/>
      <c r="Y464" s="126"/>
      <c r="AB464" s="32"/>
      <c r="AE464" s="32"/>
      <c r="AI464" s="32"/>
      <c r="AJ464" s="32"/>
    </row>
    <row r="465" spans="1:36" ht="13">
      <c r="A465" s="59"/>
      <c r="D465" s="59"/>
      <c r="I465" s="59"/>
      <c r="P465" s="59"/>
      <c r="Q465" s="59"/>
      <c r="R465" s="59"/>
      <c r="W465" s="126"/>
      <c r="X465" s="126"/>
      <c r="Y465" s="126"/>
      <c r="AB465" s="32"/>
      <c r="AE465" s="32"/>
      <c r="AI465" s="32"/>
      <c r="AJ465" s="32"/>
    </row>
    <row r="466" spans="1:36" ht="13">
      <c r="A466" s="59"/>
      <c r="D466" s="59"/>
      <c r="I466" s="59"/>
      <c r="P466" s="59"/>
      <c r="Q466" s="59"/>
      <c r="R466" s="59"/>
      <c r="W466" s="126"/>
      <c r="X466" s="126"/>
      <c r="Y466" s="126"/>
      <c r="AB466" s="32"/>
      <c r="AE466" s="32"/>
      <c r="AI466" s="32"/>
      <c r="AJ466" s="32"/>
    </row>
    <row r="467" spans="1:36" ht="13">
      <c r="A467" s="59"/>
      <c r="D467" s="59"/>
      <c r="I467" s="59"/>
      <c r="P467" s="59"/>
      <c r="Q467" s="59"/>
      <c r="R467" s="59"/>
      <c r="W467" s="126"/>
      <c r="X467" s="126"/>
      <c r="Y467" s="126"/>
      <c r="AB467" s="32"/>
      <c r="AE467" s="32"/>
      <c r="AI467" s="32"/>
      <c r="AJ467" s="32"/>
    </row>
    <row r="468" spans="1:36" ht="13">
      <c r="A468" s="59"/>
      <c r="D468" s="59"/>
      <c r="I468" s="59"/>
      <c r="P468" s="59"/>
      <c r="Q468" s="59"/>
      <c r="R468" s="59"/>
      <c r="W468" s="126"/>
      <c r="X468" s="126"/>
      <c r="Y468" s="126"/>
      <c r="AB468" s="32"/>
      <c r="AE468" s="32"/>
      <c r="AI468" s="32"/>
      <c r="AJ468" s="32"/>
    </row>
    <row r="469" spans="1:36" ht="13">
      <c r="A469" s="59"/>
      <c r="D469" s="59"/>
      <c r="I469" s="59"/>
      <c r="P469" s="59"/>
      <c r="Q469" s="59"/>
      <c r="R469" s="59"/>
      <c r="W469" s="126"/>
      <c r="X469" s="126"/>
      <c r="Y469" s="126"/>
      <c r="AB469" s="32"/>
      <c r="AE469" s="32"/>
      <c r="AI469" s="32"/>
      <c r="AJ469" s="32"/>
    </row>
    <row r="470" spans="1:36" ht="13">
      <c r="A470" s="59"/>
      <c r="D470" s="59"/>
      <c r="I470" s="59"/>
      <c r="P470" s="59"/>
      <c r="Q470" s="59"/>
      <c r="R470" s="59"/>
      <c r="W470" s="126"/>
      <c r="X470" s="126"/>
      <c r="Y470" s="126"/>
      <c r="AB470" s="32"/>
      <c r="AE470" s="32"/>
      <c r="AI470" s="32"/>
      <c r="AJ470" s="32"/>
    </row>
    <row r="471" spans="1:36" ht="13">
      <c r="A471" s="59"/>
      <c r="D471" s="59"/>
      <c r="I471" s="59"/>
      <c r="P471" s="59"/>
      <c r="Q471" s="59"/>
      <c r="R471" s="59"/>
      <c r="W471" s="126"/>
      <c r="X471" s="126"/>
      <c r="Y471" s="126"/>
      <c r="AB471" s="32"/>
      <c r="AE471" s="32"/>
      <c r="AI471" s="32"/>
      <c r="AJ471" s="32"/>
    </row>
    <row r="472" spans="1:36" ht="13">
      <c r="A472" s="59"/>
      <c r="D472" s="59"/>
      <c r="I472" s="59"/>
      <c r="P472" s="59"/>
      <c r="Q472" s="59"/>
      <c r="R472" s="59"/>
      <c r="W472" s="126"/>
      <c r="X472" s="126"/>
      <c r="Y472" s="126"/>
      <c r="AB472" s="32"/>
      <c r="AE472" s="32"/>
      <c r="AI472" s="32"/>
      <c r="AJ472" s="32"/>
    </row>
    <row r="473" spans="1:36" ht="13">
      <c r="A473" s="59"/>
      <c r="D473" s="59"/>
      <c r="I473" s="59"/>
      <c r="P473" s="59"/>
      <c r="Q473" s="59"/>
      <c r="R473" s="59"/>
      <c r="W473" s="126"/>
      <c r="X473" s="126"/>
      <c r="Y473" s="126"/>
      <c r="AB473" s="32"/>
      <c r="AE473" s="32"/>
      <c r="AI473" s="32"/>
      <c r="AJ473" s="32"/>
    </row>
    <row r="474" spans="1:36" ht="13">
      <c r="A474" s="59"/>
      <c r="D474" s="59"/>
      <c r="I474" s="59"/>
      <c r="P474" s="59"/>
      <c r="Q474" s="59"/>
      <c r="R474" s="59"/>
      <c r="W474" s="126"/>
      <c r="X474" s="126"/>
      <c r="Y474" s="126"/>
      <c r="AB474" s="32"/>
      <c r="AE474" s="32"/>
      <c r="AI474" s="32"/>
      <c r="AJ474" s="32"/>
    </row>
    <row r="475" spans="1:36" ht="13">
      <c r="A475" s="59"/>
      <c r="D475" s="59"/>
      <c r="I475" s="59"/>
      <c r="P475" s="59"/>
      <c r="Q475" s="59"/>
      <c r="R475" s="59"/>
      <c r="W475" s="126"/>
      <c r="X475" s="126"/>
      <c r="Y475" s="126"/>
      <c r="AB475" s="32"/>
      <c r="AE475" s="32"/>
      <c r="AI475" s="32"/>
      <c r="AJ475" s="32"/>
    </row>
    <row r="476" spans="1:36" ht="13">
      <c r="A476" s="59"/>
      <c r="D476" s="59"/>
      <c r="I476" s="59"/>
      <c r="P476" s="59"/>
      <c r="Q476" s="59"/>
      <c r="R476" s="59"/>
      <c r="W476" s="126"/>
      <c r="X476" s="126"/>
      <c r="Y476" s="126"/>
      <c r="AB476" s="32"/>
      <c r="AE476" s="32"/>
      <c r="AI476" s="32"/>
      <c r="AJ476" s="32"/>
    </row>
    <row r="477" spans="1:36" ht="13">
      <c r="A477" s="59"/>
      <c r="D477" s="59"/>
      <c r="I477" s="59"/>
      <c r="P477" s="59"/>
      <c r="Q477" s="59"/>
      <c r="R477" s="59"/>
      <c r="W477" s="126"/>
      <c r="X477" s="126"/>
      <c r="Y477" s="126"/>
      <c r="AB477" s="32"/>
      <c r="AE477" s="32"/>
      <c r="AI477" s="32"/>
      <c r="AJ477" s="32"/>
    </row>
    <row r="478" spans="1:36" ht="13">
      <c r="A478" s="59"/>
      <c r="D478" s="59"/>
      <c r="I478" s="59"/>
      <c r="P478" s="59"/>
      <c r="Q478" s="59"/>
      <c r="R478" s="59"/>
      <c r="W478" s="126"/>
      <c r="X478" s="126"/>
      <c r="Y478" s="126"/>
      <c r="AB478" s="32"/>
      <c r="AE478" s="32"/>
      <c r="AI478" s="32"/>
      <c r="AJ478" s="32"/>
    </row>
    <row r="479" spans="1:36" ht="13">
      <c r="A479" s="59"/>
      <c r="D479" s="59"/>
      <c r="I479" s="59"/>
      <c r="P479" s="59"/>
      <c r="Q479" s="59"/>
      <c r="R479" s="59"/>
      <c r="W479" s="126"/>
      <c r="X479" s="126"/>
      <c r="Y479" s="126"/>
      <c r="AB479" s="32"/>
      <c r="AE479" s="32"/>
      <c r="AI479" s="32"/>
      <c r="AJ479" s="32"/>
    </row>
    <row r="480" spans="1:36" ht="13">
      <c r="A480" s="59"/>
      <c r="D480" s="59"/>
      <c r="I480" s="59"/>
      <c r="P480" s="59"/>
      <c r="Q480" s="59"/>
      <c r="R480" s="59"/>
      <c r="W480" s="126"/>
      <c r="X480" s="126"/>
      <c r="Y480" s="126"/>
      <c r="AB480" s="32"/>
      <c r="AE480" s="32"/>
      <c r="AI480" s="32"/>
      <c r="AJ480" s="32"/>
    </row>
    <row r="481" spans="1:36" ht="13">
      <c r="A481" s="59"/>
      <c r="D481" s="59"/>
      <c r="I481" s="59"/>
      <c r="P481" s="59"/>
      <c r="Q481" s="59"/>
      <c r="R481" s="59"/>
      <c r="W481" s="126"/>
      <c r="X481" s="126"/>
      <c r="Y481" s="126"/>
      <c r="AB481" s="32"/>
      <c r="AE481" s="32"/>
      <c r="AI481" s="32"/>
      <c r="AJ481" s="32"/>
    </row>
    <row r="482" spans="1:36" ht="13">
      <c r="A482" s="59"/>
      <c r="D482" s="59"/>
      <c r="I482" s="59"/>
      <c r="P482" s="59"/>
      <c r="Q482" s="59"/>
      <c r="R482" s="59"/>
      <c r="W482" s="126"/>
      <c r="X482" s="126"/>
      <c r="Y482" s="126"/>
      <c r="AB482" s="32"/>
      <c r="AE482" s="32"/>
      <c r="AI482" s="32"/>
      <c r="AJ482" s="32"/>
    </row>
    <row r="483" spans="1:36" ht="13">
      <c r="A483" s="59"/>
      <c r="D483" s="59"/>
      <c r="I483" s="59"/>
      <c r="P483" s="59"/>
      <c r="Q483" s="59"/>
      <c r="R483" s="59"/>
      <c r="W483" s="126"/>
      <c r="X483" s="126"/>
      <c r="Y483" s="126"/>
      <c r="AB483" s="32"/>
      <c r="AE483" s="32"/>
      <c r="AI483" s="32"/>
      <c r="AJ483" s="32"/>
    </row>
    <row r="484" spans="1:36" ht="13">
      <c r="A484" s="59"/>
      <c r="D484" s="59"/>
      <c r="I484" s="59"/>
      <c r="P484" s="59"/>
      <c r="Q484" s="59"/>
      <c r="R484" s="59"/>
      <c r="W484" s="126"/>
      <c r="X484" s="126"/>
      <c r="Y484" s="126"/>
      <c r="AB484" s="32"/>
      <c r="AE484" s="32"/>
      <c r="AI484" s="32"/>
      <c r="AJ484" s="32"/>
    </row>
    <row r="485" spans="1:36" ht="13">
      <c r="A485" s="59"/>
      <c r="D485" s="59"/>
      <c r="I485" s="59"/>
      <c r="P485" s="59"/>
      <c r="Q485" s="59"/>
      <c r="R485" s="59"/>
      <c r="W485" s="126"/>
      <c r="X485" s="126"/>
      <c r="Y485" s="126"/>
      <c r="AB485" s="32"/>
      <c r="AE485" s="32"/>
      <c r="AI485" s="32"/>
      <c r="AJ485" s="32"/>
    </row>
    <row r="486" spans="1:36" ht="13">
      <c r="A486" s="59"/>
      <c r="D486" s="59"/>
      <c r="I486" s="59"/>
      <c r="P486" s="59"/>
      <c r="Q486" s="59"/>
      <c r="R486" s="59"/>
      <c r="W486" s="126"/>
      <c r="X486" s="126"/>
      <c r="Y486" s="126"/>
      <c r="AB486" s="32"/>
      <c r="AE486" s="32"/>
      <c r="AI486" s="32"/>
      <c r="AJ486" s="32"/>
    </row>
    <row r="487" spans="1:36" ht="13">
      <c r="A487" s="59"/>
      <c r="D487" s="59"/>
      <c r="I487" s="59"/>
      <c r="P487" s="59"/>
      <c r="Q487" s="59"/>
      <c r="R487" s="59"/>
      <c r="W487" s="126"/>
      <c r="X487" s="126"/>
      <c r="Y487" s="126"/>
      <c r="AB487" s="32"/>
      <c r="AE487" s="32"/>
      <c r="AI487" s="32"/>
      <c r="AJ487" s="32"/>
    </row>
    <row r="488" spans="1:36" ht="13">
      <c r="A488" s="59"/>
      <c r="D488" s="59"/>
      <c r="I488" s="59"/>
      <c r="P488" s="59"/>
      <c r="Q488" s="59"/>
      <c r="R488" s="59"/>
      <c r="W488" s="126"/>
      <c r="X488" s="126"/>
      <c r="Y488" s="126"/>
      <c r="AB488" s="32"/>
      <c r="AE488" s="32"/>
      <c r="AI488" s="32"/>
      <c r="AJ488" s="32"/>
    </row>
    <row r="489" spans="1:36" ht="13">
      <c r="A489" s="59"/>
      <c r="D489" s="59"/>
      <c r="I489" s="59"/>
      <c r="P489" s="59"/>
      <c r="Q489" s="59"/>
      <c r="R489" s="59"/>
      <c r="W489" s="126"/>
      <c r="X489" s="126"/>
      <c r="Y489" s="126"/>
      <c r="AB489" s="32"/>
      <c r="AE489" s="32"/>
      <c r="AI489" s="32"/>
      <c r="AJ489" s="32"/>
    </row>
    <row r="490" spans="1:36" ht="13">
      <c r="A490" s="59"/>
      <c r="D490" s="59"/>
      <c r="I490" s="59"/>
      <c r="P490" s="59"/>
      <c r="Q490" s="59"/>
      <c r="R490" s="59"/>
      <c r="W490" s="126"/>
      <c r="X490" s="126"/>
      <c r="Y490" s="126"/>
      <c r="AB490" s="32"/>
      <c r="AE490" s="32"/>
      <c r="AI490" s="32"/>
      <c r="AJ490" s="32"/>
    </row>
    <row r="491" spans="1:36" ht="13">
      <c r="A491" s="59"/>
      <c r="D491" s="59"/>
      <c r="I491" s="59"/>
      <c r="P491" s="59"/>
      <c r="Q491" s="59"/>
      <c r="R491" s="59"/>
      <c r="W491" s="126"/>
      <c r="X491" s="126"/>
      <c r="Y491" s="126"/>
      <c r="AB491" s="32"/>
      <c r="AE491" s="32"/>
      <c r="AI491" s="32"/>
      <c r="AJ491" s="32"/>
    </row>
    <row r="492" spans="1:36" ht="13">
      <c r="A492" s="59"/>
      <c r="D492" s="59"/>
      <c r="I492" s="59"/>
      <c r="P492" s="59"/>
      <c r="Q492" s="59"/>
      <c r="R492" s="59"/>
      <c r="W492" s="126"/>
      <c r="X492" s="126"/>
      <c r="Y492" s="126"/>
      <c r="AB492" s="32"/>
      <c r="AE492" s="32"/>
      <c r="AI492" s="32"/>
      <c r="AJ492" s="32"/>
    </row>
    <row r="493" spans="1:36" ht="13">
      <c r="A493" s="59"/>
      <c r="D493" s="59"/>
      <c r="I493" s="59"/>
      <c r="P493" s="59"/>
      <c r="Q493" s="59"/>
      <c r="R493" s="59"/>
      <c r="W493" s="126"/>
      <c r="X493" s="126"/>
      <c r="Y493" s="126"/>
      <c r="AB493" s="32"/>
      <c r="AE493" s="32"/>
      <c r="AI493" s="32"/>
      <c r="AJ493" s="32"/>
    </row>
    <row r="494" spans="1:36" ht="13">
      <c r="A494" s="59"/>
      <c r="D494" s="59"/>
      <c r="I494" s="59"/>
      <c r="P494" s="59"/>
      <c r="Q494" s="59"/>
      <c r="R494" s="59"/>
      <c r="W494" s="126"/>
      <c r="X494" s="126"/>
      <c r="Y494" s="126"/>
      <c r="AB494" s="32"/>
      <c r="AE494" s="32"/>
      <c r="AI494" s="32"/>
      <c r="AJ494" s="32"/>
    </row>
    <row r="495" spans="1:36" ht="13">
      <c r="A495" s="59"/>
      <c r="D495" s="59"/>
      <c r="I495" s="59"/>
      <c r="P495" s="59"/>
      <c r="Q495" s="59"/>
      <c r="R495" s="59"/>
      <c r="W495" s="126"/>
      <c r="X495" s="126"/>
      <c r="Y495" s="126"/>
      <c r="AB495" s="32"/>
      <c r="AE495" s="32"/>
      <c r="AI495" s="32"/>
      <c r="AJ495" s="32"/>
    </row>
    <row r="496" spans="1:36" ht="13">
      <c r="A496" s="59"/>
      <c r="D496" s="59"/>
      <c r="I496" s="59"/>
      <c r="P496" s="59"/>
      <c r="Q496" s="59"/>
      <c r="R496" s="59"/>
      <c r="W496" s="126"/>
      <c r="X496" s="126"/>
      <c r="Y496" s="126"/>
      <c r="AB496" s="32"/>
      <c r="AE496" s="32"/>
      <c r="AI496" s="32"/>
      <c r="AJ496" s="32"/>
    </row>
    <row r="497" spans="1:36" ht="13">
      <c r="A497" s="59"/>
      <c r="D497" s="59"/>
      <c r="I497" s="59"/>
      <c r="P497" s="59"/>
      <c r="Q497" s="59"/>
      <c r="R497" s="59"/>
      <c r="W497" s="126"/>
      <c r="X497" s="126"/>
      <c r="Y497" s="126"/>
      <c r="AB497" s="32"/>
      <c r="AE497" s="32"/>
      <c r="AI497" s="32"/>
      <c r="AJ497" s="32"/>
    </row>
    <row r="498" spans="1:36" ht="13">
      <c r="A498" s="59"/>
      <c r="D498" s="59"/>
      <c r="I498" s="59"/>
      <c r="P498" s="59"/>
      <c r="Q498" s="59"/>
      <c r="R498" s="59"/>
      <c r="W498" s="126"/>
      <c r="X498" s="126"/>
      <c r="Y498" s="126"/>
      <c r="AB498" s="32"/>
      <c r="AE498" s="32"/>
      <c r="AI498" s="32"/>
      <c r="AJ498" s="32"/>
    </row>
    <row r="499" spans="1:36" ht="13">
      <c r="A499" s="59"/>
      <c r="D499" s="59"/>
      <c r="I499" s="59"/>
      <c r="P499" s="59"/>
      <c r="Q499" s="59"/>
      <c r="R499" s="59"/>
      <c r="W499" s="126"/>
      <c r="X499" s="126"/>
      <c r="Y499" s="126"/>
      <c r="AB499" s="32"/>
      <c r="AE499" s="32"/>
      <c r="AI499" s="32"/>
      <c r="AJ499" s="32"/>
    </row>
    <row r="500" spans="1:36" ht="13">
      <c r="A500" s="59"/>
      <c r="D500" s="59"/>
      <c r="I500" s="59"/>
      <c r="P500" s="59"/>
      <c r="Q500" s="59"/>
      <c r="R500" s="59"/>
      <c r="W500" s="126"/>
      <c r="X500" s="126"/>
      <c r="Y500" s="126"/>
      <c r="AB500" s="32"/>
      <c r="AE500" s="32"/>
      <c r="AI500" s="32"/>
      <c r="AJ500" s="32"/>
    </row>
    <row r="501" spans="1:36" ht="13">
      <c r="A501" s="59"/>
      <c r="D501" s="59"/>
      <c r="I501" s="59"/>
      <c r="P501" s="59"/>
      <c r="Q501" s="59"/>
      <c r="R501" s="59"/>
      <c r="W501" s="126"/>
      <c r="X501" s="126"/>
      <c r="Y501" s="126"/>
      <c r="AB501" s="32"/>
      <c r="AE501" s="32"/>
      <c r="AI501" s="32"/>
      <c r="AJ501" s="32"/>
    </row>
    <row r="502" spans="1:36" ht="13">
      <c r="A502" s="59"/>
      <c r="D502" s="59"/>
      <c r="I502" s="59"/>
      <c r="P502" s="59"/>
      <c r="Q502" s="59"/>
      <c r="R502" s="59"/>
      <c r="W502" s="126"/>
      <c r="X502" s="126"/>
      <c r="Y502" s="126"/>
      <c r="AB502" s="32"/>
      <c r="AE502" s="32"/>
      <c r="AI502" s="32"/>
      <c r="AJ502" s="32"/>
    </row>
    <row r="503" spans="1:36" ht="13">
      <c r="A503" s="59"/>
      <c r="D503" s="59"/>
      <c r="I503" s="59"/>
      <c r="P503" s="59"/>
      <c r="Q503" s="59"/>
      <c r="R503" s="59"/>
      <c r="W503" s="126"/>
      <c r="X503" s="126"/>
      <c r="Y503" s="126"/>
      <c r="AB503" s="32"/>
      <c r="AE503" s="32"/>
      <c r="AI503" s="32"/>
      <c r="AJ503" s="32"/>
    </row>
    <row r="504" spans="1:36" ht="13">
      <c r="A504" s="59"/>
      <c r="D504" s="59"/>
      <c r="I504" s="59"/>
      <c r="P504" s="59"/>
      <c r="Q504" s="59"/>
      <c r="R504" s="59"/>
      <c r="W504" s="126"/>
      <c r="X504" s="126"/>
      <c r="Y504" s="126"/>
      <c r="AB504" s="32"/>
      <c r="AE504" s="32"/>
      <c r="AI504" s="32"/>
      <c r="AJ504" s="32"/>
    </row>
    <row r="505" spans="1:36" ht="13">
      <c r="A505" s="59"/>
      <c r="D505" s="59"/>
      <c r="I505" s="59"/>
      <c r="P505" s="59"/>
      <c r="Q505" s="59"/>
      <c r="R505" s="59"/>
      <c r="W505" s="126"/>
      <c r="X505" s="126"/>
      <c r="Y505" s="126"/>
      <c r="AB505" s="32"/>
      <c r="AE505" s="32"/>
      <c r="AI505" s="32"/>
      <c r="AJ505" s="32"/>
    </row>
    <row r="506" spans="1:36" ht="13">
      <c r="A506" s="59"/>
      <c r="D506" s="59"/>
      <c r="I506" s="59"/>
      <c r="P506" s="59"/>
      <c r="Q506" s="59"/>
      <c r="R506" s="59"/>
      <c r="W506" s="126"/>
      <c r="X506" s="126"/>
      <c r="Y506" s="126"/>
      <c r="AB506" s="32"/>
      <c r="AE506" s="32"/>
      <c r="AI506" s="32"/>
      <c r="AJ506" s="32"/>
    </row>
    <row r="507" spans="1:36" ht="13">
      <c r="A507" s="59"/>
      <c r="D507" s="59"/>
      <c r="I507" s="59"/>
      <c r="P507" s="59"/>
      <c r="Q507" s="59"/>
      <c r="R507" s="59"/>
      <c r="W507" s="126"/>
      <c r="X507" s="126"/>
      <c r="Y507" s="126"/>
      <c r="AB507" s="32"/>
      <c r="AE507" s="32"/>
      <c r="AI507" s="32"/>
      <c r="AJ507" s="32"/>
    </row>
    <row r="508" spans="1:36" ht="13">
      <c r="A508" s="59"/>
      <c r="D508" s="59"/>
      <c r="I508" s="59"/>
      <c r="P508" s="59"/>
      <c r="Q508" s="59"/>
      <c r="R508" s="59"/>
      <c r="W508" s="126"/>
      <c r="X508" s="126"/>
      <c r="Y508" s="126"/>
      <c r="AB508" s="32"/>
      <c r="AE508" s="32"/>
      <c r="AI508" s="32"/>
      <c r="AJ508" s="32"/>
    </row>
    <row r="509" spans="1:36" ht="13">
      <c r="A509" s="59"/>
      <c r="D509" s="59"/>
      <c r="I509" s="59"/>
      <c r="P509" s="59"/>
      <c r="Q509" s="59"/>
      <c r="R509" s="59"/>
      <c r="W509" s="126"/>
      <c r="X509" s="126"/>
      <c r="Y509" s="126"/>
      <c r="AB509" s="32"/>
      <c r="AE509" s="32"/>
      <c r="AI509" s="32"/>
      <c r="AJ509" s="32"/>
    </row>
    <row r="510" spans="1:36" ht="13">
      <c r="A510" s="59"/>
      <c r="D510" s="59"/>
      <c r="I510" s="59"/>
      <c r="P510" s="59"/>
      <c r="Q510" s="59"/>
      <c r="R510" s="59"/>
      <c r="W510" s="126"/>
      <c r="X510" s="126"/>
      <c r="Y510" s="126"/>
      <c r="AB510" s="32"/>
      <c r="AE510" s="32"/>
      <c r="AI510" s="32"/>
      <c r="AJ510" s="32"/>
    </row>
    <row r="511" spans="1:36" ht="13">
      <c r="A511" s="59"/>
      <c r="D511" s="59"/>
      <c r="I511" s="59"/>
      <c r="P511" s="59"/>
      <c r="Q511" s="59"/>
      <c r="R511" s="59"/>
      <c r="W511" s="126"/>
      <c r="X511" s="126"/>
      <c r="Y511" s="126"/>
      <c r="AB511" s="32"/>
      <c r="AE511" s="32"/>
      <c r="AI511" s="32"/>
      <c r="AJ511" s="32"/>
    </row>
    <row r="512" spans="1:36" ht="13">
      <c r="A512" s="59"/>
      <c r="D512" s="59"/>
      <c r="I512" s="59"/>
      <c r="P512" s="59"/>
      <c r="Q512" s="59"/>
      <c r="R512" s="59"/>
      <c r="W512" s="126"/>
      <c r="X512" s="126"/>
      <c r="Y512" s="126"/>
      <c r="AB512" s="32"/>
      <c r="AE512" s="32"/>
      <c r="AI512" s="32"/>
      <c r="AJ512" s="32"/>
    </row>
    <row r="513" spans="1:36" ht="13">
      <c r="A513" s="59"/>
      <c r="D513" s="59"/>
      <c r="I513" s="59"/>
      <c r="P513" s="59"/>
      <c r="Q513" s="59"/>
      <c r="R513" s="59"/>
      <c r="W513" s="126"/>
      <c r="X513" s="126"/>
      <c r="Y513" s="126"/>
      <c r="AB513" s="32"/>
      <c r="AE513" s="32"/>
      <c r="AI513" s="32"/>
      <c r="AJ513" s="32"/>
    </row>
    <row r="514" spans="1:36" ht="13">
      <c r="A514" s="59"/>
      <c r="D514" s="59"/>
      <c r="I514" s="59"/>
      <c r="P514" s="59"/>
      <c r="Q514" s="59"/>
      <c r="R514" s="59"/>
      <c r="W514" s="126"/>
      <c r="X514" s="126"/>
      <c r="Y514" s="126"/>
      <c r="AB514" s="32"/>
      <c r="AE514" s="32"/>
      <c r="AI514" s="32"/>
      <c r="AJ514" s="32"/>
    </row>
    <row r="515" spans="1:36" ht="13">
      <c r="A515" s="59"/>
      <c r="D515" s="59"/>
      <c r="I515" s="59"/>
      <c r="P515" s="59"/>
      <c r="Q515" s="59"/>
      <c r="R515" s="59"/>
      <c r="W515" s="126"/>
      <c r="X515" s="126"/>
      <c r="Y515" s="126"/>
      <c r="AB515" s="32"/>
      <c r="AE515" s="32"/>
      <c r="AI515" s="32"/>
      <c r="AJ515" s="32"/>
    </row>
    <row r="516" spans="1:36" ht="13">
      <c r="A516" s="59"/>
      <c r="D516" s="59"/>
      <c r="I516" s="59"/>
      <c r="P516" s="59"/>
      <c r="Q516" s="59"/>
      <c r="R516" s="59"/>
      <c r="W516" s="126"/>
      <c r="X516" s="126"/>
      <c r="Y516" s="126"/>
      <c r="AB516" s="32"/>
      <c r="AE516" s="32"/>
      <c r="AI516" s="32"/>
      <c r="AJ516" s="32"/>
    </row>
    <row r="517" spans="1:36" ht="13">
      <c r="A517" s="59"/>
      <c r="D517" s="59"/>
      <c r="I517" s="59"/>
      <c r="P517" s="59"/>
      <c r="Q517" s="59"/>
      <c r="R517" s="59"/>
      <c r="W517" s="126"/>
      <c r="X517" s="126"/>
      <c r="Y517" s="126"/>
      <c r="AB517" s="32"/>
      <c r="AE517" s="32"/>
      <c r="AI517" s="32"/>
      <c r="AJ517" s="32"/>
    </row>
    <row r="518" spans="1:36" ht="13">
      <c r="A518" s="59"/>
      <c r="D518" s="59"/>
      <c r="I518" s="59"/>
      <c r="P518" s="59"/>
      <c r="Q518" s="59"/>
      <c r="R518" s="59"/>
      <c r="W518" s="126"/>
      <c r="X518" s="126"/>
      <c r="Y518" s="126"/>
      <c r="AB518" s="32"/>
      <c r="AE518" s="32"/>
      <c r="AI518" s="32"/>
      <c r="AJ518" s="32"/>
    </row>
    <row r="519" spans="1:36" ht="13">
      <c r="A519" s="59"/>
      <c r="D519" s="59"/>
      <c r="I519" s="59"/>
      <c r="P519" s="59"/>
      <c r="Q519" s="59"/>
      <c r="R519" s="59"/>
      <c r="W519" s="126"/>
      <c r="X519" s="126"/>
      <c r="Y519" s="126"/>
      <c r="AB519" s="32"/>
      <c r="AE519" s="32"/>
      <c r="AI519" s="32"/>
      <c r="AJ519" s="32"/>
    </row>
    <row r="520" spans="1:36" ht="13">
      <c r="A520" s="59"/>
      <c r="D520" s="59"/>
      <c r="I520" s="59"/>
      <c r="P520" s="59"/>
      <c r="Q520" s="59"/>
      <c r="R520" s="59"/>
      <c r="W520" s="126"/>
      <c r="X520" s="126"/>
      <c r="Y520" s="126"/>
      <c r="AB520" s="32"/>
      <c r="AE520" s="32"/>
      <c r="AI520" s="32"/>
      <c r="AJ520" s="32"/>
    </row>
    <row r="521" spans="1:36" ht="13">
      <c r="A521" s="59"/>
      <c r="D521" s="59"/>
      <c r="I521" s="59"/>
      <c r="P521" s="59"/>
      <c r="Q521" s="59"/>
      <c r="R521" s="59"/>
      <c r="W521" s="126"/>
      <c r="X521" s="126"/>
      <c r="Y521" s="126"/>
      <c r="AB521" s="32"/>
      <c r="AE521" s="32"/>
      <c r="AI521" s="32"/>
      <c r="AJ521" s="32"/>
    </row>
    <row r="522" spans="1:36" ht="13">
      <c r="A522" s="59"/>
      <c r="D522" s="59"/>
      <c r="I522" s="59"/>
      <c r="P522" s="59"/>
      <c r="Q522" s="59"/>
      <c r="R522" s="59"/>
      <c r="W522" s="126"/>
      <c r="X522" s="126"/>
      <c r="Y522" s="126"/>
      <c r="AB522" s="32"/>
      <c r="AE522" s="32"/>
      <c r="AI522" s="32"/>
      <c r="AJ522" s="32"/>
    </row>
    <row r="523" spans="1:36" ht="13">
      <c r="A523" s="59"/>
      <c r="D523" s="59"/>
      <c r="I523" s="59"/>
      <c r="P523" s="59"/>
      <c r="Q523" s="59"/>
      <c r="R523" s="59"/>
      <c r="W523" s="126"/>
      <c r="X523" s="126"/>
      <c r="Y523" s="126"/>
      <c r="AB523" s="32"/>
      <c r="AE523" s="32"/>
      <c r="AI523" s="32"/>
      <c r="AJ523" s="32"/>
    </row>
    <row r="524" spans="1:36" ht="13">
      <c r="A524" s="59"/>
      <c r="D524" s="59"/>
      <c r="I524" s="59"/>
      <c r="P524" s="59"/>
      <c r="Q524" s="59"/>
      <c r="R524" s="59"/>
      <c r="W524" s="126"/>
      <c r="X524" s="126"/>
      <c r="Y524" s="126"/>
      <c r="AB524" s="32"/>
      <c r="AE524" s="32"/>
      <c r="AI524" s="32"/>
      <c r="AJ524" s="32"/>
    </row>
    <row r="525" spans="1:36" ht="13">
      <c r="A525" s="59"/>
      <c r="D525" s="59"/>
      <c r="I525" s="59"/>
      <c r="P525" s="59"/>
      <c r="Q525" s="59"/>
      <c r="R525" s="59"/>
      <c r="W525" s="126"/>
      <c r="X525" s="126"/>
      <c r="Y525" s="126"/>
      <c r="AB525" s="32"/>
      <c r="AE525" s="32"/>
      <c r="AI525" s="32"/>
      <c r="AJ525" s="32"/>
    </row>
    <row r="526" spans="1:36" ht="13">
      <c r="A526" s="59"/>
      <c r="D526" s="59"/>
      <c r="I526" s="59"/>
      <c r="P526" s="59"/>
      <c r="Q526" s="59"/>
      <c r="R526" s="59"/>
      <c r="W526" s="126"/>
      <c r="X526" s="126"/>
      <c r="Y526" s="126"/>
      <c r="AB526" s="32"/>
      <c r="AE526" s="32"/>
      <c r="AI526" s="32"/>
      <c r="AJ526" s="32"/>
    </row>
    <row r="527" spans="1:36" ht="13">
      <c r="A527" s="59"/>
      <c r="D527" s="59"/>
      <c r="I527" s="59"/>
      <c r="P527" s="59"/>
      <c r="Q527" s="59"/>
      <c r="R527" s="59"/>
      <c r="W527" s="126"/>
      <c r="X527" s="126"/>
      <c r="Y527" s="126"/>
      <c r="AB527" s="32"/>
      <c r="AE527" s="32"/>
      <c r="AI527" s="32"/>
      <c r="AJ527" s="32"/>
    </row>
    <row r="528" spans="1:36" ht="13">
      <c r="A528" s="59"/>
      <c r="D528" s="59"/>
      <c r="I528" s="59"/>
      <c r="P528" s="59"/>
      <c r="Q528" s="59"/>
      <c r="R528" s="59"/>
      <c r="W528" s="126"/>
      <c r="X528" s="126"/>
      <c r="Y528" s="126"/>
      <c r="AB528" s="32"/>
      <c r="AE528" s="32"/>
      <c r="AI528" s="32"/>
      <c r="AJ528" s="32"/>
    </row>
    <row r="529" spans="1:36" ht="13">
      <c r="A529" s="59"/>
      <c r="D529" s="59"/>
      <c r="I529" s="59"/>
      <c r="P529" s="59"/>
      <c r="Q529" s="59"/>
      <c r="R529" s="59"/>
      <c r="W529" s="126"/>
      <c r="X529" s="126"/>
      <c r="Y529" s="126"/>
      <c r="AB529" s="32"/>
      <c r="AE529" s="32"/>
      <c r="AI529" s="32"/>
      <c r="AJ529" s="32"/>
    </row>
    <row r="530" spans="1:36" ht="13">
      <c r="A530" s="59"/>
      <c r="D530" s="59"/>
      <c r="I530" s="59"/>
      <c r="P530" s="59"/>
      <c r="Q530" s="59"/>
      <c r="R530" s="59"/>
      <c r="W530" s="126"/>
      <c r="X530" s="126"/>
      <c r="Y530" s="126"/>
      <c r="AB530" s="32"/>
      <c r="AE530" s="32"/>
      <c r="AI530" s="32"/>
      <c r="AJ530" s="32"/>
    </row>
    <row r="531" spans="1:36" ht="13">
      <c r="A531" s="59"/>
      <c r="D531" s="59"/>
      <c r="I531" s="59"/>
      <c r="P531" s="59"/>
      <c r="Q531" s="59"/>
      <c r="R531" s="59"/>
      <c r="W531" s="126"/>
      <c r="X531" s="126"/>
      <c r="Y531" s="126"/>
      <c r="AB531" s="32"/>
      <c r="AE531" s="32"/>
      <c r="AI531" s="32"/>
      <c r="AJ531" s="32"/>
    </row>
    <row r="532" spans="1:36" ht="13">
      <c r="A532" s="59"/>
      <c r="D532" s="59"/>
      <c r="I532" s="59"/>
      <c r="P532" s="59"/>
      <c r="Q532" s="59"/>
      <c r="R532" s="59"/>
      <c r="W532" s="126"/>
      <c r="X532" s="126"/>
      <c r="Y532" s="126"/>
      <c r="AB532" s="32"/>
      <c r="AE532" s="32"/>
      <c r="AI532" s="32"/>
      <c r="AJ532" s="32"/>
    </row>
    <row r="533" spans="1:36" ht="13">
      <c r="A533" s="59"/>
      <c r="D533" s="59"/>
      <c r="I533" s="59"/>
      <c r="P533" s="59"/>
      <c r="Q533" s="59"/>
      <c r="R533" s="59"/>
      <c r="W533" s="126"/>
      <c r="X533" s="126"/>
      <c r="Y533" s="126"/>
      <c r="AB533" s="32"/>
      <c r="AE533" s="32"/>
      <c r="AI533" s="32"/>
      <c r="AJ533" s="32"/>
    </row>
    <row r="534" spans="1:36" ht="13">
      <c r="A534" s="59"/>
      <c r="D534" s="59"/>
      <c r="I534" s="59"/>
      <c r="P534" s="59"/>
      <c r="Q534" s="59"/>
      <c r="R534" s="59"/>
      <c r="W534" s="126"/>
      <c r="X534" s="126"/>
      <c r="Y534" s="126"/>
      <c r="AB534" s="32"/>
      <c r="AE534" s="32"/>
      <c r="AI534" s="32"/>
      <c r="AJ534" s="32"/>
    </row>
    <row r="535" spans="1:36" ht="13">
      <c r="A535" s="59"/>
      <c r="D535" s="59"/>
      <c r="I535" s="59"/>
      <c r="P535" s="59"/>
      <c r="Q535" s="59"/>
      <c r="R535" s="59"/>
      <c r="W535" s="126"/>
      <c r="X535" s="126"/>
      <c r="Y535" s="126"/>
      <c r="AB535" s="32"/>
      <c r="AE535" s="32"/>
      <c r="AI535" s="32"/>
      <c r="AJ535" s="32"/>
    </row>
    <row r="536" spans="1:36" ht="13">
      <c r="A536" s="59"/>
      <c r="D536" s="59"/>
      <c r="I536" s="59"/>
      <c r="P536" s="59"/>
      <c r="Q536" s="59"/>
      <c r="R536" s="59"/>
      <c r="W536" s="126"/>
      <c r="X536" s="126"/>
      <c r="Y536" s="126"/>
      <c r="AB536" s="32"/>
      <c r="AE536" s="32"/>
      <c r="AI536" s="32"/>
      <c r="AJ536" s="32"/>
    </row>
    <row r="537" spans="1:36" ht="13">
      <c r="A537" s="59"/>
      <c r="D537" s="59"/>
      <c r="I537" s="59"/>
      <c r="P537" s="59"/>
      <c r="Q537" s="59"/>
      <c r="R537" s="59"/>
      <c r="W537" s="126"/>
      <c r="X537" s="126"/>
      <c r="Y537" s="126"/>
      <c r="AB537" s="32"/>
      <c r="AE537" s="32"/>
      <c r="AI537" s="32"/>
      <c r="AJ537" s="32"/>
    </row>
    <row r="538" spans="1:36" ht="13">
      <c r="A538" s="59"/>
      <c r="D538" s="59"/>
      <c r="I538" s="59"/>
      <c r="P538" s="59"/>
      <c r="Q538" s="59"/>
      <c r="R538" s="59"/>
      <c r="W538" s="126"/>
      <c r="X538" s="126"/>
      <c r="Y538" s="126"/>
      <c r="AB538" s="32"/>
      <c r="AE538" s="32"/>
      <c r="AI538" s="32"/>
      <c r="AJ538" s="32"/>
    </row>
    <row r="539" spans="1:36" ht="13">
      <c r="A539" s="59"/>
      <c r="D539" s="59"/>
      <c r="I539" s="59"/>
      <c r="P539" s="59"/>
      <c r="Q539" s="59"/>
      <c r="R539" s="59"/>
      <c r="W539" s="126"/>
      <c r="X539" s="126"/>
      <c r="Y539" s="126"/>
      <c r="AB539" s="32"/>
      <c r="AE539" s="32"/>
      <c r="AI539" s="32"/>
      <c r="AJ539" s="32"/>
    </row>
    <row r="540" spans="1:36" ht="13">
      <c r="A540" s="59"/>
      <c r="D540" s="59"/>
      <c r="I540" s="59"/>
      <c r="P540" s="59"/>
      <c r="Q540" s="59"/>
      <c r="R540" s="59"/>
      <c r="W540" s="126"/>
      <c r="X540" s="126"/>
      <c r="Y540" s="126"/>
      <c r="AB540" s="32"/>
      <c r="AE540" s="32"/>
      <c r="AI540" s="32"/>
      <c r="AJ540" s="32"/>
    </row>
    <row r="541" spans="1:36" ht="13">
      <c r="A541" s="59"/>
      <c r="D541" s="59"/>
      <c r="I541" s="59"/>
      <c r="P541" s="59"/>
      <c r="Q541" s="59"/>
      <c r="R541" s="59"/>
      <c r="W541" s="126"/>
      <c r="X541" s="126"/>
      <c r="Y541" s="126"/>
      <c r="AB541" s="32"/>
      <c r="AE541" s="32"/>
      <c r="AI541" s="32"/>
      <c r="AJ541" s="32"/>
    </row>
    <row r="542" spans="1:36" ht="13">
      <c r="A542" s="59"/>
      <c r="D542" s="59"/>
      <c r="I542" s="59"/>
      <c r="P542" s="59"/>
      <c r="Q542" s="59"/>
      <c r="R542" s="59"/>
      <c r="W542" s="126"/>
      <c r="X542" s="126"/>
      <c r="Y542" s="126"/>
      <c r="AB542" s="32"/>
      <c r="AE542" s="32"/>
      <c r="AI542" s="32"/>
      <c r="AJ542" s="32"/>
    </row>
    <row r="543" spans="1:36" ht="13">
      <c r="A543" s="59"/>
      <c r="D543" s="59"/>
      <c r="I543" s="59"/>
      <c r="P543" s="59"/>
      <c r="Q543" s="59"/>
      <c r="R543" s="59"/>
      <c r="W543" s="126"/>
      <c r="X543" s="126"/>
      <c r="Y543" s="126"/>
      <c r="AB543" s="32"/>
      <c r="AE543" s="32"/>
      <c r="AI543" s="32"/>
      <c r="AJ543" s="32"/>
    </row>
    <row r="544" spans="1:36" ht="13">
      <c r="A544" s="59"/>
      <c r="D544" s="59"/>
      <c r="I544" s="59"/>
      <c r="P544" s="59"/>
      <c r="Q544" s="59"/>
      <c r="R544" s="59"/>
      <c r="W544" s="126"/>
      <c r="X544" s="126"/>
      <c r="Y544" s="126"/>
      <c r="AB544" s="32"/>
      <c r="AE544" s="32"/>
      <c r="AI544" s="32"/>
      <c r="AJ544" s="32"/>
    </row>
    <row r="545" spans="1:36" ht="13">
      <c r="A545" s="59"/>
      <c r="D545" s="59"/>
      <c r="I545" s="59"/>
      <c r="P545" s="59"/>
      <c r="Q545" s="59"/>
      <c r="R545" s="59"/>
      <c r="W545" s="126"/>
      <c r="X545" s="126"/>
      <c r="Y545" s="126"/>
      <c r="AB545" s="32"/>
      <c r="AE545" s="32"/>
      <c r="AI545" s="32"/>
      <c r="AJ545" s="32"/>
    </row>
    <row r="546" spans="1:36" ht="13">
      <c r="A546" s="59"/>
      <c r="D546" s="59"/>
      <c r="I546" s="59"/>
      <c r="P546" s="59"/>
      <c r="Q546" s="59"/>
      <c r="R546" s="59"/>
      <c r="W546" s="126"/>
      <c r="X546" s="126"/>
      <c r="Y546" s="126"/>
      <c r="AB546" s="32"/>
      <c r="AE546" s="32"/>
      <c r="AI546" s="32"/>
      <c r="AJ546" s="32"/>
    </row>
    <row r="547" spans="1:36" ht="13">
      <c r="A547" s="59"/>
      <c r="D547" s="59"/>
      <c r="I547" s="59"/>
      <c r="P547" s="59"/>
      <c r="Q547" s="59"/>
      <c r="R547" s="59"/>
      <c r="W547" s="126"/>
      <c r="X547" s="126"/>
      <c r="Y547" s="126"/>
      <c r="AB547" s="32"/>
      <c r="AE547" s="32"/>
      <c r="AI547" s="32"/>
      <c r="AJ547" s="32"/>
    </row>
    <row r="548" spans="1:36" ht="13">
      <c r="A548" s="59"/>
      <c r="D548" s="59"/>
      <c r="I548" s="59"/>
      <c r="P548" s="59"/>
      <c r="Q548" s="59"/>
      <c r="R548" s="59"/>
      <c r="W548" s="126"/>
      <c r="X548" s="126"/>
      <c r="Y548" s="126"/>
      <c r="AB548" s="32"/>
      <c r="AE548" s="32"/>
      <c r="AI548" s="32"/>
      <c r="AJ548" s="32"/>
    </row>
    <row r="549" spans="1:36" ht="13">
      <c r="A549" s="59"/>
      <c r="D549" s="59"/>
      <c r="I549" s="59"/>
      <c r="P549" s="59"/>
      <c r="Q549" s="59"/>
      <c r="R549" s="59"/>
      <c r="W549" s="126"/>
      <c r="X549" s="126"/>
      <c r="Y549" s="126"/>
      <c r="AB549" s="32"/>
      <c r="AE549" s="32"/>
      <c r="AI549" s="32"/>
      <c r="AJ549" s="32"/>
    </row>
    <row r="550" spans="1:36" ht="13">
      <c r="A550" s="59"/>
      <c r="D550" s="59"/>
      <c r="I550" s="59"/>
      <c r="P550" s="59"/>
      <c r="Q550" s="59"/>
      <c r="R550" s="59"/>
      <c r="W550" s="126"/>
      <c r="X550" s="126"/>
      <c r="Y550" s="126"/>
      <c r="AB550" s="32"/>
      <c r="AE550" s="32"/>
      <c r="AI550" s="32"/>
      <c r="AJ550" s="32"/>
    </row>
    <row r="551" spans="1:36" ht="13">
      <c r="A551" s="59"/>
      <c r="D551" s="59"/>
      <c r="I551" s="59"/>
      <c r="P551" s="59"/>
      <c r="Q551" s="59"/>
      <c r="R551" s="59"/>
      <c r="W551" s="126"/>
      <c r="X551" s="126"/>
      <c r="Y551" s="126"/>
      <c r="AB551" s="32"/>
      <c r="AE551" s="32"/>
      <c r="AI551" s="32"/>
      <c r="AJ551" s="32"/>
    </row>
    <row r="552" spans="1:36" ht="13">
      <c r="A552" s="59"/>
      <c r="D552" s="59"/>
      <c r="I552" s="59"/>
      <c r="P552" s="59"/>
      <c r="Q552" s="59"/>
      <c r="R552" s="59"/>
      <c r="W552" s="126"/>
      <c r="X552" s="126"/>
      <c r="Y552" s="126"/>
      <c r="AB552" s="32"/>
      <c r="AE552" s="32"/>
      <c r="AI552" s="32"/>
      <c r="AJ552" s="32"/>
    </row>
    <row r="553" spans="1:36" ht="13">
      <c r="A553" s="59"/>
      <c r="D553" s="59"/>
      <c r="I553" s="59"/>
      <c r="P553" s="59"/>
      <c r="Q553" s="59"/>
      <c r="R553" s="59"/>
      <c r="W553" s="126"/>
      <c r="X553" s="126"/>
      <c r="Y553" s="126"/>
      <c r="AB553" s="32"/>
      <c r="AE553" s="32"/>
      <c r="AI553" s="32"/>
      <c r="AJ553" s="32"/>
    </row>
    <row r="554" spans="1:36" ht="13">
      <c r="A554" s="59"/>
      <c r="D554" s="59"/>
      <c r="I554" s="59"/>
      <c r="P554" s="59"/>
      <c r="Q554" s="59"/>
      <c r="R554" s="59"/>
      <c r="W554" s="126"/>
      <c r="X554" s="126"/>
      <c r="Y554" s="126"/>
      <c r="AB554" s="32"/>
      <c r="AE554" s="32"/>
      <c r="AI554" s="32"/>
      <c r="AJ554" s="32"/>
    </row>
    <row r="555" spans="1:36" ht="13">
      <c r="A555" s="59"/>
      <c r="D555" s="59"/>
      <c r="I555" s="59"/>
      <c r="P555" s="59"/>
      <c r="Q555" s="59"/>
      <c r="R555" s="59"/>
      <c r="W555" s="126"/>
      <c r="X555" s="126"/>
      <c r="Y555" s="126"/>
      <c r="AB555" s="32"/>
      <c r="AE555" s="32"/>
      <c r="AI555" s="32"/>
      <c r="AJ555" s="32"/>
    </row>
    <row r="556" spans="1:36" ht="13">
      <c r="A556" s="59"/>
      <c r="D556" s="59"/>
      <c r="I556" s="59"/>
      <c r="P556" s="59"/>
      <c r="Q556" s="59"/>
      <c r="R556" s="59"/>
      <c r="W556" s="126"/>
      <c r="X556" s="126"/>
      <c r="Y556" s="126"/>
      <c r="AB556" s="32"/>
      <c r="AE556" s="32"/>
      <c r="AI556" s="32"/>
      <c r="AJ556" s="32"/>
    </row>
    <row r="557" spans="1:36" ht="13">
      <c r="A557" s="59"/>
      <c r="D557" s="59"/>
      <c r="I557" s="59"/>
      <c r="P557" s="59"/>
      <c r="Q557" s="59"/>
      <c r="R557" s="59"/>
      <c r="W557" s="126"/>
      <c r="X557" s="126"/>
      <c r="Y557" s="126"/>
      <c r="AB557" s="32"/>
      <c r="AE557" s="32"/>
      <c r="AI557" s="32"/>
      <c r="AJ557" s="32"/>
    </row>
    <row r="558" spans="1:36" ht="13">
      <c r="A558" s="59"/>
      <c r="D558" s="59"/>
      <c r="I558" s="59"/>
      <c r="P558" s="59"/>
      <c r="Q558" s="59"/>
      <c r="R558" s="59"/>
      <c r="W558" s="126"/>
      <c r="X558" s="126"/>
      <c r="Y558" s="126"/>
      <c r="AB558" s="32"/>
      <c r="AE558" s="32"/>
      <c r="AI558" s="32"/>
      <c r="AJ558" s="32"/>
    </row>
    <row r="559" spans="1:36" ht="13">
      <c r="A559" s="59"/>
      <c r="D559" s="59"/>
      <c r="I559" s="59"/>
      <c r="P559" s="59"/>
      <c r="Q559" s="59"/>
      <c r="R559" s="59"/>
      <c r="W559" s="126"/>
      <c r="X559" s="126"/>
      <c r="Y559" s="126"/>
      <c r="AB559" s="32"/>
      <c r="AE559" s="32"/>
      <c r="AI559" s="32"/>
      <c r="AJ559" s="32"/>
    </row>
    <row r="560" spans="1:36" ht="13">
      <c r="A560" s="59"/>
      <c r="D560" s="59"/>
      <c r="I560" s="59"/>
      <c r="P560" s="59"/>
      <c r="Q560" s="59"/>
      <c r="R560" s="59"/>
      <c r="W560" s="126"/>
      <c r="X560" s="126"/>
      <c r="Y560" s="126"/>
      <c r="AB560" s="32"/>
      <c r="AE560" s="32"/>
      <c r="AI560" s="32"/>
      <c r="AJ560" s="32"/>
    </row>
    <row r="561" spans="1:36" ht="13">
      <c r="A561" s="59"/>
      <c r="D561" s="59"/>
      <c r="I561" s="59"/>
      <c r="P561" s="59"/>
      <c r="Q561" s="59"/>
      <c r="R561" s="59"/>
      <c r="W561" s="126"/>
      <c r="X561" s="126"/>
      <c r="Y561" s="126"/>
      <c r="AB561" s="32"/>
      <c r="AE561" s="32"/>
      <c r="AI561" s="32"/>
      <c r="AJ561" s="32"/>
    </row>
    <row r="562" spans="1:36" ht="13">
      <c r="A562" s="59"/>
      <c r="D562" s="59"/>
      <c r="I562" s="59"/>
      <c r="P562" s="59"/>
      <c r="Q562" s="59"/>
      <c r="R562" s="59"/>
      <c r="W562" s="126"/>
      <c r="X562" s="126"/>
      <c r="Y562" s="126"/>
      <c r="AB562" s="32"/>
      <c r="AE562" s="32"/>
      <c r="AI562" s="32"/>
      <c r="AJ562" s="32"/>
    </row>
    <row r="563" spans="1:36" ht="13">
      <c r="A563" s="59"/>
      <c r="D563" s="59"/>
      <c r="I563" s="59"/>
      <c r="P563" s="59"/>
      <c r="Q563" s="59"/>
      <c r="R563" s="59"/>
      <c r="W563" s="126"/>
      <c r="X563" s="126"/>
      <c r="Y563" s="126"/>
      <c r="AB563" s="32"/>
      <c r="AE563" s="32"/>
      <c r="AI563" s="32"/>
      <c r="AJ563" s="32"/>
    </row>
    <row r="564" spans="1:36" ht="13">
      <c r="A564" s="59"/>
      <c r="D564" s="59"/>
      <c r="I564" s="59"/>
      <c r="P564" s="59"/>
      <c r="Q564" s="59"/>
      <c r="R564" s="59"/>
      <c r="W564" s="126"/>
      <c r="X564" s="126"/>
      <c r="Y564" s="126"/>
      <c r="AB564" s="32"/>
      <c r="AE564" s="32"/>
      <c r="AI564" s="32"/>
      <c r="AJ564" s="32"/>
    </row>
    <row r="565" spans="1:36" ht="13">
      <c r="A565" s="59"/>
      <c r="D565" s="59"/>
      <c r="I565" s="59"/>
      <c r="P565" s="59"/>
      <c r="Q565" s="59"/>
      <c r="R565" s="59"/>
      <c r="W565" s="126"/>
      <c r="X565" s="126"/>
      <c r="Y565" s="126"/>
      <c r="AB565" s="32"/>
      <c r="AE565" s="32"/>
      <c r="AI565" s="32"/>
      <c r="AJ565" s="32"/>
    </row>
    <row r="566" spans="1:36" ht="13">
      <c r="A566" s="59"/>
      <c r="D566" s="59"/>
      <c r="I566" s="59"/>
      <c r="P566" s="59"/>
      <c r="Q566" s="59"/>
      <c r="R566" s="59"/>
      <c r="W566" s="126"/>
      <c r="X566" s="126"/>
      <c r="Y566" s="126"/>
      <c r="AB566" s="32"/>
      <c r="AE566" s="32"/>
      <c r="AI566" s="32"/>
      <c r="AJ566" s="32"/>
    </row>
    <row r="567" spans="1:36" ht="13">
      <c r="A567" s="59"/>
      <c r="D567" s="59"/>
      <c r="I567" s="59"/>
      <c r="P567" s="59"/>
      <c r="Q567" s="59"/>
      <c r="R567" s="59"/>
      <c r="W567" s="126"/>
      <c r="X567" s="126"/>
      <c r="Y567" s="126"/>
      <c r="AB567" s="32"/>
      <c r="AE567" s="32"/>
      <c r="AI567" s="32"/>
      <c r="AJ567" s="32"/>
    </row>
    <row r="568" spans="1:36" ht="13">
      <c r="A568" s="59"/>
      <c r="D568" s="59"/>
      <c r="I568" s="59"/>
      <c r="P568" s="59"/>
      <c r="Q568" s="59"/>
      <c r="R568" s="59"/>
      <c r="W568" s="126"/>
      <c r="X568" s="126"/>
      <c r="Y568" s="126"/>
      <c r="AB568" s="32"/>
      <c r="AE568" s="32"/>
      <c r="AI568" s="32"/>
      <c r="AJ568" s="32"/>
    </row>
    <row r="569" spans="1:36" ht="13">
      <c r="A569" s="59"/>
      <c r="D569" s="59"/>
      <c r="I569" s="59"/>
      <c r="P569" s="59"/>
      <c r="Q569" s="59"/>
      <c r="R569" s="59"/>
      <c r="W569" s="126"/>
      <c r="X569" s="126"/>
      <c r="Y569" s="126"/>
      <c r="AB569" s="32"/>
      <c r="AE569" s="32"/>
      <c r="AI569" s="32"/>
      <c r="AJ569" s="32"/>
    </row>
    <row r="570" spans="1:36" ht="13">
      <c r="A570" s="59"/>
      <c r="D570" s="59"/>
      <c r="I570" s="59"/>
      <c r="P570" s="59"/>
      <c r="Q570" s="59"/>
      <c r="R570" s="59"/>
      <c r="W570" s="126"/>
      <c r="X570" s="126"/>
      <c r="Y570" s="126"/>
      <c r="AB570" s="32"/>
      <c r="AE570" s="32"/>
      <c r="AI570" s="32"/>
      <c r="AJ570" s="32"/>
    </row>
    <row r="571" spans="1:36" ht="13">
      <c r="A571" s="59"/>
      <c r="D571" s="59"/>
      <c r="I571" s="59"/>
      <c r="P571" s="59"/>
      <c r="Q571" s="59"/>
      <c r="R571" s="59"/>
      <c r="W571" s="126"/>
      <c r="X571" s="126"/>
      <c r="Y571" s="126"/>
      <c r="AB571" s="32"/>
      <c r="AE571" s="32"/>
      <c r="AI571" s="32"/>
      <c r="AJ571" s="32"/>
    </row>
    <row r="572" spans="1:36" ht="13">
      <c r="A572" s="59"/>
      <c r="D572" s="59"/>
      <c r="I572" s="59"/>
      <c r="P572" s="59"/>
      <c r="Q572" s="59"/>
      <c r="R572" s="59"/>
      <c r="W572" s="126"/>
      <c r="X572" s="126"/>
      <c r="Y572" s="126"/>
      <c r="AB572" s="32"/>
      <c r="AE572" s="32"/>
      <c r="AI572" s="32"/>
      <c r="AJ572" s="32"/>
    </row>
    <row r="573" spans="1:36" ht="13">
      <c r="A573" s="59"/>
      <c r="D573" s="59"/>
      <c r="I573" s="59"/>
      <c r="P573" s="59"/>
      <c r="Q573" s="59"/>
      <c r="R573" s="59"/>
      <c r="W573" s="126"/>
      <c r="X573" s="126"/>
      <c r="Y573" s="126"/>
      <c r="AB573" s="32"/>
      <c r="AE573" s="32"/>
      <c r="AI573" s="32"/>
      <c r="AJ573" s="32"/>
    </row>
    <row r="574" spans="1:36" ht="13">
      <c r="A574" s="59"/>
      <c r="D574" s="59"/>
      <c r="I574" s="59"/>
      <c r="P574" s="59"/>
      <c r="Q574" s="59"/>
      <c r="R574" s="59"/>
      <c r="W574" s="126"/>
      <c r="X574" s="126"/>
      <c r="Y574" s="126"/>
      <c r="AB574" s="32"/>
      <c r="AE574" s="32"/>
      <c r="AI574" s="32"/>
      <c r="AJ574" s="32"/>
    </row>
    <row r="575" spans="1:36" ht="13">
      <c r="A575" s="59"/>
      <c r="D575" s="59"/>
      <c r="I575" s="59"/>
      <c r="P575" s="59"/>
      <c r="Q575" s="59"/>
      <c r="R575" s="59"/>
      <c r="W575" s="126"/>
      <c r="X575" s="126"/>
      <c r="Y575" s="126"/>
      <c r="AB575" s="32"/>
      <c r="AE575" s="32"/>
      <c r="AI575" s="32"/>
      <c r="AJ575" s="32"/>
    </row>
    <row r="576" spans="1:36" ht="13">
      <c r="A576" s="59"/>
      <c r="D576" s="59"/>
      <c r="I576" s="59"/>
      <c r="P576" s="59"/>
      <c r="Q576" s="59"/>
      <c r="R576" s="59"/>
      <c r="W576" s="126"/>
      <c r="X576" s="126"/>
      <c r="Y576" s="126"/>
      <c r="AB576" s="32"/>
      <c r="AE576" s="32"/>
      <c r="AI576" s="32"/>
      <c r="AJ576" s="32"/>
    </row>
    <row r="577" spans="1:36" ht="13">
      <c r="A577" s="59"/>
      <c r="D577" s="59"/>
      <c r="I577" s="59"/>
      <c r="P577" s="59"/>
      <c r="Q577" s="59"/>
      <c r="R577" s="59"/>
      <c r="W577" s="126"/>
      <c r="X577" s="126"/>
      <c r="Y577" s="126"/>
      <c r="AB577" s="32"/>
      <c r="AE577" s="32"/>
      <c r="AI577" s="32"/>
      <c r="AJ577" s="32"/>
    </row>
    <row r="578" spans="1:36" ht="13">
      <c r="A578" s="59"/>
      <c r="D578" s="59"/>
      <c r="I578" s="59"/>
      <c r="P578" s="59"/>
      <c r="Q578" s="59"/>
      <c r="R578" s="59"/>
      <c r="W578" s="126"/>
      <c r="X578" s="126"/>
      <c r="Y578" s="126"/>
      <c r="AB578" s="32"/>
      <c r="AE578" s="32"/>
      <c r="AI578" s="32"/>
      <c r="AJ578" s="32"/>
    </row>
    <row r="579" spans="1:36" ht="13">
      <c r="A579" s="59"/>
      <c r="D579" s="59"/>
      <c r="I579" s="59"/>
      <c r="P579" s="59"/>
      <c r="Q579" s="59"/>
      <c r="R579" s="59"/>
      <c r="W579" s="126"/>
      <c r="X579" s="126"/>
      <c r="Y579" s="126"/>
      <c r="AB579" s="32"/>
      <c r="AE579" s="32"/>
      <c r="AI579" s="32"/>
      <c r="AJ579" s="32"/>
    </row>
    <row r="580" spans="1:36" ht="13">
      <c r="A580" s="59"/>
      <c r="D580" s="59"/>
      <c r="I580" s="59"/>
      <c r="P580" s="59"/>
      <c r="Q580" s="59"/>
      <c r="R580" s="59"/>
      <c r="W580" s="126"/>
      <c r="X580" s="126"/>
      <c r="Y580" s="126"/>
      <c r="AB580" s="32"/>
      <c r="AE580" s="32"/>
      <c r="AI580" s="32"/>
      <c r="AJ580" s="32"/>
    </row>
    <row r="581" spans="1:36" ht="13">
      <c r="A581" s="59"/>
      <c r="D581" s="59"/>
      <c r="I581" s="59"/>
      <c r="P581" s="59"/>
      <c r="Q581" s="59"/>
      <c r="R581" s="59"/>
      <c r="W581" s="126"/>
      <c r="X581" s="126"/>
      <c r="Y581" s="126"/>
      <c r="AB581" s="32"/>
      <c r="AE581" s="32"/>
      <c r="AI581" s="32"/>
      <c r="AJ581" s="32"/>
    </row>
    <row r="582" spans="1:36" ht="13">
      <c r="A582" s="59"/>
      <c r="D582" s="59"/>
      <c r="I582" s="59"/>
      <c r="P582" s="59"/>
      <c r="Q582" s="59"/>
      <c r="R582" s="59"/>
      <c r="W582" s="126"/>
      <c r="X582" s="126"/>
      <c r="Y582" s="126"/>
      <c r="AB582" s="32"/>
      <c r="AE582" s="32"/>
      <c r="AI582" s="32"/>
      <c r="AJ582" s="32"/>
    </row>
    <row r="583" spans="1:36" ht="13">
      <c r="A583" s="59"/>
      <c r="D583" s="59"/>
      <c r="I583" s="59"/>
      <c r="P583" s="59"/>
      <c r="Q583" s="59"/>
      <c r="R583" s="59"/>
      <c r="W583" s="126"/>
      <c r="X583" s="126"/>
      <c r="Y583" s="126"/>
      <c r="AB583" s="32"/>
      <c r="AE583" s="32"/>
      <c r="AI583" s="32"/>
      <c r="AJ583" s="32"/>
    </row>
    <row r="584" spans="1:36" ht="13">
      <c r="A584" s="59"/>
      <c r="D584" s="59"/>
      <c r="I584" s="59"/>
      <c r="P584" s="59"/>
      <c r="Q584" s="59"/>
      <c r="R584" s="59"/>
      <c r="W584" s="126"/>
      <c r="X584" s="126"/>
      <c r="Y584" s="126"/>
      <c r="AB584" s="32"/>
      <c r="AE584" s="32"/>
      <c r="AI584" s="32"/>
      <c r="AJ584" s="32"/>
    </row>
    <row r="585" spans="1:36" ht="13">
      <c r="A585" s="59"/>
      <c r="D585" s="59"/>
      <c r="I585" s="59"/>
      <c r="P585" s="59"/>
      <c r="Q585" s="59"/>
      <c r="R585" s="59"/>
      <c r="W585" s="126"/>
      <c r="X585" s="126"/>
      <c r="Y585" s="126"/>
      <c r="AB585" s="32"/>
      <c r="AE585" s="32"/>
      <c r="AI585" s="32"/>
      <c r="AJ585" s="32"/>
    </row>
    <row r="586" spans="1:36" ht="13">
      <c r="A586" s="59"/>
      <c r="D586" s="59"/>
      <c r="I586" s="59"/>
      <c r="P586" s="59"/>
      <c r="Q586" s="59"/>
      <c r="R586" s="59"/>
      <c r="W586" s="126"/>
      <c r="X586" s="126"/>
      <c r="Y586" s="126"/>
      <c r="AB586" s="32"/>
      <c r="AE586" s="32"/>
      <c r="AI586" s="32"/>
      <c r="AJ586" s="32"/>
    </row>
    <row r="587" spans="1:36" ht="13">
      <c r="A587" s="59"/>
      <c r="D587" s="59"/>
      <c r="I587" s="59"/>
      <c r="P587" s="59"/>
      <c r="Q587" s="59"/>
      <c r="R587" s="59"/>
      <c r="W587" s="126"/>
      <c r="X587" s="126"/>
      <c r="Y587" s="126"/>
      <c r="AB587" s="32"/>
      <c r="AE587" s="32"/>
      <c r="AI587" s="32"/>
      <c r="AJ587" s="32"/>
    </row>
    <row r="588" spans="1:36" ht="13">
      <c r="A588" s="59"/>
      <c r="D588" s="59"/>
      <c r="I588" s="59"/>
      <c r="P588" s="59"/>
      <c r="Q588" s="59"/>
      <c r="R588" s="59"/>
      <c r="W588" s="126"/>
      <c r="X588" s="126"/>
      <c r="Y588" s="126"/>
      <c r="AB588" s="32"/>
      <c r="AE588" s="32"/>
      <c r="AI588" s="32"/>
      <c r="AJ588" s="32"/>
    </row>
    <row r="589" spans="1:36" ht="13">
      <c r="A589" s="59"/>
      <c r="D589" s="59"/>
      <c r="I589" s="59"/>
      <c r="P589" s="59"/>
      <c r="Q589" s="59"/>
      <c r="R589" s="59"/>
      <c r="W589" s="126"/>
      <c r="X589" s="126"/>
      <c r="Y589" s="126"/>
      <c r="AB589" s="32"/>
      <c r="AE589" s="32"/>
      <c r="AI589" s="32"/>
      <c r="AJ589" s="32"/>
    </row>
    <row r="590" spans="1:36" ht="13">
      <c r="A590" s="59"/>
      <c r="D590" s="59"/>
      <c r="I590" s="59"/>
      <c r="P590" s="59"/>
      <c r="Q590" s="59"/>
      <c r="R590" s="59"/>
      <c r="W590" s="126"/>
      <c r="X590" s="126"/>
      <c r="Y590" s="126"/>
      <c r="AB590" s="32"/>
      <c r="AE590" s="32"/>
      <c r="AI590" s="32"/>
      <c r="AJ590" s="32"/>
    </row>
    <row r="591" spans="1:36" ht="13">
      <c r="A591" s="59"/>
      <c r="D591" s="59"/>
      <c r="I591" s="59"/>
      <c r="P591" s="59"/>
      <c r="Q591" s="59"/>
      <c r="R591" s="59"/>
      <c r="W591" s="126"/>
      <c r="X591" s="126"/>
      <c r="Y591" s="126"/>
      <c r="AB591" s="32"/>
      <c r="AE591" s="32"/>
      <c r="AI591" s="32"/>
      <c r="AJ591" s="32"/>
    </row>
    <row r="592" spans="1:36" ht="13">
      <c r="A592" s="59"/>
      <c r="D592" s="59"/>
      <c r="I592" s="59"/>
      <c r="P592" s="59"/>
      <c r="Q592" s="59"/>
      <c r="R592" s="59"/>
      <c r="W592" s="126"/>
      <c r="X592" s="126"/>
      <c r="Y592" s="126"/>
      <c r="AB592" s="32"/>
      <c r="AE592" s="32"/>
      <c r="AI592" s="32"/>
      <c r="AJ592" s="32"/>
    </row>
    <row r="593" spans="1:36" ht="13">
      <c r="A593" s="59"/>
      <c r="D593" s="59"/>
      <c r="I593" s="59"/>
      <c r="P593" s="59"/>
      <c r="Q593" s="59"/>
      <c r="R593" s="59"/>
      <c r="W593" s="126"/>
      <c r="X593" s="126"/>
      <c r="Y593" s="126"/>
      <c r="AB593" s="32"/>
      <c r="AE593" s="32"/>
      <c r="AI593" s="32"/>
      <c r="AJ593" s="32"/>
    </row>
    <row r="594" spans="1:36" ht="13">
      <c r="A594" s="59"/>
      <c r="D594" s="59"/>
      <c r="I594" s="59"/>
      <c r="P594" s="59"/>
      <c r="Q594" s="59"/>
      <c r="R594" s="59"/>
      <c r="W594" s="126"/>
      <c r="X594" s="126"/>
      <c r="Y594" s="126"/>
      <c r="AB594" s="32"/>
      <c r="AE594" s="32"/>
      <c r="AI594" s="32"/>
      <c r="AJ594" s="32"/>
    </row>
    <row r="595" spans="1:36" ht="13">
      <c r="A595" s="59"/>
      <c r="D595" s="59"/>
      <c r="I595" s="59"/>
      <c r="P595" s="59"/>
      <c r="Q595" s="59"/>
      <c r="R595" s="59"/>
      <c r="W595" s="126"/>
      <c r="X595" s="126"/>
      <c r="Y595" s="126"/>
      <c r="AB595" s="32"/>
      <c r="AE595" s="32"/>
      <c r="AI595" s="32"/>
      <c r="AJ595" s="32"/>
    </row>
    <row r="596" spans="1:36" ht="13">
      <c r="A596" s="59"/>
      <c r="D596" s="59"/>
      <c r="I596" s="59"/>
      <c r="P596" s="59"/>
      <c r="Q596" s="59"/>
      <c r="R596" s="59"/>
      <c r="W596" s="126"/>
      <c r="X596" s="126"/>
      <c r="Y596" s="126"/>
      <c r="AB596" s="32"/>
      <c r="AE596" s="32"/>
      <c r="AI596" s="32"/>
      <c r="AJ596" s="32"/>
    </row>
    <row r="597" spans="1:36" ht="13">
      <c r="A597" s="59"/>
      <c r="D597" s="59"/>
      <c r="I597" s="59"/>
      <c r="P597" s="59"/>
      <c r="Q597" s="59"/>
      <c r="R597" s="59"/>
      <c r="W597" s="126"/>
      <c r="X597" s="126"/>
      <c r="Y597" s="126"/>
      <c r="AB597" s="32"/>
      <c r="AE597" s="32"/>
      <c r="AI597" s="32"/>
      <c r="AJ597" s="32"/>
    </row>
    <row r="598" spans="1:36" ht="13">
      <c r="A598" s="59"/>
      <c r="D598" s="59"/>
      <c r="I598" s="59"/>
      <c r="P598" s="59"/>
      <c r="Q598" s="59"/>
      <c r="R598" s="59"/>
      <c r="W598" s="126"/>
      <c r="X598" s="126"/>
      <c r="Y598" s="126"/>
      <c r="AB598" s="32"/>
      <c r="AE598" s="32"/>
      <c r="AI598" s="32"/>
      <c r="AJ598" s="32"/>
    </row>
    <row r="599" spans="1:36" ht="13">
      <c r="A599" s="59"/>
      <c r="D599" s="59"/>
      <c r="I599" s="59"/>
      <c r="P599" s="59"/>
      <c r="Q599" s="59"/>
      <c r="R599" s="59"/>
      <c r="W599" s="126"/>
      <c r="X599" s="126"/>
      <c r="Y599" s="126"/>
      <c r="AB599" s="32"/>
      <c r="AE599" s="32"/>
      <c r="AI599" s="32"/>
      <c r="AJ599" s="32"/>
    </row>
    <row r="600" spans="1:36" ht="13">
      <c r="A600" s="59"/>
      <c r="D600" s="59"/>
      <c r="I600" s="59"/>
      <c r="P600" s="59"/>
      <c r="Q600" s="59"/>
      <c r="R600" s="59"/>
      <c r="W600" s="126"/>
      <c r="X600" s="126"/>
      <c r="Y600" s="126"/>
      <c r="AB600" s="32"/>
      <c r="AE600" s="32"/>
      <c r="AI600" s="32"/>
      <c r="AJ600" s="32"/>
    </row>
    <row r="601" spans="1:36" ht="13">
      <c r="A601" s="59"/>
      <c r="D601" s="59"/>
      <c r="I601" s="59"/>
      <c r="P601" s="59"/>
      <c r="Q601" s="59"/>
      <c r="R601" s="59"/>
      <c r="W601" s="126"/>
      <c r="X601" s="126"/>
      <c r="Y601" s="126"/>
      <c r="AB601" s="32"/>
      <c r="AE601" s="32"/>
      <c r="AI601" s="32"/>
      <c r="AJ601" s="32"/>
    </row>
    <row r="602" spans="1:36" ht="13">
      <c r="A602" s="59"/>
      <c r="D602" s="59"/>
      <c r="I602" s="59"/>
      <c r="P602" s="59"/>
      <c r="Q602" s="59"/>
      <c r="R602" s="59"/>
      <c r="W602" s="126"/>
      <c r="X602" s="126"/>
      <c r="Y602" s="126"/>
      <c r="AB602" s="32"/>
      <c r="AE602" s="32"/>
      <c r="AI602" s="32"/>
      <c r="AJ602" s="32"/>
    </row>
    <row r="603" spans="1:36" ht="13">
      <c r="A603" s="59"/>
      <c r="D603" s="59"/>
      <c r="I603" s="59"/>
      <c r="P603" s="59"/>
      <c r="Q603" s="59"/>
      <c r="R603" s="59"/>
      <c r="W603" s="126"/>
      <c r="X603" s="126"/>
      <c r="Y603" s="126"/>
      <c r="AB603" s="32"/>
      <c r="AE603" s="32"/>
      <c r="AI603" s="32"/>
      <c r="AJ603" s="32"/>
    </row>
    <row r="604" spans="1:36" ht="13">
      <c r="A604" s="59"/>
      <c r="D604" s="59"/>
      <c r="I604" s="59"/>
      <c r="P604" s="59"/>
      <c r="Q604" s="59"/>
      <c r="R604" s="59"/>
      <c r="W604" s="126"/>
      <c r="X604" s="126"/>
      <c r="Y604" s="126"/>
      <c r="AB604" s="32"/>
      <c r="AE604" s="32"/>
      <c r="AI604" s="32"/>
      <c r="AJ604" s="32"/>
    </row>
    <row r="605" spans="1:36" ht="13">
      <c r="A605" s="59"/>
      <c r="D605" s="59"/>
      <c r="I605" s="59"/>
      <c r="P605" s="59"/>
      <c r="Q605" s="59"/>
      <c r="R605" s="59"/>
      <c r="W605" s="126"/>
      <c r="X605" s="126"/>
      <c r="Y605" s="126"/>
      <c r="AB605" s="32"/>
      <c r="AE605" s="32"/>
      <c r="AI605" s="32"/>
      <c r="AJ605" s="32"/>
    </row>
    <row r="606" spans="1:36" ht="13">
      <c r="A606" s="59"/>
      <c r="D606" s="59"/>
      <c r="I606" s="59"/>
      <c r="P606" s="59"/>
      <c r="Q606" s="59"/>
      <c r="R606" s="59"/>
      <c r="W606" s="126"/>
      <c r="X606" s="126"/>
      <c r="Y606" s="126"/>
      <c r="AB606" s="32"/>
      <c r="AE606" s="32"/>
      <c r="AI606" s="32"/>
      <c r="AJ606" s="32"/>
    </row>
    <row r="607" spans="1:36" ht="13">
      <c r="A607" s="59"/>
      <c r="D607" s="59"/>
      <c r="I607" s="59"/>
      <c r="P607" s="59"/>
      <c r="Q607" s="59"/>
      <c r="R607" s="59"/>
      <c r="W607" s="126"/>
      <c r="X607" s="126"/>
      <c r="Y607" s="126"/>
      <c r="AB607" s="32"/>
      <c r="AE607" s="32"/>
      <c r="AI607" s="32"/>
      <c r="AJ607" s="32"/>
    </row>
    <row r="608" spans="1:36" ht="13">
      <c r="A608" s="59"/>
      <c r="D608" s="59"/>
      <c r="I608" s="59"/>
      <c r="P608" s="59"/>
      <c r="Q608" s="59"/>
      <c r="R608" s="59"/>
      <c r="W608" s="126"/>
      <c r="X608" s="126"/>
      <c r="Y608" s="126"/>
      <c r="AB608" s="32"/>
      <c r="AE608" s="32"/>
      <c r="AI608" s="32"/>
      <c r="AJ608" s="32"/>
    </row>
    <row r="609" spans="1:36" ht="13">
      <c r="A609" s="59"/>
      <c r="D609" s="59"/>
      <c r="I609" s="59"/>
      <c r="P609" s="59"/>
      <c r="Q609" s="59"/>
      <c r="R609" s="59"/>
      <c r="W609" s="126"/>
      <c r="X609" s="126"/>
      <c r="Y609" s="126"/>
      <c r="AB609" s="32"/>
      <c r="AE609" s="32"/>
      <c r="AI609" s="32"/>
      <c r="AJ609" s="32"/>
    </row>
    <row r="610" spans="1:36" ht="13">
      <c r="A610" s="59"/>
      <c r="D610" s="59"/>
      <c r="I610" s="59"/>
      <c r="P610" s="59"/>
      <c r="Q610" s="59"/>
      <c r="R610" s="59"/>
      <c r="W610" s="126"/>
      <c r="X610" s="126"/>
      <c r="Y610" s="126"/>
      <c r="AB610" s="32"/>
      <c r="AE610" s="32"/>
      <c r="AI610" s="32"/>
      <c r="AJ610" s="32"/>
    </row>
    <row r="611" spans="1:36" ht="13">
      <c r="A611" s="59"/>
      <c r="D611" s="59"/>
      <c r="I611" s="59"/>
      <c r="P611" s="59"/>
      <c r="Q611" s="59"/>
      <c r="R611" s="59"/>
      <c r="W611" s="126"/>
      <c r="X611" s="126"/>
      <c r="Y611" s="126"/>
      <c r="AB611" s="32"/>
      <c r="AE611" s="32"/>
      <c r="AI611" s="32"/>
      <c r="AJ611" s="32"/>
    </row>
    <row r="612" spans="1:36" ht="13">
      <c r="A612" s="59"/>
      <c r="D612" s="59"/>
      <c r="I612" s="59"/>
      <c r="P612" s="59"/>
      <c r="Q612" s="59"/>
      <c r="R612" s="59"/>
      <c r="W612" s="126"/>
      <c r="X612" s="126"/>
      <c r="Y612" s="126"/>
      <c r="AB612" s="32"/>
      <c r="AE612" s="32"/>
      <c r="AI612" s="32"/>
      <c r="AJ612" s="32"/>
    </row>
    <row r="613" spans="1:36" ht="13">
      <c r="A613" s="59"/>
      <c r="D613" s="59"/>
      <c r="I613" s="59"/>
      <c r="P613" s="59"/>
      <c r="Q613" s="59"/>
      <c r="R613" s="59"/>
      <c r="W613" s="126"/>
      <c r="X613" s="126"/>
      <c r="Y613" s="126"/>
      <c r="AB613" s="32"/>
      <c r="AE613" s="32"/>
      <c r="AI613" s="32"/>
      <c r="AJ613" s="32"/>
    </row>
    <row r="614" spans="1:36" ht="13">
      <c r="A614" s="59"/>
      <c r="D614" s="59"/>
      <c r="I614" s="59"/>
      <c r="P614" s="59"/>
      <c r="Q614" s="59"/>
      <c r="R614" s="59"/>
      <c r="W614" s="126"/>
      <c r="X614" s="126"/>
      <c r="Y614" s="126"/>
      <c r="AB614" s="32"/>
      <c r="AE614" s="32"/>
      <c r="AI614" s="32"/>
      <c r="AJ614" s="32"/>
    </row>
    <row r="615" spans="1:36" ht="13">
      <c r="A615" s="59"/>
      <c r="D615" s="59"/>
      <c r="I615" s="59"/>
      <c r="P615" s="59"/>
      <c r="Q615" s="59"/>
      <c r="R615" s="59"/>
      <c r="W615" s="126"/>
      <c r="X615" s="126"/>
      <c r="Y615" s="126"/>
      <c r="AB615" s="32"/>
      <c r="AE615" s="32"/>
      <c r="AI615" s="32"/>
      <c r="AJ615" s="32"/>
    </row>
    <row r="616" spans="1:36" ht="13">
      <c r="A616" s="59"/>
      <c r="D616" s="59"/>
      <c r="I616" s="59"/>
      <c r="P616" s="59"/>
      <c r="Q616" s="59"/>
      <c r="R616" s="59"/>
      <c r="W616" s="126"/>
      <c r="X616" s="126"/>
      <c r="Y616" s="126"/>
      <c r="AB616" s="32"/>
      <c r="AE616" s="32"/>
      <c r="AI616" s="32"/>
      <c r="AJ616" s="32"/>
    </row>
    <row r="617" spans="1:36" ht="13">
      <c r="A617" s="59"/>
      <c r="D617" s="59"/>
      <c r="I617" s="59"/>
      <c r="P617" s="59"/>
      <c r="Q617" s="59"/>
      <c r="R617" s="59"/>
      <c r="W617" s="126"/>
      <c r="X617" s="126"/>
      <c r="Y617" s="126"/>
      <c r="AB617" s="32"/>
      <c r="AE617" s="32"/>
      <c r="AI617" s="32"/>
      <c r="AJ617" s="32"/>
    </row>
    <row r="618" spans="1:36" ht="13">
      <c r="A618" s="59"/>
      <c r="D618" s="59"/>
      <c r="I618" s="59"/>
      <c r="P618" s="59"/>
      <c r="Q618" s="59"/>
      <c r="R618" s="59"/>
      <c r="W618" s="126"/>
      <c r="X618" s="126"/>
      <c r="Y618" s="126"/>
      <c r="AB618" s="32"/>
      <c r="AE618" s="32"/>
      <c r="AI618" s="32"/>
      <c r="AJ618" s="32"/>
    </row>
    <row r="619" spans="1:36" ht="13">
      <c r="A619" s="59"/>
      <c r="D619" s="59"/>
      <c r="I619" s="59"/>
      <c r="P619" s="59"/>
      <c r="Q619" s="59"/>
      <c r="R619" s="59"/>
      <c r="W619" s="126"/>
      <c r="X619" s="126"/>
      <c r="Y619" s="126"/>
      <c r="AB619" s="32"/>
      <c r="AE619" s="32"/>
      <c r="AI619" s="32"/>
      <c r="AJ619" s="32"/>
    </row>
    <row r="620" spans="1:36" ht="13">
      <c r="A620" s="59"/>
      <c r="D620" s="59"/>
      <c r="I620" s="59"/>
      <c r="P620" s="59"/>
      <c r="Q620" s="59"/>
      <c r="R620" s="59"/>
      <c r="W620" s="126"/>
      <c r="X620" s="126"/>
      <c r="Y620" s="126"/>
      <c r="AB620" s="32"/>
      <c r="AE620" s="32"/>
      <c r="AI620" s="32"/>
      <c r="AJ620" s="32"/>
    </row>
    <row r="621" spans="1:36" ht="13">
      <c r="A621" s="59"/>
      <c r="D621" s="59"/>
      <c r="I621" s="59"/>
      <c r="P621" s="59"/>
      <c r="Q621" s="59"/>
      <c r="R621" s="59"/>
      <c r="W621" s="126"/>
      <c r="X621" s="126"/>
      <c r="Y621" s="126"/>
      <c r="AB621" s="32"/>
      <c r="AE621" s="32"/>
      <c r="AI621" s="32"/>
      <c r="AJ621" s="32"/>
    </row>
    <row r="622" spans="1:36" ht="13">
      <c r="A622" s="59"/>
      <c r="D622" s="59"/>
      <c r="I622" s="59"/>
      <c r="P622" s="59"/>
      <c r="Q622" s="59"/>
      <c r="R622" s="59"/>
      <c r="W622" s="126"/>
      <c r="X622" s="126"/>
      <c r="Y622" s="126"/>
      <c r="AB622" s="32"/>
      <c r="AE622" s="32"/>
      <c r="AI622" s="32"/>
      <c r="AJ622" s="32"/>
    </row>
    <row r="623" spans="1:36" ht="13">
      <c r="A623" s="59"/>
      <c r="D623" s="59"/>
      <c r="I623" s="59"/>
      <c r="P623" s="59"/>
      <c r="Q623" s="59"/>
      <c r="R623" s="59"/>
      <c r="W623" s="126"/>
      <c r="X623" s="126"/>
      <c r="Y623" s="126"/>
      <c r="AB623" s="32"/>
      <c r="AE623" s="32"/>
      <c r="AI623" s="32"/>
      <c r="AJ623" s="32"/>
    </row>
    <row r="624" spans="1:36" ht="13">
      <c r="A624" s="59"/>
      <c r="D624" s="59"/>
      <c r="I624" s="59"/>
      <c r="P624" s="59"/>
      <c r="Q624" s="59"/>
      <c r="R624" s="59"/>
      <c r="W624" s="126"/>
      <c r="X624" s="126"/>
      <c r="Y624" s="126"/>
      <c r="AB624" s="32"/>
      <c r="AE624" s="32"/>
      <c r="AI624" s="32"/>
      <c r="AJ624" s="32"/>
    </row>
    <row r="625" spans="1:36" ht="13">
      <c r="A625" s="59"/>
      <c r="D625" s="59"/>
      <c r="I625" s="59"/>
      <c r="P625" s="59"/>
      <c r="Q625" s="59"/>
      <c r="R625" s="59"/>
      <c r="W625" s="126"/>
      <c r="X625" s="126"/>
      <c r="Y625" s="126"/>
      <c r="AB625" s="32"/>
      <c r="AE625" s="32"/>
      <c r="AI625" s="32"/>
      <c r="AJ625" s="32"/>
    </row>
    <row r="626" spans="1:36" ht="13">
      <c r="A626" s="59"/>
      <c r="D626" s="59"/>
      <c r="I626" s="59"/>
      <c r="P626" s="59"/>
      <c r="Q626" s="59"/>
      <c r="R626" s="59"/>
      <c r="W626" s="126"/>
      <c r="X626" s="126"/>
      <c r="Y626" s="126"/>
      <c r="AB626" s="32"/>
      <c r="AE626" s="32"/>
      <c r="AI626" s="32"/>
      <c r="AJ626" s="32"/>
    </row>
    <row r="627" spans="1:36" ht="13">
      <c r="A627" s="59"/>
      <c r="D627" s="59"/>
      <c r="I627" s="59"/>
      <c r="P627" s="59"/>
      <c r="Q627" s="59"/>
      <c r="R627" s="59"/>
      <c r="W627" s="126"/>
      <c r="X627" s="126"/>
      <c r="Y627" s="126"/>
      <c r="AB627" s="32"/>
      <c r="AE627" s="32"/>
      <c r="AI627" s="32"/>
      <c r="AJ627" s="32"/>
    </row>
    <row r="628" spans="1:36" ht="13">
      <c r="A628" s="59"/>
      <c r="D628" s="59"/>
      <c r="I628" s="59"/>
      <c r="P628" s="59"/>
      <c r="Q628" s="59"/>
      <c r="R628" s="59"/>
      <c r="W628" s="126"/>
      <c r="X628" s="126"/>
      <c r="Y628" s="126"/>
      <c r="AB628" s="32"/>
      <c r="AE628" s="32"/>
      <c r="AI628" s="32"/>
      <c r="AJ628" s="32"/>
    </row>
    <row r="629" spans="1:36" ht="13">
      <c r="A629" s="59"/>
      <c r="D629" s="59"/>
      <c r="I629" s="59"/>
      <c r="P629" s="59"/>
      <c r="Q629" s="59"/>
      <c r="R629" s="59"/>
      <c r="W629" s="126"/>
      <c r="X629" s="126"/>
      <c r="Y629" s="126"/>
      <c r="AB629" s="32"/>
      <c r="AE629" s="32"/>
      <c r="AI629" s="32"/>
      <c r="AJ629" s="32"/>
    </row>
    <row r="630" spans="1:36" ht="13">
      <c r="A630" s="59"/>
      <c r="D630" s="59"/>
      <c r="I630" s="59"/>
      <c r="P630" s="59"/>
      <c r="Q630" s="59"/>
      <c r="R630" s="59"/>
      <c r="W630" s="126"/>
      <c r="X630" s="126"/>
      <c r="Y630" s="126"/>
      <c r="AB630" s="32"/>
      <c r="AE630" s="32"/>
      <c r="AI630" s="32"/>
      <c r="AJ630" s="32"/>
    </row>
    <row r="631" spans="1:36" ht="13">
      <c r="A631" s="59"/>
      <c r="D631" s="59"/>
      <c r="I631" s="59"/>
      <c r="P631" s="59"/>
      <c r="Q631" s="59"/>
      <c r="R631" s="59"/>
      <c r="W631" s="126"/>
      <c r="X631" s="126"/>
      <c r="Y631" s="126"/>
      <c r="AB631" s="32"/>
      <c r="AE631" s="32"/>
      <c r="AI631" s="32"/>
      <c r="AJ631" s="32"/>
    </row>
    <row r="632" spans="1:36" ht="13">
      <c r="A632" s="59"/>
      <c r="D632" s="59"/>
      <c r="I632" s="59"/>
      <c r="P632" s="59"/>
      <c r="Q632" s="59"/>
      <c r="R632" s="59"/>
      <c r="W632" s="126"/>
      <c r="X632" s="126"/>
      <c r="Y632" s="126"/>
      <c r="AB632" s="32"/>
      <c r="AE632" s="32"/>
      <c r="AI632" s="32"/>
      <c r="AJ632" s="32"/>
    </row>
    <row r="633" spans="1:36" ht="13">
      <c r="A633" s="59"/>
      <c r="D633" s="59"/>
      <c r="I633" s="59"/>
      <c r="P633" s="59"/>
      <c r="Q633" s="59"/>
      <c r="R633" s="59"/>
      <c r="W633" s="126"/>
      <c r="X633" s="126"/>
      <c r="Y633" s="126"/>
      <c r="AB633" s="32"/>
      <c r="AE633" s="32"/>
      <c r="AI633" s="32"/>
      <c r="AJ633" s="32"/>
    </row>
    <row r="634" spans="1:36" ht="13">
      <c r="A634" s="59"/>
      <c r="D634" s="59"/>
      <c r="I634" s="59"/>
      <c r="P634" s="59"/>
      <c r="Q634" s="59"/>
      <c r="R634" s="59"/>
      <c r="W634" s="126"/>
      <c r="X634" s="126"/>
      <c r="Y634" s="126"/>
      <c r="AB634" s="32"/>
      <c r="AE634" s="32"/>
      <c r="AI634" s="32"/>
      <c r="AJ634" s="32"/>
    </row>
    <row r="635" spans="1:36" ht="13">
      <c r="A635" s="59"/>
      <c r="D635" s="59"/>
      <c r="I635" s="59"/>
      <c r="P635" s="59"/>
      <c r="Q635" s="59"/>
      <c r="R635" s="59"/>
      <c r="W635" s="126"/>
      <c r="X635" s="126"/>
      <c r="Y635" s="126"/>
      <c r="AB635" s="32"/>
      <c r="AE635" s="32"/>
      <c r="AI635" s="32"/>
      <c r="AJ635" s="32"/>
    </row>
    <row r="636" spans="1:36" ht="13">
      <c r="A636" s="59"/>
      <c r="D636" s="59"/>
      <c r="I636" s="59"/>
      <c r="P636" s="59"/>
      <c r="Q636" s="59"/>
      <c r="R636" s="59"/>
      <c r="W636" s="126"/>
      <c r="X636" s="126"/>
      <c r="Y636" s="126"/>
      <c r="AB636" s="32"/>
      <c r="AE636" s="32"/>
      <c r="AI636" s="32"/>
      <c r="AJ636" s="32"/>
    </row>
    <row r="637" spans="1:36" ht="13">
      <c r="A637" s="59"/>
      <c r="D637" s="59"/>
      <c r="I637" s="59"/>
      <c r="P637" s="59"/>
      <c r="Q637" s="59"/>
      <c r="R637" s="59"/>
      <c r="W637" s="126"/>
      <c r="X637" s="126"/>
      <c r="Y637" s="126"/>
      <c r="AB637" s="32"/>
      <c r="AE637" s="32"/>
      <c r="AI637" s="32"/>
      <c r="AJ637" s="32"/>
    </row>
    <row r="638" spans="1:36" ht="13">
      <c r="A638" s="59"/>
      <c r="D638" s="59"/>
      <c r="I638" s="59"/>
      <c r="P638" s="59"/>
      <c r="Q638" s="59"/>
      <c r="R638" s="59"/>
      <c r="W638" s="126"/>
      <c r="X638" s="126"/>
      <c r="Y638" s="126"/>
      <c r="AB638" s="32"/>
      <c r="AE638" s="32"/>
      <c r="AI638" s="32"/>
      <c r="AJ638" s="32"/>
    </row>
    <row r="639" spans="1:36" ht="13">
      <c r="A639" s="59"/>
      <c r="D639" s="59"/>
      <c r="I639" s="59"/>
      <c r="P639" s="59"/>
      <c r="Q639" s="59"/>
      <c r="R639" s="59"/>
      <c r="W639" s="126"/>
      <c r="X639" s="126"/>
      <c r="Y639" s="126"/>
      <c r="AB639" s="32"/>
      <c r="AE639" s="32"/>
      <c r="AI639" s="32"/>
      <c r="AJ639" s="32"/>
    </row>
    <row r="640" spans="1:36" ht="13">
      <c r="A640" s="59"/>
      <c r="D640" s="59"/>
      <c r="I640" s="59"/>
      <c r="P640" s="59"/>
      <c r="Q640" s="59"/>
      <c r="R640" s="59"/>
      <c r="W640" s="126"/>
      <c r="X640" s="126"/>
      <c r="Y640" s="126"/>
      <c r="AB640" s="32"/>
      <c r="AE640" s="32"/>
      <c r="AI640" s="32"/>
      <c r="AJ640" s="32"/>
    </row>
    <row r="641" spans="1:36" ht="13">
      <c r="A641" s="59"/>
      <c r="D641" s="59"/>
      <c r="I641" s="59"/>
      <c r="P641" s="59"/>
      <c r="Q641" s="59"/>
      <c r="R641" s="59"/>
      <c r="W641" s="126"/>
      <c r="X641" s="126"/>
      <c r="Y641" s="126"/>
      <c r="AB641" s="32"/>
      <c r="AE641" s="32"/>
      <c r="AI641" s="32"/>
      <c r="AJ641" s="32"/>
    </row>
    <row r="642" spans="1:36" ht="13">
      <c r="A642" s="59"/>
      <c r="D642" s="59"/>
      <c r="I642" s="59"/>
      <c r="P642" s="59"/>
      <c r="Q642" s="59"/>
      <c r="R642" s="59"/>
      <c r="W642" s="126"/>
      <c r="X642" s="126"/>
      <c r="Y642" s="126"/>
      <c r="AB642" s="32"/>
      <c r="AE642" s="32"/>
      <c r="AI642" s="32"/>
      <c r="AJ642" s="32"/>
    </row>
    <row r="643" spans="1:36" ht="13">
      <c r="A643" s="59"/>
      <c r="D643" s="59"/>
      <c r="I643" s="59"/>
      <c r="P643" s="59"/>
      <c r="Q643" s="59"/>
      <c r="R643" s="59"/>
      <c r="W643" s="126"/>
      <c r="X643" s="126"/>
      <c r="Y643" s="126"/>
      <c r="AB643" s="32"/>
      <c r="AE643" s="32"/>
      <c r="AI643" s="32"/>
      <c r="AJ643" s="32"/>
    </row>
    <row r="644" spans="1:36" ht="13">
      <c r="A644" s="59"/>
      <c r="D644" s="59"/>
      <c r="I644" s="59"/>
      <c r="P644" s="59"/>
      <c r="Q644" s="59"/>
      <c r="R644" s="59"/>
      <c r="W644" s="126"/>
      <c r="X644" s="126"/>
      <c r="Y644" s="126"/>
      <c r="AB644" s="32"/>
      <c r="AE644" s="32"/>
      <c r="AI644" s="32"/>
      <c r="AJ644" s="32"/>
    </row>
    <row r="645" spans="1:36" ht="13">
      <c r="A645" s="59"/>
      <c r="D645" s="59"/>
      <c r="I645" s="59"/>
      <c r="P645" s="59"/>
      <c r="Q645" s="59"/>
      <c r="R645" s="59"/>
      <c r="W645" s="126"/>
      <c r="X645" s="126"/>
      <c r="Y645" s="126"/>
      <c r="AB645" s="32"/>
      <c r="AE645" s="32"/>
      <c r="AI645" s="32"/>
      <c r="AJ645" s="32"/>
    </row>
    <row r="646" spans="1:36" ht="13">
      <c r="A646" s="59"/>
      <c r="D646" s="59"/>
      <c r="I646" s="59"/>
      <c r="P646" s="59"/>
      <c r="Q646" s="59"/>
      <c r="R646" s="59"/>
      <c r="W646" s="126"/>
      <c r="X646" s="126"/>
      <c r="Y646" s="126"/>
      <c r="AB646" s="32"/>
      <c r="AE646" s="32"/>
      <c r="AI646" s="32"/>
      <c r="AJ646" s="32"/>
    </row>
    <row r="647" spans="1:36" ht="13">
      <c r="A647" s="59"/>
      <c r="D647" s="59"/>
      <c r="I647" s="59"/>
      <c r="P647" s="59"/>
      <c r="Q647" s="59"/>
      <c r="R647" s="59"/>
      <c r="W647" s="126"/>
      <c r="X647" s="126"/>
      <c r="Y647" s="126"/>
      <c r="AB647" s="32"/>
      <c r="AE647" s="32"/>
      <c r="AI647" s="32"/>
      <c r="AJ647" s="32"/>
    </row>
    <row r="648" spans="1:36" ht="13">
      <c r="A648" s="59"/>
      <c r="D648" s="59"/>
      <c r="I648" s="59"/>
      <c r="P648" s="59"/>
      <c r="Q648" s="59"/>
      <c r="R648" s="59"/>
      <c r="W648" s="126"/>
      <c r="X648" s="126"/>
      <c r="Y648" s="126"/>
      <c r="AB648" s="32"/>
      <c r="AE648" s="32"/>
      <c r="AI648" s="32"/>
      <c r="AJ648" s="32"/>
    </row>
    <row r="649" spans="1:36" ht="13">
      <c r="A649" s="59"/>
      <c r="D649" s="59"/>
      <c r="I649" s="59"/>
      <c r="P649" s="59"/>
      <c r="Q649" s="59"/>
      <c r="R649" s="59"/>
      <c r="W649" s="126"/>
      <c r="X649" s="126"/>
      <c r="Y649" s="126"/>
      <c r="AB649" s="32"/>
      <c r="AE649" s="32"/>
      <c r="AI649" s="32"/>
      <c r="AJ649" s="32"/>
    </row>
    <row r="650" spans="1:36" ht="13">
      <c r="A650" s="59"/>
      <c r="D650" s="59"/>
      <c r="I650" s="59"/>
      <c r="P650" s="59"/>
      <c r="Q650" s="59"/>
      <c r="R650" s="59"/>
      <c r="W650" s="126"/>
      <c r="X650" s="126"/>
      <c r="Y650" s="126"/>
      <c r="AB650" s="32"/>
      <c r="AE650" s="32"/>
      <c r="AI650" s="32"/>
      <c r="AJ650" s="32"/>
    </row>
    <row r="651" spans="1:36" ht="13">
      <c r="A651" s="59"/>
      <c r="D651" s="59"/>
      <c r="I651" s="59"/>
      <c r="P651" s="59"/>
      <c r="Q651" s="59"/>
      <c r="R651" s="59"/>
      <c r="W651" s="126"/>
      <c r="X651" s="126"/>
      <c r="Y651" s="126"/>
      <c r="AB651" s="32"/>
      <c r="AE651" s="32"/>
      <c r="AI651" s="32"/>
      <c r="AJ651" s="32"/>
    </row>
    <row r="652" spans="1:36" ht="13">
      <c r="A652" s="59"/>
      <c r="D652" s="59"/>
      <c r="I652" s="59"/>
      <c r="P652" s="59"/>
      <c r="Q652" s="59"/>
      <c r="R652" s="59"/>
      <c r="W652" s="126"/>
      <c r="X652" s="126"/>
      <c r="Y652" s="126"/>
      <c r="AB652" s="32"/>
      <c r="AE652" s="32"/>
      <c r="AI652" s="32"/>
      <c r="AJ652" s="32"/>
    </row>
    <row r="653" spans="1:36" ht="13">
      <c r="A653" s="59"/>
      <c r="D653" s="59"/>
      <c r="I653" s="59"/>
      <c r="P653" s="59"/>
      <c r="Q653" s="59"/>
      <c r="R653" s="59"/>
      <c r="W653" s="126"/>
      <c r="X653" s="126"/>
      <c r="Y653" s="126"/>
      <c r="AB653" s="32"/>
      <c r="AE653" s="32"/>
      <c r="AI653" s="32"/>
      <c r="AJ653" s="32"/>
    </row>
    <row r="654" spans="1:36" ht="13">
      <c r="A654" s="59"/>
      <c r="D654" s="59"/>
      <c r="I654" s="59"/>
      <c r="P654" s="59"/>
      <c r="Q654" s="59"/>
      <c r="R654" s="59"/>
      <c r="W654" s="126"/>
      <c r="X654" s="126"/>
      <c r="Y654" s="126"/>
      <c r="AB654" s="32"/>
      <c r="AE654" s="32"/>
      <c r="AI654" s="32"/>
      <c r="AJ654" s="32"/>
    </row>
    <row r="655" spans="1:36" ht="13">
      <c r="A655" s="59"/>
      <c r="D655" s="59"/>
      <c r="I655" s="59"/>
      <c r="P655" s="59"/>
      <c r="Q655" s="59"/>
      <c r="R655" s="59"/>
      <c r="W655" s="126"/>
      <c r="X655" s="126"/>
      <c r="Y655" s="126"/>
      <c r="AB655" s="32"/>
      <c r="AE655" s="32"/>
      <c r="AI655" s="32"/>
      <c r="AJ655" s="32"/>
    </row>
    <row r="656" spans="1:36" ht="13">
      <c r="A656" s="59"/>
      <c r="D656" s="59"/>
      <c r="I656" s="59"/>
      <c r="P656" s="59"/>
      <c r="Q656" s="59"/>
      <c r="R656" s="59"/>
      <c r="W656" s="126"/>
      <c r="X656" s="126"/>
      <c r="Y656" s="126"/>
      <c r="AB656" s="32"/>
      <c r="AE656" s="32"/>
      <c r="AI656" s="32"/>
      <c r="AJ656" s="32"/>
    </row>
    <row r="657" spans="1:36" ht="13">
      <c r="A657" s="59"/>
      <c r="D657" s="59"/>
      <c r="I657" s="59"/>
      <c r="P657" s="59"/>
      <c r="Q657" s="59"/>
      <c r="R657" s="59"/>
      <c r="W657" s="126"/>
      <c r="X657" s="126"/>
      <c r="Y657" s="126"/>
      <c r="AB657" s="32"/>
      <c r="AE657" s="32"/>
      <c r="AI657" s="32"/>
      <c r="AJ657" s="32"/>
    </row>
    <row r="658" spans="1:36" ht="13">
      <c r="A658" s="59"/>
      <c r="D658" s="59"/>
      <c r="I658" s="59"/>
      <c r="P658" s="59"/>
      <c r="Q658" s="59"/>
      <c r="R658" s="59"/>
      <c r="W658" s="126"/>
      <c r="X658" s="126"/>
      <c r="Y658" s="126"/>
      <c r="AB658" s="32"/>
      <c r="AE658" s="32"/>
      <c r="AI658" s="32"/>
      <c r="AJ658" s="32"/>
    </row>
    <row r="659" spans="1:36" ht="13">
      <c r="A659" s="59"/>
      <c r="D659" s="59"/>
      <c r="I659" s="59"/>
      <c r="P659" s="59"/>
      <c r="Q659" s="59"/>
      <c r="R659" s="59"/>
      <c r="W659" s="126"/>
      <c r="X659" s="126"/>
      <c r="Y659" s="126"/>
      <c r="AB659" s="32"/>
      <c r="AE659" s="32"/>
      <c r="AI659" s="32"/>
      <c r="AJ659" s="32"/>
    </row>
    <row r="660" spans="1:36" ht="13">
      <c r="A660" s="59"/>
      <c r="D660" s="59"/>
      <c r="I660" s="59"/>
      <c r="P660" s="59"/>
      <c r="Q660" s="59"/>
      <c r="R660" s="59"/>
      <c r="W660" s="126"/>
      <c r="X660" s="126"/>
      <c r="Y660" s="126"/>
      <c r="AB660" s="32"/>
      <c r="AE660" s="32"/>
      <c r="AI660" s="32"/>
      <c r="AJ660" s="32"/>
    </row>
    <row r="661" spans="1:36" ht="13">
      <c r="A661" s="59"/>
      <c r="D661" s="59"/>
      <c r="I661" s="59"/>
      <c r="P661" s="59"/>
      <c r="Q661" s="59"/>
      <c r="R661" s="59"/>
      <c r="W661" s="126"/>
      <c r="X661" s="126"/>
      <c r="Y661" s="126"/>
      <c r="AB661" s="32"/>
      <c r="AE661" s="32"/>
      <c r="AI661" s="32"/>
      <c r="AJ661" s="32"/>
    </row>
    <row r="662" spans="1:36" ht="13">
      <c r="A662" s="59"/>
      <c r="D662" s="59"/>
      <c r="I662" s="59"/>
      <c r="P662" s="59"/>
      <c r="Q662" s="59"/>
      <c r="R662" s="59"/>
      <c r="W662" s="126"/>
      <c r="X662" s="126"/>
      <c r="Y662" s="126"/>
      <c r="AB662" s="32"/>
      <c r="AE662" s="32"/>
      <c r="AI662" s="32"/>
      <c r="AJ662" s="32"/>
    </row>
    <row r="663" spans="1:36" ht="13">
      <c r="A663" s="59"/>
      <c r="D663" s="59"/>
      <c r="I663" s="59"/>
      <c r="P663" s="59"/>
      <c r="Q663" s="59"/>
      <c r="R663" s="59"/>
      <c r="W663" s="126"/>
      <c r="X663" s="126"/>
      <c r="Y663" s="126"/>
      <c r="AB663" s="32"/>
      <c r="AE663" s="32"/>
      <c r="AI663" s="32"/>
      <c r="AJ663" s="32"/>
    </row>
    <row r="664" spans="1:36" ht="13">
      <c r="A664" s="59"/>
      <c r="D664" s="59"/>
      <c r="I664" s="59"/>
      <c r="P664" s="59"/>
      <c r="Q664" s="59"/>
      <c r="R664" s="59"/>
      <c r="W664" s="126"/>
      <c r="X664" s="126"/>
      <c r="Y664" s="126"/>
      <c r="AB664" s="32"/>
      <c r="AE664" s="32"/>
      <c r="AI664" s="32"/>
      <c r="AJ664" s="32"/>
    </row>
    <row r="665" spans="1:36" ht="13">
      <c r="A665" s="59"/>
      <c r="D665" s="59"/>
      <c r="I665" s="59"/>
      <c r="P665" s="59"/>
      <c r="Q665" s="59"/>
      <c r="R665" s="59"/>
      <c r="W665" s="126"/>
      <c r="X665" s="126"/>
      <c r="Y665" s="126"/>
      <c r="AB665" s="32"/>
      <c r="AE665" s="32"/>
      <c r="AI665" s="32"/>
      <c r="AJ665" s="32"/>
    </row>
    <row r="666" spans="1:36" ht="13">
      <c r="A666" s="59"/>
      <c r="D666" s="59"/>
      <c r="I666" s="59"/>
      <c r="P666" s="59"/>
      <c r="Q666" s="59"/>
      <c r="R666" s="59"/>
      <c r="W666" s="126"/>
      <c r="X666" s="126"/>
      <c r="Y666" s="126"/>
      <c r="AB666" s="32"/>
      <c r="AE666" s="32"/>
      <c r="AI666" s="32"/>
      <c r="AJ666" s="32"/>
    </row>
    <row r="667" spans="1:36" ht="13">
      <c r="A667" s="59"/>
      <c r="D667" s="59"/>
      <c r="I667" s="59"/>
      <c r="P667" s="59"/>
      <c r="Q667" s="59"/>
      <c r="R667" s="59"/>
      <c r="W667" s="126"/>
      <c r="X667" s="126"/>
      <c r="Y667" s="126"/>
      <c r="AB667" s="32"/>
      <c r="AE667" s="32"/>
      <c r="AI667" s="32"/>
      <c r="AJ667" s="32"/>
    </row>
    <row r="668" spans="1:36" ht="13">
      <c r="A668" s="59"/>
      <c r="D668" s="59"/>
      <c r="I668" s="59"/>
      <c r="P668" s="59"/>
      <c r="Q668" s="59"/>
      <c r="R668" s="59"/>
      <c r="W668" s="126"/>
      <c r="X668" s="126"/>
      <c r="Y668" s="126"/>
      <c r="AB668" s="32"/>
      <c r="AE668" s="32"/>
      <c r="AI668" s="32"/>
      <c r="AJ668" s="32"/>
    </row>
    <row r="669" spans="1:36" ht="13">
      <c r="A669" s="59"/>
      <c r="D669" s="59"/>
      <c r="I669" s="59"/>
      <c r="P669" s="59"/>
      <c r="Q669" s="59"/>
      <c r="R669" s="59"/>
      <c r="W669" s="126"/>
      <c r="X669" s="126"/>
      <c r="Y669" s="126"/>
      <c r="AB669" s="32"/>
      <c r="AE669" s="32"/>
      <c r="AI669" s="32"/>
      <c r="AJ669" s="32"/>
    </row>
    <row r="670" spans="1:36" ht="13">
      <c r="A670" s="59"/>
      <c r="D670" s="59"/>
      <c r="I670" s="59"/>
      <c r="P670" s="59"/>
      <c r="Q670" s="59"/>
      <c r="R670" s="59"/>
      <c r="W670" s="126"/>
      <c r="X670" s="126"/>
      <c r="Y670" s="126"/>
      <c r="AB670" s="32"/>
      <c r="AE670" s="32"/>
      <c r="AI670" s="32"/>
      <c r="AJ670" s="32"/>
    </row>
    <row r="671" spans="1:36" ht="13">
      <c r="A671" s="59"/>
      <c r="D671" s="59"/>
      <c r="I671" s="59"/>
      <c r="P671" s="59"/>
      <c r="Q671" s="59"/>
      <c r="R671" s="59"/>
      <c r="W671" s="126"/>
      <c r="X671" s="126"/>
      <c r="Y671" s="126"/>
      <c r="AB671" s="32"/>
      <c r="AE671" s="32"/>
      <c r="AI671" s="32"/>
      <c r="AJ671" s="32"/>
    </row>
    <row r="672" spans="1:36" ht="13">
      <c r="A672" s="59"/>
      <c r="D672" s="59"/>
      <c r="I672" s="59"/>
      <c r="P672" s="59"/>
      <c r="Q672" s="59"/>
      <c r="R672" s="59"/>
      <c r="W672" s="126"/>
      <c r="X672" s="126"/>
      <c r="Y672" s="126"/>
      <c r="AB672" s="32"/>
      <c r="AE672" s="32"/>
      <c r="AI672" s="32"/>
      <c r="AJ672" s="32"/>
    </row>
    <row r="673" spans="1:36" ht="13">
      <c r="A673" s="59"/>
      <c r="D673" s="59"/>
      <c r="I673" s="59"/>
      <c r="P673" s="59"/>
      <c r="Q673" s="59"/>
      <c r="R673" s="59"/>
      <c r="W673" s="126"/>
      <c r="X673" s="126"/>
      <c r="Y673" s="126"/>
      <c r="AB673" s="32"/>
      <c r="AE673" s="32"/>
      <c r="AI673" s="32"/>
      <c r="AJ673" s="32"/>
    </row>
    <row r="674" spans="1:36" ht="13">
      <c r="A674" s="59"/>
      <c r="D674" s="59"/>
      <c r="I674" s="59"/>
      <c r="P674" s="59"/>
      <c r="Q674" s="59"/>
      <c r="R674" s="59"/>
      <c r="W674" s="126"/>
      <c r="X674" s="126"/>
      <c r="Y674" s="126"/>
      <c r="AB674" s="32"/>
      <c r="AE674" s="32"/>
      <c r="AI674" s="32"/>
      <c r="AJ674" s="32"/>
    </row>
    <row r="675" spans="1:36" ht="13">
      <c r="A675" s="59"/>
      <c r="D675" s="59"/>
      <c r="I675" s="59"/>
      <c r="P675" s="59"/>
      <c r="Q675" s="59"/>
      <c r="R675" s="59"/>
      <c r="W675" s="126"/>
      <c r="X675" s="126"/>
      <c r="Y675" s="126"/>
      <c r="AB675" s="32"/>
      <c r="AE675" s="32"/>
      <c r="AI675" s="32"/>
      <c r="AJ675" s="32"/>
    </row>
    <row r="676" spans="1:36" ht="13">
      <c r="A676" s="59"/>
      <c r="D676" s="59"/>
      <c r="I676" s="59"/>
      <c r="P676" s="59"/>
      <c r="Q676" s="59"/>
      <c r="R676" s="59"/>
      <c r="W676" s="126"/>
      <c r="X676" s="126"/>
      <c r="Y676" s="126"/>
      <c r="AB676" s="32"/>
      <c r="AE676" s="32"/>
      <c r="AI676" s="32"/>
      <c r="AJ676" s="32"/>
    </row>
    <row r="677" spans="1:36" ht="13">
      <c r="A677" s="59"/>
      <c r="D677" s="59"/>
      <c r="I677" s="59"/>
      <c r="P677" s="59"/>
      <c r="Q677" s="59"/>
      <c r="R677" s="59"/>
      <c r="W677" s="126"/>
      <c r="X677" s="126"/>
      <c r="Y677" s="126"/>
      <c r="AB677" s="32"/>
      <c r="AE677" s="32"/>
      <c r="AI677" s="32"/>
      <c r="AJ677" s="32"/>
    </row>
    <row r="678" spans="1:36" ht="13">
      <c r="A678" s="59"/>
      <c r="D678" s="59"/>
      <c r="I678" s="59"/>
      <c r="P678" s="59"/>
      <c r="Q678" s="59"/>
      <c r="R678" s="59"/>
      <c r="W678" s="126"/>
      <c r="X678" s="126"/>
      <c r="Y678" s="126"/>
      <c r="AB678" s="32"/>
      <c r="AE678" s="32"/>
      <c r="AI678" s="32"/>
      <c r="AJ678" s="32"/>
    </row>
    <row r="679" spans="1:36" ht="13">
      <c r="A679" s="59"/>
      <c r="D679" s="59"/>
      <c r="I679" s="59"/>
      <c r="P679" s="59"/>
      <c r="Q679" s="59"/>
      <c r="R679" s="59"/>
      <c r="W679" s="126"/>
      <c r="X679" s="126"/>
      <c r="Y679" s="126"/>
      <c r="AB679" s="32"/>
      <c r="AE679" s="32"/>
      <c r="AI679" s="32"/>
      <c r="AJ679" s="32"/>
    </row>
    <row r="680" spans="1:36" ht="13">
      <c r="A680" s="59"/>
      <c r="D680" s="59"/>
      <c r="I680" s="59"/>
      <c r="P680" s="59"/>
      <c r="Q680" s="59"/>
      <c r="R680" s="59"/>
      <c r="W680" s="126"/>
      <c r="X680" s="126"/>
      <c r="Y680" s="126"/>
      <c r="AB680" s="32"/>
      <c r="AE680" s="32"/>
      <c r="AI680" s="32"/>
      <c r="AJ680" s="32"/>
    </row>
    <row r="681" spans="1:36" ht="13">
      <c r="A681" s="59"/>
      <c r="D681" s="59"/>
      <c r="I681" s="59"/>
      <c r="P681" s="59"/>
      <c r="Q681" s="59"/>
      <c r="R681" s="59"/>
      <c r="W681" s="126"/>
      <c r="X681" s="126"/>
      <c r="Y681" s="126"/>
      <c r="AB681" s="32"/>
      <c r="AE681" s="32"/>
      <c r="AI681" s="32"/>
      <c r="AJ681" s="32"/>
    </row>
    <row r="682" spans="1:36" ht="13">
      <c r="A682" s="59"/>
      <c r="D682" s="59"/>
      <c r="I682" s="59"/>
      <c r="P682" s="59"/>
      <c r="Q682" s="59"/>
      <c r="R682" s="59"/>
      <c r="W682" s="126"/>
      <c r="X682" s="126"/>
      <c r="Y682" s="126"/>
      <c r="AB682" s="32"/>
      <c r="AE682" s="32"/>
      <c r="AI682" s="32"/>
      <c r="AJ682" s="32"/>
    </row>
    <row r="683" spans="1:36" ht="13">
      <c r="A683" s="59"/>
      <c r="D683" s="59"/>
      <c r="I683" s="59"/>
      <c r="P683" s="59"/>
      <c r="Q683" s="59"/>
      <c r="R683" s="59"/>
      <c r="W683" s="126"/>
      <c r="X683" s="126"/>
      <c r="Y683" s="126"/>
      <c r="AB683" s="32"/>
      <c r="AE683" s="32"/>
      <c r="AI683" s="32"/>
      <c r="AJ683" s="32"/>
    </row>
    <row r="684" spans="1:36" ht="13">
      <c r="A684" s="59"/>
      <c r="D684" s="59"/>
      <c r="I684" s="59"/>
      <c r="P684" s="59"/>
      <c r="Q684" s="59"/>
      <c r="R684" s="59"/>
      <c r="W684" s="126"/>
      <c r="X684" s="126"/>
      <c r="Y684" s="126"/>
      <c r="AB684" s="32"/>
      <c r="AE684" s="32"/>
      <c r="AI684" s="32"/>
      <c r="AJ684" s="32"/>
    </row>
    <row r="685" spans="1:36" ht="13">
      <c r="A685" s="59"/>
      <c r="D685" s="59"/>
      <c r="I685" s="59"/>
      <c r="P685" s="59"/>
      <c r="Q685" s="59"/>
      <c r="R685" s="59"/>
      <c r="W685" s="126"/>
      <c r="X685" s="126"/>
      <c r="Y685" s="126"/>
      <c r="AB685" s="32"/>
      <c r="AE685" s="32"/>
      <c r="AI685" s="32"/>
      <c r="AJ685" s="32"/>
    </row>
    <row r="686" spans="1:36" ht="13">
      <c r="A686" s="59"/>
      <c r="D686" s="59"/>
      <c r="I686" s="59"/>
      <c r="P686" s="59"/>
      <c r="Q686" s="59"/>
      <c r="R686" s="59"/>
      <c r="W686" s="126"/>
      <c r="X686" s="126"/>
      <c r="Y686" s="126"/>
      <c r="AB686" s="32"/>
      <c r="AE686" s="32"/>
      <c r="AI686" s="32"/>
      <c r="AJ686" s="32"/>
    </row>
    <row r="687" spans="1:36" ht="13">
      <c r="A687" s="59"/>
      <c r="D687" s="59"/>
      <c r="I687" s="59"/>
      <c r="P687" s="59"/>
      <c r="Q687" s="59"/>
      <c r="R687" s="59"/>
      <c r="W687" s="126"/>
      <c r="X687" s="126"/>
      <c r="Y687" s="126"/>
      <c r="AB687" s="32"/>
      <c r="AE687" s="32"/>
      <c r="AI687" s="32"/>
      <c r="AJ687" s="32"/>
    </row>
    <row r="688" spans="1:36" ht="13">
      <c r="A688" s="59"/>
      <c r="D688" s="59"/>
      <c r="I688" s="59"/>
      <c r="P688" s="59"/>
      <c r="Q688" s="59"/>
      <c r="R688" s="59"/>
      <c r="W688" s="126"/>
      <c r="X688" s="126"/>
      <c r="Y688" s="126"/>
      <c r="AB688" s="32"/>
      <c r="AE688" s="32"/>
      <c r="AI688" s="32"/>
      <c r="AJ688" s="32"/>
    </row>
    <row r="689" spans="1:36" ht="13">
      <c r="A689" s="59"/>
      <c r="D689" s="59"/>
      <c r="I689" s="59"/>
      <c r="P689" s="59"/>
      <c r="Q689" s="59"/>
      <c r="R689" s="59"/>
      <c r="W689" s="126"/>
      <c r="X689" s="126"/>
      <c r="Y689" s="126"/>
      <c r="AB689" s="32"/>
      <c r="AE689" s="32"/>
      <c r="AI689" s="32"/>
      <c r="AJ689" s="32"/>
    </row>
    <row r="690" spans="1:36" ht="13">
      <c r="A690" s="59"/>
      <c r="D690" s="59"/>
      <c r="I690" s="59"/>
      <c r="P690" s="59"/>
      <c r="Q690" s="59"/>
      <c r="R690" s="59"/>
      <c r="W690" s="126"/>
      <c r="X690" s="126"/>
      <c r="Y690" s="126"/>
      <c r="AB690" s="32"/>
      <c r="AE690" s="32"/>
      <c r="AI690" s="32"/>
      <c r="AJ690" s="32"/>
    </row>
    <row r="691" spans="1:36" ht="13">
      <c r="A691" s="59"/>
      <c r="D691" s="59"/>
      <c r="I691" s="59"/>
      <c r="P691" s="59"/>
      <c r="Q691" s="59"/>
      <c r="R691" s="59"/>
      <c r="W691" s="126"/>
      <c r="X691" s="126"/>
      <c r="Y691" s="126"/>
      <c r="AB691" s="32"/>
      <c r="AE691" s="32"/>
      <c r="AI691" s="32"/>
      <c r="AJ691" s="32"/>
    </row>
    <row r="692" spans="1:36" ht="13">
      <c r="A692" s="59"/>
      <c r="D692" s="59"/>
      <c r="I692" s="59"/>
      <c r="P692" s="59"/>
      <c r="Q692" s="59"/>
      <c r="R692" s="59"/>
      <c r="W692" s="126"/>
      <c r="X692" s="126"/>
      <c r="Y692" s="126"/>
      <c r="AB692" s="32"/>
      <c r="AE692" s="32"/>
      <c r="AI692" s="32"/>
      <c r="AJ692" s="32"/>
    </row>
    <row r="693" spans="1:36" ht="13">
      <c r="A693" s="59"/>
      <c r="D693" s="59"/>
      <c r="I693" s="59"/>
      <c r="P693" s="59"/>
      <c r="Q693" s="59"/>
      <c r="R693" s="59"/>
      <c r="W693" s="126"/>
      <c r="X693" s="126"/>
      <c r="Y693" s="126"/>
      <c r="AB693" s="32"/>
      <c r="AE693" s="32"/>
      <c r="AI693" s="32"/>
      <c r="AJ693" s="32"/>
    </row>
    <row r="694" spans="1:36" ht="13">
      <c r="A694" s="59"/>
      <c r="D694" s="59"/>
      <c r="I694" s="59"/>
      <c r="P694" s="59"/>
      <c r="Q694" s="59"/>
      <c r="R694" s="59"/>
      <c r="W694" s="126"/>
      <c r="X694" s="126"/>
      <c r="Y694" s="126"/>
      <c r="AB694" s="32"/>
      <c r="AE694" s="32"/>
      <c r="AI694" s="32"/>
      <c r="AJ694" s="32"/>
    </row>
    <row r="695" spans="1:36" ht="13">
      <c r="A695" s="59"/>
      <c r="D695" s="59"/>
      <c r="I695" s="59"/>
      <c r="P695" s="59"/>
      <c r="Q695" s="59"/>
      <c r="R695" s="59"/>
      <c r="W695" s="126"/>
      <c r="X695" s="126"/>
      <c r="Y695" s="126"/>
      <c r="AB695" s="32"/>
      <c r="AE695" s="32"/>
      <c r="AI695" s="32"/>
      <c r="AJ695" s="32"/>
    </row>
    <row r="696" spans="1:36" ht="13">
      <c r="A696" s="59"/>
      <c r="D696" s="59"/>
      <c r="I696" s="59"/>
      <c r="P696" s="59"/>
      <c r="Q696" s="59"/>
      <c r="R696" s="59"/>
      <c r="W696" s="126"/>
      <c r="X696" s="126"/>
      <c r="Y696" s="126"/>
      <c r="AB696" s="32"/>
      <c r="AE696" s="32"/>
      <c r="AI696" s="32"/>
      <c r="AJ696" s="32"/>
    </row>
    <row r="697" spans="1:36" ht="13">
      <c r="A697" s="59"/>
      <c r="D697" s="59"/>
      <c r="I697" s="59"/>
      <c r="P697" s="59"/>
      <c r="Q697" s="59"/>
      <c r="R697" s="59"/>
      <c r="W697" s="126"/>
      <c r="X697" s="126"/>
      <c r="Y697" s="126"/>
      <c r="AB697" s="32"/>
      <c r="AE697" s="32"/>
      <c r="AI697" s="32"/>
      <c r="AJ697" s="32"/>
    </row>
    <row r="698" spans="1:36" ht="13">
      <c r="A698" s="59"/>
      <c r="D698" s="59"/>
      <c r="I698" s="59"/>
      <c r="P698" s="59"/>
      <c r="Q698" s="59"/>
      <c r="R698" s="59"/>
      <c r="W698" s="126"/>
      <c r="X698" s="126"/>
      <c r="Y698" s="126"/>
      <c r="AB698" s="32"/>
      <c r="AE698" s="32"/>
      <c r="AI698" s="32"/>
      <c r="AJ698" s="32"/>
    </row>
    <row r="699" spans="1:36" ht="13">
      <c r="A699" s="59"/>
      <c r="D699" s="59"/>
      <c r="I699" s="59"/>
      <c r="P699" s="59"/>
      <c r="Q699" s="59"/>
      <c r="R699" s="59"/>
      <c r="W699" s="126"/>
      <c r="X699" s="126"/>
      <c r="Y699" s="126"/>
      <c r="AB699" s="32"/>
      <c r="AE699" s="32"/>
      <c r="AI699" s="32"/>
      <c r="AJ699" s="32"/>
    </row>
    <row r="700" spans="1:36" ht="13">
      <c r="A700" s="59"/>
      <c r="D700" s="59"/>
      <c r="I700" s="59"/>
      <c r="P700" s="59"/>
      <c r="Q700" s="59"/>
      <c r="R700" s="59"/>
      <c r="W700" s="126"/>
      <c r="X700" s="126"/>
      <c r="Y700" s="126"/>
      <c r="AB700" s="32"/>
      <c r="AE700" s="32"/>
      <c r="AI700" s="32"/>
      <c r="AJ700" s="32"/>
    </row>
    <row r="701" spans="1:36" ht="13">
      <c r="A701" s="59"/>
      <c r="D701" s="59"/>
      <c r="I701" s="59"/>
      <c r="P701" s="59"/>
      <c r="Q701" s="59"/>
      <c r="R701" s="59"/>
      <c r="W701" s="126"/>
      <c r="X701" s="126"/>
      <c r="Y701" s="126"/>
      <c r="AB701" s="32"/>
      <c r="AE701" s="32"/>
      <c r="AI701" s="32"/>
      <c r="AJ701" s="32"/>
    </row>
    <row r="702" spans="1:36" ht="13">
      <c r="A702" s="59"/>
      <c r="D702" s="59"/>
      <c r="I702" s="59"/>
      <c r="P702" s="59"/>
      <c r="Q702" s="59"/>
      <c r="R702" s="59"/>
      <c r="W702" s="126"/>
      <c r="X702" s="126"/>
      <c r="Y702" s="126"/>
      <c r="AB702" s="32"/>
      <c r="AE702" s="32"/>
      <c r="AI702" s="32"/>
      <c r="AJ702" s="32"/>
    </row>
    <row r="703" spans="1:36" ht="13">
      <c r="A703" s="59"/>
      <c r="D703" s="59"/>
      <c r="I703" s="59"/>
      <c r="P703" s="59"/>
      <c r="Q703" s="59"/>
      <c r="R703" s="59"/>
      <c r="W703" s="126"/>
      <c r="X703" s="126"/>
      <c r="Y703" s="126"/>
      <c r="AB703" s="32"/>
      <c r="AE703" s="32"/>
      <c r="AI703" s="32"/>
      <c r="AJ703" s="32"/>
    </row>
    <row r="704" spans="1:36" ht="13">
      <c r="A704" s="59"/>
      <c r="D704" s="59"/>
      <c r="I704" s="59"/>
      <c r="P704" s="59"/>
      <c r="Q704" s="59"/>
      <c r="R704" s="59"/>
      <c r="W704" s="126"/>
      <c r="X704" s="126"/>
      <c r="Y704" s="126"/>
      <c r="AB704" s="32"/>
      <c r="AE704" s="32"/>
      <c r="AI704" s="32"/>
      <c r="AJ704" s="32"/>
    </row>
    <row r="705" spans="1:36" ht="13">
      <c r="A705" s="59"/>
      <c r="D705" s="59"/>
      <c r="I705" s="59"/>
      <c r="P705" s="59"/>
      <c r="Q705" s="59"/>
      <c r="R705" s="59"/>
      <c r="W705" s="126"/>
      <c r="X705" s="126"/>
      <c r="Y705" s="126"/>
      <c r="AB705" s="32"/>
      <c r="AE705" s="32"/>
      <c r="AI705" s="32"/>
      <c r="AJ705" s="32"/>
    </row>
    <row r="706" spans="1:36" ht="13">
      <c r="A706" s="59"/>
      <c r="D706" s="59"/>
      <c r="I706" s="59"/>
      <c r="P706" s="59"/>
      <c r="Q706" s="59"/>
      <c r="R706" s="59"/>
      <c r="W706" s="126"/>
      <c r="X706" s="126"/>
      <c r="Y706" s="126"/>
      <c r="AB706" s="32"/>
      <c r="AE706" s="32"/>
      <c r="AI706" s="32"/>
      <c r="AJ706" s="32"/>
    </row>
    <row r="707" spans="1:36" ht="13">
      <c r="A707" s="59"/>
      <c r="D707" s="59"/>
      <c r="I707" s="59"/>
      <c r="P707" s="59"/>
      <c r="Q707" s="59"/>
      <c r="R707" s="59"/>
      <c r="W707" s="126"/>
      <c r="X707" s="126"/>
      <c r="Y707" s="126"/>
      <c r="AB707" s="32"/>
      <c r="AE707" s="32"/>
      <c r="AI707" s="32"/>
      <c r="AJ707" s="32"/>
    </row>
    <row r="708" spans="1:36" ht="13">
      <c r="A708" s="59"/>
      <c r="D708" s="59"/>
      <c r="I708" s="59"/>
      <c r="P708" s="59"/>
      <c r="Q708" s="59"/>
      <c r="R708" s="59"/>
      <c r="W708" s="126"/>
      <c r="X708" s="126"/>
      <c r="Y708" s="126"/>
      <c r="AB708" s="32"/>
      <c r="AE708" s="32"/>
      <c r="AI708" s="32"/>
      <c r="AJ708" s="32"/>
    </row>
    <row r="709" spans="1:36" ht="13">
      <c r="A709" s="59"/>
      <c r="D709" s="59"/>
      <c r="I709" s="59"/>
      <c r="P709" s="59"/>
      <c r="Q709" s="59"/>
      <c r="R709" s="59"/>
      <c r="W709" s="126"/>
      <c r="X709" s="126"/>
      <c r="Y709" s="126"/>
      <c r="AB709" s="32"/>
      <c r="AE709" s="32"/>
      <c r="AI709" s="32"/>
      <c r="AJ709" s="32"/>
    </row>
    <row r="710" spans="1:36" ht="13">
      <c r="A710" s="59"/>
      <c r="D710" s="59"/>
      <c r="I710" s="59"/>
      <c r="P710" s="59"/>
      <c r="Q710" s="59"/>
      <c r="R710" s="59"/>
      <c r="W710" s="126"/>
      <c r="X710" s="126"/>
      <c r="Y710" s="126"/>
      <c r="AB710" s="32"/>
      <c r="AE710" s="32"/>
      <c r="AI710" s="32"/>
      <c r="AJ710" s="32"/>
    </row>
    <row r="711" spans="1:36" ht="13">
      <c r="A711" s="59"/>
      <c r="D711" s="59"/>
      <c r="I711" s="59"/>
      <c r="P711" s="59"/>
      <c r="Q711" s="59"/>
      <c r="R711" s="59"/>
      <c r="W711" s="126"/>
      <c r="X711" s="126"/>
      <c r="Y711" s="126"/>
      <c r="AB711" s="32"/>
      <c r="AE711" s="32"/>
      <c r="AI711" s="32"/>
      <c r="AJ711" s="32"/>
    </row>
    <row r="712" spans="1:36" ht="13">
      <c r="A712" s="59"/>
      <c r="D712" s="59"/>
      <c r="I712" s="59"/>
      <c r="P712" s="59"/>
      <c r="Q712" s="59"/>
      <c r="R712" s="59"/>
      <c r="W712" s="126"/>
      <c r="X712" s="126"/>
      <c r="Y712" s="126"/>
      <c r="AB712" s="32"/>
      <c r="AE712" s="32"/>
      <c r="AI712" s="32"/>
      <c r="AJ712" s="32"/>
    </row>
    <row r="713" spans="1:36" ht="13">
      <c r="A713" s="59"/>
      <c r="D713" s="59"/>
      <c r="I713" s="59"/>
      <c r="P713" s="59"/>
      <c r="Q713" s="59"/>
      <c r="R713" s="59"/>
      <c r="W713" s="126"/>
      <c r="X713" s="126"/>
      <c r="Y713" s="126"/>
      <c r="AB713" s="32"/>
      <c r="AE713" s="32"/>
      <c r="AI713" s="32"/>
      <c r="AJ713" s="32"/>
    </row>
    <row r="714" spans="1:36" ht="13">
      <c r="A714" s="59"/>
      <c r="D714" s="59"/>
      <c r="I714" s="59"/>
      <c r="P714" s="59"/>
      <c r="Q714" s="59"/>
      <c r="R714" s="59"/>
      <c r="W714" s="126"/>
      <c r="X714" s="126"/>
      <c r="Y714" s="126"/>
      <c r="AB714" s="32"/>
      <c r="AE714" s="32"/>
      <c r="AI714" s="32"/>
      <c r="AJ714" s="32"/>
    </row>
    <row r="715" spans="1:36" ht="13">
      <c r="A715" s="59"/>
      <c r="D715" s="59"/>
      <c r="I715" s="59"/>
      <c r="P715" s="59"/>
      <c r="Q715" s="59"/>
      <c r="R715" s="59"/>
      <c r="W715" s="126"/>
      <c r="X715" s="126"/>
      <c r="Y715" s="126"/>
      <c r="AB715" s="32"/>
      <c r="AE715" s="32"/>
      <c r="AI715" s="32"/>
      <c r="AJ715" s="32"/>
    </row>
    <row r="716" spans="1:36" ht="13">
      <c r="A716" s="59"/>
      <c r="D716" s="59"/>
      <c r="I716" s="59"/>
      <c r="P716" s="59"/>
      <c r="Q716" s="59"/>
      <c r="R716" s="59"/>
      <c r="W716" s="126"/>
      <c r="X716" s="126"/>
      <c r="Y716" s="126"/>
      <c r="AB716" s="32"/>
      <c r="AE716" s="32"/>
      <c r="AI716" s="32"/>
      <c r="AJ716" s="32"/>
    </row>
    <row r="717" spans="1:36" ht="13">
      <c r="A717" s="59"/>
      <c r="D717" s="59"/>
      <c r="I717" s="59"/>
      <c r="P717" s="59"/>
      <c r="Q717" s="59"/>
      <c r="R717" s="59"/>
      <c r="W717" s="126"/>
      <c r="X717" s="126"/>
      <c r="Y717" s="126"/>
      <c r="AB717" s="32"/>
      <c r="AE717" s="32"/>
      <c r="AI717" s="32"/>
      <c r="AJ717" s="32"/>
    </row>
    <row r="718" spans="1:36" ht="13">
      <c r="A718" s="59"/>
      <c r="D718" s="59"/>
      <c r="I718" s="59"/>
      <c r="P718" s="59"/>
      <c r="Q718" s="59"/>
      <c r="R718" s="59"/>
      <c r="W718" s="126"/>
      <c r="X718" s="126"/>
      <c r="Y718" s="126"/>
      <c r="AB718" s="32"/>
      <c r="AE718" s="32"/>
      <c r="AI718" s="32"/>
      <c r="AJ718" s="32"/>
    </row>
    <row r="719" spans="1:36" ht="13">
      <c r="A719" s="59"/>
      <c r="D719" s="59"/>
      <c r="I719" s="59"/>
      <c r="P719" s="59"/>
      <c r="Q719" s="59"/>
      <c r="R719" s="59"/>
      <c r="W719" s="126"/>
      <c r="X719" s="126"/>
      <c r="Y719" s="126"/>
      <c r="AB719" s="32"/>
      <c r="AE719" s="32"/>
      <c r="AI719" s="32"/>
      <c r="AJ719" s="32"/>
    </row>
    <row r="720" spans="1:36" ht="13">
      <c r="A720" s="59"/>
      <c r="D720" s="59"/>
      <c r="I720" s="59"/>
      <c r="P720" s="59"/>
      <c r="Q720" s="59"/>
      <c r="R720" s="59"/>
      <c r="W720" s="126"/>
      <c r="X720" s="126"/>
      <c r="Y720" s="126"/>
      <c r="AB720" s="32"/>
      <c r="AE720" s="32"/>
      <c r="AI720" s="32"/>
      <c r="AJ720" s="32"/>
    </row>
    <row r="721" spans="1:36" ht="13">
      <c r="A721" s="59"/>
      <c r="D721" s="59"/>
      <c r="I721" s="59"/>
      <c r="P721" s="59"/>
      <c r="Q721" s="59"/>
      <c r="R721" s="59"/>
      <c r="W721" s="126"/>
      <c r="X721" s="126"/>
      <c r="Y721" s="126"/>
      <c r="AB721" s="32"/>
      <c r="AE721" s="32"/>
      <c r="AI721" s="32"/>
      <c r="AJ721" s="32"/>
    </row>
    <row r="722" spans="1:36" ht="13">
      <c r="A722" s="59"/>
      <c r="D722" s="59"/>
      <c r="I722" s="59"/>
      <c r="P722" s="59"/>
      <c r="Q722" s="59"/>
      <c r="R722" s="59"/>
      <c r="W722" s="126"/>
      <c r="X722" s="126"/>
      <c r="Y722" s="126"/>
      <c r="AB722" s="32"/>
      <c r="AE722" s="32"/>
      <c r="AI722" s="32"/>
      <c r="AJ722" s="32"/>
    </row>
    <row r="723" spans="1:36" ht="13">
      <c r="A723" s="59"/>
      <c r="D723" s="59"/>
      <c r="I723" s="59"/>
      <c r="P723" s="59"/>
      <c r="Q723" s="59"/>
      <c r="R723" s="59"/>
      <c r="W723" s="126"/>
      <c r="X723" s="126"/>
      <c r="Y723" s="126"/>
      <c r="AB723" s="32"/>
      <c r="AE723" s="32"/>
      <c r="AI723" s="32"/>
      <c r="AJ723" s="32"/>
    </row>
    <row r="724" spans="1:36" ht="13">
      <c r="A724" s="59"/>
      <c r="D724" s="59"/>
      <c r="I724" s="59"/>
      <c r="P724" s="59"/>
      <c r="Q724" s="59"/>
      <c r="R724" s="59"/>
      <c r="W724" s="126"/>
      <c r="X724" s="126"/>
      <c r="Y724" s="126"/>
      <c r="AB724" s="32"/>
      <c r="AE724" s="32"/>
      <c r="AI724" s="32"/>
      <c r="AJ724" s="32"/>
    </row>
    <row r="725" spans="1:36" ht="13">
      <c r="A725" s="59"/>
      <c r="D725" s="59"/>
      <c r="I725" s="59"/>
      <c r="P725" s="59"/>
      <c r="Q725" s="59"/>
      <c r="R725" s="59"/>
      <c r="W725" s="126"/>
      <c r="X725" s="126"/>
      <c r="Y725" s="126"/>
      <c r="AB725" s="32"/>
      <c r="AE725" s="32"/>
      <c r="AI725" s="32"/>
      <c r="AJ725" s="32"/>
    </row>
    <row r="726" spans="1:36" ht="13">
      <c r="A726" s="59"/>
      <c r="D726" s="59"/>
      <c r="I726" s="59"/>
      <c r="P726" s="59"/>
      <c r="Q726" s="59"/>
      <c r="R726" s="59"/>
      <c r="W726" s="126"/>
      <c r="X726" s="126"/>
      <c r="Y726" s="126"/>
      <c r="AB726" s="32"/>
      <c r="AE726" s="32"/>
      <c r="AI726" s="32"/>
      <c r="AJ726" s="32"/>
    </row>
    <row r="727" spans="1:36" ht="13">
      <c r="A727" s="59"/>
      <c r="D727" s="59"/>
      <c r="I727" s="59"/>
      <c r="P727" s="59"/>
      <c r="Q727" s="59"/>
      <c r="R727" s="59"/>
      <c r="W727" s="126"/>
      <c r="X727" s="126"/>
      <c r="Y727" s="126"/>
      <c r="AB727" s="32"/>
      <c r="AE727" s="32"/>
      <c r="AI727" s="32"/>
      <c r="AJ727" s="32"/>
    </row>
    <row r="728" spans="1:36" ht="13">
      <c r="A728" s="59"/>
      <c r="D728" s="59"/>
      <c r="I728" s="59"/>
      <c r="P728" s="59"/>
      <c r="Q728" s="59"/>
      <c r="R728" s="59"/>
      <c r="W728" s="126"/>
      <c r="X728" s="126"/>
      <c r="Y728" s="126"/>
      <c r="AB728" s="32"/>
      <c r="AE728" s="32"/>
      <c r="AI728" s="32"/>
      <c r="AJ728" s="32"/>
    </row>
    <row r="729" spans="1:36" ht="13">
      <c r="A729" s="59"/>
      <c r="D729" s="59"/>
      <c r="I729" s="59"/>
      <c r="P729" s="59"/>
      <c r="Q729" s="59"/>
      <c r="R729" s="59"/>
      <c r="W729" s="126"/>
      <c r="X729" s="126"/>
      <c r="Y729" s="126"/>
      <c r="AB729" s="32"/>
      <c r="AE729" s="32"/>
      <c r="AI729" s="32"/>
      <c r="AJ729" s="32"/>
    </row>
    <row r="730" spans="1:36" ht="13">
      <c r="A730" s="59"/>
      <c r="D730" s="59"/>
      <c r="I730" s="59"/>
      <c r="P730" s="59"/>
      <c r="Q730" s="59"/>
      <c r="R730" s="59"/>
      <c r="W730" s="126"/>
      <c r="X730" s="126"/>
      <c r="Y730" s="126"/>
      <c r="AB730" s="32"/>
      <c r="AE730" s="32"/>
      <c r="AI730" s="32"/>
      <c r="AJ730" s="32"/>
    </row>
    <row r="731" spans="1:36" ht="13">
      <c r="A731" s="59"/>
      <c r="D731" s="59"/>
      <c r="I731" s="59"/>
      <c r="P731" s="59"/>
      <c r="Q731" s="59"/>
      <c r="R731" s="59"/>
      <c r="W731" s="126"/>
      <c r="X731" s="126"/>
      <c r="Y731" s="126"/>
      <c r="AB731" s="32"/>
      <c r="AE731" s="32"/>
      <c r="AI731" s="32"/>
      <c r="AJ731" s="32"/>
    </row>
    <row r="732" spans="1:36" ht="13">
      <c r="A732" s="59"/>
      <c r="D732" s="59"/>
      <c r="I732" s="59"/>
      <c r="P732" s="59"/>
      <c r="Q732" s="59"/>
      <c r="R732" s="59"/>
      <c r="W732" s="126"/>
      <c r="X732" s="126"/>
      <c r="Y732" s="126"/>
      <c r="AB732" s="32"/>
      <c r="AE732" s="32"/>
      <c r="AI732" s="32"/>
      <c r="AJ732" s="32"/>
    </row>
    <row r="733" spans="1:36" ht="13">
      <c r="A733" s="59"/>
      <c r="D733" s="59"/>
      <c r="I733" s="59"/>
      <c r="P733" s="59"/>
      <c r="Q733" s="59"/>
      <c r="R733" s="59"/>
      <c r="W733" s="126"/>
      <c r="X733" s="126"/>
      <c r="Y733" s="126"/>
      <c r="AB733" s="32"/>
      <c r="AE733" s="32"/>
      <c r="AI733" s="32"/>
      <c r="AJ733" s="32"/>
    </row>
    <row r="734" spans="1:36" ht="13">
      <c r="A734" s="59"/>
      <c r="D734" s="59"/>
      <c r="I734" s="59"/>
      <c r="P734" s="59"/>
      <c r="Q734" s="59"/>
      <c r="R734" s="59"/>
      <c r="W734" s="126"/>
      <c r="X734" s="126"/>
      <c r="Y734" s="126"/>
      <c r="AB734" s="32"/>
      <c r="AE734" s="32"/>
      <c r="AI734" s="32"/>
      <c r="AJ734" s="32"/>
    </row>
    <row r="735" spans="1:36" ht="13">
      <c r="A735" s="59"/>
      <c r="D735" s="59"/>
      <c r="I735" s="59"/>
      <c r="P735" s="59"/>
      <c r="Q735" s="59"/>
      <c r="R735" s="59"/>
      <c r="W735" s="126"/>
      <c r="X735" s="126"/>
      <c r="Y735" s="126"/>
      <c r="AB735" s="32"/>
      <c r="AE735" s="32"/>
      <c r="AI735" s="32"/>
      <c r="AJ735" s="32"/>
    </row>
    <row r="736" spans="1:36" ht="13">
      <c r="A736" s="59"/>
      <c r="D736" s="59"/>
      <c r="I736" s="59"/>
      <c r="P736" s="59"/>
      <c r="Q736" s="59"/>
      <c r="R736" s="59"/>
      <c r="W736" s="126"/>
      <c r="X736" s="126"/>
      <c r="Y736" s="126"/>
      <c r="AB736" s="32"/>
      <c r="AE736" s="32"/>
      <c r="AI736" s="32"/>
      <c r="AJ736" s="32"/>
    </row>
    <row r="737" spans="1:36" ht="13">
      <c r="A737" s="59"/>
      <c r="D737" s="59"/>
      <c r="I737" s="59"/>
      <c r="P737" s="59"/>
      <c r="Q737" s="59"/>
      <c r="R737" s="59"/>
      <c r="W737" s="126"/>
      <c r="X737" s="126"/>
      <c r="Y737" s="126"/>
      <c r="AB737" s="32"/>
      <c r="AE737" s="32"/>
      <c r="AI737" s="32"/>
      <c r="AJ737" s="32"/>
    </row>
    <row r="738" spans="1:36" ht="13">
      <c r="A738" s="59"/>
      <c r="D738" s="59"/>
      <c r="I738" s="59"/>
      <c r="P738" s="59"/>
      <c r="Q738" s="59"/>
      <c r="R738" s="59"/>
      <c r="W738" s="126"/>
      <c r="X738" s="126"/>
      <c r="Y738" s="126"/>
      <c r="AB738" s="32"/>
      <c r="AE738" s="32"/>
      <c r="AI738" s="32"/>
      <c r="AJ738" s="32"/>
    </row>
    <row r="739" spans="1:36" ht="13">
      <c r="A739" s="59"/>
      <c r="D739" s="59"/>
      <c r="I739" s="59"/>
      <c r="P739" s="59"/>
      <c r="Q739" s="59"/>
      <c r="R739" s="59"/>
      <c r="W739" s="126"/>
      <c r="X739" s="126"/>
      <c r="Y739" s="126"/>
      <c r="AB739" s="32"/>
      <c r="AE739" s="32"/>
      <c r="AI739" s="32"/>
      <c r="AJ739" s="32"/>
    </row>
    <row r="740" spans="1:36" ht="13">
      <c r="A740" s="59"/>
      <c r="D740" s="59"/>
      <c r="I740" s="59"/>
      <c r="P740" s="59"/>
      <c r="Q740" s="59"/>
      <c r="R740" s="59"/>
      <c r="W740" s="126"/>
      <c r="X740" s="126"/>
      <c r="Y740" s="126"/>
      <c r="AB740" s="32"/>
      <c r="AE740" s="32"/>
      <c r="AI740" s="32"/>
      <c r="AJ740" s="32"/>
    </row>
    <row r="741" spans="1:36" ht="13">
      <c r="A741" s="59"/>
      <c r="D741" s="59"/>
      <c r="I741" s="59"/>
      <c r="P741" s="59"/>
      <c r="Q741" s="59"/>
      <c r="R741" s="59"/>
      <c r="W741" s="126"/>
      <c r="X741" s="126"/>
      <c r="Y741" s="126"/>
      <c r="AB741" s="32"/>
      <c r="AE741" s="32"/>
      <c r="AI741" s="32"/>
      <c r="AJ741" s="32"/>
    </row>
    <row r="742" spans="1:36" ht="13">
      <c r="A742" s="59"/>
      <c r="D742" s="59"/>
      <c r="I742" s="59"/>
      <c r="P742" s="59"/>
      <c r="Q742" s="59"/>
      <c r="R742" s="59"/>
      <c r="W742" s="126"/>
      <c r="X742" s="126"/>
      <c r="Y742" s="126"/>
      <c r="AB742" s="32"/>
      <c r="AE742" s="32"/>
      <c r="AI742" s="32"/>
      <c r="AJ742" s="32"/>
    </row>
    <row r="743" spans="1:36" ht="13">
      <c r="A743" s="59"/>
      <c r="D743" s="59"/>
      <c r="I743" s="59"/>
      <c r="P743" s="59"/>
      <c r="Q743" s="59"/>
      <c r="R743" s="59"/>
      <c r="W743" s="126"/>
      <c r="X743" s="126"/>
      <c r="Y743" s="126"/>
      <c r="AB743" s="32"/>
      <c r="AE743" s="32"/>
      <c r="AI743" s="32"/>
      <c r="AJ743" s="32"/>
    </row>
    <row r="744" spans="1:36" ht="13">
      <c r="A744" s="59"/>
      <c r="D744" s="59"/>
      <c r="I744" s="59"/>
      <c r="P744" s="59"/>
      <c r="Q744" s="59"/>
      <c r="R744" s="59"/>
      <c r="W744" s="126"/>
      <c r="X744" s="126"/>
      <c r="Y744" s="126"/>
      <c r="AB744" s="32"/>
      <c r="AE744" s="32"/>
      <c r="AI744" s="32"/>
      <c r="AJ744" s="32"/>
    </row>
    <row r="745" spans="1:36" ht="13">
      <c r="A745" s="59"/>
      <c r="D745" s="59"/>
      <c r="I745" s="59"/>
      <c r="P745" s="59"/>
      <c r="Q745" s="59"/>
      <c r="R745" s="59"/>
      <c r="W745" s="126"/>
      <c r="X745" s="126"/>
      <c r="Y745" s="126"/>
      <c r="AB745" s="32"/>
      <c r="AE745" s="32"/>
      <c r="AI745" s="32"/>
      <c r="AJ745" s="32"/>
    </row>
    <row r="746" spans="1:36" ht="13">
      <c r="A746" s="59"/>
      <c r="D746" s="59"/>
      <c r="I746" s="59"/>
      <c r="P746" s="59"/>
      <c r="Q746" s="59"/>
      <c r="R746" s="59"/>
      <c r="W746" s="126"/>
      <c r="X746" s="126"/>
      <c r="Y746" s="126"/>
      <c r="AB746" s="32"/>
      <c r="AE746" s="32"/>
      <c r="AI746" s="32"/>
      <c r="AJ746" s="32"/>
    </row>
    <row r="747" spans="1:36" ht="13">
      <c r="A747" s="59"/>
      <c r="D747" s="59"/>
      <c r="I747" s="59"/>
      <c r="P747" s="59"/>
      <c r="Q747" s="59"/>
      <c r="R747" s="59"/>
      <c r="W747" s="126"/>
      <c r="X747" s="126"/>
      <c r="Y747" s="126"/>
      <c r="AB747" s="32"/>
      <c r="AE747" s="32"/>
      <c r="AI747" s="32"/>
      <c r="AJ747" s="32"/>
    </row>
    <row r="748" spans="1:36" ht="13">
      <c r="A748" s="59"/>
      <c r="D748" s="59"/>
      <c r="I748" s="59"/>
      <c r="P748" s="59"/>
      <c r="Q748" s="59"/>
      <c r="R748" s="59"/>
      <c r="W748" s="126"/>
      <c r="X748" s="126"/>
      <c r="Y748" s="126"/>
      <c r="AB748" s="32"/>
      <c r="AE748" s="32"/>
      <c r="AI748" s="32"/>
      <c r="AJ748" s="32"/>
    </row>
    <row r="749" spans="1:36" ht="13">
      <c r="A749" s="59"/>
      <c r="D749" s="59"/>
      <c r="I749" s="59"/>
      <c r="P749" s="59"/>
      <c r="Q749" s="59"/>
      <c r="R749" s="59"/>
      <c r="W749" s="126"/>
      <c r="X749" s="126"/>
      <c r="Y749" s="126"/>
      <c r="AB749" s="32"/>
      <c r="AE749" s="32"/>
      <c r="AI749" s="32"/>
      <c r="AJ749" s="32"/>
    </row>
    <row r="750" spans="1:36" ht="13">
      <c r="A750" s="59"/>
      <c r="D750" s="59"/>
      <c r="I750" s="59"/>
      <c r="P750" s="59"/>
      <c r="Q750" s="59"/>
      <c r="R750" s="59"/>
      <c r="W750" s="126"/>
      <c r="X750" s="126"/>
      <c r="Y750" s="126"/>
      <c r="AB750" s="32"/>
      <c r="AE750" s="32"/>
      <c r="AI750" s="32"/>
      <c r="AJ750" s="32"/>
    </row>
    <row r="751" spans="1:36" ht="13">
      <c r="A751" s="59"/>
      <c r="D751" s="59"/>
      <c r="I751" s="59"/>
      <c r="P751" s="59"/>
      <c r="Q751" s="59"/>
      <c r="R751" s="59"/>
      <c r="W751" s="126"/>
      <c r="X751" s="126"/>
      <c r="Y751" s="126"/>
      <c r="AB751" s="32"/>
      <c r="AE751" s="32"/>
      <c r="AI751" s="32"/>
      <c r="AJ751" s="32"/>
    </row>
    <row r="752" spans="1:36" ht="13">
      <c r="A752" s="59"/>
      <c r="D752" s="59"/>
      <c r="I752" s="59"/>
      <c r="P752" s="59"/>
      <c r="Q752" s="59"/>
      <c r="R752" s="59"/>
      <c r="W752" s="126"/>
      <c r="X752" s="126"/>
      <c r="Y752" s="126"/>
      <c r="AB752" s="32"/>
      <c r="AE752" s="32"/>
      <c r="AI752" s="32"/>
      <c r="AJ752" s="32"/>
    </row>
    <row r="753" spans="1:36" ht="13">
      <c r="A753" s="59"/>
      <c r="D753" s="59"/>
      <c r="I753" s="59"/>
      <c r="P753" s="59"/>
      <c r="Q753" s="59"/>
      <c r="R753" s="59"/>
      <c r="W753" s="126"/>
      <c r="X753" s="126"/>
      <c r="Y753" s="126"/>
      <c r="AB753" s="32"/>
      <c r="AE753" s="32"/>
      <c r="AI753" s="32"/>
      <c r="AJ753" s="32"/>
    </row>
    <row r="754" spans="1:36" ht="13">
      <c r="A754" s="59"/>
      <c r="D754" s="59"/>
      <c r="I754" s="59"/>
      <c r="P754" s="59"/>
      <c r="Q754" s="59"/>
      <c r="R754" s="59"/>
      <c r="W754" s="126"/>
      <c r="X754" s="126"/>
      <c r="Y754" s="126"/>
      <c r="AB754" s="32"/>
      <c r="AE754" s="32"/>
      <c r="AI754" s="32"/>
      <c r="AJ754" s="32"/>
    </row>
    <row r="755" spans="1:36" ht="13">
      <c r="A755" s="59"/>
      <c r="D755" s="59"/>
      <c r="I755" s="59"/>
      <c r="P755" s="59"/>
      <c r="Q755" s="59"/>
      <c r="R755" s="59"/>
      <c r="W755" s="126"/>
      <c r="X755" s="126"/>
      <c r="Y755" s="126"/>
      <c r="AB755" s="32"/>
      <c r="AE755" s="32"/>
      <c r="AI755" s="32"/>
      <c r="AJ755" s="32"/>
    </row>
    <row r="756" spans="1:36" ht="13">
      <c r="A756" s="59"/>
      <c r="D756" s="59"/>
      <c r="I756" s="59"/>
      <c r="P756" s="59"/>
      <c r="Q756" s="59"/>
      <c r="R756" s="59"/>
      <c r="W756" s="126"/>
      <c r="X756" s="126"/>
      <c r="Y756" s="126"/>
      <c r="AB756" s="32"/>
      <c r="AE756" s="32"/>
      <c r="AI756" s="32"/>
      <c r="AJ756" s="32"/>
    </row>
    <row r="757" spans="1:36" ht="13">
      <c r="A757" s="59"/>
      <c r="D757" s="59"/>
      <c r="I757" s="59"/>
      <c r="P757" s="59"/>
      <c r="Q757" s="59"/>
      <c r="R757" s="59"/>
      <c r="W757" s="126"/>
      <c r="X757" s="126"/>
      <c r="Y757" s="126"/>
      <c r="AB757" s="32"/>
      <c r="AE757" s="32"/>
      <c r="AI757" s="32"/>
      <c r="AJ757" s="32"/>
    </row>
    <row r="758" spans="1:36" ht="13">
      <c r="A758" s="59"/>
      <c r="D758" s="59"/>
      <c r="I758" s="59"/>
      <c r="P758" s="59"/>
      <c r="Q758" s="59"/>
      <c r="R758" s="59"/>
      <c r="W758" s="126"/>
      <c r="X758" s="126"/>
      <c r="Y758" s="126"/>
      <c r="AB758" s="32"/>
      <c r="AE758" s="32"/>
      <c r="AI758" s="32"/>
      <c r="AJ758" s="32"/>
    </row>
    <row r="759" spans="1:36" ht="13">
      <c r="A759" s="59"/>
      <c r="D759" s="59"/>
      <c r="I759" s="59"/>
      <c r="P759" s="59"/>
      <c r="Q759" s="59"/>
      <c r="R759" s="59"/>
      <c r="W759" s="126"/>
      <c r="X759" s="126"/>
      <c r="Y759" s="126"/>
      <c r="AB759" s="32"/>
      <c r="AE759" s="32"/>
      <c r="AI759" s="32"/>
      <c r="AJ759" s="32"/>
    </row>
    <row r="760" spans="1:36" ht="13">
      <c r="A760" s="59"/>
      <c r="D760" s="59"/>
      <c r="I760" s="59"/>
      <c r="P760" s="59"/>
      <c r="Q760" s="59"/>
      <c r="R760" s="59"/>
      <c r="W760" s="126"/>
      <c r="X760" s="126"/>
      <c r="Y760" s="126"/>
      <c r="AB760" s="32"/>
      <c r="AE760" s="32"/>
      <c r="AI760" s="32"/>
      <c r="AJ760" s="32"/>
    </row>
    <row r="761" spans="1:36" ht="13">
      <c r="A761" s="59"/>
      <c r="D761" s="59"/>
      <c r="I761" s="59"/>
      <c r="P761" s="59"/>
      <c r="Q761" s="59"/>
      <c r="R761" s="59"/>
      <c r="W761" s="126"/>
      <c r="X761" s="126"/>
      <c r="Y761" s="126"/>
      <c r="AB761" s="32"/>
      <c r="AE761" s="32"/>
      <c r="AI761" s="32"/>
      <c r="AJ761" s="32"/>
    </row>
    <row r="762" spans="1:36" ht="13">
      <c r="A762" s="59"/>
      <c r="D762" s="59"/>
      <c r="I762" s="59"/>
      <c r="P762" s="59"/>
      <c r="Q762" s="59"/>
      <c r="R762" s="59"/>
      <c r="W762" s="126"/>
      <c r="X762" s="126"/>
      <c r="Y762" s="126"/>
      <c r="AB762" s="32"/>
      <c r="AE762" s="32"/>
      <c r="AI762" s="32"/>
      <c r="AJ762" s="32"/>
    </row>
    <row r="763" spans="1:36" ht="13">
      <c r="A763" s="59"/>
      <c r="D763" s="59"/>
      <c r="I763" s="59"/>
      <c r="P763" s="59"/>
      <c r="Q763" s="59"/>
      <c r="R763" s="59"/>
      <c r="W763" s="126"/>
      <c r="X763" s="126"/>
      <c r="Y763" s="126"/>
      <c r="AB763" s="32"/>
      <c r="AE763" s="32"/>
      <c r="AI763" s="32"/>
      <c r="AJ763" s="32"/>
    </row>
    <row r="764" spans="1:36" ht="13">
      <c r="A764" s="59"/>
      <c r="D764" s="59"/>
      <c r="I764" s="59"/>
      <c r="P764" s="59"/>
      <c r="Q764" s="59"/>
      <c r="R764" s="59"/>
      <c r="W764" s="126"/>
      <c r="X764" s="126"/>
      <c r="Y764" s="126"/>
      <c r="AB764" s="32"/>
      <c r="AE764" s="32"/>
      <c r="AI764" s="32"/>
      <c r="AJ764" s="32"/>
    </row>
    <row r="765" spans="1:36" ht="13">
      <c r="A765" s="59"/>
      <c r="D765" s="59"/>
      <c r="I765" s="59"/>
      <c r="P765" s="59"/>
      <c r="Q765" s="59"/>
      <c r="R765" s="59"/>
      <c r="W765" s="126"/>
      <c r="X765" s="126"/>
      <c r="Y765" s="126"/>
      <c r="AB765" s="32"/>
      <c r="AE765" s="32"/>
      <c r="AI765" s="32"/>
      <c r="AJ765" s="32"/>
    </row>
    <row r="766" spans="1:36" ht="13">
      <c r="A766" s="59"/>
      <c r="D766" s="59"/>
      <c r="I766" s="59"/>
      <c r="P766" s="59"/>
      <c r="Q766" s="59"/>
      <c r="R766" s="59"/>
      <c r="W766" s="126"/>
      <c r="X766" s="126"/>
      <c r="Y766" s="126"/>
      <c r="AB766" s="32"/>
      <c r="AE766" s="32"/>
      <c r="AI766" s="32"/>
      <c r="AJ766" s="32"/>
    </row>
    <row r="767" spans="1:36" ht="13">
      <c r="A767" s="59"/>
      <c r="D767" s="59"/>
      <c r="I767" s="59"/>
      <c r="P767" s="59"/>
      <c r="Q767" s="59"/>
      <c r="R767" s="59"/>
      <c r="W767" s="126"/>
      <c r="X767" s="126"/>
      <c r="Y767" s="126"/>
      <c r="AB767" s="32"/>
      <c r="AE767" s="32"/>
      <c r="AI767" s="32"/>
      <c r="AJ767" s="32"/>
    </row>
    <row r="768" spans="1:36" ht="13">
      <c r="A768" s="59"/>
      <c r="D768" s="59"/>
      <c r="I768" s="59"/>
      <c r="P768" s="59"/>
      <c r="Q768" s="59"/>
      <c r="R768" s="59"/>
      <c r="W768" s="126"/>
      <c r="X768" s="126"/>
      <c r="Y768" s="126"/>
      <c r="AB768" s="32"/>
      <c r="AE768" s="32"/>
      <c r="AI768" s="32"/>
      <c r="AJ768" s="32"/>
    </row>
    <row r="769" spans="1:36" ht="13">
      <c r="A769" s="59"/>
      <c r="D769" s="59"/>
      <c r="I769" s="59"/>
      <c r="P769" s="59"/>
      <c r="Q769" s="59"/>
      <c r="R769" s="59"/>
      <c r="W769" s="126"/>
      <c r="X769" s="126"/>
      <c r="Y769" s="126"/>
      <c r="AB769" s="32"/>
      <c r="AE769" s="32"/>
      <c r="AI769" s="32"/>
      <c r="AJ769" s="32"/>
    </row>
    <row r="770" spans="1:36" ht="13">
      <c r="A770" s="59"/>
      <c r="D770" s="59"/>
      <c r="I770" s="59"/>
      <c r="P770" s="59"/>
      <c r="Q770" s="59"/>
      <c r="R770" s="59"/>
      <c r="W770" s="126"/>
      <c r="X770" s="126"/>
      <c r="Y770" s="126"/>
      <c r="AB770" s="32"/>
      <c r="AE770" s="32"/>
      <c r="AI770" s="32"/>
      <c r="AJ770" s="32"/>
    </row>
    <row r="771" spans="1:36" ht="13">
      <c r="A771" s="59"/>
      <c r="D771" s="59"/>
      <c r="I771" s="59"/>
      <c r="P771" s="59"/>
      <c r="Q771" s="59"/>
      <c r="R771" s="59"/>
      <c r="W771" s="126"/>
      <c r="X771" s="126"/>
      <c r="Y771" s="126"/>
      <c r="AB771" s="32"/>
      <c r="AE771" s="32"/>
      <c r="AI771" s="32"/>
      <c r="AJ771" s="32"/>
    </row>
    <row r="772" spans="1:36" ht="13">
      <c r="A772" s="59"/>
      <c r="D772" s="59"/>
      <c r="I772" s="59"/>
      <c r="P772" s="59"/>
      <c r="Q772" s="59"/>
      <c r="R772" s="59"/>
      <c r="W772" s="126"/>
      <c r="X772" s="126"/>
      <c r="Y772" s="126"/>
      <c r="AB772" s="32"/>
      <c r="AE772" s="32"/>
      <c r="AI772" s="32"/>
      <c r="AJ772" s="32"/>
    </row>
    <row r="773" spans="1:36" ht="13">
      <c r="A773" s="59"/>
      <c r="D773" s="59"/>
      <c r="I773" s="59"/>
      <c r="P773" s="59"/>
      <c r="Q773" s="59"/>
      <c r="R773" s="59"/>
      <c r="W773" s="126"/>
      <c r="X773" s="126"/>
      <c r="Y773" s="126"/>
      <c r="AB773" s="32"/>
      <c r="AE773" s="32"/>
      <c r="AI773" s="32"/>
      <c r="AJ773" s="32"/>
    </row>
    <row r="774" spans="1:36" ht="13">
      <c r="A774" s="59"/>
      <c r="D774" s="59"/>
      <c r="I774" s="59"/>
      <c r="P774" s="59"/>
      <c r="Q774" s="59"/>
      <c r="R774" s="59"/>
      <c r="W774" s="126"/>
      <c r="X774" s="126"/>
      <c r="Y774" s="126"/>
      <c r="AB774" s="32"/>
      <c r="AE774" s="32"/>
      <c r="AI774" s="32"/>
      <c r="AJ774" s="32"/>
    </row>
    <row r="775" spans="1:36" ht="13">
      <c r="A775" s="59"/>
      <c r="D775" s="59"/>
      <c r="I775" s="59"/>
      <c r="P775" s="59"/>
      <c r="Q775" s="59"/>
      <c r="R775" s="59"/>
      <c r="W775" s="126"/>
      <c r="X775" s="126"/>
      <c r="Y775" s="126"/>
      <c r="AB775" s="32"/>
      <c r="AE775" s="32"/>
      <c r="AI775" s="32"/>
      <c r="AJ775" s="32"/>
    </row>
    <row r="776" spans="1:36" ht="13">
      <c r="A776" s="59"/>
      <c r="D776" s="59"/>
      <c r="I776" s="59"/>
      <c r="P776" s="59"/>
      <c r="Q776" s="59"/>
      <c r="R776" s="59"/>
      <c r="W776" s="126"/>
      <c r="X776" s="126"/>
      <c r="Y776" s="126"/>
      <c r="AB776" s="32"/>
      <c r="AE776" s="32"/>
      <c r="AI776" s="32"/>
      <c r="AJ776" s="32"/>
    </row>
    <row r="777" spans="1:36" ht="13">
      <c r="A777" s="59"/>
      <c r="D777" s="59"/>
      <c r="I777" s="59"/>
      <c r="P777" s="59"/>
      <c r="Q777" s="59"/>
      <c r="R777" s="59"/>
      <c r="W777" s="126"/>
      <c r="X777" s="126"/>
      <c r="Y777" s="126"/>
      <c r="AB777" s="32"/>
      <c r="AE777" s="32"/>
      <c r="AI777" s="32"/>
      <c r="AJ777" s="32"/>
    </row>
    <row r="778" spans="1:36" ht="13">
      <c r="A778" s="59"/>
      <c r="D778" s="59"/>
      <c r="I778" s="59"/>
      <c r="P778" s="59"/>
      <c r="Q778" s="59"/>
      <c r="R778" s="59"/>
      <c r="W778" s="126"/>
      <c r="X778" s="126"/>
      <c r="Y778" s="126"/>
      <c r="AB778" s="32"/>
      <c r="AE778" s="32"/>
      <c r="AI778" s="32"/>
      <c r="AJ778" s="32"/>
    </row>
    <row r="779" spans="1:36" ht="13">
      <c r="A779" s="59"/>
      <c r="D779" s="59"/>
      <c r="I779" s="59"/>
      <c r="P779" s="59"/>
      <c r="Q779" s="59"/>
      <c r="R779" s="59"/>
      <c r="W779" s="126"/>
      <c r="X779" s="126"/>
      <c r="Y779" s="126"/>
      <c r="AB779" s="32"/>
      <c r="AE779" s="32"/>
      <c r="AI779" s="32"/>
      <c r="AJ779" s="32"/>
    </row>
    <row r="780" spans="1:36" ht="13">
      <c r="A780" s="59"/>
      <c r="D780" s="59"/>
      <c r="I780" s="59"/>
      <c r="P780" s="59"/>
      <c r="Q780" s="59"/>
      <c r="R780" s="59"/>
      <c r="W780" s="126"/>
      <c r="X780" s="126"/>
      <c r="Y780" s="126"/>
      <c r="AB780" s="32"/>
      <c r="AE780" s="32"/>
      <c r="AI780" s="32"/>
      <c r="AJ780" s="32"/>
    </row>
    <row r="781" spans="1:36" ht="13">
      <c r="A781" s="59"/>
      <c r="D781" s="59"/>
      <c r="I781" s="59"/>
      <c r="P781" s="59"/>
      <c r="Q781" s="59"/>
      <c r="R781" s="59"/>
      <c r="W781" s="126"/>
      <c r="X781" s="126"/>
      <c r="Y781" s="126"/>
      <c r="AB781" s="32"/>
      <c r="AE781" s="32"/>
      <c r="AI781" s="32"/>
      <c r="AJ781" s="32"/>
    </row>
    <row r="782" spans="1:36" ht="13">
      <c r="A782" s="59"/>
      <c r="D782" s="59"/>
      <c r="I782" s="59"/>
      <c r="P782" s="59"/>
      <c r="Q782" s="59"/>
      <c r="R782" s="59"/>
      <c r="W782" s="126"/>
      <c r="X782" s="126"/>
      <c r="Y782" s="126"/>
      <c r="AB782" s="32"/>
      <c r="AE782" s="32"/>
      <c r="AI782" s="32"/>
      <c r="AJ782" s="32"/>
    </row>
    <row r="783" spans="1:36" ht="13">
      <c r="A783" s="59"/>
      <c r="D783" s="59"/>
      <c r="I783" s="59"/>
      <c r="P783" s="59"/>
      <c r="Q783" s="59"/>
      <c r="R783" s="59"/>
      <c r="W783" s="126"/>
      <c r="X783" s="126"/>
      <c r="Y783" s="126"/>
      <c r="AB783" s="32"/>
      <c r="AE783" s="32"/>
      <c r="AI783" s="32"/>
      <c r="AJ783" s="32"/>
    </row>
    <row r="784" spans="1:36" ht="13">
      <c r="A784" s="59"/>
      <c r="D784" s="59"/>
      <c r="I784" s="59"/>
      <c r="P784" s="59"/>
      <c r="Q784" s="59"/>
      <c r="R784" s="59"/>
      <c r="W784" s="126"/>
      <c r="X784" s="126"/>
      <c r="Y784" s="126"/>
      <c r="AB784" s="32"/>
      <c r="AE784" s="32"/>
      <c r="AI784" s="32"/>
      <c r="AJ784" s="32"/>
    </row>
    <row r="785" spans="1:36" ht="13">
      <c r="A785" s="59"/>
      <c r="D785" s="59"/>
      <c r="I785" s="59"/>
      <c r="P785" s="59"/>
      <c r="Q785" s="59"/>
      <c r="R785" s="59"/>
      <c r="W785" s="126"/>
      <c r="X785" s="126"/>
      <c r="Y785" s="126"/>
      <c r="AB785" s="32"/>
      <c r="AE785" s="32"/>
      <c r="AI785" s="32"/>
      <c r="AJ785" s="32"/>
    </row>
    <row r="786" spans="1:36" ht="13">
      <c r="A786" s="59"/>
      <c r="D786" s="59"/>
      <c r="I786" s="59"/>
      <c r="P786" s="59"/>
      <c r="Q786" s="59"/>
      <c r="R786" s="59"/>
      <c r="W786" s="126"/>
      <c r="X786" s="126"/>
      <c r="Y786" s="126"/>
      <c r="AB786" s="32"/>
      <c r="AE786" s="32"/>
      <c r="AI786" s="32"/>
      <c r="AJ786" s="32"/>
    </row>
    <row r="787" spans="1:36" ht="13">
      <c r="A787" s="59"/>
      <c r="D787" s="59"/>
      <c r="I787" s="59"/>
      <c r="P787" s="59"/>
      <c r="Q787" s="59"/>
      <c r="R787" s="59"/>
      <c r="W787" s="126"/>
      <c r="X787" s="126"/>
      <c r="Y787" s="126"/>
      <c r="AB787" s="32"/>
      <c r="AE787" s="32"/>
      <c r="AI787" s="32"/>
      <c r="AJ787" s="32"/>
    </row>
    <row r="788" spans="1:36" ht="13">
      <c r="A788" s="59"/>
      <c r="D788" s="59"/>
      <c r="I788" s="59"/>
      <c r="P788" s="59"/>
      <c r="Q788" s="59"/>
      <c r="R788" s="59"/>
      <c r="W788" s="126"/>
      <c r="X788" s="126"/>
      <c r="Y788" s="126"/>
      <c r="AB788" s="32"/>
      <c r="AE788" s="32"/>
      <c r="AI788" s="32"/>
      <c r="AJ788" s="32"/>
    </row>
    <row r="789" spans="1:36" ht="13">
      <c r="A789" s="59"/>
      <c r="D789" s="59"/>
      <c r="I789" s="59"/>
      <c r="P789" s="59"/>
      <c r="Q789" s="59"/>
      <c r="R789" s="59"/>
      <c r="W789" s="126"/>
      <c r="X789" s="126"/>
      <c r="Y789" s="126"/>
      <c r="AB789" s="32"/>
      <c r="AE789" s="32"/>
      <c r="AI789" s="32"/>
      <c r="AJ789" s="32"/>
    </row>
    <row r="790" spans="1:36" ht="13">
      <c r="A790" s="59"/>
      <c r="D790" s="59"/>
      <c r="I790" s="59"/>
      <c r="P790" s="59"/>
      <c r="Q790" s="59"/>
      <c r="R790" s="59"/>
      <c r="W790" s="126"/>
      <c r="X790" s="126"/>
      <c r="Y790" s="126"/>
      <c r="AB790" s="32"/>
      <c r="AE790" s="32"/>
      <c r="AI790" s="32"/>
      <c r="AJ790" s="32"/>
    </row>
    <row r="791" spans="1:36" ht="13">
      <c r="A791" s="59"/>
      <c r="D791" s="59"/>
      <c r="I791" s="59"/>
      <c r="P791" s="59"/>
      <c r="Q791" s="59"/>
      <c r="R791" s="59"/>
      <c r="W791" s="126"/>
      <c r="X791" s="126"/>
      <c r="Y791" s="126"/>
      <c r="AB791" s="32"/>
      <c r="AE791" s="32"/>
      <c r="AI791" s="32"/>
      <c r="AJ791" s="32"/>
    </row>
    <row r="792" spans="1:36" ht="13">
      <c r="A792" s="59"/>
      <c r="D792" s="59"/>
      <c r="I792" s="59"/>
      <c r="P792" s="59"/>
      <c r="Q792" s="59"/>
      <c r="R792" s="59"/>
      <c r="W792" s="126"/>
      <c r="X792" s="126"/>
      <c r="Y792" s="126"/>
      <c r="AB792" s="32"/>
      <c r="AE792" s="32"/>
      <c r="AI792" s="32"/>
      <c r="AJ792" s="32"/>
    </row>
    <row r="793" spans="1:36" ht="13">
      <c r="A793" s="59"/>
      <c r="D793" s="59"/>
      <c r="I793" s="59"/>
      <c r="P793" s="59"/>
      <c r="Q793" s="59"/>
      <c r="R793" s="59"/>
      <c r="W793" s="126"/>
      <c r="X793" s="126"/>
      <c r="Y793" s="126"/>
      <c r="AB793" s="32"/>
      <c r="AE793" s="32"/>
      <c r="AI793" s="32"/>
      <c r="AJ793" s="32"/>
    </row>
    <row r="794" spans="1:36" ht="13">
      <c r="A794" s="59"/>
      <c r="D794" s="59"/>
      <c r="I794" s="59"/>
      <c r="P794" s="59"/>
      <c r="Q794" s="59"/>
      <c r="R794" s="59"/>
      <c r="W794" s="126"/>
      <c r="X794" s="126"/>
      <c r="Y794" s="126"/>
      <c r="AB794" s="32"/>
      <c r="AE794" s="32"/>
      <c r="AI794" s="32"/>
      <c r="AJ794" s="32"/>
    </row>
    <row r="795" spans="1:36" ht="13">
      <c r="A795" s="59"/>
      <c r="D795" s="59"/>
      <c r="I795" s="59"/>
      <c r="P795" s="59"/>
      <c r="Q795" s="59"/>
      <c r="R795" s="59"/>
      <c r="W795" s="126"/>
      <c r="X795" s="126"/>
      <c r="Y795" s="126"/>
      <c r="AB795" s="32"/>
      <c r="AE795" s="32"/>
      <c r="AI795" s="32"/>
      <c r="AJ795" s="32"/>
    </row>
    <row r="796" spans="1:36" ht="13">
      <c r="A796" s="59"/>
      <c r="D796" s="59"/>
      <c r="I796" s="59"/>
      <c r="P796" s="59"/>
      <c r="Q796" s="59"/>
      <c r="R796" s="59"/>
      <c r="W796" s="126"/>
      <c r="X796" s="126"/>
      <c r="Y796" s="126"/>
      <c r="AB796" s="32"/>
      <c r="AE796" s="32"/>
      <c r="AI796" s="32"/>
      <c r="AJ796" s="32"/>
    </row>
    <row r="797" spans="1:36" ht="13">
      <c r="A797" s="59"/>
      <c r="D797" s="59"/>
      <c r="I797" s="59"/>
      <c r="P797" s="59"/>
      <c r="Q797" s="59"/>
      <c r="R797" s="59"/>
      <c r="W797" s="126"/>
      <c r="X797" s="126"/>
      <c r="Y797" s="126"/>
      <c r="AB797" s="32"/>
      <c r="AE797" s="32"/>
      <c r="AI797" s="32"/>
      <c r="AJ797" s="32"/>
    </row>
    <row r="798" spans="1:36" ht="13">
      <c r="A798" s="59"/>
      <c r="D798" s="59"/>
      <c r="I798" s="59"/>
      <c r="P798" s="59"/>
      <c r="Q798" s="59"/>
      <c r="R798" s="59"/>
      <c r="W798" s="126"/>
      <c r="X798" s="126"/>
      <c r="Y798" s="126"/>
      <c r="AB798" s="32"/>
      <c r="AE798" s="32"/>
      <c r="AI798" s="32"/>
      <c r="AJ798" s="32"/>
    </row>
    <row r="799" spans="1:36" ht="13">
      <c r="A799" s="59"/>
      <c r="D799" s="59"/>
      <c r="I799" s="59"/>
      <c r="P799" s="59"/>
      <c r="Q799" s="59"/>
      <c r="R799" s="59"/>
      <c r="W799" s="126"/>
      <c r="X799" s="126"/>
      <c r="Y799" s="126"/>
      <c r="AB799" s="32"/>
      <c r="AE799" s="32"/>
      <c r="AI799" s="32"/>
      <c r="AJ799" s="32"/>
    </row>
    <row r="800" spans="1:36" ht="13">
      <c r="A800" s="59"/>
      <c r="D800" s="59"/>
      <c r="I800" s="59"/>
      <c r="P800" s="59"/>
      <c r="Q800" s="59"/>
      <c r="R800" s="59"/>
      <c r="W800" s="126"/>
      <c r="X800" s="126"/>
      <c r="Y800" s="126"/>
      <c r="AB800" s="32"/>
      <c r="AE800" s="32"/>
      <c r="AI800" s="32"/>
      <c r="AJ800" s="32"/>
    </row>
    <row r="801" spans="1:36" ht="13">
      <c r="A801" s="59"/>
      <c r="D801" s="59"/>
      <c r="I801" s="59"/>
      <c r="P801" s="59"/>
      <c r="Q801" s="59"/>
      <c r="R801" s="59"/>
      <c r="W801" s="126"/>
      <c r="X801" s="126"/>
      <c r="Y801" s="126"/>
      <c r="AB801" s="32"/>
      <c r="AE801" s="32"/>
      <c r="AI801" s="32"/>
      <c r="AJ801" s="32"/>
    </row>
    <row r="802" spans="1:36" ht="13">
      <c r="A802" s="59"/>
      <c r="D802" s="59"/>
      <c r="I802" s="59"/>
      <c r="P802" s="59"/>
      <c r="Q802" s="59"/>
      <c r="R802" s="59"/>
      <c r="W802" s="126"/>
      <c r="X802" s="126"/>
      <c r="Y802" s="126"/>
      <c r="AB802" s="32"/>
      <c r="AE802" s="32"/>
      <c r="AI802" s="32"/>
      <c r="AJ802" s="32"/>
    </row>
    <row r="803" spans="1:36" ht="13">
      <c r="A803" s="59"/>
      <c r="D803" s="59"/>
      <c r="I803" s="59"/>
      <c r="P803" s="59"/>
      <c r="Q803" s="59"/>
      <c r="R803" s="59"/>
      <c r="W803" s="126"/>
      <c r="X803" s="126"/>
      <c r="Y803" s="126"/>
      <c r="AB803" s="32"/>
      <c r="AE803" s="32"/>
      <c r="AI803" s="32"/>
      <c r="AJ803" s="32"/>
    </row>
    <row r="804" spans="1:36" ht="13">
      <c r="A804" s="59"/>
      <c r="D804" s="59"/>
      <c r="I804" s="59"/>
      <c r="P804" s="59"/>
      <c r="Q804" s="59"/>
      <c r="R804" s="59"/>
      <c r="W804" s="126"/>
      <c r="X804" s="126"/>
      <c r="Y804" s="126"/>
      <c r="AB804" s="32"/>
      <c r="AE804" s="32"/>
      <c r="AI804" s="32"/>
      <c r="AJ804" s="32"/>
    </row>
    <row r="805" spans="1:36" ht="13">
      <c r="A805" s="59"/>
      <c r="D805" s="59"/>
      <c r="I805" s="59"/>
      <c r="P805" s="59"/>
      <c r="Q805" s="59"/>
      <c r="R805" s="59"/>
      <c r="W805" s="126"/>
      <c r="X805" s="126"/>
      <c r="Y805" s="126"/>
      <c r="AB805" s="32"/>
      <c r="AE805" s="32"/>
      <c r="AI805" s="32"/>
      <c r="AJ805" s="32"/>
    </row>
    <row r="806" spans="1:36" ht="13">
      <c r="A806" s="59"/>
      <c r="D806" s="59"/>
      <c r="I806" s="59"/>
      <c r="P806" s="59"/>
      <c r="Q806" s="59"/>
      <c r="R806" s="59"/>
      <c r="W806" s="126"/>
      <c r="X806" s="126"/>
      <c r="Y806" s="126"/>
      <c r="AB806" s="32"/>
      <c r="AE806" s="32"/>
      <c r="AI806" s="32"/>
      <c r="AJ806" s="32"/>
    </row>
    <row r="807" spans="1:36" ht="13">
      <c r="A807" s="59"/>
      <c r="D807" s="59"/>
      <c r="I807" s="59"/>
      <c r="P807" s="59"/>
      <c r="Q807" s="59"/>
      <c r="R807" s="59"/>
      <c r="W807" s="126"/>
      <c r="X807" s="126"/>
      <c r="Y807" s="126"/>
      <c r="AB807" s="32"/>
      <c r="AE807" s="32"/>
      <c r="AI807" s="32"/>
      <c r="AJ807" s="32"/>
    </row>
    <row r="808" spans="1:36" ht="13">
      <c r="A808" s="59"/>
      <c r="D808" s="59"/>
      <c r="I808" s="59"/>
      <c r="P808" s="59"/>
      <c r="Q808" s="59"/>
      <c r="R808" s="59"/>
      <c r="W808" s="126"/>
      <c r="X808" s="126"/>
      <c r="Y808" s="126"/>
      <c r="AB808" s="32"/>
      <c r="AE808" s="32"/>
      <c r="AI808" s="32"/>
      <c r="AJ808" s="32"/>
    </row>
    <row r="809" spans="1:36" ht="13">
      <c r="A809" s="59"/>
      <c r="D809" s="59"/>
      <c r="I809" s="59"/>
      <c r="P809" s="59"/>
      <c r="Q809" s="59"/>
      <c r="R809" s="59"/>
      <c r="W809" s="126"/>
      <c r="X809" s="126"/>
      <c r="Y809" s="126"/>
      <c r="AB809" s="32"/>
      <c r="AE809" s="32"/>
      <c r="AI809" s="32"/>
      <c r="AJ809" s="32"/>
    </row>
    <row r="810" spans="1:36" ht="13">
      <c r="A810" s="59"/>
      <c r="D810" s="59"/>
      <c r="I810" s="59"/>
      <c r="P810" s="59"/>
      <c r="Q810" s="59"/>
      <c r="R810" s="59"/>
      <c r="W810" s="126"/>
      <c r="X810" s="126"/>
      <c r="Y810" s="126"/>
      <c r="AB810" s="32"/>
      <c r="AE810" s="32"/>
      <c r="AI810" s="32"/>
      <c r="AJ810" s="32"/>
    </row>
    <row r="811" spans="1:36" ht="13">
      <c r="A811" s="59"/>
      <c r="D811" s="59"/>
      <c r="I811" s="59"/>
      <c r="P811" s="59"/>
      <c r="Q811" s="59"/>
      <c r="R811" s="59"/>
      <c r="W811" s="126"/>
      <c r="X811" s="126"/>
      <c r="Y811" s="126"/>
      <c r="AB811" s="32"/>
      <c r="AE811" s="32"/>
      <c r="AI811" s="32"/>
      <c r="AJ811" s="32"/>
    </row>
    <row r="812" spans="1:36" ht="13">
      <c r="A812" s="59"/>
      <c r="D812" s="59"/>
      <c r="I812" s="59"/>
      <c r="P812" s="59"/>
      <c r="Q812" s="59"/>
      <c r="R812" s="59"/>
      <c r="W812" s="126"/>
      <c r="X812" s="126"/>
      <c r="Y812" s="126"/>
      <c r="AB812" s="32"/>
      <c r="AE812" s="32"/>
      <c r="AI812" s="32"/>
      <c r="AJ812" s="32"/>
    </row>
    <row r="813" spans="1:36" ht="13">
      <c r="A813" s="59"/>
      <c r="D813" s="59"/>
      <c r="I813" s="59"/>
      <c r="P813" s="59"/>
      <c r="Q813" s="59"/>
      <c r="R813" s="59"/>
      <c r="W813" s="126"/>
      <c r="X813" s="126"/>
      <c r="Y813" s="126"/>
      <c r="AB813" s="32"/>
      <c r="AE813" s="32"/>
      <c r="AI813" s="32"/>
      <c r="AJ813" s="32"/>
    </row>
    <row r="814" spans="1:36" ht="13">
      <c r="A814" s="59"/>
      <c r="D814" s="59"/>
      <c r="I814" s="59"/>
      <c r="P814" s="59"/>
      <c r="Q814" s="59"/>
      <c r="R814" s="59"/>
      <c r="W814" s="126"/>
      <c r="X814" s="126"/>
      <c r="Y814" s="126"/>
      <c r="AB814" s="32"/>
      <c r="AE814" s="32"/>
      <c r="AI814" s="32"/>
      <c r="AJ814" s="32"/>
    </row>
    <row r="815" spans="1:36" ht="13">
      <c r="A815" s="59"/>
      <c r="D815" s="59"/>
      <c r="I815" s="59"/>
      <c r="P815" s="59"/>
      <c r="Q815" s="59"/>
      <c r="R815" s="59"/>
      <c r="W815" s="126"/>
      <c r="X815" s="126"/>
      <c r="Y815" s="126"/>
      <c r="AB815" s="32"/>
      <c r="AE815" s="32"/>
      <c r="AI815" s="32"/>
      <c r="AJ815" s="32"/>
    </row>
    <row r="816" spans="1:36" ht="13">
      <c r="A816" s="59"/>
      <c r="D816" s="59"/>
      <c r="I816" s="59"/>
      <c r="P816" s="59"/>
      <c r="Q816" s="59"/>
      <c r="R816" s="59"/>
      <c r="W816" s="126"/>
      <c r="X816" s="126"/>
      <c r="Y816" s="126"/>
      <c r="AB816" s="32"/>
      <c r="AE816" s="32"/>
      <c r="AI816" s="32"/>
      <c r="AJ816" s="32"/>
    </row>
    <row r="817" spans="1:36" ht="13">
      <c r="A817" s="59"/>
      <c r="D817" s="59"/>
      <c r="I817" s="59"/>
      <c r="P817" s="59"/>
      <c r="Q817" s="59"/>
      <c r="R817" s="59"/>
      <c r="W817" s="126"/>
      <c r="X817" s="126"/>
      <c r="Y817" s="126"/>
      <c r="AB817" s="32"/>
      <c r="AE817" s="32"/>
      <c r="AI817" s="32"/>
      <c r="AJ817" s="32"/>
    </row>
    <row r="818" spans="1:36" ht="13">
      <c r="A818" s="59"/>
      <c r="D818" s="59"/>
      <c r="I818" s="59"/>
      <c r="P818" s="59"/>
      <c r="Q818" s="59"/>
      <c r="R818" s="59"/>
      <c r="W818" s="126"/>
      <c r="X818" s="126"/>
      <c r="Y818" s="126"/>
      <c r="AB818" s="32"/>
      <c r="AE818" s="32"/>
      <c r="AI818" s="32"/>
      <c r="AJ818" s="32"/>
    </row>
    <row r="819" spans="1:36" ht="13">
      <c r="A819" s="59"/>
      <c r="D819" s="59"/>
      <c r="I819" s="59"/>
      <c r="P819" s="59"/>
      <c r="Q819" s="59"/>
      <c r="R819" s="59"/>
      <c r="W819" s="126"/>
      <c r="X819" s="126"/>
      <c r="Y819" s="126"/>
      <c r="AB819" s="32"/>
      <c r="AE819" s="32"/>
      <c r="AI819" s="32"/>
      <c r="AJ819" s="32"/>
    </row>
    <row r="820" spans="1:36" ht="13">
      <c r="A820" s="59"/>
      <c r="D820" s="59"/>
      <c r="I820" s="59"/>
      <c r="P820" s="59"/>
      <c r="Q820" s="59"/>
      <c r="R820" s="59"/>
      <c r="W820" s="126"/>
      <c r="X820" s="126"/>
      <c r="Y820" s="126"/>
      <c r="AB820" s="32"/>
      <c r="AE820" s="32"/>
      <c r="AI820" s="32"/>
      <c r="AJ820" s="32"/>
    </row>
    <row r="821" spans="1:36" ht="13">
      <c r="A821" s="59"/>
      <c r="D821" s="59"/>
      <c r="I821" s="59"/>
      <c r="P821" s="59"/>
      <c r="Q821" s="59"/>
      <c r="R821" s="59"/>
      <c r="W821" s="126"/>
      <c r="X821" s="126"/>
      <c r="Y821" s="126"/>
      <c r="AB821" s="32"/>
      <c r="AE821" s="32"/>
      <c r="AI821" s="32"/>
      <c r="AJ821" s="32"/>
    </row>
    <row r="822" spans="1:36" ht="13">
      <c r="A822" s="59"/>
      <c r="D822" s="59"/>
      <c r="I822" s="59"/>
      <c r="P822" s="59"/>
      <c r="Q822" s="59"/>
      <c r="R822" s="59"/>
      <c r="W822" s="126"/>
      <c r="X822" s="126"/>
      <c r="Y822" s="126"/>
      <c r="AB822" s="32"/>
      <c r="AE822" s="32"/>
      <c r="AI822" s="32"/>
      <c r="AJ822" s="32"/>
    </row>
    <row r="823" spans="1:36" ht="13">
      <c r="A823" s="59"/>
      <c r="D823" s="59"/>
      <c r="I823" s="59"/>
      <c r="P823" s="59"/>
      <c r="Q823" s="59"/>
      <c r="R823" s="59"/>
      <c r="W823" s="126"/>
      <c r="X823" s="126"/>
      <c r="Y823" s="126"/>
      <c r="AB823" s="32"/>
      <c r="AE823" s="32"/>
      <c r="AI823" s="32"/>
      <c r="AJ823" s="32"/>
    </row>
    <row r="824" spans="1:36" ht="13">
      <c r="A824" s="59"/>
      <c r="D824" s="59"/>
      <c r="I824" s="59"/>
      <c r="P824" s="59"/>
      <c r="Q824" s="59"/>
      <c r="R824" s="59"/>
      <c r="W824" s="126"/>
      <c r="X824" s="126"/>
      <c r="Y824" s="126"/>
      <c r="AB824" s="32"/>
      <c r="AE824" s="32"/>
      <c r="AI824" s="32"/>
      <c r="AJ824" s="32"/>
    </row>
    <row r="825" spans="1:36" ht="13">
      <c r="A825" s="59"/>
      <c r="D825" s="59"/>
      <c r="I825" s="59"/>
      <c r="P825" s="59"/>
      <c r="Q825" s="59"/>
      <c r="R825" s="59"/>
      <c r="W825" s="126"/>
      <c r="X825" s="126"/>
      <c r="Y825" s="126"/>
      <c r="AB825" s="32"/>
      <c r="AE825" s="32"/>
      <c r="AI825" s="32"/>
      <c r="AJ825" s="32"/>
    </row>
    <row r="826" spans="1:36" ht="13">
      <c r="A826" s="59"/>
      <c r="D826" s="59"/>
      <c r="I826" s="59"/>
      <c r="P826" s="59"/>
      <c r="Q826" s="59"/>
      <c r="R826" s="59"/>
      <c r="W826" s="126"/>
      <c r="X826" s="126"/>
      <c r="Y826" s="126"/>
      <c r="AB826" s="32"/>
      <c r="AE826" s="32"/>
      <c r="AI826" s="32"/>
      <c r="AJ826" s="32"/>
    </row>
    <row r="827" spans="1:36" ht="13">
      <c r="A827" s="59"/>
      <c r="D827" s="59"/>
      <c r="I827" s="59"/>
      <c r="P827" s="59"/>
      <c r="Q827" s="59"/>
      <c r="R827" s="59"/>
      <c r="W827" s="126"/>
      <c r="X827" s="126"/>
      <c r="Y827" s="126"/>
      <c r="AB827" s="32"/>
      <c r="AE827" s="32"/>
      <c r="AI827" s="32"/>
      <c r="AJ827" s="32"/>
    </row>
    <row r="828" spans="1:36" ht="13">
      <c r="A828" s="59"/>
      <c r="D828" s="59"/>
      <c r="I828" s="59"/>
      <c r="P828" s="59"/>
      <c r="Q828" s="59"/>
      <c r="R828" s="59"/>
      <c r="W828" s="126"/>
      <c r="X828" s="126"/>
      <c r="Y828" s="126"/>
      <c r="AB828" s="32"/>
      <c r="AE828" s="32"/>
      <c r="AI828" s="32"/>
      <c r="AJ828" s="32"/>
    </row>
    <row r="829" spans="1:36" ht="13">
      <c r="A829" s="59"/>
      <c r="D829" s="59"/>
      <c r="I829" s="59"/>
      <c r="P829" s="59"/>
      <c r="Q829" s="59"/>
      <c r="R829" s="59"/>
      <c r="W829" s="126"/>
      <c r="X829" s="126"/>
      <c r="Y829" s="126"/>
      <c r="AB829" s="32"/>
      <c r="AE829" s="32"/>
      <c r="AI829" s="32"/>
      <c r="AJ829" s="32"/>
    </row>
    <row r="830" spans="1:36" ht="13">
      <c r="A830" s="59"/>
      <c r="D830" s="59"/>
      <c r="I830" s="59"/>
      <c r="P830" s="59"/>
      <c r="Q830" s="59"/>
      <c r="R830" s="59"/>
      <c r="W830" s="126"/>
      <c r="X830" s="126"/>
      <c r="Y830" s="126"/>
      <c r="AB830" s="32"/>
      <c r="AE830" s="32"/>
      <c r="AI830" s="32"/>
      <c r="AJ830" s="32"/>
    </row>
    <row r="831" spans="1:36" ht="13">
      <c r="A831" s="59"/>
      <c r="D831" s="59"/>
      <c r="I831" s="59"/>
      <c r="P831" s="59"/>
      <c r="Q831" s="59"/>
      <c r="R831" s="59"/>
      <c r="W831" s="126"/>
      <c r="X831" s="126"/>
      <c r="Y831" s="126"/>
      <c r="AB831" s="32"/>
      <c r="AE831" s="32"/>
      <c r="AI831" s="32"/>
      <c r="AJ831" s="32"/>
    </row>
    <row r="832" spans="1:36" ht="13">
      <c r="A832" s="59"/>
      <c r="D832" s="59"/>
      <c r="I832" s="59"/>
      <c r="P832" s="59"/>
      <c r="Q832" s="59"/>
      <c r="R832" s="59"/>
      <c r="W832" s="126"/>
      <c r="X832" s="126"/>
      <c r="Y832" s="126"/>
      <c r="AB832" s="32"/>
      <c r="AE832" s="32"/>
      <c r="AI832" s="32"/>
      <c r="AJ832" s="32"/>
    </row>
    <row r="833" spans="1:36" ht="13">
      <c r="A833" s="59"/>
      <c r="D833" s="59"/>
      <c r="I833" s="59"/>
      <c r="P833" s="59"/>
      <c r="Q833" s="59"/>
      <c r="R833" s="59"/>
      <c r="W833" s="126"/>
      <c r="X833" s="126"/>
      <c r="Y833" s="126"/>
      <c r="AB833" s="32"/>
      <c r="AE833" s="32"/>
      <c r="AI833" s="32"/>
      <c r="AJ833" s="32"/>
    </row>
    <row r="834" spans="1:36" ht="13">
      <c r="A834" s="59"/>
      <c r="D834" s="59"/>
      <c r="I834" s="59"/>
      <c r="P834" s="59"/>
      <c r="Q834" s="59"/>
      <c r="R834" s="59"/>
      <c r="W834" s="126"/>
      <c r="X834" s="126"/>
      <c r="Y834" s="126"/>
      <c r="AB834" s="32"/>
      <c r="AE834" s="32"/>
      <c r="AI834" s="32"/>
      <c r="AJ834" s="32"/>
    </row>
    <row r="835" spans="1:36" ht="13">
      <c r="A835" s="59"/>
      <c r="D835" s="59"/>
      <c r="I835" s="59"/>
      <c r="P835" s="59"/>
      <c r="Q835" s="59"/>
      <c r="R835" s="59"/>
      <c r="W835" s="126"/>
      <c r="X835" s="126"/>
      <c r="Y835" s="126"/>
      <c r="AB835" s="32"/>
      <c r="AE835" s="32"/>
      <c r="AI835" s="32"/>
      <c r="AJ835" s="32"/>
    </row>
    <row r="836" spans="1:36" ht="13">
      <c r="A836" s="59"/>
      <c r="D836" s="59"/>
      <c r="I836" s="59"/>
      <c r="P836" s="59"/>
      <c r="Q836" s="59"/>
      <c r="R836" s="59"/>
      <c r="W836" s="126"/>
      <c r="X836" s="126"/>
      <c r="Y836" s="126"/>
      <c r="AB836" s="32"/>
      <c r="AE836" s="32"/>
      <c r="AI836" s="32"/>
      <c r="AJ836" s="32"/>
    </row>
    <row r="837" spans="1:36" ht="13">
      <c r="A837" s="59"/>
      <c r="D837" s="59"/>
      <c r="I837" s="59"/>
      <c r="P837" s="59"/>
      <c r="Q837" s="59"/>
      <c r="R837" s="59"/>
      <c r="W837" s="126"/>
      <c r="X837" s="126"/>
      <c r="Y837" s="126"/>
      <c r="AB837" s="32"/>
      <c r="AE837" s="32"/>
      <c r="AI837" s="32"/>
      <c r="AJ837" s="32"/>
    </row>
    <row r="838" spans="1:36" ht="13">
      <c r="A838" s="59"/>
      <c r="D838" s="59"/>
      <c r="I838" s="59"/>
      <c r="P838" s="59"/>
      <c r="Q838" s="59"/>
      <c r="R838" s="59"/>
      <c r="W838" s="126"/>
      <c r="X838" s="126"/>
      <c r="Y838" s="126"/>
      <c r="AB838" s="32"/>
      <c r="AE838" s="32"/>
      <c r="AI838" s="32"/>
      <c r="AJ838" s="32"/>
    </row>
    <row r="839" spans="1:36" ht="13">
      <c r="A839" s="59"/>
      <c r="D839" s="59"/>
      <c r="I839" s="59"/>
      <c r="P839" s="59"/>
      <c r="Q839" s="59"/>
      <c r="R839" s="59"/>
      <c r="W839" s="126"/>
      <c r="X839" s="126"/>
      <c r="Y839" s="126"/>
      <c r="AB839" s="32"/>
      <c r="AE839" s="32"/>
      <c r="AI839" s="32"/>
      <c r="AJ839" s="32"/>
    </row>
    <row r="840" spans="1:36" ht="13">
      <c r="A840" s="59"/>
      <c r="D840" s="59"/>
      <c r="I840" s="59"/>
      <c r="P840" s="59"/>
      <c r="Q840" s="59"/>
      <c r="R840" s="59"/>
      <c r="W840" s="126"/>
      <c r="X840" s="126"/>
      <c r="Y840" s="126"/>
      <c r="AB840" s="32"/>
      <c r="AE840" s="32"/>
      <c r="AI840" s="32"/>
      <c r="AJ840" s="32"/>
    </row>
    <row r="841" spans="1:36" ht="13">
      <c r="A841" s="59"/>
      <c r="D841" s="59"/>
      <c r="I841" s="59"/>
      <c r="P841" s="59"/>
      <c r="Q841" s="59"/>
      <c r="R841" s="59"/>
      <c r="W841" s="126"/>
      <c r="X841" s="126"/>
      <c r="Y841" s="126"/>
      <c r="AB841" s="32"/>
      <c r="AE841" s="32"/>
      <c r="AI841" s="32"/>
      <c r="AJ841" s="32"/>
    </row>
    <row r="842" spans="1:36" ht="13">
      <c r="A842" s="59"/>
      <c r="D842" s="59"/>
      <c r="I842" s="59"/>
      <c r="P842" s="59"/>
      <c r="Q842" s="59"/>
      <c r="R842" s="59"/>
      <c r="W842" s="126"/>
      <c r="X842" s="126"/>
      <c r="Y842" s="126"/>
      <c r="AB842" s="32"/>
      <c r="AE842" s="32"/>
      <c r="AI842" s="32"/>
      <c r="AJ842" s="32"/>
    </row>
    <row r="843" spans="1:36" ht="13">
      <c r="A843" s="59"/>
      <c r="D843" s="59"/>
      <c r="I843" s="59"/>
      <c r="P843" s="59"/>
      <c r="Q843" s="59"/>
      <c r="R843" s="59"/>
      <c r="W843" s="126"/>
      <c r="X843" s="126"/>
      <c r="Y843" s="126"/>
      <c r="AB843" s="32"/>
      <c r="AE843" s="32"/>
      <c r="AI843" s="32"/>
      <c r="AJ843" s="32"/>
    </row>
    <row r="844" spans="1:36" ht="13">
      <c r="A844" s="59"/>
      <c r="D844" s="59"/>
      <c r="I844" s="59"/>
      <c r="P844" s="59"/>
      <c r="Q844" s="59"/>
      <c r="R844" s="59"/>
      <c r="W844" s="126"/>
      <c r="X844" s="126"/>
      <c r="Y844" s="126"/>
      <c r="AB844" s="32"/>
      <c r="AE844" s="32"/>
      <c r="AI844" s="32"/>
      <c r="AJ844" s="32"/>
    </row>
    <row r="845" spans="1:36" ht="13">
      <c r="A845" s="59"/>
      <c r="D845" s="59"/>
      <c r="I845" s="59"/>
      <c r="P845" s="59"/>
      <c r="Q845" s="59"/>
      <c r="R845" s="59"/>
      <c r="W845" s="126"/>
      <c r="X845" s="126"/>
      <c r="Y845" s="126"/>
      <c r="AB845" s="32"/>
      <c r="AE845" s="32"/>
      <c r="AI845" s="32"/>
      <c r="AJ845" s="32"/>
    </row>
    <row r="846" spans="1:36" ht="13">
      <c r="A846" s="59"/>
      <c r="D846" s="59"/>
      <c r="I846" s="59"/>
      <c r="P846" s="59"/>
      <c r="Q846" s="59"/>
      <c r="R846" s="59"/>
      <c r="W846" s="126"/>
      <c r="X846" s="126"/>
      <c r="Y846" s="126"/>
      <c r="AB846" s="32"/>
      <c r="AE846" s="32"/>
      <c r="AI846" s="32"/>
      <c r="AJ846" s="32"/>
    </row>
    <row r="847" spans="1:36" ht="13">
      <c r="A847" s="59"/>
      <c r="D847" s="59"/>
      <c r="I847" s="59"/>
      <c r="P847" s="59"/>
      <c r="Q847" s="59"/>
      <c r="R847" s="59"/>
      <c r="W847" s="126"/>
      <c r="X847" s="126"/>
      <c r="Y847" s="126"/>
      <c r="AB847" s="32"/>
      <c r="AE847" s="32"/>
      <c r="AI847" s="32"/>
      <c r="AJ847" s="32"/>
    </row>
    <row r="848" spans="1:36" ht="13">
      <c r="A848" s="59"/>
      <c r="D848" s="59"/>
      <c r="I848" s="59"/>
      <c r="P848" s="59"/>
      <c r="Q848" s="59"/>
      <c r="R848" s="59"/>
      <c r="W848" s="126"/>
      <c r="X848" s="126"/>
      <c r="Y848" s="126"/>
      <c r="AB848" s="32"/>
      <c r="AE848" s="32"/>
      <c r="AI848" s="32"/>
      <c r="AJ848" s="32"/>
    </row>
    <row r="849" spans="1:36" ht="13">
      <c r="A849" s="59"/>
      <c r="D849" s="59"/>
      <c r="I849" s="59"/>
      <c r="P849" s="59"/>
      <c r="Q849" s="59"/>
      <c r="R849" s="59"/>
      <c r="W849" s="126"/>
      <c r="X849" s="126"/>
      <c r="Y849" s="126"/>
      <c r="AB849" s="32"/>
      <c r="AE849" s="32"/>
      <c r="AI849" s="32"/>
      <c r="AJ849" s="32"/>
    </row>
    <row r="850" spans="1:36" ht="13">
      <c r="A850" s="59"/>
      <c r="D850" s="59"/>
      <c r="I850" s="59"/>
      <c r="P850" s="59"/>
      <c r="Q850" s="59"/>
      <c r="R850" s="59"/>
      <c r="W850" s="126"/>
      <c r="X850" s="126"/>
      <c r="Y850" s="126"/>
      <c r="AB850" s="32"/>
      <c r="AE850" s="32"/>
      <c r="AI850" s="32"/>
      <c r="AJ850" s="32"/>
    </row>
    <row r="851" spans="1:36" ht="13">
      <c r="A851" s="59"/>
      <c r="D851" s="59"/>
      <c r="I851" s="59"/>
      <c r="P851" s="59"/>
      <c r="Q851" s="59"/>
      <c r="R851" s="59"/>
      <c r="W851" s="126"/>
      <c r="X851" s="126"/>
      <c r="Y851" s="126"/>
      <c r="AB851" s="32"/>
      <c r="AE851" s="32"/>
      <c r="AI851" s="32"/>
      <c r="AJ851" s="32"/>
    </row>
    <row r="852" spans="1:36" ht="13">
      <c r="A852" s="59"/>
      <c r="D852" s="59"/>
      <c r="I852" s="59"/>
      <c r="P852" s="59"/>
      <c r="Q852" s="59"/>
      <c r="R852" s="59"/>
      <c r="W852" s="126"/>
      <c r="X852" s="126"/>
      <c r="Y852" s="126"/>
      <c r="AB852" s="32"/>
      <c r="AE852" s="32"/>
      <c r="AI852" s="32"/>
      <c r="AJ852" s="32"/>
    </row>
    <row r="853" spans="1:36" ht="13">
      <c r="A853" s="59"/>
      <c r="D853" s="59"/>
      <c r="I853" s="59"/>
      <c r="P853" s="59"/>
      <c r="Q853" s="59"/>
      <c r="R853" s="59"/>
      <c r="W853" s="126"/>
      <c r="X853" s="126"/>
      <c r="Y853" s="126"/>
      <c r="AB853" s="32"/>
      <c r="AE853" s="32"/>
      <c r="AI853" s="32"/>
      <c r="AJ853" s="32"/>
    </row>
    <row r="854" spans="1:36" ht="13">
      <c r="A854" s="59"/>
      <c r="D854" s="59"/>
      <c r="I854" s="59"/>
      <c r="P854" s="59"/>
      <c r="Q854" s="59"/>
      <c r="R854" s="59"/>
      <c r="W854" s="126"/>
      <c r="X854" s="126"/>
      <c r="Y854" s="126"/>
      <c r="AB854" s="32"/>
      <c r="AE854" s="32"/>
      <c r="AI854" s="32"/>
      <c r="AJ854" s="32"/>
    </row>
    <row r="855" spans="1:36" ht="13">
      <c r="A855" s="59"/>
      <c r="D855" s="59"/>
      <c r="I855" s="59"/>
      <c r="P855" s="59"/>
      <c r="Q855" s="59"/>
      <c r="R855" s="59"/>
      <c r="W855" s="126"/>
      <c r="X855" s="126"/>
      <c r="Y855" s="126"/>
      <c r="AB855" s="32"/>
      <c r="AE855" s="32"/>
      <c r="AI855" s="32"/>
      <c r="AJ855" s="32"/>
    </row>
    <row r="856" spans="1:36" ht="13">
      <c r="A856" s="59"/>
      <c r="D856" s="59"/>
      <c r="I856" s="59"/>
      <c r="P856" s="59"/>
      <c r="Q856" s="59"/>
      <c r="R856" s="59"/>
      <c r="W856" s="126"/>
      <c r="X856" s="126"/>
      <c r="Y856" s="126"/>
      <c r="AB856" s="32"/>
      <c r="AE856" s="32"/>
      <c r="AI856" s="32"/>
      <c r="AJ856" s="32"/>
    </row>
    <row r="857" spans="1:36" ht="13">
      <c r="A857" s="59"/>
      <c r="D857" s="59"/>
      <c r="I857" s="59"/>
      <c r="P857" s="59"/>
      <c r="Q857" s="59"/>
      <c r="R857" s="59"/>
      <c r="W857" s="126"/>
      <c r="X857" s="126"/>
      <c r="Y857" s="126"/>
      <c r="AB857" s="32"/>
      <c r="AE857" s="32"/>
      <c r="AI857" s="32"/>
      <c r="AJ857" s="32"/>
    </row>
    <row r="858" spans="1:36" ht="13">
      <c r="A858" s="59"/>
      <c r="D858" s="59"/>
      <c r="I858" s="59"/>
      <c r="P858" s="59"/>
      <c r="Q858" s="59"/>
      <c r="R858" s="59"/>
      <c r="W858" s="126"/>
      <c r="X858" s="126"/>
      <c r="Y858" s="126"/>
      <c r="AB858" s="32"/>
      <c r="AE858" s="32"/>
      <c r="AI858" s="32"/>
      <c r="AJ858" s="32"/>
    </row>
    <row r="859" spans="1:36" ht="13">
      <c r="A859" s="59"/>
      <c r="D859" s="59"/>
      <c r="I859" s="59"/>
      <c r="P859" s="59"/>
      <c r="Q859" s="59"/>
      <c r="R859" s="59"/>
      <c r="W859" s="126"/>
      <c r="X859" s="126"/>
      <c r="Y859" s="126"/>
      <c r="AB859" s="32"/>
      <c r="AE859" s="32"/>
      <c r="AI859" s="32"/>
      <c r="AJ859" s="32"/>
    </row>
    <row r="860" spans="1:36" ht="13">
      <c r="A860" s="59"/>
      <c r="D860" s="59"/>
      <c r="I860" s="59"/>
      <c r="P860" s="59"/>
      <c r="Q860" s="59"/>
      <c r="R860" s="59"/>
      <c r="W860" s="126"/>
      <c r="X860" s="126"/>
      <c r="Y860" s="126"/>
      <c r="AB860" s="32"/>
      <c r="AE860" s="32"/>
      <c r="AI860" s="32"/>
      <c r="AJ860" s="32"/>
    </row>
    <row r="861" spans="1:36" ht="13">
      <c r="A861" s="59"/>
      <c r="D861" s="59"/>
      <c r="I861" s="59"/>
      <c r="P861" s="59"/>
      <c r="Q861" s="59"/>
      <c r="R861" s="59"/>
      <c r="W861" s="126"/>
      <c r="X861" s="126"/>
      <c r="Y861" s="126"/>
      <c r="AB861" s="32"/>
      <c r="AE861" s="32"/>
      <c r="AI861" s="32"/>
      <c r="AJ861" s="32"/>
    </row>
    <row r="862" spans="1:36" ht="13">
      <c r="A862" s="59"/>
      <c r="D862" s="59"/>
      <c r="I862" s="59"/>
      <c r="P862" s="59"/>
      <c r="Q862" s="59"/>
      <c r="R862" s="59"/>
      <c r="W862" s="126"/>
      <c r="X862" s="126"/>
      <c r="Y862" s="126"/>
      <c r="AB862" s="32"/>
      <c r="AE862" s="32"/>
      <c r="AI862" s="32"/>
      <c r="AJ862" s="32"/>
    </row>
    <row r="863" spans="1:36" ht="13">
      <c r="A863" s="59"/>
      <c r="D863" s="59"/>
      <c r="I863" s="59"/>
      <c r="P863" s="59"/>
      <c r="Q863" s="59"/>
      <c r="R863" s="59"/>
      <c r="W863" s="126"/>
      <c r="X863" s="126"/>
      <c r="Y863" s="126"/>
      <c r="AB863" s="32"/>
      <c r="AE863" s="32"/>
      <c r="AI863" s="32"/>
      <c r="AJ863" s="32"/>
    </row>
    <row r="864" spans="1:36" ht="13">
      <c r="A864" s="59"/>
      <c r="D864" s="59"/>
      <c r="I864" s="59"/>
      <c r="P864" s="59"/>
      <c r="Q864" s="59"/>
      <c r="R864" s="59"/>
      <c r="W864" s="126"/>
      <c r="X864" s="126"/>
      <c r="Y864" s="126"/>
      <c r="AB864" s="32"/>
      <c r="AE864" s="32"/>
      <c r="AI864" s="32"/>
      <c r="AJ864" s="32"/>
    </row>
    <row r="865" spans="1:36" ht="13">
      <c r="A865" s="59"/>
      <c r="D865" s="59"/>
      <c r="I865" s="59"/>
      <c r="P865" s="59"/>
      <c r="Q865" s="59"/>
      <c r="R865" s="59"/>
      <c r="W865" s="126"/>
      <c r="X865" s="126"/>
      <c r="Y865" s="126"/>
      <c r="AB865" s="32"/>
      <c r="AE865" s="32"/>
      <c r="AI865" s="32"/>
      <c r="AJ865" s="32"/>
    </row>
    <row r="866" spans="1:36" ht="13">
      <c r="A866" s="59"/>
      <c r="D866" s="59"/>
      <c r="I866" s="59"/>
      <c r="P866" s="59"/>
      <c r="Q866" s="59"/>
      <c r="R866" s="59"/>
      <c r="W866" s="126"/>
      <c r="X866" s="126"/>
      <c r="Y866" s="126"/>
      <c r="AB866" s="32"/>
      <c r="AE866" s="32"/>
      <c r="AI866" s="32"/>
      <c r="AJ866" s="32"/>
    </row>
    <row r="867" spans="1:36" ht="13">
      <c r="A867" s="59"/>
      <c r="D867" s="59"/>
      <c r="I867" s="59"/>
      <c r="P867" s="59"/>
      <c r="Q867" s="59"/>
      <c r="R867" s="59"/>
      <c r="W867" s="126"/>
      <c r="X867" s="126"/>
      <c r="Y867" s="126"/>
      <c r="AB867" s="32"/>
      <c r="AE867" s="32"/>
      <c r="AI867" s="32"/>
      <c r="AJ867" s="32"/>
    </row>
    <row r="868" spans="1:36" ht="13">
      <c r="A868" s="59"/>
      <c r="D868" s="59"/>
      <c r="I868" s="59"/>
      <c r="P868" s="59"/>
      <c r="Q868" s="59"/>
      <c r="R868" s="59"/>
      <c r="W868" s="126"/>
      <c r="X868" s="126"/>
      <c r="Y868" s="126"/>
      <c r="AB868" s="32"/>
      <c r="AE868" s="32"/>
      <c r="AI868" s="32"/>
      <c r="AJ868" s="32"/>
    </row>
    <row r="869" spans="1:36" ht="13">
      <c r="A869" s="59"/>
      <c r="D869" s="59"/>
      <c r="I869" s="59"/>
      <c r="P869" s="59"/>
      <c r="Q869" s="59"/>
      <c r="R869" s="59"/>
      <c r="W869" s="126"/>
      <c r="X869" s="126"/>
      <c r="Y869" s="126"/>
      <c r="AB869" s="32"/>
      <c r="AE869" s="32"/>
      <c r="AI869" s="32"/>
      <c r="AJ869" s="32"/>
    </row>
    <row r="870" spans="1:36" ht="13">
      <c r="A870" s="59"/>
      <c r="D870" s="59"/>
      <c r="I870" s="59"/>
      <c r="P870" s="59"/>
      <c r="Q870" s="59"/>
      <c r="R870" s="59"/>
      <c r="W870" s="126"/>
      <c r="X870" s="126"/>
      <c r="Y870" s="126"/>
      <c r="AB870" s="32"/>
      <c r="AE870" s="32"/>
      <c r="AI870" s="32"/>
      <c r="AJ870" s="32"/>
    </row>
    <row r="871" spans="1:36" ht="13">
      <c r="A871" s="59"/>
      <c r="D871" s="59"/>
      <c r="I871" s="59"/>
      <c r="P871" s="59"/>
      <c r="Q871" s="59"/>
      <c r="R871" s="59"/>
      <c r="W871" s="126"/>
      <c r="X871" s="126"/>
      <c r="Y871" s="126"/>
      <c r="AB871" s="32"/>
      <c r="AE871" s="32"/>
      <c r="AI871" s="32"/>
      <c r="AJ871" s="32"/>
    </row>
    <row r="872" spans="1:36" ht="13">
      <c r="A872" s="59"/>
      <c r="D872" s="59"/>
      <c r="I872" s="59"/>
      <c r="P872" s="59"/>
      <c r="Q872" s="59"/>
      <c r="R872" s="59"/>
      <c r="W872" s="126"/>
      <c r="X872" s="126"/>
      <c r="Y872" s="126"/>
      <c r="AB872" s="32"/>
      <c r="AE872" s="32"/>
      <c r="AI872" s="32"/>
      <c r="AJ872" s="32"/>
    </row>
    <row r="873" spans="1:36" ht="13">
      <c r="A873" s="59"/>
      <c r="D873" s="59"/>
      <c r="I873" s="59"/>
      <c r="P873" s="59"/>
      <c r="Q873" s="59"/>
      <c r="R873" s="59"/>
      <c r="W873" s="126"/>
      <c r="X873" s="126"/>
      <c r="Y873" s="126"/>
      <c r="AB873" s="32"/>
      <c r="AE873" s="32"/>
      <c r="AI873" s="32"/>
      <c r="AJ873" s="32"/>
    </row>
    <row r="874" spans="1:36" ht="13">
      <c r="A874" s="59"/>
      <c r="D874" s="59"/>
      <c r="I874" s="59"/>
      <c r="P874" s="59"/>
      <c r="Q874" s="59"/>
      <c r="R874" s="59"/>
      <c r="W874" s="126"/>
      <c r="X874" s="126"/>
      <c r="Y874" s="126"/>
      <c r="AB874" s="32"/>
      <c r="AE874" s="32"/>
      <c r="AI874" s="32"/>
      <c r="AJ874" s="32"/>
    </row>
    <row r="875" spans="1:36" ht="13">
      <c r="A875" s="59"/>
      <c r="D875" s="59"/>
      <c r="I875" s="59"/>
      <c r="P875" s="59"/>
      <c r="Q875" s="59"/>
      <c r="R875" s="59"/>
      <c r="W875" s="126"/>
      <c r="X875" s="126"/>
      <c r="Y875" s="126"/>
      <c r="AB875" s="32"/>
      <c r="AE875" s="32"/>
      <c r="AI875" s="32"/>
      <c r="AJ875" s="32"/>
    </row>
    <row r="876" spans="1:36" ht="13">
      <c r="A876" s="59"/>
      <c r="D876" s="59"/>
      <c r="I876" s="59"/>
      <c r="P876" s="59"/>
      <c r="Q876" s="59"/>
      <c r="R876" s="59"/>
      <c r="W876" s="126"/>
      <c r="X876" s="126"/>
      <c r="Y876" s="126"/>
      <c r="AB876" s="32"/>
      <c r="AE876" s="32"/>
      <c r="AI876" s="32"/>
      <c r="AJ876" s="32"/>
    </row>
    <row r="877" spans="1:36" ht="13">
      <c r="A877" s="59"/>
      <c r="D877" s="59"/>
      <c r="I877" s="59"/>
      <c r="P877" s="59"/>
      <c r="Q877" s="59"/>
      <c r="R877" s="59"/>
      <c r="W877" s="126"/>
      <c r="X877" s="126"/>
      <c r="Y877" s="126"/>
      <c r="AB877" s="32"/>
      <c r="AE877" s="32"/>
      <c r="AI877" s="32"/>
      <c r="AJ877" s="32"/>
    </row>
    <row r="878" spans="1:36" ht="13">
      <c r="A878" s="59"/>
      <c r="D878" s="59"/>
      <c r="I878" s="59"/>
      <c r="P878" s="59"/>
      <c r="Q878" s="59"/>
      <c r="R878" s="59"/>
      <c r="W878" s="126"/>
      <c r="X878" s="126"/>
      <c r="Y878" s="126"/>
      <c r="AB878" s="32"/>
      <c r="AE878" s="32"/>
      <c r="AI878" s="32"/>
      <c r="AJ878" s="32"/>
    </row>
    <row r="879" spans="1:36" ht="13">
      <c r="A879" s="59"/>
      <c r="D879" s="59"/>
      <c r="I879" s="59"/>
      <c r="P879" s="59"/>
      <c r="Q879" s="59"/>
      <c r="R879" s="59"/>
      <c r="W879" s="126"/>
      <c r="X879" s="126"/>
      <c r="Y879" s="126"/>
      <c r="AB879" s="32"/>
      <c r="AE879" s="32"/>
      <c r="AI879" s="32"/>
      <c r="AJ879" s="32"/>
    </row>
    <row r="880" spans="1:36" ht="13">
      <c r="A880" s="59"/>
      <c r="D880" s="59"/>
      <c r="I880" s="59"/>
      <c r="P880" s="59"/>
      <c r="Q880" s="59"/>
      <c r="R880" s="59"/>
      <c r="W880" s="126"/>
      <c r="X880" s="126"/>
      <c r="Y880" s="126"/>
      <c r="AB880" s="32"/>
      <c r="AE880" s="32"/>
      <c r="AI880" s="32"/>
      <c r="AJ880" s="32"/>
    </row>
    <row r="881" spans="1:36" ht="13">
      <c r="A881" s="59"/>
      <c r="D881" s="59"/>
      <c r="I881" s="59"/>
      <c r="P881" s="59"/>
      <c r="Q881" s="59"/>
      <c r="R881" s="59"/>
      <c r="W881" s="126"/>
      <c r="X881" s="126"/>
      <c r="Y881" s="126"/>
      <c r="AB881" s="32"/>
      <c r="AE881" s="32"/>
      <c r="AI881" s="32"/>
      <c r="AJ881" s="32"/>
    </row>
    <row r="882" spans="1:36" ht="13">
      <c r="A882" s="59"/>
      <c r="D882" s="59"/>
      <c r="I882" s="59"/>
      <c r="P882" s="59"/>
      <c r="Q882" s="59"/>
      <c r="R882" s="59"/>
      <c r="W882" s="126"/>
      <c r="X882" s="126"/>
      <c r="Y882" s="126"/>
      <c r="AB882" s="32"/>
      <c r="AE882" s="32"/>
      <c r="AI882" s="32"/>
      <c r="AJ882" s="32"/>
    </row>
    <row r="883" spans="1:36" ht="13">
      <c r="A883" s="59"/>
      <c r="D883" s="59"/>
      <c r="I883" s="59"/>
      <c r="P883" s="59"/>
      <c r="Q883" s="59"/>
      <c r="R883" s="59"/>
      <c r="W883" s="126"/>
      <c r="X883" s="126"/>
      <c r="Y883" s="126"/>
      <c r="AB883" s="32"/>
      <c r="AE883" s="32"/>
      <c r="AI883" s="32"/>
      <c r="AJ883" s="32"/>
    </row>
    <row r="884" spans="1:36" ht="13">
      <c r="A884" s="59"/>
      <c r="D884" s="59"/>
      <c r="I884" s="59"/>
      <c r="P884" s="59"/>
      <c r="Q884" s="59"/>
      <c r="R884" s="59"/>
      <c r="W884" s="126"/>
      <c r="X884" s="126"/>
      <c r="Y884" s="126"/>
      <c r="AB884" s="32"/>
      <c r="AE884" s="32"/>
      <c r="AI884" s="32"/>
      <c r="AJ884" s="32"/>
    </row>
    <row r="885" spans="1:36" ht="13">
      <c r="A885" s="59"/>
      <c r="D885" s="59"/>
      <c r="I885" s="59"/>
      <c r="P885" s="59"/>
      <c r="Q885" s="59"/>
      <c r="R885" s="59"/>
      <c r="W885" s="126"/>
      <c r="X885" s="126"/>
      <c r="Y885" s="126"/>
      <c r="AB885" s="32"/>
      <c r="AE885" s="32"/>
      <c r="AI885" s="32"/>
      <c r="AJ885" s="32"/>
    </row>
    <row r="886" spans="1:36" ht="13">
      <c r="A886" s="59"/>
      <c r="D886" s="59"/>
      <c r="I886" s="59"/>
      <c r="P886" s="59"/>
      <c r="Q886" s="59"/>
      <c r="R886" s="59"/>
      <c r="W886" s="126"/>
      <c r="X886" s="126"/>
      <c r="Y886" s="126"/>
      <c r="AB886" s="32"/>
      <c r="AE886" s="32"/>
      <c r="AI886" s="32"/>
      <c r="AJ886" s="32"/>
    </row>
    <row r="887" spans="1:36" ht="13">
      <c r="A887" s="59"/>
      <c r="D887" s="59"/>
      <c r="I887" s="59"/>
      <c r="P887" s="59"/>
      <c r="Q887" s="59"/>
      <c r="R887" s="59"/>
      <c r="W887" s="126"/>
      <c r="X887" s="126"/>
      <c r="Y887" s="126"/>
      <c r="AB887" s="32"/>
      <c r="AE887" s="32"/>
      <c r="AI887" s="32"/>
      <c r="AJ887" s="32"/>
    </row>
    <row r="888" spans="1:36" ht="13">
      <c r="A888" s="59"/>
      <c r="D888" s="59"/>
      <c r="I888" s="59"/>
      <c r="P888" s="59"/>
      <c r="Q888" s="59"/>
      <c r="R888" s="59"/>
      <c r="W888" s="126"/>
      <c r="X888" s="126"/>
      <c r="Y888" s="126"/>
      <c r="AB888" s="32"/>
      <c r="AE888" s="32"/>
      <c r="AI888" s="32"/>
      <c r="AJ888" s="32"/>
    </row>
    <row r="889" spans="1:36" ht="13">
      <c r="A889" s="59"/>
      <c r="D889" s="59"/>
      <c r="I889" s="59"/>
      <c r="P889" s="59"/>
      <c r="Q889" s="59"/>
      <c r="R889" s="59"/>
      <c r="W889" s="126"/>
      <c r="X889" s="126"/>
      <c r="Y889" s="126"/>
      <c r="AB889" s="32"/>
      <c r="AE889" s="32"/>
      <c r="AI889" s="32"/>
      <c r="AJ889" s="32"/>
    </row>
    <row r="890" spans="1:36" ht="13">
      <c r="A890" s="59"/>
      <c r="D890" s="59"/>
      <c r="I890" s="59"/>
      <c r="P890" s="59"/>
      <c r="Q890" s="59"/>
      <c r="R890" s="59"/>
      <c r="W890" s="126"/>
      <c r="X890" s="126"/>
      <c r="Y890" s="126"/>
      <c r="AB890" s="32"/>
      <c r="AE890" s="32"/>
      <c r="AI890" s="32"/>
      <c r="AJ890" s="32"/>
    </row>
    <row r="891" spans="1:36" ht="13">
      <c r="A891" s="59"/>
      <c r="D891" s="59"/>
      <c r="I891" s="59"/>
      <c r="P891" s="59"/>
      <c r="Q891" s="59"/>
      <c r="R891" s="59"/>
      <c r="W891" s="126"/>
      <c r="X891" s="126"/>
      <c r="Y891" s="126"/>
      <c r="AB891" s="32"/>
      <c r="AE891" s="32"/>
      <c r="AI891" s="32"/>
      <c r="AJ891" s="32"/>
    </row>
    <row r="892" spans="1:36" ht="13">
      <c r="A892" s="59"/>
      <c r="D892" s="59"/>
      <c r="I892" s="59"/>
      <c r="P892" s="59"/>
      <c r="Q892" s="59"/>
      <c r="R892" s="59"/>
      <c r="W892" s="126"/>
      <c r="X892" s="126"/>
      <c r="Y892" s="126"/>
      <c r="AB892" s="32"/>
      <c r="AE892" s="32"/>
      <c r="AI892" s="32"/>
      <c r="AJ892" s="32"/>
    </row>
    <row r="893" spans="1:36" ht="13">
      <c r="A893" s="59"/>
      <c r="D893" s="59"/>
      <c r="I893" s="59"/>
      <c r="P893" s="59"/>
      <c r="Q893" s="59"/>
      <c r="R893" s="59"/>
      <c r="W893" s="126"/>
      <c r="X893" s="126"/>
      <c r="Y893" s="126"/>
      <c r="AB893" s="32"/>
      <c r="AE893" s="32"/>
      <c r="AI893" s="32"/>
      <c r="AJ893" s="32"/>
    </row>
    <row r="894" spans="1:36" ht="13">
      <c r="A894" s="59"/>
      <c r="D894" s="59"/>
      <c r="I894" s="59"/>
      <c r="P894" s="59"/>
      <c r="Q894" s="59"/>
      <c r="R894" s="59"/>
      <c r="W894" s="126"/>
      <c r="X894" s="126"/>
      <c r="Y894" s="126"/>
      <c r="AB894" s="32"/>
      <c r="AE894" s="32"/>
      <c r="AI894" s="32"/>
      <c r="AJ894" s="32"/>
    </row>
    <row r="895" spans="1:36" ht="13">
      <c r="A895" s="59"/>
      <c r="D895" s="59"/>
      <c r="I895" s="59"/>
      <c r="P895" s="59"/>
      <c r="Q895" s="59"/>
      <c r="R895" s="59"/>
      <c r="W895" s="126"/>
      <c r="X895" s="126"/>
      <c r="Y895" s="126"/>
      <c r="AB895" s="32"/>
      <c r="AE895" s="32"/>
      <c r="AI895" s="32"/>
      <c r="AJ895" s="32"/>
    </row>
    <row r="896" spans="1:36" ht="13">
      <c r="A896" s="59"/>
      <c r="D896" s="59"/>
      <c r="I896" s="59"/>
      <c r="P896" s="59"/>
      <c r="Q896" s="59"/>
      <c r="R896" s="59"/>
      <c r="W896" s="126"/>
      <c r="X896" s="126"/>
      <c r="Y896" s="126"/>
      <c r="AB896" s="32"/>
      <c r="AE896" s="32"/>
      <c r="AI896" s="32"/>
      <c r="AJ896" s="32"/>
    </row>
    <row r="897" spans="1:36" ht="13">
      <c r="A897" s="59"/>
      <c r="D897" s="59"/>
      <c r="I897" s="59"/>
      <c r="P897" s="59"/>
      <c r="Q897" s="59"/>
      <c r="R897" s="59"/>
      <c r="W897" s="126"/>
      <c r="X897" s="126"/>
      <c r="Y897" s="126"/>
      <c r="AB897" s="32"/>
      <c r="AE897" s="32"/>
      <c r="AI897" s="32"/>
      <c r="AJ897" s="32"/>
    </row>
    <row r="898" spans="1:36" ht="13">
      <c r="A898" s="59"/>
      <c r="D898" s="59"/>
      <c r="I898" s="59"/>
      <c r="P898" s="59"/>
      <c r="Q898" s="59"/>
      <c r="R898" s="59"/>
      <c r="W898" s="126"/>
      <c r="X898" s="126"/>
      <c r="Y898" s="126"/>
      <c r="AB898" s="32"/>
      <c r="AE898" s="32"/>
      <c r="AI898" s="32"/>
      <c r="AJ898" s="32"/>
    </row>
    <row r="899" spans="1:36" ht="13">
      <c r="A899" s="59"/>
      <c r="D899" s="59"/>
      <c r="I899" s="59"/>
      <c r="P899" s="59"/>
      <c r="Q899" s="59"/>
      <c r="R899" s="59"/>
      <c r="W899" s="126"/>
      <c r="X899" s="126"/>
      <c r="Y899" s="126"/>
      <c r="AB899" s="32"/>
      <c r="AE899" s="32"/>
      <c r="AI899" s="32"/>
      <c r="AJ899" s="32"/>
    </row>
    <row r="900" spans="1:36" ht="13">
      <c r="A900" s="59"/>
      <c r="D900" s="59"/>
      <c r="I900" s="59"/>
      <c r="P900" s="59"/>
      <c r="Q900" s="59"/>
      <c r="R900" s="59"/>
      <c r="W900" s="126"/>
      <c r="X900" s="126"/>
      <c r="Y900" s="126"/>
      <c r="AB900" s="32"/>
      <c r="AE900" s="32"/>
      <c r="AI900" s="32"/>
      <c r="AJ900" s="32"/>
    </row>
    <row r="901" spans="1:36" ht="13">
      <c r="A901" s="59"/>
      <c r="D901" s="59"/>
      <c r="I901" s="59"/>
      <c r="P901" s="59"/>
      <c r="Q901" s="59"/>
      <c r="R901" s="59"/>
      <c r="W901" s="126"/>
      <c r="X901" s="126"/>
      <c r="Y901" s="126"/>
      <c r="AB901" s="32"/>
      <c r="AE901" s="32"/>
      <c r="AI901" s="32"/>
      <c r="AJ901" s="32"/>
    </row>
    <row r="902" spans="1:36" ht="13">
      <c r="A902" s="59"/>
      <c r="D902" s="59"/>
      <c r="I902" s="59"/>
      <c r="P902" s="59"/>
      <c r="Q902" s="59"/>
      <c r="R902" s="59"/>
      <c r="W902" s="126"/>
      <c r="X902" s="126"/>
      <c r="Y902" s="126"/>
      <c r="AB902" s="32"/>
      <c r="AE902" s="32"/>
      <c r="AI902" s="32"/>
      <c r="AJ902" s="32"/>
    </row>
    <row r="903" spans="1:36" ht="13">
      <c r="A903" s="59"/>
      <c r="D903" s="59"/>
      <c r="I903" s="59"/>
      <c r="P903" s="59"/>
      <c r="Q903" s="59"/>
      <c r="R903" s="59"/>
      <c r="W903" s="126"/>
      <c r="X903" s="126"/>
      <c r="Y903" s="126"/>
      <c r="AB903" s="32"/>
      <c r="AE903" s="32"/>
      <c r="AI903" s="32"/>
      <c r="AJ903" s="32"/>
    </row>
    <row r="904" spans="1:36" ht="13">
      <c r="A904" s="59"/>
      <c r="D904" s="59"/>
      <c r="I904" s="59"/>
      <c r="P904" s="59"/>
      <c r="Q904" s="59"/>
      <c r="R904" s="59"/>
      <c r="W904" s="126"/>
      <c r="X904" s="126"/>
      <c r="Y904" s="126"/>
      <c r="AB904" s="32"/>
      <c r="AE904" s="32"/>
      <c r="AI904" s="32"/>
      <c r="AJ904" s="32"/>
    </row>
    <row r="905" spans="1:36" ht="13">
      <c r="A905" s="59"/>
      <c r="D905" s="59"/>
      <c r="I905" s="59"/>
      <c r="P905" s="59"/>
      <c r="Q905" s="59"/>
      <c r="R905" s="59"/>
      <c r="W905" s="126"/>
      <c r="X905" s="126"/>
      <c r="Y905" s="126"/>
      <c r="AB905" s="32"/>
      <c r="AE905" s="32"/>
      <c r="AI905" s="32"/>
      <c r="AJ905" s="32"/>
    </row>
    <row r="906" spans="1:36" ht="13">
      <c r="A906" s="59"/>
      <c r="D906" s="59"/>
      <c r="I906" s="59"/>
      <c r="P906" s="59"/>
      <c r="Q906" s="59"/>
      <c r="R906" s="59"/>
      <c r="W906" s="126"/>
      <c r="X906" s="126"/>
      <c r="Y906" s="126"/>
      <c r="AB906" s="32"/>
      <c r="AE906" s="32"/>
      <c r="AI906" s="32"/>
      <c r="AJ906" s="32"/>
    </row>
    <row r="907" spans="1:36" ht="13">
      <c r="A907" s="59"/>
      <c r="D907" s="59"/>
      <c r="I907" s="59"/>
      <c r="P907" s="59"/>
      <c r="Q907" s="59"/>
      <c r="R907" s="59"/>
      <c r="W907" s="126"/>
      <c r="X907" s="126"/>
      <c r="Y907" s="126"/>
      <c r="AB907" s="32"/>
      <c r="AE907" s="32"/>
      <c r="AI907" s="32"/>
      <c r="AJ907" s="32"/>
    </row>
    <row r="908" spans="1:36" ht="13">
      <c r="A908" s="59"/>
      <c r="D908" s="59"/>
      <c r="I908" s="59"/>
      <c r="P908" s="59"/>
      <c r="Q908" s="59"/>
      <c r="R908" s="59"/>
      <c r="W908" s="126"/>
      <c r="X908" s="126"/>
      <c r="Y908" s="126"/>
      <c r="AB908" s="32"/>
      <c r="AE908" s="32"/>
      <c r="AI908" s="32"/>
      <c r="AJ908" s="32"/>
    </row>
    <row r="909" spans="1:36" ht="13">
      <c r="A909" s="59"/>
      <c r="D909" s="59"/>
      <c r="I909" s="59"/>
      <c r="P909" s="59"/>
      <c r="Q909" s="59"/>
      <c r="R909" s="59"/>
      <c r="W909" s="126"/>
      <c r="X909" s="126"/>
      <c r="Y909" s="126"/>
      <c r="AB909" s="32"/>
      <c r="AE909" s="32"/>
      <c r="AI909" s="32"/>
      <c r="AJ909" s="32"/>
    </row>
    <row r="910" spans="1:36" ht="13">
      <c r="A910" s="59"/>
      <c r="D910" s="59"/>
      <c r="I910" s="59"/>
      <c r="P910" s="59"/>
      <c r="Q910" s="59"/>
      <c r="R910" s="59"/>
      <c r="W910" s="126"/>
      <c r="X910" s="126"/>
      <c r="Y910" s="126"/>
      <c r="AB910" s="32"/>
      <c r="AE910" s="32"/>
      <c r="AI910" s="32"/>
      <c r="AJ910" s="32"/>
    </row>
    <row r="911" spans="1:36" ht="13">
      <c r="A911" s="59"/>
      <c r="D911" s="59"/>
      <c r="I911" s="59"/>
      <c r="P911" s="59"/>
      <c r="Q911" s="59"/>
      <c r="R911" s="59"/>
      <c r="W911" s="126"/>
      <c r="X911" s="126"/>
      <c r="Y911" s="126"/>
      <c r="AB911" s="32"/>
      <c r="AE911" s="32"/>
      <c r="AI911" s="32"/>
      <c r="AJ911" s="32"/>
    </row>
    <row r="912" spans="1:36" ht="13">
      <c r="A912" s="59"/>
      <c r="D912" s="59"/>
      <c r="I912" s="59"/>
      <c r="P912" s="59"/>
      <c r="Q912" s="59"/>
      <c r="R912" s="59"/>
      <c r="W912" s="126"/>
      <c r="X912" s="126"/>
      <c r="Y912" s="126"/>
      <c r="AB912" s="32"/>
      <c r="AE912" s="32"/>
      <c r="AI912" s="32"/>
      <c r="AJ912" s="32"/>
    </row>
    <row r="913" spans="1:36" ht="13">
      <c r="A913" s="59"/>
      <c r="D913" s="59"/>
      <c r="I913" s="59"/>
      <c r="P913" s="59"/>
      <c r="Q913" s="59"/>
      <c r="R913" s="59"/>
      <c r="W913" s="126"/>
      <c r="X913" s="126"/>
      <c r="Y913" s="126"/>
      <c r="AB913" s="32"/>
      <c r="AE913" s="32"/>
      <c r="AI913" s="32"/>
      <c r="AJ913" s="32"/>
    </row>
    <row r="914" spans="1:36" ht="13">
      <c r="A914" s="59"/>
      <c r="D914" s="59"/>
      <c r="I914" s="59"/>
      <c r="P914" s="59"/>
      <c r="Q914" s="59"/>
      <c r="R914" s="59"/>
      <c r="W914" s="126"/>
      <c r="X914" s="126"/>
      <c r="Y914" s="126"/>
      <c r="AB914" s="32"/>
      <c r="AE914" s="32"/>
      <c r="AI914" s="32"/>
      <c r="AJ914" s="32"/>
    </row>
    <row r="915" spans="1:36" ht="13">
      <c r="A915" s="59"/>
      <c r="D915" s="59"/>
      <c r="I915" s="59"/>
      <c r="P915" s="59"/>
      <c r="Q915" s="59"/>
      <c r="R915" s="59"/>
      <c r="W915" s="126"/>
      <c r="X915" s="126"/>
      <c r="Y915" s="126"/>
      <c r="AB915" s="32"/>
      <c r="AE915" s="32"/>
      <c r="AI915" s="32"/>
      <c r="AJ915" s="32"/>
    </row>
    <row r="916" spans="1:36" ht="13">
      <c r="A916" s="59"/>
      <c r="D916" s="59"/>
      <c r="I916" s="59"/>
      <c r="P916" s="59"/>
      <c r="Q916" s="59"/>
      <c r="R916" s="59"/>
      <c r="W916" s="126"/>
      <c r="X916" s="126"/>
      <c r="Y916" s="126"/>
      <c r="AB916" s="32"/>
      <c r="AE916" s="32"/>
      <c r="AI916" s="32"/>
      <c r="AJ916" s="32"/>
    </row>
    <row r="917" spans="1:36" ht="13">
      <c r="A917" s="59"/>
      <c r="D917" s="59"/>
      <c r="I917" s="59"/>
      <c r="P917" s="59"/>
      <c r="Q917" s="59"/>
      <c r="R917" s="59"/>
      <c r="W917" s="126"/>
      <c r="X917" s="126"/>
      <c r="Y917" s="126"/>
      <c r="AB917" s="32"/>
      <c r="AE917" s="32"/>
      <c r="AI917" s="32"/>
      <c r="AJ917" s="32"/>
    </row>
    <row r="918" spans="1:36" ht="13">
      <c r="A918" s="59"/>
      <c r="D918" s="59"/>
      <c r="I918" s="59"/>
      <c r="P918" s="59"/>
      <c r="Q918" s="59"/>
      <c r="R918" s="59"/>
      <c r="W918" s="126"/>
      <c r="X918" s="126"/>
      <c r="Y918" s="126"/>
      <c r="AB918" s="32"/>
      <c r="AE918" s="32"/>
      <c r="AI918" s="32"/>
      <c r="AJ918" s="32"/>
    </row>
    <row r="919" spans="1:36" ht="13">
      <c r="A919" s="59"/>
      <c r="D919" s="59"/>
      <c r="I919" s="59"/>
      <c r="P919" s="59"/>
      <c r="Q919" s="59"/>
      <c r="R919" s="59"/>
      <c r="W919" s="126"/>
      <c r="X919" s="126"/>
      <c r="Y919" s="126"/>
      <c r="AB919" s="32"/>
      <c r="AE919" s="32"/>
      <c r="AI919" s="32"/>
      <c r="AJ919" s="32"/>
    </row>
    <row r="920" spans="1:36" ht="13">
      <c r="A920" s="59"/>
      <c r="D920" s="59"/>
      <c r="I920" s="59"/>
      <c r="P920" s="59"/>
      <c r="Q920" s="59"/>
      <c r="R920" s="59"/>
      <c r="W920" s="126"/>
      <c r="X920" s="126"/>
      <c r="Y920" s="126"/>
      <c r="AB920" s="32"/>
      <c r="AE920" s="32"/>
      <c r="AI920" s="32"/>
      <c r="AJ920" s="32"/>
    </row>
    <row r="921" spans="1:36" ht="13">
      <c r="A921" s="59"/>
      <c r="D921" s="59"/>
      <c r="I921" s="59"/>
      <c r="P921" s="59"/>
      <c r="Q921" s="59"/>
      <c r="R921" s="59"/>
      <c r="W921" s="126"/>
      <c r="X921" s="126"/>
      <c r="Y921" s="126"/>
      <c r="AB921" s="32"/>
      <c r="AE921" s="32"/>
      <c r="AI921" s="32"/>
      <c r="AJ921" s="32"/>
    </row>
    <row r="922" spans="1:36" ht="13">
      <c r="A922" s="59"/>
      <c r="D922" s="59"/>
      <c r="I922" s="59"/>
      <c r="P922" s="59"/>
      <c r="Q922" s="59"/>
      <c r="R922" s="59"/>
      <c r="W922" s="126"/>
      <c r="X922" s="126"/>
      <c r="Y922" s="126"/>
      <c r="AB922" s="32"/>
      <c r="AE922" s="32"/>
      <c r="AI922" s="32"/>
      <c r="AJ922" s="32"/>
    </row>
    <row r="923" spans="1:36" ht="13">
      <c r="A923" s="59"/>
      <c r="D923" s="59"/>
      <c r="I923" s="59"/>
      <c r="P923" s="59"/>
      <c r="Q923" s="59"/>
      <c r="R923" s="59"/>
      <c r="W923" s="126"/>
      <c r="X923" s="126"/>
      <c r="Y923" s="126"/>
      <c r="AB923" s="32"/>
      <c r="AE923" s="32"/>
      <c r="AI923" s="32"/>
      <c r="AJ923" s="32"/>
    </row>
    <row r="924" spans="1:36" ht="13">
      <c r="A924" s="59"/>
      <c r="D924" s="59"/>
      <c r="I924" s="59"/>
      <c r="P924" s="59"/>
      <c r="Q924" s="59"/>
      <c r="R924" s="59"/>
      <c r="W924" s="126"/>
      <c r="X924" s="126"/>
      <c r="Y924" s="126"/>
      <c r="AB924" s="32"/>
      <c r="AE924" s="32"/>
      <c r="AI924" s="32"/>
      <c r="AJ924" s="32"/>
    </row>
    <row r="925" spans="1:36" ht="13">
      <c r="A925" s="59"/>
      <c r="D925" s="59"/>
      <c r="I925" s="59"/>
      <c r="P925" s="59"/>
      <c r="Q925" s="59"/>
      <c r="R925" s="59"/>
      <c r="W925" s="126"/>
      <c r="X925" s="126"/>
      <c r="Y925" s="126"/>
      <c r="AB925" s="32"/>
      <c r="AE925" s="32"/>
      <c r="AI925" s="32"/>
      <c r="AJ925" s="32"/>
    </row>
    <row r="926" spans="1:36" ht="13">
      <c r="A926" s="59"/>
      <c r="D926" s="59"/>
      <c r="I926" s="59"/>
      <c r="P926" s="59"/>
      <c r="Q926" s="59"/>
      <c r="R926" s="59"/>
      <c r="W926" s="126"/>
      <c r="X926" s="126"/>
      <c r="Y926" s="126"/>
      <c r="AB926" s="32"/>
      <c r="AE926" s="32"/>
      <c r="AI926" s="32"/>
      <c r="AJ926" s="32"/>
    </row>
    <row r="927" spans="1:36" ht="13">
      <c r="A927" s="59"/>
      <c r="D927" s="59"/>
      <c r="I927" s="59"/>
      <c r="P927" s="59"/>
      <c r="Q927" s="59"/>
      <c r="R927" s="59"/>
      <c r="W927" s="126"/>
      <c r="X927" s="126"/>
      <c r="Y927" s="126"/>
      <c r="AB927" s="32"/>
      <c r="AE927" s="32"/>
      <c r="AI927" s="32"/>
      <c r="AJ927" s="32"/>
    </row>
    <row r="928" spans="1:36" ht="13">
      <c r="A928" s="59"/>
      <c r="D928" s="59"/>
      <c r="I928" s="59"/>
      <c r="P928" s="59"/>
      <c r="Q928" s="59"/>
      <c r="R928" s="59"/>
      <c r="W928" s="126"/>
      <c r="X928" s="126"/>
      <c r="Y928" s="126"/>
      <c r="AB928" s="32"/>
      <c r="AE928" s="32"/>
      <c r="AI928" s="32"/>
      <c r="AJ928" s="32"/>
    </row>
    <row r="929" spans="1:36" ht="13">
      <c r="A929" s="59"/>
      <c r="D929" s="59"/>
      <c r="I929" s="59"/>
      <c r="P929" s="59"/>
      <c r="Q929" s="59"/>
      <c r="R929" s="59"/>
      <c r="W929" s="126"/>
      <c r="X929" s="126"/>
      <c r="Y929" s="126"/>
      <c r="AB929" s="32"/>
      <c r="AE929" s="32"/>
      <c r="AI929" s="32"/>
      <c r="AJ929" s="32"/>
    </row>
    <row r="930" spans="1:36" ht="13">
      <c r="A930" s="59"/>
      <c r="D930" s="59"/>
      <c r="I930" s="59"/>
      <c r="P930" s="59"/>
      <c r="Q930" s="59"/>
      <c r="R930" s="59"/>
      <c r="W930" s="126"/>
      <c r="X930" s="126"/>
      <c r="Y930" s="126"/>
      <c r="AB930" s="32"/>
      <c r="AE930" s="32"/>
      <c r="AI930" s="32"/>
      <c r="AJ930" s="32"/>
    </row>
    <row r="931" spans="1:36" ht="13">
      <c r="A931" s="59"/>
      <c r="D931" s="59"/>
      <c r="I931" s="59"/>
      <c r="P931" s="59"/>
      <c r="Q931" s="59"/>
      <c r="R931" s="59"/>
      <c r="W931" s="126"/>
      <c r="X931" s="126"/>
      <c r="Y931" s="126"/>
      <c r="AB931" s="32"/>
      <c r="AE931" s="32"/>
      <c r="AI931" s="32"/>
      <c r="AJ931" s="32"/>
    </row>
    <row r="932" spans="1:36" ht="13">
      <c r="A932" s="59"/>
      <c r="D932" s="59"/>
      <c r="I932" s="59"/>
      <c r="P932" s="59"/>
      <c r="Q932" s="59"/>
      <c r="R932" s="59"/>
      <c r="W932" s="126"/>
      <c r="X932" s="126"/>
      <c r="Y932" s="126"/>
      <c r="AB932" s="32"/>
      <c r="AE932" s="32"/>
      <c r="AI932" s="32"/>
      <c r="AJ932" s="32"/>
    </row>
    <row r="933" spans="1:36" ht="13">
      <c r="A933" s="59"/>
      <c r="D933" s="59"/>
      <c r="I933" s="59"/>
      <c r="P933" s="59"/>
      <c r="Q933" s="59"/>
      <c r="R933" s="59"/>
      <c r="W933" s="126"/>
      <c r="X933" s="126"/>
      <c r="Y933" s="126"/>
      <c r="AB933" s="32"/>
      <c r="AE933" s="32"/>
      <c r="AI933" s="32"/>
      <c r="AJ933" s="32"/>
    </row>
    <row r="934" spans="1:36" ht="13">
      <c r="A934" s="59"/>
      <c r="D934" s="59"/>
      <c r="I934" s="59"/>
      <c r="P934" s="59"/>
      <c r="Q934" s="59"/>
      <c r="R934" s="59"/>
      <c r="W934" s="126"/>
      <c r="X934" s="126"/>
      <c r="Y934" s="126"/>
      <c r="AB934" s="32"/>
      <c r="AE934" s="32"/>
      <c r="AI934" s="32"/>
      <c r="AJ934" s="32"/>
    </row>
    <row r="935" spans="1:36" ht="13">
      <c r="A935" s="59"/>
      <c r="D935" s="59"/>
      <c r="I935" s="59"/>
      <c r="P935" s="59"/>
      <c r="Q935" s="59"/>
      <c r="R935" s="59"/>
      <c r="W935" s="126"/>
      <c r="X935" s="126"/>
      <c r="Y935" s="126"/>
      <c r="AB935" s="32"/>
      <c r="AE935" s="32"/>
      <c r="AI935" s="32"/>
      <c r="AJ935" s="32"/>
    </row>
    <row r="936" spans="1:36" ht="13">
      <c r="A936" s="59"/>
      <c r="D936" s="59"/>
      <c r="I936" s="59"/>
      <c r="P936" s="59"/>
      <c r="Q936" s="59"/>
      <c r="R936" s="59"/>
      <c r="W936" s="126"/>
      <c r="X936" s="126"/>
      <c r="Y936" s="126"/>
      <c r="AB936" s="32"/>
      <c r="AE936" s="32"/>
      <c r="AI936" s="32"/>
      <c r="AJ936" s="32"/>
    </row>
    <row r="937" spans="1:36" ht="13">
      <c r="A937" s="59"/>
      <c r="D937" s="59"/>
      <c r="I937" s="59"/>
      <c r="P937" s="59"/>
      <c r="Q937" s="59"/>
      <c r="R937" s="59"/>
      <c r="W937" s="126"/>
      <c r="X937" s="126"/>
      <c r="Y937" s="126"/>
      <c r="AB937" s="32"/>
      <c r="AE937" s="32"/>
      <c r="AI937" s="32"/>
      <c r="AJ937" s="32"/>
    </row>
    <row r="938" spans="1:36" ht="13">
      <c r="A938" s="59"/>
      <c r="D938" s="59"/>
      <c r="I938" s="59"/>
      <c r="P938" s="59"/>
      <c r="Q938" s="59"/>
      <c r="R938" s="59"/>
      <c r="W938" s="126"/>
      <c r="X938" s="126"/>
      <c r="Y938" s="126"/>
      <c r="AB938" s="32"/>
      <c r="AE938" s="32"/>
      <c r="AI938" s="32"/>
      <c r="AJ938" s="32"/>
    </row>
    <row r="939" spans="1:36" ht="13">
      <c r="A939" s="59"/>
      <c r="D939" s="59"/>
      <c r="I939" s="59"/>
      <c r="P939" s="59"/>
      <c r="Q939" s="59"/>
      <c r="R939" s="59"/>
      <c r="W939" s="126"/>
      <c r="X939" s="126"/>
      <c r="Y939" s="126"/>
      <c r="AB939" s="32"/>
      <c r="AE939" s="32"/>
      <c r="AI939" s="32"/>
      <c r="AJ939" s="32"/>
    </row>
    <row r="940" spans="1:36" ht="13">
      <c r="A940" s="59"/>
      <c r="D940" s="59"/>
      <c r="I940" s="59"/>
      <c r="P940" s="59"/>
      <c r="Q940" s="59"/>
      <c r="R940" s="59"/>
      <c r="W940" s="126"/>
      <c r="X940" s="126"/>
      <c r="Y940" s="126"/>
      <c r="AB940" s="32"/>
      <c r="AE940" s="32"/>
      <c r="AI940" s="32"/>
      <c r="AJ940" s="32"/>
    </row>
    <row r="941" spans="1:36" ht="13">
      <c r="A941" s="59"/>
      <c r="D941" s="59"/>
      <c r="I941" s="59"/>
      <c r="P941" s="59"/>
      <c r="Q941" s="59"/>
      <c r="R941" s="59"/>
      <c r="W941" s="126"/>
      <c r="X941" s="126"/>
      <c r="Y941" s="126"/>
      <c r="AB941" s="32"/>
      <c r="AE941" s="32"/>
      <c r="AI941" s="32"/>
      <c r="AJ941" s="32"/>
    </row>
    <row r="942" spans="1:36" ht="13">
      <c r="A942" s="59"/>
      <c r="D942" s="59"/>
      <c r="I942" s="59"/>
      <c r="P942" s="59"/>
      <c r="Q942" s="59"/>
      <c r="R942" s="59"/>
      <c r="W942" s="126"/>
      <c r="X942" s="126"/>
      <c r="Y942" s="126"/>
      <c r="AB942" s="32"/>
      <c r="AE942" s="32"/>
      <c r="AI942" s="32"/>
      <c r="AJ942" s="32"/>
    </row>
    <row r="943" spans="1:36" ht="13">
      <c r="A943" s="59"/>
      <c r="D943" s="59"/>
      <c r="I943" s="59"/>
      <c r="P943" s="59"/>
      <c r="Q943" s="59"/>
      <c r="R943" s="59"/>
      <c r="W943" s="126"/>
      <c r="X943" s="126"/>
      <c r="Y943" s="126"/>
      <c r="AB943" s="32"/>
      <c r="AE943" s="32"/>
      <c r="AI943" s="32"/>
      <c r="AJ943" s="32"/>
    </row>
    <row r="944" spans="1:36" ht="13">
      <c r="A944" s="59"/>
      <c r="D944" s="59"/>
      <c r="I944" s="59"/>
      <c r="P944" s="59"/>
      <c r="Q944" s="59"/>
      <c r="R944" s="59"/>
      <c r="W944" s="126"/>
      <c r="X944" s="126"/>
      <c r="Y944" s="126"/>
      <c r="AB944" s="32"/>
      <c r="AE944" s="32"/>
      <c r="AI944" s="32"/>
      <c r="AJ944" s="32"/>
    </row>
    <row r="945" spans="1:36" ht="13">
      <c r="A945" s="59"/>
      <c r="D945" s="59"/>
      <c r="I945" s="59"/>
      <c r="P945" s="59"/>
      <c r="Q945" s="59"/>
      <c r="R945" s="59"/>
      <c r="W945" s="126"/>
      <c r="X945" s="126"/>
      <c r="Y945" s="126"/>
      <c r="AB945" s="32"/>
      <c r="AE945" s="32"/>
      <c r="AI945" s="32"/>
      <c r="AJ945" s="32"/>
    </row>
    <row r="946" spans="1:36" ht="13">
      <c r="A946" s="59"/>
      <c r="D946" s="59"/>
      <c r="I946" s="59"/>
      <c r="P946" s="59"/>
      <c r="Q946" s="59"/>
      <c r="R946" s="59"/>
      <c r="W946" s="126"/>
      <c r="X946" s="126"/>
      <c r="Y946" s="126"/>
      <c r="AB946" s="32"/>
      <c r="AE946" s="32"/>
      <c r="AI946" s="32"/>
      <c r="AJ946" s="32"/>
    </row>
    <row r="947" spans="1:36" ht="13">
      <c r="A947" s="59"/>
      <c r="D947" s="59"/>
      <c r="I947" s="59"/>
      <c r="P947" s="59"/>
      <c r="Q947" s="59"/>
      <c r="R947" s="59"/>
      <c r="W947" s="126"/>
      <c r="X947" s="126"/>
      <c r="Y947" s="126"/>
      <c r="AB947" s="32"/>
      <c r="AE947" s="32"/>
      <c r="AI947" s="32"/>
      <c r="AJ947" s="32"/>
    </row>
    <row r="948" spans="1:36" ht="13">
      <c r="A948" s="59"/>
      <c r="D948" s="59"/>
      <c r="I948" s="59"/>
      <c r="P948" s="59"/>
      <c r="Q948" s="59"/>
      <c r="R948" s="59"/>
      <c r="W948" s="126"/>
      <c r="X948" s="126"/>
      <c r="Y948" s="126"/>
      <c r="AB948" s="32"/>
      <c r="AE948" s="32"/>
      <c r="AI948" s="32"/>
      <c r="AJ948" s="32"/>
    </row>
    <row r="949" spans="1:36" ht="13">
      <c r="A949" s="59"/>
      <c r="D949" s="59"/>
      <c r="I949" s="59"/>
      <c r="P949" s="59"/>
      <c r="Q949" s="59"/>
      <c r="R949" s="59"/>
      <c r="W949" s="126"/>
      <c r="X949" s="126"/>
      <c r="Y949" s="126"/>
      <c r="AB949" s="32"/>
      <c r="AE949" s="32"/>
      <c r="AI949" s="32"/>
      <c r="AJ949" s="32"/>
    </row>
    <row r="950" spans="1:36" ht="13">
      <c r="A950" s="59"/>
      <c r="D950" s="59"/>
      <c r="I950" s="59"/>
      <c r="P950" s="59"/>
      <c r="Q950" s="59"/>
      <c r="R950" s="59"/>
      <c r="W950" s="126"/>
      <c r="X950" s="126"/>
      <c r="Y950" s="126"/>
      <c r="AB950" s="32"/>
      <c r="AE950" s="32"/>
      <c r="AI950" s="32"/>
      <c r="AJ950" s="32"/>
    </row>
    <row r="951" spans="1:36" ht="13">
      <c r="A951" s="59"/>
      <c r="D951" s="59"/>
      <c r="I951" s="59"/>
      <c r="P951" s="59"/>
      <c r="Q951" s="59"/>
      <c r="R951" s="59"/>
      <c r="W951" s="126"/>
      <c r="X951" s="126"/>
      <c r="Y951" s="126"/>
      <c r="AB951" s="32"/>
      <c r="AE951" s="32"/>
      <c r="AI951" s="32"/>
      <c r="AJ951" s="32"/>
    </row>
    <row r="952" spans="1:36" ht="13">
      <c r="A952" s="59"/>
      <c r="D952" s="59"/>
      <c r="I952" s="59"/>
      <c r="P952" s="59"/>
      <c r="Q952" s="59"/>
      <c r="R952" s="59"/>
      <c r="W952" s="126"/>
      <c r="X952" s="126"/>
      <c r="Y952" s="126"/>
      <c r="AB952" s="32"/>
      <c r="AE952" s="32"/>
      <c r="AI952" s="32"/>
      <c r="AJ952" s="32"/>
    </row>
    <row r="953" spans="1:36" ht="13">
      <c r="A953" s="59"/>
      <c r="D953" s="59"/>
      <c r="I953" s="59"/>
      <c r="P953" s="59"/>
      <c r="Q953" s="59"/>
      <c r="R953" s="59"/>
      <c r="W953" s="126"/>
      <c r="X953" s="126"/>
      <c r="Y953" s="126"/>
      <c r="AB953" s="32"/>
      <c r="AE953" s="32"/>
      <c r="AI953" s="32"/>
      <c r="AJ953" s="32"/>
    </row>
    <row r="954" spans="1:36" ht="13">
      <c r="A954" s="59"/>
      <c r="D954" s="59"/>
      <c r="I954" s="59"/>
      <c r="P954" s="59"/>
      <c r="Q954" s="59"/>
      <c r="R954" s="59"/>
      <c r="W954" s="126"/>
      <c r="X954" s="126"/>
      <c r="Y954" s="126"/>
      <c r="AB954" s="32"/>
      <c r="AE954" s="32"/>
      <c r="AI954" s="32"/>
      <c r="AJ954" s="32"/>
    </row>
    <row r="955" spans="1:36" ht="13">
      <c r="A955" s="59"/>
      <c r="D955" s="59"/>
      <c r="I955" s="59"/>
      <c r="P955" s="59"/>
      <c r="Q955" s="59"/>
      <c r="R955" s="59"/>
      <c r="W955" s="126"/>
      <c r="X955" s="126"/>
      <c r="Y955" s="126"/>
      <c r="AB955" s="32"/>
      <c r="AE955" s="32"/>
      <c r="AI955" s="32"/>
      <c r="AJ955" s="32"/>
    </row>
    <row r="956" spans="1:36" ht="13">
      <c r="A956" s="59"/>
      <c r="D956" s="59"/>
      <c r="I956" s="59"/>
      <c r="P956" s="59"/>
      <c r="Q956" s="59"/>
      <c r="R956" s="59"/>
      <c r="W956" s="126"/>
      <c r="X956" s="126"/>
      <c r="Y956" s="126"/>
      <c r="AB956" s="32"/>
      <c r="AE956" s="32"/>
      <c r="AI956" s="32"/>
      <c r="AJ956" s="32"/>
    </row>
    <row r="957" spans="1:36" ht="13">
      <c r="A957" s="59"/>
      <c r="D957" s="59"/>
      <c r="I957" s="59"/>
      <c r="P957" s="59"/>
      <c r="Q957" s="59"/>
      <c r="R957" s="59"/>
      <c r="W957" s="126"/>
      <c r="X957" s="126"/>
      <c r="Y957" s="126"/>
      <c r="AB957" s="32"/>
      <c r="AE957" s="32"/>
      <c r="AI957" s="32"/>
      <c r="AJ957" s="32"/>
    </row>
    <row r="958" spans="1:36" ht="13">
      <c r="A958" s="59"/>
      <c r="D958" s="59"/>
      <c r="I958" s="59"/>
      <c r="P958" s="59"/>
      <c r="Q958" s="59"/>
      <c r="R958" s="59"/>
      <c r="W958" s="126"/>
      <c r="X958" s="126"/>
      <c r="Y958" s="126"/>
      <c r="AB958" s="32"/>
      <c r="AE958" s="32"/>
      <c r="AI958" s="32"/>
      <c r="AJ958" s="32"/>
    </row>
    <row r="959" spans="1:36" ht="13">
      <c r="A959" s="59"/>
      <c r="D959" s="59"/>
      <c r="I959" s="59"/>
      <c r="P959" s="59"/>
      <c r="Q959" s="59"/>
      <c r="R959" s="59"/>
      <c r="W959" s="126"/>
      <c r="X959" s="126"/>
      <c r="Y959" s="126"/>
      <c r="AB959" s="32"/>
      <c r="AE959" s="32"/>
      <c r="AI959" s="32"/>
      <c r="AJ959" s="32"/>
    </row>
    <row r="960" spans="1:36" ht="13">
      <c r="A960" s="59"/>
      <c r="D960" s="59"/>
      <c r="I960" s="59"/>
      <c r="P960" s="59"/>
      <c r="Q960" s="59"/>
      <c r="R960" s="59"/>
      <c r="W960" s="126"/>
      <c r="X960" s="126"/>
      <c r="Y960" s="126"/>
      <c r="AB960" s="32"/>
      <c r="AE960" s="32"/>
      <c r="AI960" s="32"/>
      <c r="AJ960" s="32"/>
    </row>
    <row r="961" spans="1:36" ht="13">
      <c r="A961" s="59"/>
      <c r="D961" s="59"/>
      <c r="I961" s="59"/>
      <c r="P961" s="59"/>
      <c r="Q961" s="59"/>
      <c r="R961" s="59"/>
      <c r="W961" s="126"/>
      <c r="X961" s="126"/>
      <c r="Y961" s="126"/>
      <c r="AB961" s="32"/>
      <c r="AE961" s="32"/>
      <c r="AI961" s="32"/>
      <c r="AJ961" s="32"/>
    </row>
    <row r="962" spans="1:36" ht="13">
      <c r="A962" s="59"/>
      <c r="D962" s="59"/>
      <c r="I962" s="59"/>
      <c r="P962" s="59"/>
      <c r="Q962" s="59"/>
      <c r="R962" s="59"/>
      <c r="W962" s="126"/>
      <c r="X962" s="126"/>
      <c r="Y962" s="126"/>
      <c r="AB962" s="32"/>
      <c r="AE962" s="32"/>
      <c r="AI962" s="32"/>
      <c r="AJ962" s="32"/>
    </row>
    <row r="963" spans="1:36" ht="13">
      <c r="A963" s="59"/>
      <c r="D963" s="59"/>
      <c r="I963" s="59"/>
      <c r="P963" s="59"/>
      <c r="Q963" s="59"/>
      <c r="R963" s="59"/>
      <c r="W963" s="126"/>
      <c r="X963" s="126"/>
      <c r="Y963" s="126"/>
      <c r="AB963" s="32"/>
      <c r="AE963" s="32"/>
      <c r="AI963" s="32"/>
      <c r="AJ963" s="32"/>
    </row>
    <row r="964" spans="1:36" ht="13">
      <c r="A964" s="59"/>
      <c r="D964" s="59"/>
      <c r="I964" s="59"/>
      <c r="P964" s="59"/>
      <c r="Q964" s="59"/>
      <c r="R964" s="59"/>
      <c r="W964" s="126"/>
      <c r="X964" s="126"/>
      <c r="Y964" s="126"/>
      <c r="AB964" s="32"/>
      <c r="AE964" s="32"/>
      <c r="AI964" s="32"/>
      <c r="AJ964" s="32"/>
    </row>
    <row r="965" spans="1:36" ht="13">
      <c r="A965" s="59"/>
      <c r="D965" s="59"/>
      <c r="I965" s="59"/>
      <c r="P965" s="59"/>
      <c r="Q965" s="59"/>
      <c r="R965" s="59"/>
      <c r="W965" s="126"/>
      <c r="X965" s="126"/>
      <c r="Y965" s="126"/>
      <c r="AB965" s="32"/>
      <c r="AE965" s="32"/>
      <c r="AI965" s="32"/>
      <c r="AJ965" s="32"/>
    </row>
    <row r="966" spans="1:36" ht="13">
      <c r="A966" s="59"/>
      <c r="D966" s="59"/>
      <c r="I966" s="59"/>
      <c r="P966" s="59"/>
      <c r="Q966" s="59"/>
      <c r="R966" s="59"/>
      <c r="W966" s="126"/>
      <c r="X966" s="126"/>
      <c r="Y966" s="126"/>
      <c r="AB966" s="32"/>
      <c r="AE966" s="32"/>
      <c r="AI966" s="32"/>
      <c r="AJ966" s="32"/>
    </row>
    <row r="967" spans="1:36" ht="13">
      <c r="A967" s="59"/>
      <c r="D967" s="59"/>
      <c r="I967" s="59"/>
      <c r="P967" s="59"/>
      <c r="Q967" s="59"/>
      <c r="R967" s="59"/>
      <c r="W967" s="126"/>
      <c r="X967" s="126"/>
      <c r="Y967" s="126"/>
      <c r="AB967" s="32"/>
      <c r="AE967" s="32"/>
      <c r="AI967" s="32"/>
      <c r="AJ967" s="32"/>
    </row>
    <row r="968" spans="1:36" ht="13">
      <c r="A968" s="59"/>
      <c r="D968" s="59"/>
      <c r="I968" s="59"/>
      <c r="P968" s="59"/>
      <c r="Q968" s="59"/>
      <c r="R968" s="59"/>
      <c r="W968" s="126"/>
      <c r="X968" s="126"/>
      <c r="Y968" s="126"/>
      <c r="AB968" s="32"/>
      <c r="AE968" s="32"/>
      <c r="AI968" s="32"/>
      <c r="AJ968" s="32"/>
    </row>
    <row r="969" spans="1:36" ht="13">
      <c r="A969" s="59"/>
      <c r="D969" s="59"/>
      <c r="I969" s="59"/>
      <c r="P969" s="59"/>
      <c r="Q969" s="59"/>
      <c r="R969" s="59"/>
      <c r="W969" s="126"/>
      <c r="X969" s="126"/>
      <c r="Y969" s="126"/>
      <c r="AB969" s="32"/>
      <c r="AE969" s="32"/>
      <c r="AI969" s="32"/>
      <c r="AJ969" s="32"/>
    </row>
    <row r="970" spans="1:36" ht="13">
      <c r="A970" s="59"/>
      <c r="D970" s="59"/>
      <c r="I970" s="59"/>
      <c r="P970" s="59"/>
      <c r="Q970" s="59"/>
      <c r="R970" s="59"/>
      <c r="W970" s="126"/>
      <c r="X970" s="126"/>
      <c r="Y970" s="126"/>
      <c r="AB970" s="32"/>
      <c r="AE970" s="32"/>
      <c r="AI970" s="32"/>
      <c r="AJ970" s="32"/>
    </row>
    <row r="971" spans="1:36" ht="13">
      <c r="A971" s="59"/>
      <c r="D971" s="59"/>
      <c r="I971" s="59"/>
      <c r="P971" s="59"/>
      <c r="Q971" s="59"/>
      <c r="R971" s="59"/>
      <c r="W971" s="126"/>
      <c r="X971" s="126"/>
      <c r="Y971" s="126"/>
      <c r="AB971" s="32"/>
      <c r="AE971" s="32"/>
      <c r="AI971" s="32"/>
      <c r="AJ971" s="32"/>
    </row>
    <row r="972" spans="1:36" ht="13">
      <c r="A972" s="59"/>
      <c r="D972" s="59"/>
      <c r="I972" s="59"/>
      <c r="P972" s="59"/>
      <c r="Q972" s="59"/>
      <c r="R972" s="59"/>
      <c r="W972" s="126"/>
      <c r="X972" s="126"/>
      <c r="Y972" s="126"/>
      <c r="AB972" s="32"/>
      <c r="AE972" s="32"/>
      <c r="AI972" s="32"/>
      <c r="AJ972" s="32"/>
    </row>
    <row r="973" spans="1:36" ht="13">
      <c r="A973" s="59"/>
      <c r="D973" s="59"/>
      <c r="I973" s="59"/>
      <c r="P973" s="59"/>
      <c r="Q973" s="59"/>
      <c r="R973" s="59"/>
      <c r="W973" s="126"/>
      <c r="X973" s="126"/>
      <c r="Y973" s="126"/>
      <c r="AB973" s="32"/>
      <c r="AE973" s="32"/>
      <c r="AI973" s="32"/>
      <c r="AJ973" s="32"/>
    </row>
    <row r="974" spans="1:36" ht="13">
      <c r="A974" s="59"/>
      <c r="D974" s="59"/>
      <c r="I974" s="59"/>
      <c r="P974" s="59"/>
      <c r="Q974" s="59"/>
      <c r="R974" s="59"/>
      <c r="W974" s="126"/>
      <c r="X974" s="126"/>
      <c r="Y974" s="126"/>
      <c r="AB974" s="32"/>
      <c r="AE974" s="32"/>
      <c r="AI974" s="32"/>
      <c r="AJ974" s="32"/>
    </row>
    <row r="975" spans="1:36" ht="13">
      <c r="A975" s="59"/>
      <c r="D975" s="59"/>
      <c r="I975" s="59"/>
      <c r="P975" s="59"/>
      <c r="Q975" s="59"/>
      <c r="R975" s="59"/>
      <c r="W975" s="126"/>
      <c r="X975" s="126"/>
      <c r="Y975" s="126"/>
      <c r="AB975" s="32"/>
      <c r="AE975" s="32"/>
      <c r="AI975" s="32"/>
      <c r="AJ975" s="32"/>
    </row>
    <row r="976" spans="1:36" ht="13">
      <c r="A976" s="59"/>
      <c r="D976" s="59"/>
      <c r="I976" s="59"/>
      <c r="P976" s="59"/>
      <c r="Q976" s="59"/>
      <c r="R976" s="59"/>
      <c r="W976" s="126"/>
      <c r="X976" s="126"/>
      <c r="Y976" s="126"/>
      <c r="AB976" s="32"/>
      <c r="AE976" s="32"/>
      <c r="AI976" s="32"/>
      <c r="AJ976" s="32"/>
    </row>
    <row r="977" spans="1:36" ht="13">
      <c r="A977" s="59"/>
      <c r="D977" s="59"/>
      <c r="I977" s="59"/>
      <c r="P977" s="59"/>
      <c r="Q977" s="59"/>
      <c r="R977" s="59"/>
      <c r="W977" s="126"/>
      <c r="X977" s="126"/>
      <c r="Y977" s="126"/>
      <c r="AB977" s="32"/>
      <c r="AE977" s="32"/>
      <c r="AI977" s="32"/>
      <c r="AJ977" s="32"/>
    </row>
    <row r="978" spans="1:36" ht="13">
      <c r="A978" s="59"/>
      <c r="D978" s="59"/>
      <c r="I978" s="59"/>
      <c r="P978" s="59"/>
      <c r="Q978" s="59"/>
      <c r="R978" s="59"/>
      <c r="W978" s="126"/>
      <c r="X978" s="126"/>
      <c r="Y978" s="126"/>
      <c r="AB978" s="32"/>
      <c r="AE978" s="32"/>
      <c r="AI978" s="32"/>
      <c r="AJ978" s="32"/>
    </row>
    <row r="979" spans="1:36" ht="13">
      <c r="A979" s="59"/>
      <c r="D979" s="59"/>
      <c r="I979" s="59"/>
      <c r="P979" s="59"/>
      <c r="Q979" s="59"/>
      <c r="R979" s="59"/>
      <c r="W979" s="126"/>
      <c r="X979" s="126"/>
      <c r="Y979" s="126"/>
      <c r="AB979" s="32"/>
      <c r="AE979" s="32"/>
      <c r="AI979" s="32"/>
      <c r="AJ979" s="32"/>
    </row>
    <row r="980" spans="1:36" ht="13">
      <c r="A980" s="59"/>
      <c r="D980" s="59"/>
      <c r="I980" s="59"/>
      <c r="P980" s="59"/>
      <c r="Q980" s="59"/>
      <c r="R980" s="59"/>
      <c r="W980" s="126"/>
      <c r="X980" s="126"/>
      <c r="Y980" s="126"/>
      <c r="AB980" s="32"/>
      <c r="AE980" s="32"/>
      <c r="AI980" s="32"/>
      <c r="AJ980" s="32"/>
    </row>
    <row r="981" spans="1:36" ht="13">
      <c r="A981" s="59"/>
      <c r="D981" s="59"/>
      <c r="I981" s="59"/>
      <c r="P981" s="59"/>
      <c r="Q981" s="59"/>
      <c r="R981" s="59"/>
      <c r="W981" s="126"/>
      <c r="X981" s="126"/>
      <c r="Y981" s="126"/>
      <c r="AB981" s="32"/>
      <c r="AE981" s="32"/>
      <c r="AI981" s="32"/>
      <c r="AJ981" s="32"/>
    </row>
    <row r="982" spans="1:36" ht="13">
      <c r="A982" s="59"/>
      <c r="D982" s="59"/>
      <c r="I982" s="59"/>
      <c r="P982" s="59"/>
      <c r="Q982" s="59"/>
      <c r="R982" s="59"/>
      <c r="W982" s="126"/>
      <c r="X982" s="126"/>
      <c r="Y982" s="126"/>
      <c r="AB982" s="32"/>
      <c r="AE982" s="32"/>
      <c r="AI982" s="32"/>
      <c r="AJ982" s="32"/>
    </row>
    <row r="983" spans="1:36" ht="13">
      <c r="A983" s="59"/>
      <c r="D983" s="59"/>
      <c r="I983" s="59"/>
      <c r="P983" s="59"/>
      <c r="Q983" s="59"/>
      <c r="R983" s="59"/>
      <c r="W983" s="126"/>
      <c r="X983" s="126"/>
      <c r="Y983" s="126"/>
      <c r="AB983" s="32"/>
      <c r="AE983" s="32"/>
      <c r="AI983" s="32"/>
      <c r="AJ983" s="32"/>
    </row>
    <row r="984" spans="1:36" ht="13">
      <c r="A984" s="59"/>
      <c r="D984" s="59"/>
      <c r="I984" s="59"/>
      <c r="P984" s="59"/>
      <c r="Q984" s="59"/>
      <c r="R984" s="59"/>
      <c r="W984" s="126"/>
      <c r="X984" s="126"/>
      <c r="Y984" s="126"/>
      <c r="AB984" s="32"/>
      <c r="AE984" s="32"/>
      <c r="AI984" s="32"/>
      <c r="AJ984" s="32"/>
    </row>
    <row r="985" spans="1:36" ht="13">
      <c r="A985" s="59"/>
      <c r="D985" s="59"/>
      <c r="I985" s="59"/>
      <c r="P985" s="59"/>
      <c r="Q985" s="59"/>
      <c r="R985" s="59"/>
      <c r="W985" s="126"/>
      <c r="X985" s="126"/>
      <c r="Y985" s="126"/>
      <c r="AB985" s="32"/>
      <c r="AE985" s="32"/>
      <c r="AI985" s="32"/>
      <c r="AJ985" s="32"/>
    </row>
    <row r="986" spans="1:36" ht="13">
      <c r="A986" s="59"/>
      <c r="D986" s="59"/>
      <c r="I986" s="59"/>
      <c r="P986" s="59"/>
      <c r="Q986" s="59"/>
      <c r="R986" s="59"/>
      <c r="W986" s="126"/>
      <c r="X986" s="126"/>
      <c r="Y986" s="126"/>
      <c r="AB986" s="32"/>
      <c r="AE986" s="32"/>
      <c r="AI986" s="32"/>
      <c r="AJ986" s="32"/>
    </row>
    <row r="987" spans="1:36" ht="13">
      <c r="A987" s="59"/>
      <c r="D987" s="59"/>
      <c r="I987" s="59"/>
      <c r="P987" s="59"/>
      <c r="Q987" s="59"/>
      <c r="R987" s="59"/>
      <c r="W987" s="126"/>
      <c r="X987" s="126"/>
      <c r="Y987" s="126"/>
      <c r="AB987" s="32"/>
      <c r="AE987" s="32"/>
      <c r="AI987" s="32"/>
      <c r="AJ987" s="32"/>
    </row>
    <row r="988" spans="1:36" ht="13">
      <c r="A988" s="59"/>
      <c r="D988" s="59"/>
      <c r="I988" s="59"/>
      <c r="P988" s="59"/>
      <c r="Q988" s="59"/>
      <c r="R988" s="59"/>
      <c r="W988" s="126"/>
      <c r="X988" s="126"/>
      <c r="Y988" s="126"/>
      <c r="AB988" s="32"/>
      <c r="AE988" s="32"/>
      <c r="AI988" s="32"/>
      <c r="AJ988" s="32"/>
    </row>
    <row r="989" spans="1:36" ht="13">
      <c r="A989" s="59"/>
      <c r="D989" s="59"/>
      <c r="I989" s="59"/>
      <c r="P989" s="59"/>
      <c r="Q989" s="59"/>
      <c r="R989" s="59"/>
      <c r="W989" s="126"/>
      <c r="X989" s="126"/>
      <c r="Y989" s="126"/>
      <c r="AB989" s="32"/>
      <c r="AE989" s="32"/>
      <c r="AI989" s="32"/>
      <c r="AJ989" s="32"/>
    </row>
    <row r="990" spans="1:36" ht="13">
      <c r="A990" s="59"/>
      <c r="D990" s="59"/>
      <c r="I990" s="59"/>
      <c r="P990" s="59"/>
      <c r="Q990" s="59"/>
      <c r="R990" s="59"/>
      <c r="W990" s="126"/>
      <c r="X990" s="126"/>
      <c r="Y990" s="126"/>
      <c r="AB990" s="32"/>
      <c r="AE990" s="32"/>
      <c r="AI990" s="32"/>
      <c r="AJ990" s="32"/>
    </row>
    <row r="991" spans="1:36" ht="13">
      <c r="A991" s="59"/>
      <c r="D991" s="59"/>
      <c r="I991" s="59"/>
      <c r="P991" s="59"/>
      <c r="Q991" s="59"/>
      <c r="R991" s="59"/>
      <c r="W991" s="126"/>
      <c r="X991" s="126"/>
      <c r="Y991" s="126"/>
      <c r="AB991" s="32"/>
      <c r="AE991" s="32"/>
      <c r="AI991" s="32"/>
      <c r="AJ991" s="32"/>
    </row>
    <row r="992" spans="1:36" ht="13">
      <c r="A992" s="59"/>
      <c r="D992" s="59"/>
      <c r="I992" s="59"/>
      <c r="P992" s="59"/>
      <c r="Q992" s="59"/>
      <c r="R992" s="59"/>
      <c r="W992" s="126"/>
      <c r="X992" s="126"/>
      <c r="Y992" s="126"/>
      <c r="AB992" s="32"/>
      <c r="AE992" s="32"/>
      <c r="AI992" s="32"/>
      <c r="AJ992" s="32"/>
    </row>
    <row r="993" spans="1:36" ht="13">
      <c r="A993" s="59"/>
      <c r="D993" s="59"/>
      <c r="I993" s="59"/>
      <c r="P993" s="59"/>
      <c r="Q993" s="59"/>
      <c r="R993" s="59"/>
      <c r="W993" s="126"/>
      <c r="X993" s="126"/>
      <c r="Y993" s="126"/>
      <c r="AB993" s="32"/>
      <c r="AE993" s="32"/>
      <c r="AI993" s="32"/>
      <c r="AJ993" s="32"/>
    </row>
    <row r="994" spans="1:36" ht="13">
      <c r="A994" s="59"/>
      <c r="D994" s="59"/>
      <c r="I994" s="59"/>
      <c r="P994" s="59"/>
      <c r="Q994" s="59"/>
      <c r="R994" s="59"/>
      <c r="W994" s="126"/>
      <c r="X994" s="126"/>
      <c r="Y994" s="126"/>
      <c r="AB994" s="32"/>
      <c r="AE994" s="32"/>
      <c r="AI994" s="32"/>
      <c r="AJ994" s="32"/>
    </row>
    <row r="995" spans="1:36" ht="13">
      <c r="A995" s="59"/>
      <c r="D995" s="59"/>
      <c r="I995" s="59"/>
      <c r="P995" s="59"/>
      <c r="Q995" s="59"/>
      <c r="R995" s="59"/>
      <c r="W995" s="126"/>
      <c r="X995" s="126"/>
      <c r="Y995" s="126"/>
      <c r="AB995" s="32"/>
      <c r="AE995" s="32"/>
      <c r="AI995" s="32"/>
      <c r="AJ995" s="32"/>
    </row>
    <row r="996" spans="1:36" ht="13">
      <c r="A996" s="59"/>
      <c r="D996" s="59"/>
      <c r="I996" s="59"/>
      <c r="P996" s="59"/>
      <c r="Q996" s="59"/>
      <c r="R996" s="59"/>
      <c r="W996" s="126"/>
      <c r="X996" s="126"/>
      <c r="Y996" s="126"/>
      <c r="AB996" s="32"/>
      <c r="AE996" s="32"/>
      <c r="AI996" s="32"/>
      <c r="AJ996" s="32"/>
    </row>
    <row r="997" spans="1:36" ht="13">
      <c r="A997" s="59"/>
      <c r="D997" s="59"/>
      <c r="I997" s="59"/>
      <c r="P997" s="59"/>
      <c r="Q997" s="59"/>
      <c r="R997" s="59"/>
      <c r="W997" s="126"/>
      <c r="X997" s="126"/>
      <c r="Y997" s="126"/>
      <c r="AB997" s="32"/>
      <c r="AE997" s="32"/>
      <c r="AI997" s="32"/>
      <c r="AJ997" s="32"/>
    </row>
    <row r="998" spans="1:36" ht="13">
      <c r="A998" s="59"/>
      <c r="D998" s="59"/>
      <c r="I998" s="59"/>
      <c r="P998" s="59"/>
      <c r="Q998" s="59"/>
      <c r="R998" s="59"/>
      <c r="W998" s="126"/>
      <c r="X998" s="126"/>
      <c r="Y998" s="126"/>
      <c r="AB998" s="32"/>
      <c r="AE998" s="32"/>
      <c r="AI998" s="32"/>
      <c r="AJ998" s="32"/>
    </row>
    <row r="999" spans="1:36" ht="13">
      <c r="A999" s="59"/>
      <c r="D999" s="59"/>
      <c r="I999" s="59"/>
      <c r="P999" s="59"/>
      <c r="Q999" s="59"/>
      <c r="R999" s="59"/>
      <c r="W999" s="126"/>
      <c r="X999" s="126"/>
      <c r="Y999" s="126"/>
      <c r="AB999" s="32"/>
      <c r="AE999" s="32"/>
      <c r="AI999" s="32"/>
      <c r="AJ999" s="32"/>
    </row>
    <row r="1000" spans="1:36" ht="13">
      <c r="A1000" s="59"/>
      <c r="D1000" s="59"/>
      <c r="I1000" s="59"/>
      <c r="P1000" s="59"/>
      <c r="Q1000" s="59"/>
      <c r="R1000" s="59"/>
      <c r="W1000" s="126"/>
      <c r="X1000" s="126"/>
      <c r="Y1000" s="126"/>
      <c r="AB1000" s="32"/>
      <c r="AE1000" s="32"/>
      <c r="AI1000" s="32"/>
      <c r="AJ1000" s="32"/>
    </row>
    <row r="1001" spans="1:36" ht="13">
      <c r="A1001" s="59"/>
      <c r="D1001" s="59"/>
      <c r="I1001" s="59"/>
      <c r="P1001" s="59"/>
      <c r="Q1001" s="59"/>
      <c r="R1001" s="59"/>
      <c r="W1001" s="126"/>
      <c r="X1001" s="126"/>
      <c r="Y1001" s="126"/>
      <c r="AB1001" s="32"/>
      <c r="AE1001" s="32"/>
      <c r="AI1001" s="32"/>
      <c r="AJ1001" s="32"/>
    </row>
    <row r="1002" spans="1:36" ht="13">
      <c r="A1002" s="59"/>
      <c r="D1002" s="59"/>
      <c r="I1002" s="59"/>
      <c r="P1002" s="59"/>
      <c r="Q1002" s="59"/>
      <c r="R1002" s="59"/>
      <c r="W1002" s="126"/>
      <c r="X1002" s="126"/>
      <c r="Y1002" s="126"/>
      <c r="AB1002" s="32"/>
      <c r="AE1002" s="32"/>
      <c r="AI1002" s="32"/>
      <c r="AJ1002" s="32"/>
    </row>
    <row r="1003" spans="1:36" ht="13">
      <c r="A1003" s="59"/>
      <c r="D1003" s="59"/>
      <c r="I1003" s="59"/>
      <c r="P1003" s="59"/>
      <c r="Q1003" s="59"/>
      <c r="R1003" s="59"/>
      <c r="W1003" s="126"/>
      <c r="X1003" s="126"/>
      <c r="Y1003" s="126"/>
      <c r="AB1003" s="32"/>
      <c r="AE1003" s="32"/>
      <c r="AI1003" s="32"/>
      <c r="AJ1003" s="32"/>
    </row>
    <row r="1004" spans="1:36" ht="13">
      <c r="A1004" s="59"/>
      <c r="D1004" s="59"/>
      <c r="I1004" s="59"/>
      <c r="P1004" s="59"/>
      <c r="Q1004" s="59"/>
      <c r="R1004" s="59"/>
      <c r="W1004" s="126"/>
      <c r="X1004" s="126"/>
      <c r="Y1004" s="126"/>
      <c r="AB1004" s="32"/>
      <c r="AE1004" s="32"/>
      <c r="AI1004" s="32"/>
      <c r="AJ1004" s="32"/>
    </row>
    <row r="1005" spans="1:36" ht="13">
      <c r="A1005" s="59"/>
      <c r="D1005" s="59"/>
      <c r="I1005" s="59"/>
      <c r="P1005" s="59"/>
      <c r="Q1005" s="59"/>
      <c r="R1005" s="59"/>
      <c r="W1005" s="126"/>
      <c r="X1005" s="126"/>
      <c r="Y1005" s="126"/>
      <c r="AB1005" s="32"/>
      <c r="AE1005" s="32"/>
      <c r="AI1005" s="32"/>
      <c r="AJ1005" s="32"/>
    </row>
    <row r="1006" spans="1:36" ht="13">
      <c r="A1006" s="59"/>
      <c r="D1006" s="59"/>
      <c r="I1006" s="59"/>
      <c r="P1006" s="59"/>
      <c r="Q1006" s="59"/>
      <c r="R1006" s="59"/>
      <c r="W1006" s="126"/>
      <c r="X1006" s="126"/>
      <c r="Y1006" s="126"/>
      <c r="AB1006" s="32"/>
      <c r="AE1006" s="32"/>
      <c r="AI1006" s="32"/>
      <c r="AJ1006" s="32"/>
    </row>
    <row r="1007" spans="1:36" ht="13">
      <c r="A1007" s="59"/>
      <c r="D1007" s="59"/>
      <c r="I1007" s="59"/>
      <c r="P1007" s="59"/>
      <c r="Q1007" s="59"/>
      <c r="R1007" s="59"/>
      <c r="W1007" s="126"/>
      <c r="X1007" s="126"/>
      <c r="Y1007" s="126"/>
      <c r="AB1007" s="32"/>
      <c r="AE1007" s="32"/>
      <c r="AI1007" s="32"/>
      <c r="AJ1007" s="32"/>
    </row>
    <row r="1008" spans="1:36" ht="13">
      <c r="A1008" s="59"/>
      <c r="D1008" s="59"/>
      <c r="I1008" s="59"/>
      <c r="P1008" s="59"/>
      <c r="Q1008" s="59"/>
      <c r="R1008" s="59"/>
      <c r="W1008" s="126"/>
      <c r="X1008" s="126"/>
      <c r="Y1008" s="126"/>
      <c r="AB1008" s="32"/>
      <c r="AE1008" s="32"/>
      <c r="AI1008" s="32"/>
      <c r="AJ1008" s="32"/>
    </row>
    <row r="1009" spans="1:36" ht="13">
      <c r="A1009" s="59"/>
      <c r="D1009" s="59"/>
      <c r="I1009" s="59"/>
      <c r="P1009" s="59"/>
      <c r="Q1009" s="59"/>
      <c r="R1009" s="59"/>
      <c r="W1009" s="126"/>
      <c r="X1009" s="126"/>
      <c r="Y1009" s="126"/>
      <c r="AB1009" s="32"/>
      <c r="AE1009" s="32"/>
      <c r="AI1009" s="32"/>
      <c r="AJ1009" s="32"/>
    </row>
    <row r="1010" spans="1:36" ht="13">
      <c r="A1010" s="59"/>
      <c r="D1010" s="59"/>
      <c r="I1010" s="59"/>
      <c r="P1010" s="59"/>
      <c r="Q1010" s="59"/>
      <c r="R1010" s="59"/>
      <c r="W1010" s="126"/>
      <c r="X1010" s="126"/>
      <c r="Y1010" s="126"/>
      <c r="AB1010" s="32"/>
      <c r="AE1010" s="32"/>
      <c r="AI1010" s="32"/>
      <c r="AJ1010" s="32"/>
    </row>
    <row r="1011" spans="1:36" ht="13">
      <c r="A1011" s="59"/>
      <c r="D1011" s="59"/>
      <c r="I1011" s="59"/>
      <c r="P1011" s="59"/>
      <c r="Q1011" s="59"/>
      <c r="R1011" s="59"/>
      <c r="W1011" s="126"/>
      <c r="X1011" s="126"/>
      <c r="Y1011" s="126"/>
      <c r="AB1011" s="32"/>
      <c r="AE1011" s="32"/>
      <c r="AI1011" s="32"/>
      <c r="AJ1011" s="32"/>
    </row>
    <row r="1012" spans="1:36" ht="13">
      <c r="A1012" s="59"/>
      <c r="D1012" s="59"/>
      <c r="I1012" s="59"/>
      <c r="P1012" s="59"/>
      <c r="Q1012" s="59"/>
      <c r="R1012" s="59"/>
      <c r="W1012" s="126"/>
      <c r="X1012" s="126"/>
      <c r="Y1012" s="126"/>
      <c r="AB1012" s="32"/>
      <c r="AE1012" s="32"/>
      <c r="AI1012" s="32"/>
      <c r="AJ1012" s="32"/>
    </row>
    <row r="1013" spans="1:36" ht="13">
      <c r="A1013" s="59"/>
      <c r="D1013" s="59"/>
      <c r="I1013" s="59"/>
      <c r="P1013" s="59"/>
      <c r="Q1013" s="59"/>
      <c r="R1013" s="59"/>
      <c r="W1013" s="126"/>
      <c r="X1013" s="126"/>
      <c r="Y1013" s="126"/>
      <c r="AB1013" s="32"/>
      <c r="AE1013" s="32"/>
      <c r="AI1013" s="32"/>
      <c r="AJ1013" s="32"/>
    </row>
    <row r="1014" spans="1:36" ht="13">
      <c r="A1014" s="59"/>
      <c r="D1014" s="59"/>
      <c r="I1014" s="59"/>
      <c r="P1014" s="59"/>
      <c r="Q1014" s="59"/>
      <c r="R1014" s="59"/>
      <c r="W1014" s="126"/>
      <c r="X1014" s="126"/>
      <c r="Y1014" s="126"/>
      <c r="AB1014" s="32"/>
      <c r="AE1014" s="32"/>
      <c r="AI1014" s="32"/>
      <c r="AJ1014" s="32"/>
    </row>
    <row r="1015" spans="1:36" ht="13">
      <c r="A1015" s="59"/>
      <c r="D1015" s="59"/>
      <c r="I1015" s="59"/>
      <c r="P1015" s="59"/>
      <c r="Q1015" s="59"/>
      <c r="R1015" s="59"/>
      <c r="W1015" s="126"/>
      <c r="X1015" s="126"/>
      <c r="Y1015" s="126"/>
      <c r="AB1015" s="32"/>
      <c r="AE1015" s="32"/>
      <c r="AI1015" s="32"/>
      <c r="AJ1015" s="32"/>
    </row>
    <row r="1016" spans="1:36" ht="13">
      <c r="A1016" s="59"/>
      <c r="D1016" s="59"/>
      <c r="I1016" s="59"/>
      <c r="P1016" s="59"/>
      <c r="Q1016" s="59"/>
      <c r="R1016" s="59"/>
      <c r="W1016" s="126"/>
      <c r="X1016" s="126"/>
      <c r="Y1016" s="126"/>
      <c r="AB1016" s="32"/>
      <c r="AE1016" s="32"/>
      <c r="AI1016" s="32"/>
      <c r="AJ1016" s="32"/>
    </row>
    <row r="1017" spans="1:36" ht="13">
      <c r="A1017" s="59"/>
      <c r="D1017" s="59"/>
      <c r="I1017" s="59"/>
      <c r="P1017" s="59"/>
      <c r="Q1017" s="59"/>
      <c r="R1017" s="59"/>
      <c r="W1017" s="126"/>
      <c r="X1017" s="126"/>
      <c r="Y1017" s="126"/>
      <c r="AB1017" s="32"/>
      <c r="AE1017" s="32"/>
      <c r="AI1017" s="32"/>
      <c r="AJ1017" s="32"/>
    </row>
    <row r="1018" spans="1:36" ht="13">
      <c r="A1018" s="59"/>
      <c r="D1018" s="59"/>
      <c r="I1018" s="59"/>
      <c r="P1018" s="59"/>
      <c r="Q1018" s="59"/>
      <c r="R1018" s="59"/>
      <c r="W1018" s="126"/>
      <c r="X1018" s="126"/>
      <c r="Y1018" s="126"/>
      <c r="AB1018" s="32"/>
      <c r="AE1018" s="32"/>
      <c r="AI1018" s="32"/>
      <c r="AJ1018" s="32"/>
    </row>
    <row r="1019" spans="1:36" ht="13">
      <c r="A1019" s="59"/>
      <c r="D1019" s="59"/>
      <c r="I1019" s="59"/>
      <c r="P1019" s="59"/>
      <c r="Q1019" s="59"/>
      <c r="R1019" s="59"/>
      <c r="W1019" s="126"/>
      <c r="X1019" s="126"/>
      <c r="Y1019" s="126"/>
      <c r="AB1019" s="32"/>
      <c r="AE1019" s="32"/>
      <c r="AI1019" s="32"/>
      <c r="AJ1019" s="32"/>
    </row>
    <row r="1020" spans="1:36" ht="13">
      <c r="A1020" s="59"/>
      <c r="D1020" s="59"/>
      <c r="I1020" s="59"/>
      <c r="P1020" s="59"/>
      <c r="Q1020" s="59"/>
      <c r="R1020" s="59"/>
      <c r="W1020" s="126"/>
      <c r="X1020" s="126"/>
      <c r="Y1020" s="126"/>
      <c r="AB1020" s="32"/>
      <c r="AE1020" s="32"/>
      <c r="AI1020" s="32"/>
      <c r="AJ1020" s="32"/>
    </row>
    <row r="1021" spans="1:36" ht="13">
      <c r="A1021" s="59"/>
      <c r="D1021" s="59"/>
      <c r="I1021" s="59"/>
      <c r="P1021" s="59"/>
      <c r="Q1021" s="59"/>
      <c r="R1021" s="59"/>
      <c r="W1021" s="126"/>
      <c r="X1021" s="126"/>
      <c r="Y1021" s="126"/>
      <c r="AB1021" s="32"/>
      <c r="AE1021" s="32"/>
      <c r="AI1021" s="32"/>
      <c r="AJ1021" s="32"/>
    </row>
    <row r="1022" spans="1:36" ht="13">
      <c r="A1022" s="59"/>
      <c r="D1022" s="59"/>
      <c r="I1022" s="59"/>
      <c r="P1022" s="59"/>
      <c r="Q1022" s="59"/>
      <c r="R1022" s="59"/>
      <c r="W1022" s="126"/>
      <c r="X1022" s="126"/>
      <c r="Y1022" s="126"/>
      <c r="AB1022" s="32"/>
      <c r="AE1022" s="32"/>
      <c r="AI1022" s="32"/>
      <c r="AJ1022" s="32"/>
    </row>
    <row r="1023" spans="1:36" ht="13">
      <c r="A1023" s="59"/>
      <c r="D1023" s="59"/>
      <c r="I1023" s="59"/>
      <c r="P1023" s="59"/>
      <c r="Q1023" s="59"/>
      <c r="R1023" s="59"/>
      <c r="W1023" s="126"/>
      <c r="X1023" s="126"/>
      <c r="Y1023" s="126"/>
      <c r="AB1023" s="32"/>
      <c r="AE1023" s="32"/>
      <c r="AI1023" s="32"/>
      <c r="AJ1023" s="32"/>
    </row>
    <row r="1024" spans="1:36" ht="13">
      <c r="A1024" s="59"/>
      <c r="D1024" s="59"/>
      <c r="I1024" s="59"/>
      <c r="P1024" s="59"/>
      <c r="Q1024" s="59"/>
      <c r="R1024" s="59"/>
      <c r="W1024" s="126"/>
      <c r="X1024" s="126"/>
      <c r="Y1024" s="126"/>
      <c r="AB1024" s="32"/>
      <c r="AE1024" s="32"/>
      <c r="AI1024" s="32"/>
      <c r="AJ1024" s="32"/>
    </row>
    <row r="1025" spans="1:36" ht="13">
      <c r="A1025" s="59"/>
      <c r="D1025" s="59"/>
      <c r="I1025" s="59"/>
      <c r="P1025" s="59"/>
      <c r="Q1025" s="59"/>
      <c r="R1025" s="59"/>
      <c r="W1025" s="126"/>
      <c r="X1025" s="126"/>
      <c r="Y1025" s="126"/>
      <c r="AB1025" s="32"/>
      <c r="AE1025" s="32"/>
      <c r="AI1025" s="32"/>
      <c r="AJ1025" s="32"/>
    </row>
    <row r="1026" spans="1:36" ht="13">
      <c r="A1026" s="59"/>
      <c r="D1026" s="59"/>
      <c r="I1026" s="59"/>
      <c r="P1026" s="59"/>
      <c r="Q1026" s="59"/>
      <c r="R1026" s="59"/>
      <c r="W1026" s="126"/>
      <c r="X1026" s="126"/>
      <c r="Y1026" s="126"/>
      <c r="AB1026" s="32"/>
      <c r="AE1026" s="32"/>
      <c r="AI1026" s="32"/>
      <c r="AJ1026" s="32"/>
    </row>
    <row r="1027" spans="1:36" ht="13">
      <c r="A1027" s="59"/>
      <c r="D1027" s="59"/>
      <c r="I1027" s="59"/>
      <c r="P1027" s="59"/>
      <c r="Q1027" s="59"/>
      <c r="R1027" s="59"/>
      <c r="W1027" s="126"/>
      <c r="X1027" s="126"/>
      <c r="Y1027" s="126"/>
      <c r="AB1027" s="32"/>
      <c r="AE1027" s="32"/>
      <c r="AI1027" s="32"/>
      <c r="AJ1027" s="32"/>
    </row>
    <row r="1028" spans="1:36" ht="13">
      <c r="A1028" s="59"/>
      <c r="D1028" s="59"/>
      <c r="I1028" s="59"/>
      <c r="P1028" s="59"/>
      <c r="Q1028" s="59"/>
      <c r="R1028" s="59"/>
      <c r="W1028" s="126"/>
      <c r="X1028" s="126"/>
      <c r="Y1028" s="126"/>
      <c r="AB1028" s="32"/>
      <c r="AE1028" s="32"/>
      <c r="AI1028" s="32"/>
      <c r="AJ1028" s="32"/>
    </row>
    <row r="1029" spans="1:36" ht="13">
      <c r="A1029" s="59"/>
      <c r="D1029" s="59"/>
      <c r="I1029" s="59"/>
      <c r="P1029" s="59"/>
      <c r="Q1029" s="59"/>
      <c r="R1029" s="59"/>
      <c r="W1029" s="126"/>
      <c r="X1029" s="126"/>
      <c r="Y1029" s="126"/>
      <c r="AB1029" s="32"/>
      <c r="AE1029" s="32"/>
      <c r="AI1029" s="32"/>
      <c r="AJ1029" s="32"/>
    </row>
    <row r="1030" spans="1:36" ht="13">
      <c r="A1030" s="59"/>
      <c r="D1030" s="59"/>
      <c r="I1030" s="59"/>
      <c r="P1030" s="59"/>
      <c r="Q1030" s="59"/>
      <c r="R1030" s="59"/>
      <c r="W1030" s="126"/>
      <c r="X1030" s="126"/>
      <c r="Y1030" s="126"/>
      <c r="AB1030" s="32"/>
      <c r="AE1030" s="32"/>
      <c r="AI1030" s="32"/>
      <c r="AJ1030" s="32"/>
    </row>
    <row r="1031" spans="1:36" ht="13">
      <c r="A1031" s="59"/>
      <c r="D1031" s="59"/>
      <c r="I1031" s="59"/>
      <c r="P1031" s="59"/>
      <c r="Q1031" s="59"/>
      <c r="R1031" s="59"/>
      <c r="W1031" s="126"/>
      <c r="X1031" s="126"/>
      <c r="Y1031" s="126"/>
      <c r="AB1031" s="32"/>
      <c r="AE1031" s="32"/>
      <c r="AI1031" s="32"/>
      <c r="AJ1031" s="32"/>
    </row>
    <row r="1032" spans="1:36" ht="13">
      <c r="A1032" s="59"/>
      <c r="D1032" s="59"/>
      <c r="I1032" s="59"/>
      <c r="P1032" s="59"/>
      <c r="Q1032" s="59"/>
      <c r="R1032" s="59"/>
      <c r="W1032" s="126"/>
      <c r="X1032" s="126"/>
      <c r="Y1032" s="126"/>
      <c r="AB1032" s="32"/>
      <c r="AE1032" s="32"/>
      <c r="AI1032" s="32"/>
      <c r="AJ1032" s="32"/>
    </row>
    <row r="1033" spans="1:36" ht="13">
      <c r="A1033" s="59"/>
      <c r="D1033" s="59"/>
      <c r="I1033" s="59"/>
      <c r="P1033" s="59"/>
      <c r="Q1033" s="59"/>
      <c r="R1033" s="59"/>
      <c r="W1033" s="126"/>
      <c r="X1033" s="126"/>
      <c r="Y1033" s="126"/>
      <c r="AB1033" s="32"/>
      <c r="AE1033" s="32"/>
      <c r="AI1033" s="32"/>
      <c r="AJ1033" s="32"/>
    </row>
    <row r="1034" spans="1:36" ht="13">
      <c r="A1034" s="59"/>
      <c r="D1034" s="59"/>
      <c r="I1034" s="59"/>
      <c r="P1034" s="59"/>
      <c r="Q1034" s="59"/>
      <c r="R1034" s="59"/>
      <c r="W1034" s="126"/>
      <c r="X1034" s="126"/>
      <c r="Y1034" s="126"/>
      <c r="AB1034" s="32"/>
      <c r="AE1034" s="32"/>
      <c r="AI1034" s="32"/>
      <c r="AJ1034" s="32"/>
    </row>
    <row r="1035" spans="1:36" ht="13">
      <c r="A1035" s="59"/>
      <c r="D1035" s="59"/>
      <c r="I1035" s="59"/>
      <c r="P1035" s="59"/>
      <c r="Q1035" s="59"/>
      <c r="R1035" s="59"/>
      <c r="W1035" s="126"/>
      <c r="X1035" s="126"/>
      <c r="Y1035" s="126"/>
      <c r="AB1035" s="32"/>
      <c r="AE1035" s="32"/>
      <c r="AI1035" s="32"/>
      <c r="AJ1035" s="32"/>
    </row>
    <row r="1036" spans="1:36" ht="13">
      <c r="A1036" s="59"/>
      <c r="D1036" s="59"/>
      <c r="I1036" s="59"/>
      <c r="P1036" s="59"/>
      <c r="Q1036" s="59"/>
      <c r="R1036" s="59"/>
      <c r="W1036" s="126"/>
      <c r="X1036" s="126"/>
      <c r="Y1036" s="126"/>
      <c r="AB1036" s="32"/>
      <c r="AE1036" s="32"/>
      <c r="AI1036" s="32"/>
      <c r="AJ1036" s="32"/>
    </row>
    <row r="1037" spans="1:36" ht="13">
      <c r="A1037" s="59"/>
      <c r="D1037" s="59"/>
      <c r="I1037" s="59"/>
      <c r="P1037" s="59"/>
      <c r="Q1037" s="59"/>
      <c r="R1037" s="59"/>
      <c r="W1037" s="126"/>
      <c r="X1037" s="126"/>
      <c r="Y1037" s="126"/>
      <c r="AB1037" s="32"/>
      <c r="AE1037" s="32"/>
      <c r="AI1037" s="32"/>
      <c r="AJ1037" s="32"/>
    </row>
    <row r="1038" spans="1:36" ht="13">
      <c r="A1038" s="59"/>
      <c r="D1038" s="59"/>
      <c r="I1038" s="59"/>
      <c r="P1038" s="59"/>
      <c r="Q1038" s="59"/>
      <c r="R1038" s="59"/>
      <c r="W1038" s="126"/>
      <c r="X1038" s="126"/>
      <c r="Y1038" s="126"/>
      <c r="AB1038" s="32"/>
      <c r="AE1038" s="32"/>
      <c r="AI1038" s="32"/>
      <c r="AJ1038" s="32"/>
    </row>
    <row r="1039" spans="1:36" ht="13">
      <c r="A1039" s="59"/>
      <c r="D1039" s="59"/>
      <c r="I1039" s="59"/>
      <c r="P1039" s="59"/>
      <c r="Q1039" s="59"/>
      <c r="R1039" s="59"/>
      <c r="W1039" s="126"/>
      <c r="X1039" s="126"/>
      <c r="Y1039" s="126"/>
      <c r="AB1039" s="32"/>
      <c r="AE1039" s="32"/>
      <c r="AI1039" s="32"/>
      <c r="AJ1039" s="32"/>
    </row>
    <row r="1040" spans="1:36" ht="13">
      <c r="A1040" s="59"/>
      <c r="D1040" s="59"/>
      <c r="I1040" s="59"/>
      <c r="P1040" s="59"/>
      <c r="Q1040" s="59"/>
      <c r="R1040" s="59"/>
      <c r="W1040" s="126"/>
      <c r="X1040" s="126"/>
      <c r="Y1040" s="126"/>
      <c r="AB1040" s="32"/>
      <c r="AE1040" s="32"/>
      <c r="AI1040" s="32"/>
      <c r="AJ1040" s="32"/>
    </row>
    <row r="1041" spans="1:36" ht="13">
      <c r="A1041" s="59"/>
      <c r="D1041" s="59"/>
      <c r="I1041" s="59"/>
      <c r="P1041" s="59"/>
      <c r="Q1041" s="59"/>
      <c r="R1041" s="59"/>
      <c r="W1041" s="126"/>
      <c r="X1041" s="126"/>
      <c r="Y1041" s="126"/>
      <c r="AB1041" s="32"/>
      <c r="AE1041" s="32"/>
      <c r="AI1041" s="32"/>
      <c r="AJ1041" s="32"/>
    </row>
    <row r="1042" spans="1:36" ht="13">
      <c r="A1042" s="59"/>
      <c r="D1042" s="59"/>
      <c r="I1042" s="59"/>
      <c r="P1042" s="59"/>
      <c r="Q1042" s="59"/>
      <c r="R1042" s="59"/>
      <c r="W1042" s="126"/>
      <c r="X1042" s="126"/>
      <c r="Y1042" s="126"/>
      <c r="AB1042" s="32"/>
      <c r="AE1042" s="32"/>
      <c r="AI1042" s="32"/>
      <c r="AJ1042" s="32"/>
    </row>
    <row r="1043" spans="1:36" ht="13">
      <c r="A1043" s="59"/>
      <c r="D1043" s="59"/>
      <c r="I1043" s="59"/>
      <c r="P1043" s="59"/>
      <c r="Q1043" s="59"/>
      <c r="R1043" s="59"/>
      <c r="W1043" s="126"/>
      <c r="X1043" s="126"/>
      <c r="Y1043" s="126"/>
      <c r="AB1043" s="32"/>
      <c r="AE1043" s="32"/>
      <c r="AI1043" s="32"/>
      <c r="AJ1043" s="32"/>
    </row>
    <row r="1044" spans="1:36" ht="13">
      <c r="A1044" s="59"/>
      <c r="D1044" s="59"/>
      <c r="I1044" s="59"/>
      <c r="P1044" s="59"/>
      <c r="Q1044" s="59"/>
      <c r="R1044" s="59"/>
      <c r="W1044" s="126"/>
      <c r="X1044" s="126"/>
      <c r="Y1044" s="126"/>
      <c r="AB1044" s="32"/>
      <c r="AE1044" s="32"/>
      <c r="AI1044" s="32"/>
      <c r="AJ1044" s="32"/>
    </row>
    <row r="1045" spans="1:36" ht="13">
      <c r="A1045" s="59"/>
      <c r="D1045" s="59"/>
      <c r="I1045" s="59"/>
      <c r="P1045" s="59"/>
      <c r="Q1045" s="59"/>
      <c r="R1045" s="59"/>
      <c r="W1045" s="126"/>
      <c r="X1045" s="126"/>
      <c r="Y1045" s="126"/>
      <c r="AB1045" s="32"/>
      <c r="AE1045" s="32"/>
      <c r="AI1045" s="32"/>
      <c r="AJ1045" s="32"/>
    </row>
    <row r="1046" spans="1:36" ht="13">
      <c r="A1046" s="59"/>
      <c r="D1046" s="59"/>
      <c r="I1046" s="59"/>
      <c r="P1046" s="59"/>
      <c r="Q1046" s="59"/>
      <c r="R1046" s="59"/>
      <c r="W1046" s="126"/>
      <c r="X1046" s="126"/>
      <c r="Y1046" s="126"/>
      <c r="AB1046" s="32"/>
      <c r="AE1046" s="32"/>
      <c r="AI1046" s="32"/>
      <c r="AJ1046" s="32"/>
    </row>
    <row r="1047" spans="1:36" ht="13">
      <c r="A1047" s="59"/>
      <c r="D1047" s="59"/>
      <c r="I1047" s="59"/>
      <c r="P1047" s="59"/>
      <c r="Q1047" s="59"/>
      <c r="R1047" s="59"/>
      <c r="W1047" s="126"/>
      <c r="X1047" s="126"/>
      <c r="Y1047" s="126"/>
      <c r="AB1047" s="32"/>
      <c r="AE1047" s="32"/>
      <c r="AI1047" s="32"/>
      <c r="AJ1047" s="32"/>
    </row>
    <row r="1048" spans="1:36" ht="13">
      <c r="A1048" s="59"/>
      <c r="D1048" s="59"/>
      <c r="I1048" s="59"/>
      <c r="P1048" s="59"/>
      <c r="Q1048" s="59"/>
      <c r="R1048" s="59"/>
      <c r="W1048" s="126"/>
      <c r="X1048" s="126"/>
      <c r="Y1048" s="126"/>
      <c r="AB1048" s="32"/>
      <c r="AE1048" s="32"/>
      <c r="AI1048" s="32"/>
      <c r="AJ1048" s="32"/>
    </row>
    <row r="1049" spans="1:36" ht="13">
      <c r="A1049" s="59"/>
      <c r="D1049" s="59"/>
      <c r="I1049" s="59"/>
      <c r="P1049" s="59"/>
      <c r="Q1049" s="59"/>
      <c r="R1049" s="59"/>
      <c r="W1049" s="126"/>
      <c r="X1049" s="126"/>
      <c r="Y1049" s="126"/>
      <c r="AB1049" s="32"/>
      <c r="AE1049" s="32"/>
      <c r="AI1049" s="32"/>
      <c r="AJ1049" s="32"/>
    </row>
    <row r="1050" spans="1:36" ht="13">
      <c r="A1050" s="59"/>
      <c r="D1050" s="59"/>
      <c r="I1050" s="59"/>
      <c r="P1050" s="59"/>
      <c r="Q1050" s="59"/>
      <c r="R1050" s="59"/>
      <c r="W1050" s="126"/>
      <c r="X1050" s="126"/>
      <c r="Y1050" s="126"/>
      <c r="AB1050" s="32"/>
      <c r="AE1050" s="32"/>
      <c r="AI1050" s="32"/>
      <c r="AJ1050" s="32"/>
    </row>
    <row r="1051" spans="1:36" ht="13">
      <c r="A1051" s="59"/>
      <c r="D1051" s="59"/>
      <c r="I1051" s="59"/>
      <c r="P1051" s="59"/>
      <c r="Q1051" s="59"/>
      <c r="R1051" s="59"/>
      <c r="W1051" s="126"/>
      <c r="X1051" s="126"/>
      <c r="Y1051" s="126"/>
      <c r="AB1051" s="32"/>
      <c r="AE1051" s="32"/>
      <c r="AI1051" s="32"/>
      <c r="AJ1051" s="32"/>
    </row>
    <row r="1052" spans="1:36" ht="13">
      <c r="A1052" s="59"/>
      <c r="D1052" s="59"/>
      <c r="I1052" s="59"/>
      <c r="P1052" s="59"/>
      <c r="Q1052" s="59"/>
      <c r="R1052" s="59"/>
      <c r="W1052" s="126"/>
      <c r="X1052" s="126"/>
      <c r="Y1052" s="126"/>
      <c r="AB1052" s="32"/>
      <c r="AE1052" s="32"/>
      <c r="AI1052" s="32"/>
      <c r="AJ1052" s="32"/>
    </row>
    <row r="1053" spans="1:36" ht="13">
      <c r="A1053" s="59"/>
      <c r="D1053" s="59"/>
      <c r="I1053" s="59"/>
      <c r="P1053" s="59"/>
      <c r="Q1053" s="59"/>
      <c r="R1053" s="59"/>
      <c r="W1053" s="126"/>
      <c r="X1053" s="126"/>
      <c r="Y1053" s="126"/>
      <c r="AB1053" s="32"/>
      <c r="AE1053" s="32"/>
      <c r="AI1053" s="32"/>
      <c r="AJ1053" s="32"/>
    </row>
    <row r="1054" spans="1:36" ht="13">
      <c r="A1054" s="59"/>
      <c r="D1054" s="59"/>
      <c r="I1054" s="59"/>
      <c r="P1054" s="59"/>
      <c r="Q1054" s="59"/>
      <c r="R1054" s="59"/>
      <c r="W1054" s="126"/>
      <c r="X1054" s="126"/>
      <c r="Y1054" s="126"/>
      <c r="AB1054" s="32"/>
      <c r="AE1054" s="32"/>
      <c r="AI1054" s="32"/>
      <c r="AJ1054" s="32"/>
    </row>
    <row r="1055" spans="1:36" ht="13">
      <c r="A1055" s="59"/>
      <c r="D1055" s="59"/>
      <c r="I1055" s="59"/>
      <c r="P1055" s="59"/>
      <c r="Q1055" s="59"/>
      <c r="R1055" s="59"/>
      <c r="W1055" s="126"/>
      <c r="X1055" s="126"/>
      <c r="Y1055" s="126"/>
      <c r="AB1055" s="32"/>
      <c r="AE1055" s="32"/>
      <c r="AI1055" s="32"/>
      <c r="AJ1055" s="32"/>
    </row>
    <row r="1056" spans="1:36" ht="13">
      <c r="A1056" s="59"/>
      <c r="D1056" s="59"/>
      <c r="I1056" s="59"/>
      <c r="P1056" s="59"/>
      <c r="Q1056" s="59"/>
      <c r="R1056" s="59"/>
      <c r="W1056" s="126"/>
      <c r="X1056" s="126"/>
      <c r="Y1056" s="126"/>
      <c r="AB1056" s="32"/>
      <c r="AE1056" s="32"/>
      <c r="AI1056" s="32"/>
      <c r="AJ1056" s="32"/>
    </row>
    <row r="1057" spans="1:36" ht="13">
      <c r="A1057" s="59"/>
      <c r="D1057" s="59"/>
      <c r="I1057" s="59"/>
      <c r="P1057" s="59"/>
      <c r="Q1057" s="59"/>
      <c r="R1057" s="59"/>
      <c r="W1057" s="126"/>
      <c r="X1057" s="126"/>
      <c r="Y1057" s="126"/>
      <c r="AB1057" s="32"/>
      <c r="AE1057" s="32"/>
      <c r="AI1057" s="32"/>
      <c r="AJ1057" s="32"/>
    </row>
  </sheetData>
  <hyperlinks>
    <hyperlink ref="C3" r:id="rId1" xr:uid="{00000000-0004-0000-0000-000000000000}"/>
    <hyperlink ref="C5" r:id="rId2" xr:uid="{00000000-0004-0000-0000-000001000000}"/>
    <hyperlink ref="C7" r:id="rId3" xr:uid="{00000000-0004-0000-0000-000002000000}"/>
    <hyperlink ref="C19" r:id="rId4" xr:uid="{00000000-0004-0000-0000-000003000000}"/>
    <hyperlink ref="C21" r:id="rId5" xr:uid="{00000000-0004-0000-0000-000004000000}"/>
    <hyperlink ref="C37" r:id="rId6" xr:uid="{00000000-0004-0000-0000-000005000000}"/>
    <hyperlink ref="C40" r:id="rId7" xr:uid="{00000000-0004-0000-0000-000006000000}"/>
    <hyperlink ref="C44" r:id="rId8" xr:uid="{00000000-0004-0000-0000-000007000000}"/>
    <hyperlink ref="C46" r:id="rId9" xr:uid="{00000000-0004-0000-0000-000008000000}"/>
    <hyperlink ref="C50" r:id="rId10" xr:uid="{00000000-0004-0000-0000-000009000000}"/>
    <hyperlink ref="C54" r:id="rId11" xr:uid="{00000000-0004-0000-0000-00000A000000}"/>
    <hyperlink ref="C57" r:id="rId12" xr:uid="{00000000-0004-0000-0000-00000B000000}"/>
    <hyperlink ref="C58" r:id="rId13" xr:uid="{00000000-0004-0000-0000-00000C000000}"/>
    <hyperlink ref="C64" r:id="rId14" xr:uid="{00000000-0004-0000-0000-00000D000000}"/>
    <hyperlink ref="C67" r:id="rId15" xr:uid="{00000000-0004-0000-0000-00000E000000}"/>
    <hyperlink ref="C68" r:id="rId16" xr:uid="{00000000-0004-0000-0000-00000F000000}"/>
    <hyperlink ref="C73" r:id="rId17" xr:uid="{00000000-0004-0000-0000-000010000000}"/>
    <hyperlink ref="C77" r:id="rId18" xr:uid="{00000000-0004-0000-0000-000011000000}"/>
    <hyperlink ref="C81" r:id="rId19" xr:uid="{00000000-0004-0000-0000-000012000000}"/>
    <hyperlink ref="C83" r:id="rId20" xr:uid="{00000000-0004-0000-0000-000013000000}"/>
    <hyperlink ref="C85" r:id="rId21" xr:uid="{00000000-0004-0000-0000-000014000000}"/>
    <hyperlink ref="C87" r:id="rId22" xr:uid="{00000000-0004-0000-0000-000015000000}"/>
    <hyperlink ref="C88" r:id="rId23" xr:uid="{00000000-0004-0000-0000-000016000000}"/>
    <hyperlink ref="C91" r:id="rId24" xr:uid="{00000000-0004-0000-0000-000017000000}"/>
    <hyperlink ref="C92" r:id="rId25" xr:uid="{00000000-0004-0000-0000-000018000000}"/>
    <hyperlink ref="C94" r:id="rId26" xr:uid="{00000000-0004-0000-0000-000019000000}"/>
    <hyperlink ref="C95" r:id="rId27" xr:uid="{00000000-0004-0000-0000-00001A000000}"/>
    <hyperlink ref="C96" r:id="rId28" xr:uid="{00000000-0004-0000-0000-00001B000000}"/>
    <hyperlink ref="C99" r:id="rId29" xr:uid="{00000000-0004-0000-0000-00001C000000}"/>
    <hyperlink ref="C102" r:id="rId30" xr:uid="{00000000-0004-0000-0000-00001D000000}"/>
    <hyperlink ref="C105" r:id="rId31" xr:uid="{00000000-0004-0000-0000-00001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Table S2</vt:lpstr>
      <vt:lpstr>Included protocols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Daniele Piscitelli</cp:lastModifiedBy>
  <dcterms:modified xsi:type="dcterms:W3CDTF">2025-07-22T12:51:10Z</dcterms:modified>
</cp:coreProperties>
</file>