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AFA91F67-FE6C-4C27-9E87-6361E7A657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3" i="2" l="1"/>
  <c r="J273" i="2"/>
  <c r="H273" i="2"/>
  <c r="F273" i="2"/>
  <c r="M272" i="2"/>
  <c r="J272" i="2"/>
  <c r="H272" i="2"/>
  <c r="F272" i="2"/>
  <c r="M271" i="2"/>
  <c r="J271" i="2"/>
  <c r="H271" i="2"/>
  <c r="F271" i="2"/>
  <c r="M270" i="2"/>
  <c r="J270" i="2"/>
  <c r="H270" i="2"/>
  <c r="F270" i="2"/>
  <c r="M269" i="2"/>
  <c r="J269" i="2"/>
  <c r="H269" i="2"/>
  <c r="F269" i="2"/>
  <c r="M268" i="2"/>
  <c r="J268" i="2"/>
  <c r="H268" i="2"/>
  <c r="F268" i="2"/>
  <c r="M267" i="2"/>
  <c r="J267" i="2"/>
  <c r="H267" i="2"/>
  <c r="F267" i="2"/>
  <c r="M266" i="2"/>
  <c r="J266" i="2"/>
  <c r="H266" i="2"/>
  <c r="F266" i="2"/>
  <c r="M265" i="2"/>
  <c r="J265" i="2"/>
  <c r="H265" i="2"/>
  <c r="F265" i="2"/>
  <c r="M264" i="2"/>
  <c r="J264" i="2"/>
  <c r="H264" i="2"/>
  <c r="F264" i="2"/>
  <c r="M263" i="2"/>
  <c r="J263" i="2"/>
  <c r="H263" i="2"/>
  <c r="F263" i="2"/>
  <c r="M262" i="2"/>
  <c r="J262" i="2"/>
  <c r="H262" i="2"/>
  <c r="F262" i="2"/>
  <c r="M261" i="2"/>
  <c r="J261" i="2"/>
  <c r="H261" i="2"/>
  <c r="F261" i="2"/>
  <c r="M260" i="2"/>
  <c r="J260" i="2"/>
  <c r="H260" i="2"/>
  <c r="F260" i="2"/>
  <c r="M259" i="2"/>
  <c r="J259" i="2"/>
  <c r="H259" i="2"/>
  <c r="F259" i="2"/>
  <c r="M258" i="2"/>
  <c r="J258" i="2"/>
  <c r="H258" i="2"/>
  <c r="F258" i="2"/>
  <c r="M257" i="2"/>
  <c r="J257" i="2"/>
  <c r="H257" i="2"/>
  <c r="F257" i="2"/>
  <c r="M256" i="2"/>
  <c r="J256" i="2"/>
  <c r="H256" i="2"/>
  <c r="F256" i="2"/>
  <c r="M255" i="2"/>
  <c r="J255" i="2"/>
  <c r="H255" i="2"/>
  <c r="F255" i="2"/>
  <c r="M254" i="2"/>
  <c r="J254" i="2"/>
  <c r="H254" i="2"/>
  <c r="F254" i="2"/>
  <c r="M253" i="2"/>
  <c r="J253" i="2"/>
  <c r="H253" i="2"/>
  <c r="F253" i="2"/>
  <c r="M252" i="2"/>
  <c r="J252" i="2"/>
  <c r="H252" i="2"/>
  <c r="F252" i="2"/>
  <c r="M251" i="2"/>
  <c r="J251" i="2"/>
  <c r="H251" i="2"/>
  <c r="F251" i="2"/>
  <c r="M250" i="2"/>
  <c r="J250" i="2"/>
  <c r="H250" i="2"/>
  <c r="F250" i="2"/>
  <c r="M249" i="2"/>
  <c r="J249" i="2"/>
  <c r="H249" i="2"/>
  <c r="F249" i="2"/>
  <c r="M248" i="2"/>
  <c r="J248" i="2"/>
  <c r="H248" i="2"/>
  <c r="F248" i="2"/>
  <c r="M247" i="2"/>
  <c r="J247" i="2"/>
  <c r="H247" i="2"/>
  <c r="F247" i="2"/>
  <c r="M246" i="2"/>
  <c r="J246" i="2"/>
  <c r="H246" i="2"/>
  <c r="F246" i="2"/>
  <c r="M245" i="2"/>
  <c r="J245" i="2"/>
  <c r="H245" i="2"/>
  <c r="F245" i="2"/>
  <c r="M244" i="2"/>
  <c r="J244" i="2"/>
  <c r="H244" i="2"/>
  <c r="F244" i="2"/>
  <c r="M243" i="2"/>
  <c r="J243" i="2"/>
  <c r="H243" i="2"/>
  <c r="F243" i="2"/>
  <c r="M242" i="2"/>
  <c r="J242" i="2"/>
  <c r="H242" i="2"/>
  <c r="F242" i="2"/>
  <c r="M241" i="2"/>
  <c r="J241" i="2"/>
  <c r="H241" i="2"/>
  <c r="F241" i="2"/>
  <c r="M240" i="2"/>
  <c r="J240" i="2"/>
  <c r="H240" i="2"/>
  <c r="F240" i="2"/>
  <c r="M239" i="2"/>
  <c r="J239" i="2"/>
  <c r="H239" i="2"/>
  <c r="F239" i="2"/>
  <c r="M238" i="2"/>
  <c r="J238" i="2"/>
  <c r="H238" i="2"/>
  <c r="F238" i="2"/>
  <c r="M237" i="2"/>
  <c r="J237" i="2"/>
  <c r="H237" i="2"/>
  <c r="F237" i="2"/>
  <c r="M236" i="2"/>
  <c r="J236" i="2"/>
  <c r="H236" i="2"/>
  <c r="F236" i="2"/>
  <c r="M235" i="2"/>
  <c r="J235" i="2"/>
  <c r="H235" i="2"/>
  <c r="F235" i="2"/>
  <c r="M234" i="2"/>
  <c r="J234" i="2"/>
  <c r="H234" i="2"/>
  <c r="F234" i="2"/>
  <c r="M233" i="2"/>
  <c r="J233" i="2"/>
  <c r="H233" i="2"/>
  <c r="F233" i="2"/>
  <c r="M232" i="2"/>
  <c r="J232" i="2"/>
  <c r="H232" i="2"/>
  <c r="F232" i="2"/>
  <c r="M231" i="2"/>
  <c r="J231" i="2"/>
  <c r="H231" i="2"/>
  <c r="F231" i="2"/>
  <c r="M230" i="2"/>
  <c r="J230" i="2"/>
  <c r="H230" i="2"/>
  <c r="F230" i="2"/>
  <c r="M229" i="2"/>
  <c r="J229" i="2"/>
  <c r="H229" i="2"/>
  <c r="F229" i="2"/>
  <c r="M228" i="2"/>
  <c r="J228" i="2"/>
  <c r="H228" i="2"/>
  <c r="F228" i="2"/>
  <c r="M227" i="2"/>
  <c r="J227" i="2"/>
  <c r="H227" i="2"/>
  <c r="F227" i="2"/>
  <c r="M226" i="2"/>
  <c r="J226" i="2"/>
  <c r="H226" i="2"/>
  <c r="F226" i="2"/>
  <c r="M225" i="2"/>
  <c r="J225" i="2"/>
  <c r="H225" i="2"/>
  <c r="F225" i="2"/>
  <c r="M224" i="2"/>
  <c r="J224" i="2"/>
  <c r="H224" i="2"/>
  <c r="F224" i="2"/>
  <c r="M223" i="2"/>
  <c r="J223" i="2"/>
  <c r="H223" i="2"/>
  <c r="F223" i="2"/>
  <c r="M222" i="2"/>
  <c r="J222" i="2"/>
  <c r="H222" i="2"/>
  <c r="F222" i="2"/>
  <c r="M221" i="2"/>
  <c r="J221" i="2"/>
  <c r="H221" i="2"/>
  <c r="F221" i="2"/>
  <c r="M220" i="2"/>
  <c r="J220" i="2"/>
  <c r="H220" i="2"/>
  <c r="F220" i="2"/>
  <c r="M219" i="2"/>
  <c r="J219" i="2"/>
  <c r="H219" i="2"/>
  <c r="F219" i="2"/>
  <c r="M218" i="2"/>
  <c r="J218" i="2"/>
  <c r="H218" i="2"/>
  <c r="F218" i="2"/>
  <c r="M217" i="2"/>
  <c r="J217" i="2"/>
  <c r="H217" i="2"/>
  <c r="F217" i="2"/>
  <c r="M216" i="2"/>
  <c r="J216" i="2"/>
  <c r="H216" i="2"/>
  <c r="F216" i="2"/>
  <c r="M215" i="2"/>
  <c r="J215" i="2"/>
  <c r="H215" i="2"/>
  <c r="F215" i="2"/>
  <c r="M214" i="2"/>
  <c r="J214" i="2"/>
  <c r="H214" i="2"/>
  <c r="F214" i="2"/>
  <c r="M213" i="2"/>
  <c r="J213" i="2"/>
  <c r="H213" i="2"/>
  <c r="F213" i="2"/>
  <c r="M212" i="2"/>
  <c r="J212" i="2"/>
  <c r="H212" i="2"/>
  <c r="F212" i="2"/>
  <c r="M211" i="2"/>
  <c r="J211" i="2"/>
  <c r="H211" i="2"/>
  <c r="F211" i="2"/>
  <c r="M210" i="2"/>
  <c r="J210" i="2"/>
  <c r="H210" i="2"/>
  <c r="F210" i="2"/>
  <c r="M209" i="2"/>
  <c r="J209" i="2"/>
  <c r="H209" i="2"/>
  <c r="F209" i="2"/>
  <c r="M208" i="2"/>
  <c r="J208" i="2"/>
  <c r="H208" i="2"/>
  <c r="F208" i="2"/>
  <c r="M207" i="2"/>
  <c r="J207" i="2"/>
  <c r="H207" i="2"/>
  <c r="F207" i="2"/>
  <c r="M206" i="2"/>
  <c r="J206" i="2"/>
  <c r="H206" i="2"/>
  <c r="F206" i="2"/>
  <c r="M205" i="2"/>
  <c r="J205" i="2"/>
  <c r="H205" i="2"/>
  <c r="F205" i="2"/>
  <c r="M204" i="2"/>
  <c r="J204" i="2"/>
  <c r="H204" i="2"/>
  <c r="F204" i="2"/>
  <c r="M203" i="2"/>
  <c r="J203" i="2"/>
  <c r="H203" i="2"/>
  <c r="F203" i="2"/>
  <c r="M202" i="2"/>
  <c r="J202" i="2"/>
  <c r="H202" i="2"/>
  <c r="F202" i="2"/>
  <c r="M201" i="2"/>
  <c r="J201" i="2"/>
  <c r="H201" i="2"/>
  <c r="F201" i="2"/>
  <c r="M200" i="2"/>
  <c r="J200" i="2"/>
  <c r="H200" i="2"/>
  <c r="F200" i="2"/>
  <c r="M199" i="2"/>
  <c r="J199" i="2"/>
  <c r="H199" i="2"/>
  <c r="F199" i="2"/>
  <c r="M198" i="2"/>
  <c r="J198" i="2"/>
  <c r="H198" i="2"/>
  <c r="F198" i="2"/>
  <c r="M197" i="2"/>
  <c r="J197" i="2"/>
  <c r="H197" i="2"/>
  <c r="F197" i="2"/>
  <c r="M196" i="2"/>
  <c r="J196" i="2"/>
  <c r="H196" i="2"/>
  <c r="F196" i="2"/>
  <c r="M195" i="2"/>
  <c r="J195" i="2"/>
  <c r="H195" i="2"/>
  <c r="F195" i="2"/>
  <c r="M194" i="2"/>
  <c r="J194" i="2"/>
  <c r="H194" i="2"/>
  <c r="F194" i="2"/>
  <c r="M193" i="2"/>
  <c r="J193" i="2"/>
  <c r="H193" i="2"/>
  <c r="F193" i="2"/>
  <c r="M192" i="2"/>
  <c r="J192" i="2"/>
  <c r="H192" i="2"/>
  <c r="F192" i="2"/>
  <c r="M191" i="2"/>
  <c r="J191" i="2"/>
  <c r="H191" i="2"/>
  <c r="F191" i="2"/>
  <c r="M190" i="2"/>
  <c r="J190" i="2"/>
  <c r="H190" i="2"/>
  <c r="F190" i="2"/>
  <c r="M189" i="2"/>
  <c r="J189" i="2"/>
  <c r="H189" i="2"/>
  <c r="F189" i="2"/>
  <c r="M188" i="2"/>
  <c r="J188" i="2"/>
  <c r="H188" i="2"/>
  <c r="F188" i="2"/>
  <c r="M187" i="2"/>
  <c r="J187" i="2"/>
  <c r="H187" i="2"/>
  <c r="F187" i="2"/>
  <c r="M186" i="2"/>
  <c r="J186" i="2"/>
  <c r="H186" i="2"/>
  <c r="F186" i="2"/>
  <c r="M185" i="2"/>
  <c r="J185" i="2"/>
  <c r="H185" i="2"/>
  <c r="F185" i="2"/>
  <c r="M184" i="2"/>
  <c r="J184" i="2"/>
  <c r="H184" i="2"/>
  <c r="F184" i="2"/>
  <c r="M183" i="2"/>
  <c r="J183" i="2"/>
  <c r="H183" i="2"/>
  <c r="F183" i="2"/>
  <c r="M182" i="2"/>
  <c r="J182" i="2"/>
  <c r="H182" i="2"/>
  <c r="F182" i="2"/>
  <c r="M181" i="2"/>
  <c r="J181" i="2"/>
  <c r="H181" i="2"/>
  <c r="F181" i="2"/>
  <c r="M180" i="2"/>
  <c r="J180" i="2"/>
  <c r="H180" i="2"/>
  <c r="F180" i="2"/>
  <c r="M179" i="2"/>
  <c r="J179" i="2"/>
  <c r="H179" i="2"/>
  <c r="F179" i="2"/>
  <c r="M178" i="2"/>
  <c r="J178" i="2"/>
  <c r="H178" i="2"/>
  <c r="F178" i="2"/>
  <c r="M177" i="2"/>
  <c r="J177" i="2"/>
  <c r="H177" i="2"/>
  <c r="F177" i="2"/>
  <c r="M176" i="2"/>
  <c r="J176" i="2"/>
  <c r="H176" i="2"/>
  <c r="F176" i="2"/>
  <c r="M175" i="2"/>
  <c r="J175" i="2"/>
  <c r="H175" i="2"/>
  <c r="F175" i="2"/>
  <c r="M174" i="2"/>
  <c r="J174" i="2"/>
  <c r="H174" i="2"/>
  <c r="F174" i="2"/>
  <c r="M173" i="2"/>
  <c r="J173" i="2"/>
  <c r="H173" i="2"/>
  <c r="F173" i="2"/>
  <c r="M172" i="2"/>
  <c r="J172" i="2"/>
  <c r="H172" i="2"/>
  <c r="F172" i="2"/>
  <c r="M171" i="2"/>
  <c r="J171" i="2"/>
  <c r="H171" i="2"/>
  <c r="F171" i="2"/>
  <c r="M170" i="2"/>
  <c r="J170" i="2"/>
  <c r="H170" i="2"/>
  <c r="F170" i="2"/>
  <c r="M169" i="2"/>
  <c r="J169" i="2"/>
  <c r="H169" i="2"/>
  <c r="F169" i="2"/>
  <c r="M168" i="2"/>
  <c r="J168" i="2"/>
  <c r="H168" i="2"/>
  <c r="F168" i="2"/>
  <c r="M167" i="2"/>
  <c r="J167" i="2"/>
  <c r="H167" i="2"/>
  <c r="F167" i="2"/>
  <c r="M166" i="2"/>
  <c r="J166" i="2"/>
  <c r="H166" i="2"/>
  <c r="F166" i="2"/>
  <c r="M165" i="2"/>
  <c r="J165" i="2"/>
  <c r="H165" i="2"/>
  <c r="F165" i="2"/>
  <c r="M164" i="2"/>
  <c r="J164" i="2"/>
  <c r="H164" i="2"/>
  <c r="F164" i="2"/>
  <c r="M163" i="2"/>
  <c r="J163" i="2"/>
  <c r="H163" i="2"/>
  <c r="F163" i="2"/>
  <c r="M162" i="2"/>
  <c r="J162" i="2"/>
  <c r="H162" i="2"/>
  <c r="F162" i="2"/>
  <c r="M161" i="2"/>
  <c r="J161" i="2"/>
  <c r="H161" i="2"/>
  <c r="F161" i="2"/>
  <c r="M160" i="2"/>
  <c r="J160" i="2"/>
  <c r="H160" i="2"/>
  <c r="F160" i="2"/>
  <c r="M159" i="2"/>
  <c r="J159" i="2"/>
  <c r="H159" i="2"/>
  <c r="F159" i="2"/>
  <c r="M158" i="2"/>
  <c r="J158" i="2"/>
  <c r="H158" i="2"/>
  <c r="F158" i="2"/>
  <c r="M157" i="2"/>
  <c r="J157" i="2"/>
  <c r="H157" i="2"/>
  <c r="F157" i="2"/>
  <c r="M156" i="2"/>
  <c r="J156" i="2"/>
  <c r="H156" i="2"/>
  <c r="F156" i="2"/>
  <c r="M155" i="2"/>
  <c r="J155" i="2"/>
  <c r="H155" i="2"/>
  <c r="F155" i="2"/>
  <c r="M154" i="2"/>
  <c r="J154" i="2"/>
  <c r="H154" i="2"/>
  <c r="F154" i="2"/>
  <c r="M153" i="2"/>
  <c r="J153" i="2"/>
  <c r="H153" i="2"/>
  <c r="F153" i="2"/>
  <c r="M152" i="2"/>
  <c r="J152" i="2"/>
  <c r="H152" i="2"/>
  <c r="F152" i="2"/>
  <c r="M151" i="2"/>
  <c r="J151" i="2"/>
  <c r="H151" i="2"/>
  <c r="F151" i="2"/>
  <c r="M150" i="2"/>
  <c r="J150" i="2"/>
  <c r="H150" i="2"/>
  <c r="F150" i="2"/>
  <c r="M149" i="2"/>
  <c r="J149" i="2"/>
  <c r="H149" i="2"/>
  <c r="F149" i="2"/>
  <c r="M148" i="2"/>
  <c r="J148" i="2"/>
  <c r="H148" i="2"/>
  <c r="F148" i="2"/>
  <c r="M147" i="2"/>
  <c r="J147" i="2"/>
  <c r="H147" i="2"/>
  <c r="F147" i="2"/>
  <c r="M146" i="2"/>
  <c r="J146" i="2"/>
  <c r="H146" i="2"/>
  <c r="F146" i="2"/>
  <c r="M145" i="2"/>
  <c r="J145" i="2"/>
  <c r="H145" i="2"/>
  <c r="F145" i="2"/>
  <c r="M144" i="2"/>
  <c r="J144" i="2"/>
  <c r="H144" i="2"/>
  <c r="F144" i="2"/>
  <c r="M143" i="2"/>
  <c r="J143" i="2"/>
  <c r="H143" i="2"/>
  <c r="F143" i="2"/>
  <c r="M142" i="2"/>
  <c r="J142" i="2"/>
  <c r="H142" i="2"/>
  <c r="F142" i="2"/>
  <c r="M141" i="2"/>
  <c r="J141" i="2"/>
  <c r="H141" i="2"/>
  <c r="F141" i="2"/>
  <c r="M140" i="2"/>
  <c r="J140" i="2"/>
  <c r="H140" i="2"/>
  <c r="F140" i="2"/>
  <c r="M139" i="2"/>
  <c r="J139" i="2"/>
  <c r="H139" i="2"/>
  <c r="F139" i="2"/>
  <c r="M138" i="2"/>
  <c r="J138" i="2"/>
  <c r="H138" i="2"/>
  <c r="F138" i="2"/>
  <c r="M137" i="2"/>
  <c r="J137" i="2"/>
  <c r="H137" i="2"/>
  <c r="F137" i="2"/>
  <c r="M136" i="2"/>
  <c r="J136" i="2"/>
  <c r="H136" i="2"/>
  <c r="F136" i="2"/>
  <c r="M135" i="2"/>
  <c r="J135" i="2"/>
  <c r="H135" i="2"/>
  <c r="F135" i="2"/>
  <c r="M134" i="2"/>
  <c r="J134" i="2"/>
  <c r="H134" i="2"/>
  <c r="F134" i="2"/>
  <c r="M133" i="2"/>
  <c r="J133" i="2"/>
  <c r="H133" i="2"/>
  <c r="F133" i="2"/>
  <c r="M132" i="2"/>
  <c r="J132" i="2"/>
  <c r="H132" i="2"/>
  <c r="F132" i="2"/>
  <c r="M131" i="2"/>
  <c r="J131" i="2"/>
  <c r="H131" i="2"/>
  <c r="F131" i="2"/>
  <c r="M130" i="2"/>
  <c r="J130" i="2"/>
  <c r="H130" i="2"/>
  <c r="F130" i="2"/>
  <c r="M129" i="2"/>
  <c r="J129" i="2"/>
  <c r="H129" i="2"/>
  <c r="F129" i="2"/>
  <c r="M128" i="2"/>
  <c r="J128" i="2"/>
  <c r="H128" i="2"/>
  <c r="F128" i="2"/>
  <c r="M127" i="2"/>
  <c r="J127" i="2"/>
  <c r="H127" i="2"/>
  <c r="F127" i="2"/>
  <c r="M126" i="2"/>
  <c r="J126" i="2"/>
  <c r="H126" i="2"/>
  <c r="F126" i="2"/>
  <c r="M125" i="2"/>
  <c r="J125" i="2"/>
  <c r="H125" i="2"/>
  <c r="F125" i="2"/>
  <c r="M124" i="2"/>
  <c r="J124" i="2"/>
  <c r="H124" i="2"/>
  <c r="F124" i="2"/>
  <c r="M123" i="2"/>
  <c r="J123" i="2"/>
  <c r="H123" i="2"/>
  <c r="F123" i="2"/>
  <c r="M122" i="2"/>
  <c r="J122" i="2"/>
  <c r="H122" i="2"/>
  <c r="F122" i="2"/>
  <c r="M121" i="2"/>
  <c r="J121" i="2"/>
  <c r="H121" i="2"/>
  <c r="F121" i="2"/>
  <c r="M120" i="2"/>
  <c r="J120" i="2"/>
  <c r="H120" i="2"/>
  <c r="F120" i="2"/>
  <c r="M119" i="2"/>
  <c r="J119" i="2"/>
  <c r="H119" i="2"/>
  <c r="F119" i="2"/>
  <c r="M118" i="2"/>
  <c r="J118" i="2"/>
  <c r="H118" i="2"/>
  <c r="F118" i="2"/>
  <c r="M117" i="2"/>
  <c r="J117" i="2"/>
  <c r="H117" i="2"/>
  <c r="F117" i="2"/>
  <c r="M116" i="2"/>
  <c r="J116" i="2"/>
  <c r="H116" i="2"/>
  <c r="F116" i="2"/>
  <c r="M115" i="2"/>
  <c r="J115" i="2"/>
  <c r="H115" i="2"/>
  <c r="F115" i="2"/>
  <c r="M114" i="2"/>
  <c r="J114" i="2"/>
  <c r="H114" i="2"/>
  <c r="F114" i="2"/>
  <c r="M113" i="2"/>
  <c r="J113" i="2"/>
  <c r="H113" i="2"/>
  <c r="F113" i="2"/>
  <c r="M112" i="2"/>
  <c r="J112" i="2"/>
  <c r="H112" i="2"/>
  <c r="F112" i="2"/>
  <c r="M111" i="2"/>
  <c r="J111" i="2"/>
  <c r="H111" i="2"/>
  <c r="F111" i="2"/>
  <c r="M110" i="2"/>
  <c r="J110" i="2"/>
  <c r="H110" i="2"/>
  <c r="F110" i="2"/>
  <c r="M109" i="2"/>
  <c r="J109" i="2"/>
  <c r="H109" i="2"/>
  <c r="F109" i="2"/>
  <c r="M108" i="2"/>
  <c r="J108" i="2"/>
  <c r="H108" i="2"/>
  <c r="F108" i="2"/>
  <c r="M107" i="2"/>
  <c r="J107" i="2"/>
  <c r="H107" i="2"/>
  <c r="F107" i="2"/>
  <c r="M106" i="2"/>
  <c r="J106" i="2"/>
  <c r="H106" i="2"/>
  <c r="F106" i="2"/>
  <c r="M105" i="2"/>
  <c r="J105" i="2"/>
  <c r="H105" i="2"/>
  <c r="F105" i="2"/>
  <c r="M104" i="2"/>
  <c r="J104" i="2"/>
  <c r="H104" i="2"/>
  <c r="F104" i="2"/>
  <c r="M103" i="2"/>
  <c r="J103" i="2"/>
  <c r="H103" i="2"/>
  <c r="F103" i="2"/>
  <c r="M102" i="2"/>
  <c r="J102" i="2"/>
  <c r="H102" i="2"/>
  <c r="F102" i="2"/>
  <c r="M101" i="2"/>
  <c r="J101" i="2"/>
  <c r="H101" i="2"/>
  <c r="F101" i="2"/>
  <c r="M100" i="2"/>
  <c r="J100" i="2"/>
  <c r="H100" i="2"/>
  <c r="F100" i="2"/>
  <c r="M99" i="2"/>
  <c r="J99" i="2"/>
  <c r="H99" i="2"/>
  <c r="F99" i="2"/>
  <c r="M98" i="2"/>
  <c r="J98" i="2"/>
  <c r="H98" i="2"/>
  <c r="F98" i="2"/>
  <c r="M97" i="2"/>
  <c r="J97" i="2"/>
  <c r="H97" i="2"/>
  <c r="F97" i="2"/>
  <c r="M96" i="2"/>
  <c r="J96" i="2"/>
  <c r="H96" i="2"/>
  <c r="F96" i="2"/>
  <c r="M95" i="2"/>
  <c r="J95" i="2"/>
  <c r="H95" i="2"/>
  <c r="F95" i="2"/>
  <c r="M94" i="2"/>
  <c r="J94" i="2"/>
  <c r="H94" i="2"/>
  <c r="F94" i="2"/>
  <c r="M93" i="2"/>
  <c r="J93" i="2"/>
  <c r="H93" i="2"/>
  <c r="F93" i="2"/>
  <c r="M92" i="2"/>
  <c r="J92" i="2"/>
  <c r="H92" i="2"/>
  <c r="F92" i="2"/>
  <c r="M91" i="2"/>
  <c r="J91" i="2"/>
  <c r="H91" i="2"/>
  <c r="F91" i="2"/>
  <c r="M90" i="2"/>
  <c r="J90" i="2"/>
  <c r="H90" i="2"/>
  <c r="F90" i="2"/>
  <c r="M89" i="2"/>
  <c r="J89" i="2"/>
  <c r="H89" i="2"/>
  <c r="F89" i="2"/>
  <c r="M88" i="2"/>
  <c r="J88" i="2"/>
  <c r="H88" i="2"/>
  <c r="F88" i="2"/>
  <c r="M87" i="2"/>
  <c r="J87" i="2"/>
  <c r="H87" i="2"/>
  <c r="F87" i="2"/>
  <c r="M86" i="2"/>
  <c r="J86" i="2"/>
  <c r="H86" i="2"/>
  <c r="F86" i="2"/>
  <c r="M85" i="2"/>
  <c r="J85" i="2"/>
  <c r="H85" i="2"/>
  <c r="F85" i="2"/>
  <c r="M84" i="2"/>
  <c r="J84" i="2"/>
  <c r="H84" i="2"/>
  <c r="F84" i="2"/>
  <c r="M83" i="2"/>
  <c r="J83" i="2"/>
  <c r="H83" i="2"/>
  <c r="F83" i="2"/>
  <c r="M82" i="2"/>
  <c r="J82" i="2"/>
  <c r="H82" i="2"/>
  <c r="F82" i="2"/>
  <c r="M81" i="2"/>
  <c r="J81" i="2"/>
  <c r="H81" i="2"/>
  <c r="F81" i="2"/>
  <c r="M80" i="2"/>
  <c r="J80" i="2"/>
  <c r="H80" i="2"/>
  <c r="F80" i="2"/>
  <c r="M79" i="2"/>
  <c r="J79" i="2"/>
  <c r="H79" i="2"/>
  <c r="F79" i="2"/>
  <c r="M78" i="2"/>
  <c r="J78" i="2"/>
  <c r="H78" i="2"/>
  <c r="F78" i="2"/>
  <c r="M77" i="2"/>
  <c r="J77" i="2"/>
  <c r="H77" i="2"/>
  <c r="F77" i="2"/>
  <c r="M76" i="2"/>
  <c r="J76" i="2"/>
  <c r="H76" i="2"/>
  <c r="F76" i="2"/>
  <c r="M75" i="2"/>
  <c r="J75" i="2"/>
  <c r="H75" i="2"/>
  <c r="F75" i="2"/>
  <c r="M74" i="2"/>
  <c r="J74" i="2"/>
  <c r="H74" i="2"/>
  <c r="F74" i="2"/>
  <c r="M73" i="2"/>
  <c r="J73" i="2"/>
  <c r="H73" i="2"/>
  <c r="F73" i="2"/>
  <c r="M72" i="2"/>
  <c r="J72" i="2"/>
  <c r="H72" i="2"/>
  <c r="F72" i="2"/>
  <c r="M71" i="2"/>
  <c r="J71" i="2"/>
  <c r="H71" i="2"/>
  <c r="F71" i="2"/>
  <c r="M70" i="2"/>
  <c r="J70" i="2"/>
  <c r="H70" i="2"/>
  <c r="F70" i="2"/>
  <c r="M69" i="2"/>
  <c r="J69" i="2"/>
  <c r="H69" i="2"/>
  <c r="F69" i="2"/>
  <c r="M68" i="2"/>
  <c r="J68" i="2"/>
  <c r="H68" i="2"/>
  <c r="F68" i="2"/>
  <c r="M67" i="2"/>
  <c r="J67" i="2"/>
  <c r="H67" i="2"/>
  <c r="F67" i="2"/>
  <c r="M66" i="2"/>
  <c r="J66" i="2"/>
  <c r="H66" i="2"/>
  <c r="F66" i="2"/>
  <c r="M65" i="2"/>
  <c r="J65" i="2"/>
  <c r="H65" i="2"/>
  <c r="F65" i="2"/>
  <c r="M64" i="2"/>
  <c r="J64" i="2"/>
  <c r="H64" i="2"/>
  <c r="F64" i="2"/>
  <c r="M63" i="2"/>
  <c r="J63" i="2"/>
  <c r="H63" i="2"/>
  <c r="F63" i="2"/>
  <c r="M62" i="2"/>
  <c r="J62" i="2"/>
  <c r="H62" i="2"/>
  <c r="F62" i="2"/>
  <c r="M61" i="2"/>
  <c r="J61" i="2"/>
  <c r="H61" i="2"/>
  <c r="F61" i="2"/>
  <c r="M60" i="2"/>
  <c r="J60" i="2"/>
  <c r="H60" i="2"/>
  <c r="F60" i="2"/>
  <c r="M59" i="2"/>
  <c r="J59" i="2"/>
  <c r="H59" i="2"/>
  <c r="F59" i="2"/>
  <c r="M58" i="2"/>
  <c r="J58" i="2"/>
  <c r="H58" i="2"/>
  <c r="F58" i="2"/>
  <c r="M57" i="2"/>
  <c r="J57" i="2"/>
  <c r="H57" i="2"/>
  <c r="F57" i="2"/>
  <c r="M56" i="2"/>
  <c r="J56" i="2"/>
  <c r="H56" i="2"/>
  <c r="F56" i="2"/>
  <c r="M55" i="2"/>
  <c r="J55" i="2"/>
  <c r="H55" i="2"/>
  <c r="F55" i="2"/>
  <c r="M54" i="2"/>
  <c r="J54" i="2"/>
  <c r="H54" i="2"/>
  <c r="F54" i="2"/>
  <c r="M53" i="2"/>
  <c r="J53" i="2"/>
  <c r="H53" i="2"/>
  <c r="F53" i="2"/>
  <c r="M52" i="2"/>
  <c r="J52" i="2"/>
  <c r="H52" i="2"/>
  <c r="F52" i="2"/>
  <c r="M51" i="2"/>
  <c r="J51" i="2"/>
  <c r="H51" i="2"/>
  <c r="F51" i="2"/>
  <c r="M50" i="2"/>
  <c r="J50" i="2"/>
  <c r="H50" i="2"/>
  <c r="F50" i="2"/>
  <c r="M49" i="2"/>
  <c r="J49" i="2"/>
  <c r="H49" i="2"/>
  <c r="F49" i="2"/>
  <c r="M48" i="2"/>
  <c r="J48" i="2"/>
  <c r="H48" i="2"/>
  <c r="F48" i="2"/>
  <c r="M47" i="2"/>
  <c r="J47" i="2"/>
  <c r="H47" i="2"/>
  <c r="F47" i="2"/>
  <c r="M46" i="2"/>
  <c r="J46" i="2"/>
  <c r="H46" i="2"/>
  <c r="F46" i="2"/>
  <c r="M45" i="2"/>
  <c r="J45" i="2"/>
  <c r="H45" i="2"/>
  <c r="F45" i="2"/>
  <c r="M44" i="2"/>
  <c r="J44" i="2"/>
  <c r="H44" i="2"/>
  <c r="F44" i="2"/>
  <c r="M43" i="2"/>
  <c r="J43" i="2"/>
  <c r="H43" i="2"/>
  <c r="F43" i="2"/>
  <c r="M42" i="2"/>
  <c r="J42" i="2"/>
  <c r="H42" i="2"/>
  <c r="F42" i="2"/>
  <c r="M41" i="2"/>
  <c r="J41" i="2"/>
  <c r="H41" i="2"/>
  <c r="F41" i="2"/>
  <c r="M40" i="2"/>
  <c r="J40" i="2"/>
  <c r="H40" i="2"/>
  <c r="F40" i="2"/>
  <c r="M39" i="2"/>
  <c r="J39" i="2"/>
  <c r="H39" i="2"/>
  <c r="F39" i="2"/>
  <c r="M38" i="2"/>
  <c r="J38" i="2"/>
  <c r="H38" i="2"/>
  <c r="F38" i="2"/>
  <c r="M37" i="2"/>
  <c r="J37" i="2"/>
  <c r="H37" i="2"/>
  <c r="F37" i="2"/>
  <c r="M36" i="2"/>
  <c r="J36" i="2"/>
  <c r="H36" i="2"/>
  <c r="F36" i="2"/>
  <c r="M35" i="2"/>
  <c r="J35" i="2"/>
  <c r="H35" i="2"/>
  <c r="F35" i="2"/>
  <c r="M34" i="2"/>
  <c r="J34" i="2"/>
  <c r="H34" i="2"/>
  <c r="F34" i="2"/>
  <c r="M33" i="2"/>
  <c r="J33" i="2"/>
  <c r="H33" i="2"/>
  <c r="F33" i="2"/>
  <c r="M32" i="2"/>
  <c r="J32" i="2"/>
  <c r="H32" i="2"/>
  <c r="F32" i="2"/>
  <c r="M31" i="2"/>
  <c r="J31" i="2"/>
  <c r="H31" i="2"/>
  <c r="F31" i="2"/>
  <c r="M30" i="2"/>
  <c r="J30" i="2"/>
  <c r="H30" i="2"/>
  <c r="F30" i="2"/>
  <c r="M29" i="2"/>
  <c r="J29" i="2"/>
  <c r="H29" i="2"/>
  <c r="F29" i="2"/>
  <c r="M28" i="2"/>
  <c r="J28" i="2"/>
  <c r="H28" i="2"/>
  <c r="F28" i="2"/>
  <c r="M27" i="2"/>
  <c r="J27" i="2"/>
  <c r="H27" i="2"/>
  <c r="F27" i="2"/>
  <c r="M26" i="2"/>
  <c r="J26" i="2"/>
  <c r="H26" i="2"/>
  <c r="F26" i="2"/>
  <c r="M25" i="2"/>
  <c r="J25" i="2"/>
  <c r="H25" i="2"/>
  <c r="F25" i="2"/>
  <c r="M24" i="2"/>
  <c r="J24" i="2"/>
  <c r="H24" i="2"/>
  <c r="F24" i="2"/>
  <c r="M23" i="2"/>
  <c r="J23" i="2"/>
  <c r="H23" i="2"/>
  <c r="F23" i="2"/>
  <c r="M22" i="2"/>
  <c r="J22" i="2"/>
  <c r="H22" i="2"/>
  <c r="F22" i="2"/>
  <c r="M21" i="2"/>
  <c r="J21" i="2"/>
  <c r="H21" i="2"/>
  <c r="F21" i="2"/>
  <c r="M20" i="2"/>
  <c r="J20" i="2"/>
  <c r="H20" i="2"/>
  <c r="F20" i="2"/>
  <c r="M19" i="2"/>
  <c r="J19" i="2"/>
  <c r="H19" i="2"/>
  <c r="F19" i="2"/>
  <c r="M18" i="2"/>
  <c r="J18" i="2"/>
  <c r="H18" i="2"/>
  <c r="F18" i="2"/>
  <c r="M17" i="2"/>
  <c r="J17" i="2"/>
  <c r="H17" i="2"/>
  <c r="F17" i="2"/>
  <c r="M16" i="2"/>
  <c r="J16" i="2"/>
  <c r="H16" i="2"/>
  <c r="F16" i="2"/>
  <c r="M15" i="2"/>
  <c r="J15" i="2"/>
  <c r="H15" i="2"/>
  <c r="F15" i="2"/>
  <c r="M14" i="2"/>
  <c r="J14" i="2"/>
  <c r="H14" i="2"/>
  <c r="F14" i="2"/>
  <c r="M13" i="2"/>
  <c r="J13" i="2"/>
  <c r="H13" i="2"/>
  <c r="F13" i="2"/>
  <c r="M12" i="2"/>
  <c r="J12" i="2"/>
  <c r="H12" i="2"/>
  <c r="F12" i="2"/>
  <c r="M11" i="2"/>
  <c r="J11" i="2"/>
  <c r="H11" i="2"/>
  <c r="F11" i="2"/>
  <c r="M10" i="2"/>
  <c r="J10" i="2"/>
  <c r="H10" i="2"/>
  <c r="F10" i="2"/>
  <c r="M9" i="2"/>
  <c r="J9" i="2"/>
  <c r="H9" i="2"/>
  <c r="F9" i="2"/>
  <c r="M8" i="2"/>
  <c r="J8" i="2"/>
  <c r="H8" i="2"/>
  <c r="F8" i="2"/>
  <c r="M7" i="2"/>
  <c r="J7" i="2"/>
  <c r="H7" i="2"/>
  <c r="F7" i="2"/>
  <c r="M6" i="2"/>
  <c r="J6" i="2"/>
  <c r="H6" i="2"/>
  <c r="F6" i="2"/>
  <c r="M5" i="2"/>
  <c r="J5" i="2"/>
  <c r="H5" i="2"/>
  <c r="F5" i="2"/>
  <c r="M4" i="2"/>
  <c r="J4" i="2"/>
  <c r="H4" i="2"/>
  <c r="F4" i="2"/>
  <c r="M3" i="2"/>
  <c r="J3" i="2"/>
  <c r="H3" i="2"/>
  <c r="F3" i="2"/>
  <c r="M2" i="2"/>
  <c r="J2" i="2"/>
  <c r="H2" i="2"/>
  <c r="F2" i="2"/>
</calcChain>
</file>

<file path=xl/sharedStrings.xml><?xml version="1.0" encoding="utf-8"?>
<sst xmlns="http://schemas.openxmlformats.org/spreadsheetml/2006/main" count="287" uniqueCount="32">
  <si>
    <t>Country Name</t>
  </si>
  <si>
    <t>PATE</t>
  </si>
  <si>
    <t>RDEX</t>
  </si>
  <si>
    <t>GDPC</t>
  </si>
  <si>
    <t>NUMRD</t>
  </si>
  <si>
    <t>Austria</t>
  </si>
  <si>
    <t>Belgium</t>
  </si>
  <si>
    <t>Czechia</t>
  </si>
  <si>
    <t>Denmark</t>
  </si>
  <si>
    <t>Spain</t>
  </si>
  <si>
    <t>Finland</t>
  </si>
  <si>
    <t>Croatia</t>
  </si>
  <si>
    <t>Lithuania</t>
  </si>
  <si>
    <t>Luxembourg</t>
  </si>
  <si>
    <t>Latvia</t>
  </si>
  <si>
    <t>Netherlands</t>
  </si>
  <si>
    <t>Norway</t>
  </si>
  <si>
    <t>Portugal</t>
  </si>
  <si>
    <t>Slovak Republic</t>
  </si>
  <si>
    <t>Sweden</t>
  </si>
  <si>
    <t>GDP</t>
  </si>
  <si>
    <t>Goods exports</t>
  </si>
  <si>
    <t>RDEX%</t>
  </si>
  <si>
    <t xml:space="preserve">ICT.EXP% </t>
  </si>
  <si>
    <t>ICT.EXP</t>
  </si>
  <si>
    <t>UNEMP%</t>
  </si>
  <si>
    <t>Hungary</t>
  </si>
  <si>
    <t>UNEMP</t>
  </si>
  <si>
    <t>year</t>
  </si>
  <si>
    <t>NUMRD.per1000</t>
  </si>
  <si>
    <t>France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</si>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</sst>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2" fontId="0" fillId="3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1C0D4-2877-43B3-9A6E-71F43D694FD6}">
  <dimension ref="A1:O273"/>
  <sheetViews>
    <sheetView tabSelected="1" workbookViewId="0">
      <selection activeCell="Q14" sqref="Q14"/>
    </sheetView>
  </sheetViews>
  <sheetFormatPr defaultRowHeight="15" x14ac:dyDescent="0.25"/>
  <sheetData>
    <row r="1" spans="1:15" x14ac:dyDescent="0.25">
      <c r="A1" s="1" t="s">
        <v>0</v>
      </c>
      <c r="B1" s="1" t="s">
        <v>31</v>
      </c>
      <c r="C1" s="1" t="s">
        <v>28</v>
      </c>
      <c r="D1" s="5" t="s">
        <v>1</v>
      </c>
      <c r="E1" s="5" t="s">
        <v>3</v>
      </c>
      <c r="F1" s="5" t="s">
        <v>29</v>
      </c>
      <c r="G1" s="1" t="s">
        <v>4</v>
      </c>
      <c r="H1" s="5" t="s">
        <v>27</v>
      </c>
      <c r="I1" s="1" t="s">
        <v>25</v>
      </c>
      <c r="J1" s="7" t="s">
        <v>2</v>
      </c>
      <c r="K1" s="1" t="s">
        <v>22</v>
      </c>
      <c r="L1" s="1" t="s">
        <v>20</v>
      </c>
      <c r="M1" s="3" t="s">
        <v>24</v>
      </c>
      <c r="N1" s="1" t="s">
        <v>23</v>
      </c>
      <c r="O1" s="1" t="s">
        <v>21</v>
      </c>
    </row>
    <row r="2" spans="1:15" x14ac:dyDescent="0.25">
      <c r="A2" s="1" t="s">
        <v>5</v>
      </c>
      <c r="B2" s="1">
        <v>1</v>
      </c>
      <c r="C2" s="1">
        <v>2005</v>
      </c>
      <c r="D2" s="5">
        <v>2270</v>
      </c>
      <c r="E2" s="5">
        <v>38417.457785767721</v>
      </c>
      <c r="F2" s="5">
        <f>G2/1000</f>
        <v>3.44933447265625</v>
      </c>
      <c r="G2" s="1">
        <v>3449.33447265625</v>
      </c>
      <c r="H2" s="5">
        <f>I2/100</f>
        <v>5.6300001144409195E-2</v>
      </c>
      <c r="I2" s="1">
        <v>5.6300001144409197</v>
      </c>
      <c r="J2" s="5">
        <f>K2*L2</f>
        <v>750162824748.52795</v>
      </c>
      <c r="K2" s="1">
        <v>2.37323999404907</v>
      </c>
      <c r="L2" s="1">
        <v>316092273276.01544</v>
      </c>
      <c r="M2" s="3">
        <f>N2*O2</f>
        <v>626491656168.88037</v>
      </c>
      <c r="N2" s="1">
        <v>5.4932099311</v>
      </c>
      <c r="O2" s="1">
        <v>114048373178.308</v>
      </c>
    </row>
    <row r="3" spans="1:15" x14ac:dyDescent="0.25">
      <c r="A3" s="1" t="s">
        <v>5</v>
      </c>
      <c r="B3" s="1">
        <v>1</v>
      </c>
      <c r="C3" s="1">
        <v>2006</v>
      </c>
      <c r="D3" s="5">
        <v>2271</v>
      </c>
      <c r="E3" s="5">
        <v>40669.326958615246</v>
      </c>
      <c r="F3" s="5">
        <f>G3/1000</f>
        <v>3.5241389160156298</v>
      </c>
      <c r="G3" s="1">
        <v>3524.13891601563</v>
      </c>
      <c r="H3" s="5">
        <f>I3/100</f>
        <v>5.2399997711181596E-2</v>
      </c>
      <c r="I3" s="1">
        <v>5.2399997711181596</v>
      </c>
      <c r="J3" s="5">
        <f>K3*L3</f>
        <v>793362030131.89221</v>
      </c>
      <c r="K3" s="1">
        <v>2.3592300415039098</v>
      </c>
      <c r="L3" s="1">
        <v>336280064332.41132</v>
      </c>
      <c r="M3" s="3">
        <f>N3*O3</f>
        <v>647685166051.75903</v>
      </c>
      <c r="N3" s="1">
        <v>5.0013443548999996</v>
      </c>
      <c r="O3" s="1">
        <v>129502213823.209</v>
      </c>
    </row>
    <row r="4" spans="1:15" x14ac:dyDescent="0.25">
      <c r="A4" s="1" t="s">
        <v>5</v>
      </c>
      <c r="B4" s="1">
        <v>1</v>
      </c>
      <c r="C4" s="1">
        <v>2007</v>
      </c>
      <c r="D4" s="5">
        <v>2385</v>
      </c>
      <c r="E4" s="5">
        <v>46915.337400450662</v>
      </c>
      <c r="F4" s="5">
        <f>G4/1000</f>
        <v>3.8100314941406301</v>
      </c>
      <c r="G4" s="1">
        <v>3810.03149414063</v>
      </c>
      <c r="H4" s="5">
        <f>I4/100</f>
        <v>4.8600001335144E-2</v>
      </c>
      <c r="I4" s="1">
        <v>4.8600001335143999</v>
      </c>
      <c r="J4" s="5">
        <f>K4*L4</f>
        <v>941218096704.84216</v>
      </c>
      <c r="K4" s="1">
        <v>2.4184300899505602</v>
      </c>
      <c r="L4" s="1">
        <v>389185571506.05225</v>
      </c>
      <c r="M4" s="3">
        <f>N4*O4</f>
        <v>732528491877.23389</v>
      </c>
      <c r="N4" s="1">
        <v>4.6713490657000003</v>
      </c>
      <c r="O4" s="1">
        <v>156813049415.62201</v>
      </c>
    </row>
    <row r="5" spans="1:15" x14ac:dyDescent="0.25">
      <c r="A5" s="1" t="s">
        <v>5</v>
      </c>
      <c r="B5" s="1">
        <v>1</v>
      </c>
      <c r="C5" s="1">
        <v>2008</v>
      </c>
      <c r="D5" s="5">
        <v>2298</v>
      </c>
      <c r="E5" s="5">
        <v>51919.983575422637</v>
      </c>
      <c r="F5" s="5">
        <f>G5/1000</f>
        <v>4.1369257812500004</v>
      </c>
      <c r="G5" s="1">
        <v>4136.92578125</v>
      </c>
      <c r="H5" s="5">
        <f>I5/100</f>
        <v>4.1300001144409196E-2</v>
      </c>
      <c r="I5" s="1">
        <v>4.1300001144409197</v>
      </c>
      <c r="J5" s="5">
        <f>K5*L5</f>
        <v>1110135803515.564</v>
      </c>
      <c r="K5" s="1">
        <v>2.5694499015808101</v>
      </c>
      <c r="L5" s="1">
        <v>432051935642.94519</v>
      </c>
      <c r="M5" s="3">
        <f>N5*O5</f>
        <v>749459901451.42786</v>
      </c>
      <c r="N5" s="1">
        <v>4.3369399915000004</v>
      </c>
      <c r="O5" s="1">
        <v>172808455482.50601</v>
      </c>
    </row>
    <row r="6" spans="1:15" x14ac:dyDescent="0.25">
      <c r="A6" s="1" t="s">
        <v>5</v>
      </c>
      <c r="B6" s="1">
        <v>1</v>
      </c>
      <c r="C6" s="1">
        <v>2009</v>
      </c>
      <c r="D6" s="5">
        <v>2263</v>
      </c>
      <c r="E6" s="5">
        <v>48153.324019963111</v>
      </c>
      <c r="F6" s="5">
        <f>G6/1000</f>
        <v>4.1401044921874997</v>
      </c>
      <c r="G6" s="1">
        <v>4140.1044921875</v>
      </c>
      <c r="H6" s="5">
        <f>I6/100</f>
        <v>5.3000001907348597E-2</v>
      </c>
      <c r="I6" s="1">
        <v>5.3000001907348597</v>
      </c>
      <c r="J6" s="5">
        <f>K6*L6</f>
        <v>1043262982632.1869</v>
      </c>
      <c r="K6" s="1">
        <v>2.59674000740051</v>
      </c>
      <c r="L6" s="1">
        <v>401758735822.21069</v>
      </c>
      <c r="M6" s="3">
        <f>N6*O6</f>
        <v>528892621673.58142</v>
      </c>
      <c r="N6" s="1">
        <v>4.0123346977000001</v>
      </c>
      <c r="O6" s="1">
        <v>131816675706.73</v>
      </c>
    </row>
    <row r="7" spans="1:15" x14ac:dyDescent="0.25">
      <c r="A7" s="1" t="s">
        <v>5</v>
      </c>
      <c r="B7" s="1">
        <v>1</v>
      </c>
      <c r="C7" s="1">
        <v>2010</v>
      </c>
      <c r="D7" s="5">
        <v>2424</v>
      </c>
      <c r="E7" s="5">
        <v>46903.76158543428</v>
      </c>
      <c r="F7" s="5">
        <f>G7/1000</f>
        <v>4.3497172851562498</v>
      </c>
      <c r="G7" s="1">
        <v>4349.71728515625</v>
      </c>
      <c r="H7" s="5">
        <f>I7/100</f>
        <v>4.8200001716613795E-2</v>
      </c>
      <c r="I7" s="1">
        <v>4.8200001716613796</v>
      </c>
      <c r="J7" s="5">
        <f>K7*L7</f>
        <v>1069381157328.0015</v>
      </c>
      <c r="K7" s="1">
        <v>2.7260999679565399</v>
      </c>
      <c r="L7" s="1">
        <v>392275107258.66742</v>
      </c>
      <c r="M7" s="3">
        <f>N7*O7</f>
        <v>572611303661.09106</v>
      </c>
      <c r="N7" s="1">
        <v>3.9481996698000001</v>
      </c>
      <c r="O7" s="1">
        <v>145030989197.69101</v>
      </c>
    </row>
    <row r="8" spans="1:15" x14ac:dyDescent="0.25">
      <c r="A8" s="1" t="s">
        <v>5</v>
      </c>
      <c r="B8" s="1">
        <v>1</v>
      </c>
      <c r="C8" s="1">
        <v>2011</v>
      </c>
      <c r="D8" s="5">
        <v>2154</v>
      </c>
      <c r="E8" s="5">
        <v>51442.276246440721</v>
      </c>
      <c r="F8" s="5">
        <f>G8/1000</f>
        <v>4.3903466796875001</v>
      </c>
      <c r="G8" s="1">
        <v>4390.3466796875</v>
      </c>
      <c r="H8" s="5">
        <f>I8/100</f>
        <v>4.5599999427795398E-2</v>
      </c>
      <c r="I8" s="1">
        <v>4.5599999427795401</v>
      </c>
      <c r="J8" s="5">
        <f>K8*L8</f>
        <v>1152029685431.7126</v>
      </c>
      <c r="K8" s="1">
        <v>2.66867995262146</v>
      </c>
      <c r="L8" s="1">
        <v>431685217367.51056</v>
      </c>
      <c r="M8" s="3">
        <f>N8*O8</f>
        <v>645978573312.03577</v>
      </c>
      <c r="N8" s="1">
        <v>3.7939033997</v>
      </c>
      <c r="O8" s="1">
        <v>170267533264.84698</v>
      </c>
    </row>
    <row r="9" spans="1:15" x14ac:dyDescent="0.25">
      <c r="A9" s="1" t="s">
        <v>5</v>
      </c>
      <c r="B9" s="1">
        <v>1</v>
      </c>
      <c r="C9" s="1">
        <v>2012</v>
      </c>
      <c r="D9" s="5">
        <v>2258</v>
      </c>
      <c r="E9" s="5">
        <v>48564.917335087463</v>
      </c>
      <c r="F9" s="5">
        <f>G9/1000</f>
        <v>4.6694472656250001</v>
      </c>
      <c r="G9" s="1">
        <v>4669.447265625</v>
      </c>
      <c r="H9" s="5">
        <f>I9/100</f>
        <v>4.8699998855590801E-2</v>
      </c>
      <c r="I9" s="1">
        <v>4.8699998855590803</v>
      </c>
      <c r="J9" s="5">
        <f>K9*L9</f>
        <v>1193291685204.7217</v>
      </c>
      <c r="K9" s="1">
        <v>2.9147200584411599</v>
      </c>
      <c r="L9" s="1">
        <v>409401816050.53131</v>
      </c>
      <c r="M9" s="3">
        <f>N9*O9</f>
        <v>623021183152.24048</v>
      </c>
      <c r="N9" s="1">
        <v>3.8894677980000001</v>
      </c>
      <c r="O9" s="1">
        <v>160181602087.72101</v>
      </c>
    </row>
    <row r="10" spans="1:15" x14ac:dyDescent="0.25">
      <c r="A10" s="1" t="s">
        <v>5</v>
      </c>
      <c r="B10" s="1">
        <v>1</v>
      </c>
      <c r="C10" s="1">
        <v>2013</v>
      </c>
      <c r="D10" s="5">
        <v>2162</v>
      </c>
      <c r="E10" s="5">
        <v>50731.127254184663</v>
      </c>
      <c r="F10" s="5">
        <f>G10/1000</f>
        <v>4.7247202148437504</v>
      </c>
      <c r="G10" s="1">
        <v>4724.72021484375</v>
      </c>
      <c r="H10" s="5">
        <f>I10/100</f>
        <v>5.3299999237060504E-2</v>
      </c>
      <c r="I10" s="1">
        <v>5.3299999237060502</v>
      </c>
      <c r="J10" s="5">
        <f>K10*L10</f>
        <v>1271179952760.241</v>
      </c>
      <c r="K10" s="1">
        <v>2.9549200534820601</v>
      </c>
      <c r="L10" s="1">
        <v>430190979705.96198</v>
      </c>
      <c r="M10" s="3">
        <f>N10*O10</f>
        <v>691063069726.48462</v>
      </c>
      <c r="N10" s="1">
        <v>4.2061278858</v>
      </c>
      <c r="O10" s="1">
        <v>164299110366.93201</v>
      </c>
    </row>
    <row r="11" spans="1:15" x14ac:dyDescent="0.25">
      <c r="A11" s="1" t="s">
        <v>5</v>
      </c>
      <c r="B11" s="1">
        <v>1</v>
      </c>
      <c r="C11" s="1">
        <v>2014</v>
      </c>
      <c r="D11" s="5">
        <v>2092</v>
      </c>
      <c r="E11" s="5">
        <v>51786.37717479049</v>
      </c>
      <c r="F11" s="5">
        <f>G11/1000</f>
        <v>4.9478749999999998</v>
      </c>
      <c r="G11" s="1">
        <v>4947.875</v>
      </c>
      <c r="H11" s="5">
        <f>I11/100</f>
        <v>5.6199998855590801E-2</v>
      </c>
      <c r="I11" s="1">
        <v>5.6199998855590803</v>
      </c>
      <c r="J11" s="5">
        <f>K11*L11</f>
        <v>1365059932162.0498</v>
      </c>
      <c r="K11" s="1">
        <v>3.08429002761841</v>
      </c>
      <c r="L11" s="1">
        <v>442584815286.03375</v>
      </c>
      <c r="M11" s="3">
        <f>N11*O11</f>
        <v>716271405159.30066</v>
      </c>
      <c r="N11" s="1">
        <v>4.2770684440000002</v>
      </c>
      <c r="O11" s="1">
        <v>167467837968.34201</v>
      </c>
    </row>
    <row r="12" spans="1:15" x14ac:dyDescent="0.25">
      <c r="A12" s="1" t="s">
        <v>5</v>
      </c>
      <c r="B12" s="1">
        <v>1</v>
      </c>
      <c r="C12" s="1">
        <v>2015</v>
      </c>
      <c r="D12" s="5">
        <v>2205</v>
      </c>
      <c r="E12" s="5">
        <v>44195.817594774824</v>
      </c>
      <c r="F12" s="5">
        <f>G12/1000</f>
        <v>5.0194384765624998</v>
      </c>
      <c r="G12" s="1">
        <v>5019.4384765625</v>
      </c>
      <c r="H12" s="5">
        <f>I12/100</f>
        <v>5.7199997901916502E-2</v>
      </c>
      <c r="I12" s="1">
        <v>5.7199997901916504</v>
      </c>
      <c r="J12" s="5">
        <f>K12*L12</f>
        <v>1164893595080.3135</v>
      </c>
      <c r="K12" s="1">
        <v>3.0496900081634499</v>
      </c>
      <c r="L12" s="1">
        <v>381971148530.54279</v>
      </c>
      <c r="M12" s="3">
        <f>N12*O12</f>
        <v>589936782295.49707</v>
      </c>
      <c r="N12" s="1">
        <v>4.1160758464000002</v>
      </c>
      <c r="O12" s="1">
        <v>143325051410.67001</v>
      </c>
    </row>
    <row r="13" spans="1:15" x14ac:dyDescent="0.25">
      <c r="A13" s="1" t="s">
        <v>5</v>
      </c>
      <c r="B13" s="1">
        <v>1</v>
      </c>
      <c r="C13" s="1">
        <v>2016</v>
      </c>
      <c r="D13" s="5">
        <v>2078</v>
      </c>
      <c r="E13" s="5">
        <v>45307.587862042943</v>
      </c>
      <c r="F13" s="5">
        <f>G13/1000</f>
        <v>5.3722397460937499</v>
      </c>
      <c r="G13" s="1">
        <v>5372.23974609375</v>
      </c>
      <c r="H13" s="5">
        <f>I13/100</f>
        <v>6.0100002288818406E-2</v>
      </c>
      <c r="I13" s="1">
        <v>6.0100002288818404</v>
      </c>
      <c r="J13" s="5">
        <f>K13*L13</f>
        <v>1233646890208.3201</v>
      </c>
      <c r="K13" s="1">
        <v>3.1165499687194802</v>
      </c>
      <c r="L13" s="1">
        <v>395837353031.49902</v>
      </c>
      <c r="M13" s="3">
        <f>N13*O13</f>
        <v>551888975873.81787</v>
      </c>
      <c r="N13" s="1">
        <v>3.7910925137000002</v>
      </c>
      <c r="O13" s="1">
        <v>145575180209.77802</v>
      </c>
    </row>
    <row r="14" spans="1:15" x14ac:dyDescent="0.25">
      <c r="A14" s="1" t="s">
        <v>5</v>
      </c>
      <c r="B14" s="1">
        <v>1</v>
      </c>
      <c r="C14" s="1">
        <v>2017</v>
      </c>
      <c r="D14" s="5">
        <v>2073</v>
      </c>
      <c r="E14" s="5">
        <v>47429.15845643865</v>
      </c>
      <c r="F14" s="5">
        <f>G14/1000</f>
        <v>5.3879291992187497</v>
      </c>
      <c r="G14" s="1">
        <v>5387.92919921875</v>
      </c>
      <c r="H14" s="5">
        <f>I14/100</f>
        <v>5.5E-2</v>
      </c>
      <c r="I14" s="1">
        <v>5.5</v>
      </c>
      <c r="J14" s="5">
        <f>K14*L14</f>
        <v>1275383762773.5527</v>
      </c>
      <c r="K14" s="1">
        <v>3.0565600395202601</v>
      </c>
      <c r="L14" s="1">
        <v>417261151844.97717</v>
      </c>
      <c r="M14" s="3">
        <f>N14*O14</f>
        <v>551222659835.52869</v>
      </c>
      <c r="N14" s="1">
        <v>3.4832193067000001</v>
      </c>
      <c r="O14" s="1">
        <v>158250919996.69601</v>
      </c>
    </row>
    <row r="15" spans="1:15" x14ac:dyDescent="0.25">
      <c r="A15" s="1" t="s">
        <v>5</v>
      </c>
      <c r="B15" s="1">
        <v>1</v>
      </c>
      <c r="C15" s="1">
        <v>2018</v>
      </c>
      <c r="D15" s="5">
        <v>2039</v>
      </c>
      <c r="E15" s="5">
        <v>51486.575501482417</v>
      </c>
      <c r="F15" s="5">
        <f>G15/1000</f>
        <v>5.6390634765624998</v>
      </c>
      <c r="G15" s="1">
        <v>5639.0634765625</v>
      </c>
      <c r="H15" s="5">
        <f>I15/100</f>
        <v>4.8499999046325702E-2</v>
      </c>
      <c r="I15" s="1">
        <v>4.8499999046325701</v>
      </c>
      <c r="J15" s="5">
        <f>K15*L15</f>
        <v>1406733580907.5769</v>
      </c>
      <c r="K15" s="1">
        <v>3.0905799865722701</v>
      </c>
      <c r="L15" s="1">
        <v>455168151938.94086</v>
      </c>
      <c r="M15" s="3">
        <f>N15*O15</f>
        <v>601553755744.53467</v>
      </c>
      <c r="N15" s="1">
        <v>3.4121474996000001</v>
      </c>
      <c r="O15" s="1">
        <v>176297699854.72601</v>
      </c>
    </row>
    <row r="16" spans="1:15" x14ac:dyDescent="0.25">
      <c r="A16" s="1" t="s">
        <v>5</v>
      </c>
      <c r="B16" s="1">
        <v>1</v>
      </c>
      <c r="C16" s="1">
        <v>2019</v>
      </c>
      <c r="D16" s="5">
        <v>2066</v>
      </c>
      <c r="E16" s="5">
        <v>50114.401109972823</v>
      </c>
      <c r="F16" s="5">
        <f>G16/1000</f>
        <v>5.8954438476562503</v>
      </c>
      <c r="G16" s="1">
        <v>5895.44384765625</v>
      </c>
      <c r="H16" s="5">
        <f>I16/100</f>
        <v>4.4899997711181597E-2</v>
      </c>
      <c r="I16" s="1">
        <v>4.4899997711181596</v>
      </c>
      <c r="J16" s="5">
        <f>K16*L16</f>
        <v>1392762546051.9673</v>
      </c>
      <c r="K16" s="1">
        <v>3.1297199726104701</v>
      </c>
      <c r="L16" s="1">
        <v>445011872704.46985</v>
      </c>
      <c r="M16" s="3">
        <f>N16*O16</f>
        <v>531982616628.18225</v>
      </c>
      <c r="N16" s="1">
        <v>3.1285591477999999</v>
      </c>
      <c r="O16" s="1">
        <v>170040773242.939</v>
      </c>
    </row>
    <row r="17" spans="1:15" ht="15.75" thickBot="1" x14ac:dyDescent="0.3">
      <c r="A17" s="2" t="s">
        <v>5</v>
      </c>
      <c r="B17" s="2">
        <v>1</v>
      </c>
      <c r="C17" s="2">
        <v>2020</v>
      </c>
      <c r="D17" s="6">
        <v>2124</v>
      </c>
      <c r="E17" s="6">
        <v>48588.659384792103</v>
      </c>
      <c r="F17" s="5">
        <f>G17/1000</f>
        <v>5.7513227539062504</v>
      </c>
      <c r="G17" s="2">
        <v>5751.32275390625</v>
      </c>
      <c r="H17" s="5">
        <f>I17/100</f>
        <v>5.3600001335143997E-2</v>
      </c>
      <c r="I17" s="2">
        <v>5.3600001335143999</v>
      </c>
      <c r="J17" s="6">
        <f>K17*L17</f>
        <v>1386981718109.8391</v>
      </c>
      <c r="K17" s="2">
        <v>3.2012801170349099</v>
      </c>
      <c r="L17" s="2">
        <v>433258467676.51483</v>
      </c>
      <c r="M17" s="4">
        <f>N17*O17</f>
        <v>489331956742.63849</v>
      </c>
      <c r="N17" s="2">
        <v>3.0942745880999998</v>
      </c>
      <c r="O17" s="2">
        <v>158141090200.759</v>
      </c>
    </row>
    <row r="18" spans="1:15" x14ac:dyDescent="0.25">
      <c r="A18" s="1" t="s">
        <v>6</v>
      </c>
      <c r="B18" s="1">
        <v>2</v>
      </c>
      <c r="C18" s="1">
        <v>2005</v>
      </c>
      <c r="D18" s="5">
        <v>517</v>
      </c>
      <c r="E18" s="5">
        <v>36809.701340361877</v>
      </c>
      <c r="F18" s="5">
        <f>G18/1000</f>
        <v>3.1427299804687499</v>
      </c>
      <c r="G18" s="1">
        <v>3142.72998046875</v>
      </c>
      <c r="H18" s="5">
        <f>I18/100</f>
        <v>8.4399995803833006E-2</v>
      </c>
      <c r="I18" s="1">
        <v>8.4399995803833008</v>
      </c>
      <c r="J18" s="5">
        <f>K18*L18</f>
        <v>690664693343.37744</v>
      </c>
      <c r="K18" s="1">
        <v>1.79060995578766</v>
      </c>
      <c r="L18" s="1">
        <v>385714762230.03876</v>
      </c>
      <c r="M18" s="3">
        <f>N18*O18</f>
        <v>878732587964.57068</v>
      </c>
      <c r="N18" s="1">
        <v>3.8551545093000001</v>
      </c>
      <c r="O18" s="1">
        <v>227937060847.952</v>
      </c>
    </row>
    <row r="19" spans="1:15" x14ac:dyDescent="0.25">
      <c r="A19" s="1" t="s">
        <v>6</v>
      </c>
      <c r="B19" s="1">
        <v>2</v>
      </c>
      <c r="C19" s="1">
        <v>2006</v>
      </c>
      <c r="D19" s="5">
        <v>490</v>
      </c>
      <c r="E19" s="5">
        <v>38705.106795914711</v>
      </c>
      <c r="F19" s="5">
        <f>G19/1000</f>
        <v>3.2844306640625001</v>
      </c>
      <c r="G19" s="1">
        <v>3284.4306640625</v>
      </c>
      <c r="H19" s="5">
        <f>I19/100</f>
        <v>8.2500000000000004E-2</v>
      </c>
      <c r="I19" s="1">
        <v>8.25</v>
      </c>
      <c r="J19" s="5">
        <f>K19*L19</f>
        <v>744131133464.698</v>
      </c>
      <c r="K19" s="1">
        <v>1.8226900100707999</v>
      </c>
      <c r="L19" s="1">
        <v>408259840868.82294</v>
      </c>
      <c r="M19" s="3">
        <f>N19*O19</f>
        <v>820077039790.99792</v>
      </c>
      <c r="N19" s="1">
        <v>3.3204789226</v>
      </c>
      <c r="O19" s="1">
        <v>246975529406.12</v>
      </c>
    </row>
    <row r="20" spans="1:15" x14ac:dyDescent="0.25">
      <c r="A20" s="1" t="s">
        <v>6</v>
      </c>
      <c r="B20" s="1">
        <v>2</v>
      </c>
      <c r="C20" s="1">
        <v>2007</v>
      </c>
      <c r="D20" s="5">
        <v>454</v>
      </c>
      <c r="E20" s="5">
        <v>44319.165448813023</v>
      </c>
      <c r="F20" s="5">
        <f>G20/1000</f>
        <v>3.395017578125</v>
      </c>
      <c r="G20" s="1">
        <v>3395.017578125</v>
      </c>
      <c r="H20" s="5">
        <f>I20/100</f>
        <v>7.4600000381469703E-2</v>
      </c>
      <c r="I20" s="1">
        <v>7.46000003814697</v>
      </c>
      <c r="J20" s="5">
        <f>K20*L20</f>
        <v>871201284783.31067</v>
      </c>
      <c r="K20" s="1">
        <v>1.8499900102615401</v>
      </c>
      <c r="L20" s="1">
        <v>470922156309.45251</v>
      </c>
      <c r="M20" s="3">
        <f>N20*O20</f>
        <v>776506874407.4563</v>
      </c>
      <c r="N20" s="1">
        <v>2.6988089859</v>
      </c>
      <c r="O20" s="1">
        <v>287722057568.48199</v>
      </c>
    </row>
    <row r="21" spans="1:15" x14ac:dyDescent="0.25">
      <c r="A21" s="1" t="s">
        <v>6</v>
      </c>
      <c r="B21" s="1">
        <v>2</v>
      </c>
      <c r="C21" s="1">
        <v>2008</v>
      </c>
      <c r="D21" s="5">
        <v>575</v>
      </c>
      <c r="E21" s="5">
        <v>48303.397956285975</v>
      </c>
      <c r="F21" s="5">
        <f>G21/1000</f>
        <v>3.41175268554688</v>
      </c>
      <c r="G21" s="1">
        <v>3411.75268554688</v>
      </c>
      <c r="H21" s="5">
        <f>I21/100</f>
        <v>6.9800000190734901E-2</v>
      </c>
      <c r="I21" s="1">
        <v>6.9800000190734899</v>
      </c>
      <c r="J21" s="5">
        <f>K21*L21</f>
        <v>1001981763487.8141</v>
      </c>
      <c r="K21" s="1">
        <v>1.93684005737305</v>
      </c>
      <c r="L21" s="1">
        <v>517328087920.078</v>
      </c>
      <c r="M21" s="3">
        <f>N21*O21</f>
        <v>814845548276.26062</v>
      </c>
      <c r="N21" s="1">
        <v>2.5830769372</v>
      </c>
      <c r="O21" s="1">
        <v>315455392188.02197</v>
      </c>
    </row>
    <row r="22" spans="1:15" x14ac:dyDescent="0.25">
      <c r="A22" s="1" t="s">
        <v>6</v>
      </c>
      <c r="B22" s="1">
        <v>2</v>
      </c>
      <c r="C22" s="1">
        <v>2009</v>
      </c>
      <c r="D22" s="5">
        <v>669</v>
      </c>
      <c r="E22" s="5">
        <v>44760.291244370943</v>
      </c>
      <c r="F22" s="5">
        <f>G22/1000</f>
        <v>3.5198549804687498</v>
      </c>
      <c r="G22" s="1">
        <v>3519.85498046875</v>
      </c>
      <c r="H22" s="5">
        <f>I22/100</f>
        <v>7.9099998474121108E-2</v>
      </c>
      <c r="I22" s="1">
        <v>7.9099998474121103</v>
      </c>
      <c r="J22" s="5">
        <f>K22*L22</f>
        <v>965831789305.63904</v>
      </c>
      <c r="K22" s="1">
        <v>1.9986000061035201</v>
      </c>
      <c r="L22" s="1">
        <v>483254171097.81219</v>
      </c>
      <c r="M22" s="3">
        <f>N22*O22</f>
        <v>603117076210.8551</v>
      </c>
      <c r="N22" s="1">
        <v>2.4950827274999998</v>
      </c>
      <c r="O22" s="1">
        <v>241722276204.91</v>
      </c>
    </row>
    <row r="23" spans="1:15" x14ac:dyDescent="0.25">
      <c r="A23" s="1" t="s">
        <v>6</v>
      </c>
      <c r="B23" s="1">
        <v>2</v>
      </c>
      <c r="C23" s="1">
        <v>2010</v>
      </c>
      <c r="D23" s="5">
        <v>620</v>
      </c>
      <c r="E23" s="5">
        <v>44184.946353963976</v>
      </c>
      <c r="F23" s="5">
        <f>G23/1000</f>
        <v>3.7328312988281298</v>
      </c>
      <c r="G23" s="1">
        <v>3732.83129882813</v>
      </c>
      <c r="H23" s="5">
        <f>I23/100</f>
        <v>8.2899999618530285E-2</v>
      </c>
      <c r="I23" s="1">
        <v>8.2899999618530291</v>
      </c>
      <c r="J23" s="5">
        <f>K23*L23</f>
        <v>992632143816.151</v>
      </c>
      <c r="K23" s="1">
        <v>2.0618801116943399</v>
      </c>
      <c r="L23" s="1">
        <v>481420882905.00092</v>
      </c>
      <c r="M23" s="3">
        <f>N23*O23</f>
        <v>551889983015.13977</v>
      </c>
      <c r="N23" s="1">
        <v>2.0333690989000002</v>
      </c>
      <c r="O23" s="1">
        <v>271416529007.79199</v>
      </c>
    </row>
    <row r="24" spans="1:15" x14ac:dyDescent="0.25">
      <c r="A24" s="1" t="s">
        <v>6</v>
      </c>
      <c r="B24" s="1">
        <v>2</v>
      </c>
      <c r="C24" s="1">
        <v>2011</v>
      </c>
      <c r="D24" s="5">
        <v>636</v>
      </c>
      <c r="E24" s="5">
        <v>47410.566927746368</v>
      </c>
      <c r="F24" s="5">
        <f>G24/1000</f>
        <v>3.8756440429687502</v>
      </c>
      <c r="G24" s="1">
        <v>3875.64404296875</v>
      </c>
      <c r="H24" s="5">
        <f>I24/100</f>
        <v>7.1399998664855996E-2</v>
      </c>
      <c r="I24" s="1">
        <v>7.1399998664856001</v>
      </c>
      <c r="J24" s="5">
        <f>K24*L24</f>
        <v>1137364354042.8074</v>
      </c>
      <c r="K24" s="1">
        <v>2.1733200550079301</v>
      </c>
      <c r="L24" s="1">
        <v>523330354138.1333</v>
      </c>
      <c r="M24" s="3">
        <f>N24*O24</f>
        <v>556104965983.80994</v>
      </c>
      <c r="N24" s="1">
        <v>1.7167085427</v>
      </c>
      <c r="O24" s="1">
        <v>323936738329.02399</v>
      </c>
    </row>
    <row r="25" spans="1:15" x14ac:dyDescent="0.25">
      <c r="A25" s="1" t="s">
        <v>6</v>
      </c>
      <c r="B25" s="1">
        <v>2</v>
      </c>
      <c r="C25" s="1">
        <v>2012</v>
      </c>
      <c r="D25" s="5">
        <v>755</v>
      </c>
      <c r="E25" s="5">
        <v>44670.560684510063</v>
      </c>
      <c r="F25" s="5">
        <f>G25/1000</f>
        <v>4.113263671875</v>
      </c>
      <c r="G25" s="1">
        <v>4113.263671875</v>
      </c>
      <c r="H25" s="5">
        <f>I25/100</f>
        <v>7.5399999618530306E-2</v>
      </c>
      <c r="I25" s="1">
        <v>7.53999996185303</v>
      </c>
      <c r="J25" s="5">
        <f>K25*L25</f>
        <v>1131794224686.4778</v>
      </c>
      <c r="K25" s="1">
        <v>2.2811400890350302</v>
      </c>
      <c r="L25" s="1">
        <v>496152879924.72668</v>
      </c>
      <c r="M25" s="3">
        <f>N25*O25</f>
        <v>519359089710.12708</v>
      </c>
      <c r="N25" s="1">
        <v>1.7263457739000001</v>
      </c>
      <c r="O25" s="1">
        <v>300843027834.93903</v>
      </c>
    </row>
    <row r="26" spans="1:15" x14ac:dyDescent="0.25">
      <c r="A26" s="1" t="s">
        <v>6</v>
      </c>
      <c r="B26" s="1">
        <v>2</v>
      </c>
      <c r="C26" s="1">
        <v>2013</v>
      </c>
      <c r="D26" s="5">
        <v>715</v>
      </c>
      <c r="E26" s="5">
        <v>46757.951855959756</v>
      </c>
      <c r="F26" s="5">
        <f>G26/1000</f>
        <v>4.1559111328125002</v>
      </c>
      <c r="G26" s="1">
        <v>4155.9111328125</v>
      </c>
      <c r="H26" s="5">
        <f>I26/100</f>
        <v>8.4300003051757791E-2</v>
      </c>
      <c r="I26" s="1">
        <v>8.4300003051757795</v>
      </c>
      <c r="J26" s="5">
        <f>K26*L26</f>
        <v>1216153952823.1746</v>
      </c>
      <c r="K26" s="1">
        <v>2.3307299613952601</v>
      </c>
      <c r="L26" s="1">
        <v>521791015247.0603</v>
      </c>
      <c r="M26" s="3">
        <f>N26*O26</f>
        <v>527902874930.56055</v>
      </c>
      <c r="N26" s="1">
        <v>1.6881312533999999</v>
      </c>
      <c r="O26" s="1">
        <v>312714354329.57703</v>
      </c>
    </row>
    <row r="27" spans="1:15" x14ac:dyDescent="0.25">
      <c r="A27" s="1" t="s">
        <v>6</v>
      </c>
      <c r="B27" s="1">
        <v>2</v>
      </c>
      <c r="C27" s="1">
        <v>2014</v>
      </c>
      <c r="D27" s="5">
        <v>889</v>
      </c>
      <c r="E27" s="5">
        <v>47764.071512083283</v>
      </c>
      <c r="F27" s="5">
        <f>G27/1000</f>
        <v>4.5289150390625004</v>
      </c>
      <c r="G27" s="1">
        <v>4528.9150390625</v>
      </c>
      <c r="H27" s="5">
        <f>I27/100</f>
        <v>8.5200004577636698E-2</v>
      </c>
      <c r="I27" s="1">
        <v>8.5200004577636701</v>
      </c>
      <c r="J27" s="5">
        <f>K27*L27</f>
        <v>1268885435385.5134</v>
      </c>
      <c r="K27" s="1">
        <v>2.3700199127197301</v>
      </c>
      <c r="L27" s="1">
        <v>535390200131.0177</v>
      </c>
      <c r="M27" s="3">
        <f>N27*O27</f>
        <v>540556749088.21509</v>
      </c>
      <c r="N27" s="1">
        <v>1.7383243357</v>
      </c>
      <c r="O27" s="1">
        <v>310964264830.67102</v>
      </c>
    </row>
    <row r="28" spans="1:15" x14ac:dyDescent="0.25">
      <c r="A28" s="1" t="s">
        <v>6</v>
      </c>
      <c r="B28" s="1">
        <v>2</v>
      </c>
      <c r="C28" s="1">
        <v>2015</v>
      </c>
      <c r="D28" s="5">
        <v>949</v>
      </c>
      <c r="E28" s="5">
        <v>41008.296719471982</v>
      </c>
      <c r="F28" s="5">
        <f>G28/1000</f>
        <v>4.7110454101562498</v>
      </c>
      <c r="G28" s="1">
        <v>4711.04541015625</v>
      </c>
      <c r="H28" s="5">
        <f>I28/100</f>
        <v>8.47999954223633E-2</v>
      </c>
      <c r="I28" s="1">
        <v>8.4799995422363299</v>
      </c>
      <c r="J28" s="5">
        <f>K28*L28</f>
        <v>1122629356925.0884</v>
      </c>
      <c r="K28" s="1">
        <v>2.4281699657440199</v>
      </c>
      <c r="L28" s="1">
        <v>462335574841.48413</v>
      </c>
      <c r="M28" s="3">
        <f>N28*O28</f>
        <v>546561332074.82867</v>
      </c>
      <c r="N28" s="1">
        <v>2.1799486720000001</v>
      </c>
      <c r="O28" s="1">
        <v>250722110614.36801</v>
      </c>
    </row>
    <row r="29" spans="1:15" x14ac:dyDescent="0.25">
      <c r="A29" s="1" t="s">
        <v>6</v>
      </c>
      <c r="B29" s="1">
        <v>2</v>
      </c>
      <c r="C29" s="1">
        <v>2016</v>
      </c>
      <c r="D29" s="5">
        <v>1054</v>
      </c>
      <c r="E29" s="5">
        <v>42012.622719101564</v>
      </c>
      <c r="F29" s="5">
        <f>G29/1000</f>
        <v>4.7805170898437499</v>
      </c>
      <c r="G29" s="1">
        <v>4780.51708984375</v>
      </c>
      <c r="H29" s="5">
        <f>I29/100</f>
        <v>7.8299999237060505E-2</v>
      </c>
      <c r="I29" s="1">
        <v>7.8299999237060502</v>
      </c>
      <c r="J29" s="5">
        <f>K29*L29</f>
        <v>1201287260236.1853</v>
      </c>
      <c r="K29" s="1">
        <v>2.5233800411224401</v>
      </c>
      <c r="L29" s="1">
        <v>476062757356.92725</v>
      </c>
      <c r="M29" s="3">
        <f>N29*O29</f>
        <v>542628524881.25305</v>
      </c>
      <c r="N29" s="1">
        <v>2.0167484302999998</v>
      </c>
      <c r="O29" s="1">
        <v>269061087009.51599</v>
      </c>
    </row>
    <row r="30" spans="1:15" x14ac:dyDescent="0.25">
      <c r="A30" s="1" t="s">
        <v>6</v>
      </c>
      <c r="B30" s="1">
        <v>2</v>
      </c>
      <c r="C30" s="1">
        <v>2017</v>
      </c>
      <c r="D30" s="5">
        <v>1001</v>
      </c>
      <c r="E30" s="5">
        <v>44198.482390869103</v>
      </c>
      <c r="F30" s="5">
        <f>G30/1000</f>
        <v>4.7295537109375001</v>
      </c>
      <c r="G30" s="1">
        <v>4729.5537109375</v>
      </c>
      <c r="H30" s="5">
        <f>I30/100</f>
        <v>7.09000015258789E-2</v>
      </c>
      <c r="I30" s="1">
        <v>7.0900001525878897</v>
      </c>
      <c r="J30" s="5">
        <f>K30*L30</f>
        <v>1340702605123.1514</v>
      </c>
      <c r="K30" s="1">
        <v>2.6666600704193102</v>
      </c>
      <c r="L30" s="1">
        <v>502764720556.35382</v>
      </c>
      <c r="M30" s="3">
        <f>N30*O30</f>
        <v>587133863134.83081</v>
      </c>
      <c r="N30" s="1">
        <v>1.9546832723000001</v>
      </c>
      <c r="O30" s="1">
        <v>300372889795.06799</v>
      </c>
    </row>
    <row r="31" spans="1:15" x14ac:dyDescent="0.25">
      <c r="A31" s="1" t="s">
        <v>6</v>
      </c>
      <c r="B31" s="1">
        <v>2</v>
      </c>
      <c r="C31" s="1">
        <v>2018</v>
      </c>
      <c r="D31" s="5">
        <v>892</v>
      </c>
      <c r="E31" s="5">
        <v>47549.208049454617</v>
      </c>
      <c r="F31" s="5">
        <f>G31/1000</f>
        <v>5.0039458007812501</v>
      </c>
      <c r="G31" s="1">
        <v>5003.94580078125</v>
      </c>
      <c r="H31" s="5">
        <f>I31/100</f>
        <v>5.9499998092651406E-2</v>
      </c>
      <c r="I31" s="1">
        <v>5.9499998092651403</v>
      </c>
      <c r="J31" s="5">
        <f>K31*L31</f>
        <v>1554141952474.0706</v>
      </c>
      <c r="K31" s="1">
        <v>2.8603100776672399</v>
      </c>
      <c r="L31" s="1">
        <v>543347368038.35254</v>
      </c>
      <c r="M31" s="3">
        <f>N31*O31</f>
        <v>576185714461.69153</v>
      </c>
      <c r="N31" s="1">
        <v>1.7657084152</v>
      </c>
      <c r="O31" s="1">
        <v>326319855249.95502</v>
      </c>
    </row>
    <row r="32" spans="1:15" x14ac:dyDescent="0.25">
      <c r="A32" s="1" t="s">
        <v>6</v>
      </c>
      <c r="B32" s="1">
        <v>2</v>
      </c>
      <c r="C32" s="1">
        <v>2019</v>
      </c>
      <c r="D32" s="5">
        <v>876</v>
      </c>
      <c r="E32" s="5">
        <v>46599.111335093789</v>
      </c>
      <c r="F32" s="5">
        <f>G32/1000</f>
        <v>5.2532104492187504</v>
      </c>
      <c r="G32" s="1">
        <v>5253.21044921875</v>
      </c>
      <c r="H32" s="5">
        <f>I32/100</f>
        <v>5.3600001335143997E-2</v>
      </c>
      <c r="I32" s="1">
        <v>5.3600001335143999</v>
      </c>
      <c r="J32" s="5">
        <f>K32*L32</f>
        <v>1691789021695.1775</v>
      </c>
      <c r="K32" s="1">
        <v>3.1600000858306898</v>
      </c>
      <c r="L32" s="1">
        <v>535376258146.66583</v>
      </c>
      <c r="M32" s="3">
        <f>N32*O32</f>
        <v>684508352314.52759</v>
      </c>
      <c r="N32" s="1">
        <v>2.1668935848999999</v>
      </c>
      <c r="O32" s="1">
        <v>315893847803.383</v>
      </c>
    </row>
    <row r="33" spans="1:15" ht="15.75" thickBot="1" x14ac:dyDescent="0.3">
      <c r="A33" s="2" t="s">
        <v>6</v>
      </c>
      <c r="B33" s="2">
        <v>2</v>
      </c>
      <c r="C33" s="2">
        <v>2020</v>
      </c>
      <c r="D33" s="6">
        <v>862</v>
      </c>
      <c r="E33" s="6">
        <v>45189.366900312612</v>
      </c>
      <c r="F33" s="5">
        <f>G33/1000</f>
        <v>5.75014404296875</v>
      </c>
      <c r="G33" s="2">
        <v>5750.14404296875</v>
      </c>
      <c r="H33" s="5">
        <f>I33/100</f>
        <v>5.5500001907348599E-2</v>
      </c>
      <c r="I33" s="2">
        <v>5.5500001907348597</v>
      </c>
      <c r="J33" s="6">
        <f>K33*L33</f>
        <v>1813975079508.8674</v>
      </c>
      <c r="K33" s="2">
        <v>3.4772000312805198</v>
      </c>
      <c r="L33" s="2">
        <v>521676942134.63177</v>
      </c>
      <c r="M33" s="4">
        <f>N33*O33</f>
        <v>726769371166.5199</v>
      </c>
      <c r="N33" s="2">
        <v>2.4552082641999999</v>
      </c>
      <c r="O33" s="2">
        <v>296011292306.125</v>
      </c>
    </row>
    <row r="34" spans="1:15" x14ac:dyDescent="0.25">
      <c r="A34" s="1" t="s">
        <v>7</v>
      </c>
      <c r="B34" s="1">
        <v>3</v>
      </c>
      <c r="C34" s="1">
        <v>2005</v>
      </c>
      <c r="D34" s="5">
        <v>586</v>
      </c>
      <c r="E34" s="5">
        <v>13430.669895561346</v>
      </c>
      <c r="F34" s="5">
        <f>G34/1000</f>
        <v>2.3560805664062499</v>
      </c>
      <c r="G34" s="1">
        <v>2356.08056640625</v>
      </c>
      <c r="H34" s="5">
        <f>I34/100</f>
        <v>7.92999982833862E-2</v>
      </c>
      <c r="I34" s="1">
        <v>7.9299998283386204</v>
      </c>
      <c r="J34" s="5">
        <f>K34*L34</f>
        <v>159223572043.18936</v>
      </c>
      <c r="K34" s="1">
        <v>1.16100001335144</v>
      </c>
      <c r="L34" s="1">
        <v>137143471328.27435</v>
      </c>
      <c r="M34" s="3">
        <f>N34*O34</f>
        <v>793032956160.7594</v>
      </c>
      <c r="N34" s="1">
        <v>11.082852214800001</v>
      </c>
      <c r="O34" s="1">
        <v>71554951811.208496</v>
      </c>
    </row>
    <row r="35" spans="1:15" x14ac:dyDescent="0.25">
      <c r="A35" s="1" t="s">
        <v>7</v>
      </c>
      <c r="B35" s="1">
        <v>3</v>
      </c>
      <c r="C35" s="1">
        <v>2006</v>
      </c>
      <c r="D35" s="5">
        <v>641</v>
      </c>
      <c r="E35" s="5">
        <v>15261.797591113764</v>
      </c>
      <c r="F35" s="5">
        <f>G35/1000</f>
        <v>2.5505671386718798</v>
      </c>
      <c r="G35" s="1">
        <v>2550.56713867188</v>
      </c>
      <c r="H35" s="5">
        <f>I35/100</f>
        <v>7.15000009536743E-2</v>
      </c>
      <c r="I35" s="1">
        <v>7.1500000953674299</v>
      </c>
      <c r="J35" s="5">
        <f>K35*L35</f>
        <v>191489147823.23904</v>
      </c>
      <c r="K35" s="1">
        <v>1.22541999816895</v>
      </c>
      <c r="L35" s="1">
        <v>156264095664.64267</v>
      </c>
      <c r="M35" s="3">
        <f>N35*O35</f>
        <v>1111564295374.198</v>
      </c>
      <c r="N35" s="1">
        <v>12.9595731262</v>
      </c>
      <c r="O35" s="1">
        <v>85771675081.409897</v>
      </c>
    </row>
    <row r="36" spans="1:15" x14ac:dyDescent="0.25">
      <c r="A36" s="1" t="s">
        <v>7</v>
      </c>
      <c r="B36" s="1">
        <v>3</v>
      </c>
      <c r="C36" s="1">
        <v>2007</v>
      </c>
      <c r="D36" s="5">
        <v>716</v>
      </c>
      <c r="E36" s="5">
        <v>18466.547929921559</v>
      </c>
      <c r="F36" s="5">
        <f>G36/1000</f>
        <v>2.6915493164062498</v>
      </c>
      <c r="G36" s="1">
        <v>2691.54931640625</v>
      </c>
      <c r="H36" s="5">
        <f>I36/100</f>
        <v>5.3200001716613793E-2</v>
      </c>
      <c r="I36" s="1">
        <v>5.3200001716613796</v>
      </c>
      <c r="J36" s="5">
        <f>K36*L36</f>
        <v>246424950904.75601</v>
      </c>
      <c r="K36" s="1">
        <v>1.29571998119354</v>
      </c>
      <c r="L36" s="1">
        <v>190183800884.01819</v>
      </c>
      <c r="M36" s="3">
        <f>N36*O36</f>
        <v>1487632113746.0325</v>
      </c>
      <c r="N36" s="1">
        <v>13.9009320767</v>
      </c>
      <c r="O36" s="1">
        <v>107016716975.369</v>
      </c>
    </row>
    <row r="37" spans="1:15" x14ac:dyDescent="0.25">
      <c r="A37" s="1" t="s">
        <v>7</v>
      </c>
      <c r="B37" s="1">
        <v>3</v>
      </c>
      <c r="C37" s="1">
        <v>2008</v>
      </c>
      <c r="D37" s="5">
        <v>712</v>
      </c>
      <c r="E37" s="5">
        <v>22804.577677450729</v>
      </c>
      <c r="F37" s="5">
        <f>G37/1000</f>
        <v>2.8570222167968802</v>
      </c>
      <c r="G37" s="1">
        <v>2857.02221679688</v>
      </c>
      <c r="H37" s="5">
        <f>I37/100</f>
        <v>4.3899998664855999E-2</v>
      </c>
      <c r="I37" s="1">
        <v>4.3899998664856001</v>
      </c>
      <c r="J37" s="5">
        <f>K37*L37</f>
        <v>292132078908.51935</v>
      </c>
      <c r="K37" s="1">
        <v>1.2335799932479901</v>
      </c>
      <c r="L37" s="1">
        <v>236816485762.98788</v>
      </c>
      <c r="M37" s="3">
        <f>N37*O37</f>
        <v>1782794789043.3804</v>
      </c>
      <c r="N37" s="1">
        <v>14.110479231099999</v>
      </c>
      <c r="O37" s="1">
        <v>126345445809.80901</v>
      </c>
    </row>
    <row r="38" spans="1:15" x14ac:dyDescent="0.25">
      <c r="A38" s="1" t="s">
        <v>7</v>
      </c>
      <c r="B38" s="1">
        <v>3</v>
      </c>
      <c r="C38" s="1">
        <v>2009</v>
      </c>
      <c r="D38" s="5">
        <v>789</v>
      </c>
      <c r="E38" s="5">
        <v>19861.697429525586</v>
      </c>
      <c r="F38" s="5">
        <f>G38/1000</f>
        <v>2.7420751953125002</v>
      </c>
      <c r="G38" s="1">
        <v>2742.0751953125</v>
      </c>
      <c r="H38" s="5">
        <f>I38/100</f>
        <v>6.6599998474121097E-2</v>
      </c>
      <c r="I38" s="1">
        <v>6.6599998474121103</v>
      </c>
      <c r="J38" s="5">
        <f>K38*L38</f>
        <v>266876681052.21832</v>
      </c>
      <c r="K38" s="1">
        <v>1.28656005859375</v>
      </c>
      <c r="L38" s="1">
        <v>207434296805.32971</v>
      </c>
      <c r="M38" s="3">
        <f>N38*O38</f>
        <v>1459260013406.3928</v>
      </c>
      <c r="N38" s="1">
        <v>14.444415579399999</v>
      </c>
      <c r="O38" s="1">
        <v>101025895120.847</v>
      </c>
    </row>
    <row r="39" spans="1:15" x14ac:dyDescent="0.25">
      <c r="A39" s="1" t="s">
        <v>7</v>
      </c>
      <c r="B39" s="1">
        <v>3</v>
      </c>
      <c r="C39" s="1">
        <v>2010</v>
      </c>
      <c r="D39" s="5">
        <v>868</v>
      </c>
      <c r="E39" s="5">
        <v>19960.068487215722</v>
      </c>
      <c r="F39" s="5">
        <f>G39/1000</f>
        <v>2.7739599609374999</v>
      </c>
      <c r="G39" s="1">
        <v>2773.9599609375</v>
      </c>
      <c r="H39" s="5">
        <f>I39/100</f>
        <v>7.2800002098083502E-2</v>
      </c>
      <c r="I39" s="1">
        <v>7.2800002098083496</v>
      </c>
      <c r="J39" s="5">
        <f>K39*L39</f>
        <v>277373084853.81598</v>
      </c>
      <c r="K39" s="1">
        <v>1.32669997215271</v>
      </c>
      <c r="L39" s="1">
        <v>209069940963.17725</v>
      </c>
      <c r="M39" s="3">
        <f>N39*O39</f>
        <v>1727344014754.6558</v>
      </c>
      <c r="N39" s="1">
        <v>15.0108196298</v>
      </c>
      <c r="O39" s="1">
        <v>115073264308.99699</v>
      </c>
    </row>
    <row r="40" spans="1:15" x14ac:dyDescent="0.25">
      <c r="A40" s="1" t="s">
        <v>7</v>
      </c>
      <c r="B40" s="1">
        <v>3</v>
      </c>
      <c r="C40" s="1">
        <v>2011</v>
      </c>
      <c r="D40" s="5">
        <v>783</v>
      </c>
      <c r="E40" s="5">
        <v>21871.266075412812</v>
      </c>
      <c r="F40" s="5">
        <f>G40/1000</f>
        <v>2.9036616210937498</v>
      </c>
      <c r="G40" s="1">
        <v>2903.66162109375</v>
      </c>
      <c r="H40" s="5">
        <f>I40/100</f>
        <v>6.7100000381469696E-2</v>
      </c>
      <c r="I40" s="1">
        <v>6.71000003814697</v>
      </c>
      <c r="J40" s="5">
        <f>K40*L40</f>
        <v>354621624215.6333</v>
      </c>
      <c r="K40" s="1">
        <v>1.5447700023651101</v>
      </c>
      <c r="L40" s="1">
        <v>229562733398.94751</v>
      </c>
      <c r="M40" s="3">
        <f>N40*O40</f>
        <v>2113676273331.0632</v>
      </c>
      <c r="N40" s="1">
        <v>15.3284150066</v>
      </c>
      <c r="O40" s="1">
        <v>137892683126.14001</v>
      </c>
    </row>
    <row r="41" spans="1:15" x14ac:dyDescent="0.25">
      <c r="A41" s="1" t="s">
        <v>7</v>
      </c>
      <c r="B41" s="1">
        <v>3</v>
      </c>
      <c r="C41" s="1">
        <v>2012</v>
      </c>
      <c r="D41" s="5">
        <v>867</v>
      </c>
      <c r="E41" s="5">
        <v>19870.801212340346</v>
      </c>
      <c r="F41" s="5">
        <f>G41/1000</f>
        <v>3.1392353515625002</v>
      </c>
      <c r="G41" s="1">
        <v>3139.2353515625</v>
      </c>
      <c r="H41" s="5">
        <f>I41/100</f>
        <v>6.9800000190734901E-2</v>
      </c>
      <c r="I41" s="1">
        <v>6.9800000190734899</v>
      </c>
      <c r="J41" s="5">
        <f>K41*L41</f>
        <v>369609242157.92999</v>
      </c>
      <c r="K41" s="1">
        <v>1.76967000961304</v>
      </c>
      <c r="L41" s="1">
        <v>208857719320.64871</v>
      </c>
      <c r="M41" s="3">
        <f>N41*O41</f>
        <v>1948947235100.561</v>
      </c>
      <c r="N41" s="1">
        <v>14.5308222093</v>
      </c>
      <c r="O41" s="1">
        <v>134125048605.522</v>
      </c>
    </row>
    <row r="42" spans="1:15" x14ac:dyDescent="0.25">
      <c r="A42" s="1" t="s">
        <v>7</v>
      </c>
      <c r="B42" s="1">
        <v>3</v>
      </c>
      <c r="C42" s="1">
        <v>2013</v>
      </c>
      <c r="D42" s="5">
        <v>984</v>
      </c>
      <c r="E42" s="5">
        <v>20133.169143135263</v>
      </c>
      <c r="F42" s="5">
        <f>G42/1000</f>
        <v>3.2372358398437502</v>
      </c>
      <c r="G42" s="1">
        <v>3237.23583984375</v>
      </c>
      <c r="H42" s="5">
        <f>I42/100</f>
        <v>6.9499998092651408E-2</v>
      </c>
      <c r="I42" s="1">
        <v>6.9499998092651403</v>
      </c>
      <c r="J42" s="5">
        <f>K42*L42</f>
        <v>397808085749.05554</v>
      </c>
      <c r="K42" s="1">
        <v>1.87924003601074</v>
      </c>
      <c r="L42" s="1">
        <v>211685616592.93109</v>
      </c>
      <c r="M42" s="3">
        <f>N42*O42</f>
        <v>1796252298142.0032</v>
      </c>
      <c r="N42" s="1">
        <v>13.111772135100001</v>
      </c>
      <c r="O42" s="1">
        <v>136995387018.164</v>
      </c>
    </row>
    <row r="43" spans="1:15" x14ac:dyDescent="0.25">
      <c r="A43" s="1" t="s">
        <v>7</v>
      </c>
      <c r="B43" s="1">
        <v>3</v>
      </c>
      <c r="C43" s="1">
        <v>2014</v>
      </c>
      <c r="D43" s="5">
        <v>910</v>
      </c>
      <c r="E43" s="5">
        <v>19890.919905664778</v>
      </c>
      <c r="F43" s="5">
        <f>G43/1000</f>
        <v>3.4028261718750001</v>
      </c>
      <c r="G43" s="1">
        <v>3402.826171875</v>
      </c>
      <c r="H43" s="5">
        <f>I43/100</f>
        <v>6.1100001335143997E-2</v>
      </c>
      <c r="I43" s="1">
        <v>6.1100001335143999</v>
      </c>
      <c r="J43" s="5">
        <f>K43*L43</f>
        <v>409993693064.8172</v>
      </c>
      <c r="K43" s="1">
        <v>1.95833003520966</v>
      </c>
      <c r="L43" s="1">
        <v>209358834156.32904</v>
      </c>
      <c r="M43" s="3">
        <f>N43*O43</f>
        <v>1967632304019.3909</v>
      </c>
      <c r="N43" s="1">
        <v>13.419127339599999</v>
      </c>
      <c r="O43" s="1">
        <v>146628931541.091</v>
      </c>
    </row>
    <row r="44" spans="1:15" x14ac:dyDescent="0.25">
      <c r="A44" s="1" t="s">
        <v>7</v>
      </c>
      <c r="B44" s="1">
        <v>3</v>
      </c>
      <c r="C44" s="1">
        <v>2015</v>
      </c>
      <c r="D44" s="5">
        <v>880</v>
      </c>
      <c r="E44" s="5">
        <v>17829.698322366781</v>
      </c>
      <c r="F44" s="5">
        <f>G44/1000</f>
        <v>3.59207373046875</v>
      </c>
      <c r="G44" s="1">
        <v>3592.07373046875</v>
      </c>
      <c r="H44" s="5">
        <f>I44/100</f>
        <v>5.0500001907348595E-2</v>
      </c>
      <c r="I44" s="1">
        <v>5.0500001907348597</v>
      </c>
      <c r="J44" s="5">
        <f>K44*L44</f>
        <v>360438678822.97614</v>
      </c>
      <c r="K44" s="1">
        <v>1.9168900251388501</v>
      </c>
      <c r="L44" s="1">
        <v>188033050459.8811</v>
      </c>
      <c r="M44" s="3">
        <f>N44*O44</f>
        <v>1734894295140.9001</v>
      </c>
      <c r="N44" s="1">
        <v>13.536026830999999</v>
      </c>
      <c r="O44" s="1">
        <v>128168650727.52901</v>
      </c>
    </row>
    <row r="45" spans="1:15" x14ac:dyDescent="0.25">
      <c r="A45" s="1" t="s">
        <v>7</v>
      </c>
      <c r="B45" s="1">
        <v>3</v>
      </c>
      <c r="C45" s="1">
        <v>2016</v>
      </c>
      <c r="D45" s="5">
        <v>792</v>
      </c>
      <c r="E45" s="5">
        <v>18575.232027191487</v>
      </c>
      <c r="F45" s="5">
        <f>G45/1000</f>
        <v>3.5161716308593798</v>
      </c>
      <c r="G45" s="1">
        <v>3516.17163085938</v>
      </c>
      <c r="H45" s="5">
        <f>I45/100</f>
        <v>3.9500000476837195E-2</v>
      </c>
      <c r="I45" s="1">
        <v>3.9500000476837198</v>
      </c>
      <c r="J45" s="5">
        <f>K45*L45</f>
        <v>327780242257.77216</v>
      </c>
      <c r="K45" s="1">
        <v>1.6700299978256199</v>
      </c>
      <c r="L45" s="1">
        <v>196272068576.33829</v>
      </c>
      <c r="M45" s="3">
        <f>N45*O45</f>
        <v>1664788122775.6228</v>
      </c>
      <c r="N45" s="1">
        <v>12.715038354000001</v>
      </c>
      <c r="O45" s="1">
        <v>130930641058.735</v>
      </c>
    </row>
    <row r="46" spans="1:15" x14ac:dyDescent="0.25">
      <c r="A46" s="1" t="s">
        <v>7</v>
      </c>
      <c r="B46" s="1">
        <v>3</v>
      </c>
      <c r="C46" s="1">
        <v>2017</v>
      </c>
      <c r="D46" s="5">
        <v>794</v>
      </c>
      <c r="E46" s="5">
        <v>20636.199952434956</v>
      </c>
      <c r="F46" s="5">
        <f>G46/1000</f>
        <v>3.68203344726563</v>
      </c>
      <c r="G46" s="1">
        <v>3682.03344726563</v>
      </c>
      <c r="H46" s="5">
        <f>I46/100</f>
        <v>2.8900001049041699E-2</v>
      </c>
      <c r="I46" s="1">
        <v>2.8900001049041699</v>
      </c>
      <c r="J46" s="5">
        <f>K46*L46</f>
        <v>386656221901.81787</v>
      </c>
      <c r="K46" s="1">
        <v>1.76855003833771</v>
      </c>
      <c r="L46" s="1">
        <v>218628940951.67508</v>
      </c>
      <c r="M46" s="3">
        <f>N46*O46</f>
        <v>1944799498403.1946</v>
      </c>
      <c r="N46" s="1">
        <v>13.3346102237</v>
      </c>
      <c r="O46" s="1">
        <v>145845995179.26999</v>
      </c>
    </row>
    <row r="47" spans="1:15" x14ac:dyDescent="0.25">
      <c r="A47" s="1" t="s">
        <v>7</v>
      </c>
      <c r="B47" s="1">
        <v>3</v>
      </c>
      <c r="C47" s="1">
        <v>2018</v>
      </c>
      <c r="D47" s="5">
        <v>678</v>
      </c>
      <c r="E47" s="5">
        <v>23419.735613650162</v>
      </c>
      <c r="F47" s="5">
        <f>G47/1000</f>
        <v>3.8626833496093802</v>
      </c>
      <c r="G47" s="1">
        <v>3862.68334960938</v>
      </c>
      <c r="H47" s="5">
        <f>I47/100</f>
        <v>2.2400000095367401E-2</v>
      </c>
      <c r="I47" s="1">
        <v>2.2400000095367401</v>
      </c>
      <c r="J47" s="5">
        <f>K47*L47</f>
        <v>472868259994.52747</v>
      </c>
      <c r="K47" s="1">
        <v>1.8994499444961499</v>
      </c>
      <c r="L47" s="1">
        <v>248950103352.13702</v>
      </c>
      <c r="M47" s="3">
        <f>N47*O47</f>
        <v>2433072677362.4854</v>
      </c>
      <c r="N47" s="1">
        <v>15.103894287699999</v>
      </c>
      <c r="O47" s="1">
        <v>161089096031.603</v>
      </c>
    </row>
    <row r="48" spans="1:15" x14ac:dyDescent="0.25">
      <c r="A48" s="1" t="s">
        <v>7</v>
      </c>
      <c r="B48" s="1">
        <v>3</v>
      </c>
      <c r="C48" s="1">
        <v>2019</v>
      </c>
      <c r="D48" s="5">
        <v>765</v>
      </c>
      <c r="E48" s="5">
        <v>23660.148806831683</v>
      </c>
      <c r="F48" s="5">
        <f>G48/1000</f>
        <v>3.9760041503906298</v>
      </c>
      <c r="G48" s="1">
        <v>3976.00415039063</v>
      </c>
      <c r="H48" s="5">
        <f>I48/100</f>
        <v>2.0099999904632598E-2</v>
      </c>
      <c r="I48" s="1">
        <v>2.0099999904632599</v>
      </c>
      <c r="J48" s="5">
        <f>K48*L48</f>
        <v>486748022678.60675</v>
      </c>
      <c r="K48" s="1">
        <v>1.92772996425629</v>
      </c>
      <c r="L48" s="1">
        <v>252498032247.16284</v>
      </c>
      <c r="M48" s="3">
        <f>N48*O48</f>
        <v>2524282041950.396</v>
      </c>
      <c r="N48" s="1">
        <v>16.170471197299999</v>
      </c>
      <c r="O48" s="1">
        <v>156104420900.974</v>
      </c>
    </row>
    <row r="49" spans="1:15" ht="15.75" thickBot="1" x14ac:dyDescent="0.3">
      <c r="A49" s="2" t="s">
        <v>7</v>
      </c>
      <c r="B49" s="1">
        <v>3</v>
      </c>
      <c r="C49" s="2">
        <v>2020</v>
      </c>
      <c r="D49" s="6">
        <v>673</v>
      </c>
      <c r="E49" s="6">
        <v>22933.49959092365</v>
      </c>
      <c r="F49" s="5">
        <f>G49/1000</f>
        <v>4.1279335937499999</v>
      </c>
      <c r="G49" s="2">
        <v>4127.93359375</v>
      </c>
      <c r="H49" s="5">
        <f>I49/100</f>
        <v>2.54999995231628E-2</v>
      </c>
      <c r="I49" s="2">
        <v>2.5499999523162802</v>
      </c>
      <c r="J49" s="6">
        <f>K49*L49</f>
        <v>488480401692.67615</v>
      </c>
      <c r="K49" s="2">
        <v>1.99103999137878</v>
      </c>
      <c r="L49" s="2">
        <v>245339322066.75931</v>
      </c>
      <c r="M49" s="4">
        <f>N49*O49</f>
        <v>2625321315665.1235</v>
      </c>
      <c r="N49" s="2">
        <v>17.887017522099999</v>
      </c>
      <c r="O49" s="2">
        <v>146772446128.677</v>
      </c>
    </row>
    <row r="50" spans="1:15" x14ac:dyDescent="0.25">
      <c r="A50" s="1" t="s">
        <v>8</v>
      </c>
      <c r="B50" s="1">
        <v>4</v>
      </c>
      <c r="C50" s="1">
        <v>2005</v>
      </c>
      <c r="D50" s="5">
        <v>1658</v>
      </c>
      <c r="E50" s="5">
        <v>48799.825601127486</v>
      </c>
      <c r="F50" s="5">
        <f>G50/1000</f>
        <v>5.1974472656249997</v>
      </c>
      <c r="G50" s="1">
        <v>5197.447265625</v>
      </c>
      <c r="H50" s="5">
        <f>I50/100</f>
        <v>4.8299999237060499E-2</v>
      </c>
      <c r="I50" s="1">
        <v>4.8299999237060502</v>
      </c>
      <c r="J50" s="5">
        <f>K50*L50</f>
        <v>632968166074.60156</v>
      </c>
      <c r="K50" s="1">
        <v>2.3933699131011998</v>
      </c>
      <c r="L50" s="1">
        <v>264467336457.16953</v>
      </c>
      <c r="M50" s="3">
        <f>N50*O50</f>
        <v>402913713359.99115</v>
      </c>
      <c r="N50" s="1">
        <v>4.9429201170999999</v>
      </c>
      <c r="O50" s="1">
        <v>81513296556.445206</v>
      </c>
    </row>
    <row r="51" spans="1:15" x14ac:dyDescent="0.25">
      <c r="A51" s="1" t="s">
        <v>8</v>
      </c>
      <c r="B51" s="1">
        <v>4</v>
      </c>
      <c r="C51" s="1">
        <v>2006</v>
      </c>
      <c r="D51" s="5">
        <v>1503</v>
      </c>
      <c r="E51" s="5">
        <v>52026.999514272291</v>
      </c>
      <c r="F51" s="5">
        <f>G51/1000</f>
        <v>5.2984501953125003</v>
      </c>
      <c r="G51" s="1">
        <v>5298.4501953125</v>
      </c>
      <c r="H51" s="5">
        <f>I51/100</f>
        <v>3.9000000953674299E-2</v>
      </c>
      <c r="I51" s="1">
        <v>3.9000000953674299</v>
      </c>
      <c r="J51" s="5">
        <f>K51*L51</f>
        <v>679772562243.40234</v>
      </c>
      <c r="K51" s="1">
        <v>2.4030001163482702</v>
      </c>
      <c r="L51" s="1">
        <v>282884947702.96631</v>
      </c>
      <c r="M51" s="3">
        <f>N51*O51</f>
        <v>414089586916.55463</v>
      </c>
      <c r="N51" s="1">
        <v>4.5748165418999998</v>
      </c>
      <c r="O51" s="1">
        <v>90515014782.336197</v>
      </c>
    </row>
    <row r="52" spans="1:15" x14ac:dyDescent="0.25">
      <c r="A52" s="1" t="s">
        <v>8</v>
      </c>
      <c r="B52" s="1">
        <v>4</v>
      </c>
      <c r="C52" s="1">
        <v>2007</v>
      </c>
      <c r="D52" s="5">
        <v>1660</v>
      </c>
      <c r="E52" s="5">
        <v>58487.054967769582</v>
      </c>
      <c r="F52" s="5">
        <f>G52/1000</f>
        <v>5.5163559570312497</v>
      </c>
      <c r="G52" s="1">
        <v>5516.35595703125</v>
      </c>
      <c r="H52" s="5">
        <f>I52/100</f>
        <v>3.7999999523162804E-2</v>
      </c>
      <c r="I52" s="1">
        <v>3.7999999523162802</v>
      </c>
      <c r="J52" s="5">
        <f>K52*L52</f>
        <v>803480859136.55701</v>
      </c>
      <c r="K52" s="1">
        <v>2.5154099464416499</v>
      </c>
      <c r="L52" s="1">
        <v>319423424509.06555</v>
      </c>
      <c r="M52" s="3">
        <f>N52*O52</f>
        <v>473117700834.30573</v>
      </c>
      <c r="N52" s="1">
        <v>4.6548939551000004</v>
      </c>
      <c r="O52" s="1">
        <v>101638771022.04401</v>
      </c>
    </row>
    <row r="53" spans="1:15" x14ac:dyDescent="0.25">
      <c r="A53" s="1" t="s">
        <v>8</v>
      </c>
      <c r="B53" s="1">
        <v>4</v>
      </c>
      <c r="C53" s="1">
        <v>2008</v>
      </c>
      <c r="D53" s="5">
        <v>1634</v>
      </c>
      <c r="E53" s="5">
        <v>64322.063502084209</v>
      </c>
      <c r="F53" s="5">
        <f>G53/1000</f>
        <v>6.4938955078124998</v>
      </c>
      <c r="G53" s="1">
        <v>6493.8955078125</v>
      </c>
      <c r="H53" s="5">
        <f>I53/100</f>
        <v>3.6800000667571997E-2</v>
      </c>
      <c r="I53" s="1">
        <v>3.6800000667571999</v>
      </c>
      <c r="J53" s="5">
        <f>K53*L53</f>
        <v>980032675394.51941</v>
      </c>
      <c r="K53" s="1">
        <v>2.77345991134644</v>
      </c>
      <c r="L53" s="1">
        <v>353361038818.38336</v>
      </c>
      <c r="M53" s="3">
        <f>N53*O53</f>
        <v>398734379797.80164</v>
      </c>
      <c r="N53" s="1">
        <v>3.3722399569000001</v>
      </c>
      <c r="O53" s="1">
        <v>118240215670.87601</v>
      </c>
    </row>
    <row r="54" spans="1:15" x14ac:dyDescent="0.25">
      <c r="A54" s="1" t="s">
        <v>8</v>
      </c>
      <c r="B54" s="1">
        <v>4</v>
      </c>
      <c r="C54" s="1">
        <v>2009</v>
      </c>
      <c r="D54" s="5">
        <v>1518</v>
      </c>
      <c r="E54" s="5">
        <v>58163.276876281459</v>
      </c>
      <c r="F54" s="5">
        <f>G54/1000</f>
        <v>6.6569702148437502</v>
      </c>
      <c r="G54" s="1">
        <v>6656.97021484375</v>
      </c>
      <c r="H54" s="5">
        <f>I54/100</f>
        <v>6.4099998474121109E-2</v>
      </c>
      <c r="I54" s="1">
        <v>6.4099998474121103</v>
      </c>
      <c r="J54" s="5">
        <f>K54*L54</f>
        <v>981437162514.10034</v>
      </c>
      <c r="K54" s="1">
        <v>3.0551400184631299</v>
      </c>
      <c r="L54" s="1">
        <v>321241303699.00574</v>
      </c>
      <c r="M54" s="3">
        <f>N54*O54</f>
        <v>321109274101.81671</v>
      </c>
      <c r="N54" s="1">
        <v>3.3900782501000002</v>
      </c>
      <c r="O54" s="1">
        <v>94720313341.541504</v>
      </c>
    </row>
    <row r="55" spans="1:15" x14ac:dyDescent="0.25">
      <c r="A55" s="1" t="s">
        <v>8</v>
      </c>
      <c r="B55" s="1">
        <v>4</v>
      </c>
      <c r="C55" s="1">
        <v>2010</v>
      </c>
      <c r="D55" s="5">
        <v>1626</v>
      </c>
      <c r="E55" s="5">
        <v>58041.398436338481</v>
      </c>
      <c r="F55" s="5">
        <f>G55/1000</f>
        <v>6.7391811523437504</v>
      </c>
      <c r="G55" s="1">
        <v>6739.18115234375</v>
      </c>
      <c r="H55" s="5">
        <f>I55/100</f>
        <v>7.7499999999999999E-2</v>
      </c>
      <c r="I55" s="1">
        <v>7.75</v>
      </c>
      <c r="J55" s="5">
        <f>K55*L55</f>
        <v>939282741334.24036</v>
      </c>
      <c r="K55" s="1">
        <v>2.9170699119567902</v>
      </c>
      <c r="L55" s="1">
        <v>321995279401.50159</v>
      </c>
      <c r="M55" s="3">
        <f>N55*O55</f>
        <v>369302882580.10278</v>
      </c>
      <c r="N55" s="1">
        <v>3.6516737038999998</v>
      </c>
      <c r="O55" s="1">
        <v>101132497732.666</v>
      </c>
    </row>
    <row r="56" spans="1:15" x14ac:dyDescent="0.25">
      <c r="A56" s="1" t="s">
        <v>8</v>
      </c>
      <c r="B56" s="1">
        <v>4</v>
      </c>
      <c r="C56" s="1">
        <v>2011</v>
      </c>
      <c r="D56" s="5">
        <v>1574</v>
      </c>
      <c r="E56" s="5">
        <v>61753.647131976963</v>
      </c>
      <c r="F56" s="5">
        <f>G56/1000</f>
        <v>7.0179389648437498</v>
      </c>
      <c r="G56" s="1">
        <v>7017.93896484375</v>
      </c>
      <c r="H56" s="5">
        <f>I56/100</f>
        <v>7.7699999809265105E-2</v>
      </c>
      <c r="I56" s="1">
        <v>7.7699999809265101</v>
      </c>
      <c r="J56" s="5">
        <f>K56*L56</f>
        <v>1012968816727.2509</v>
      </c>
      <c r="K56" s="1">
        <v>2.9446499347686799</v>
      </c>
      <c r="L56" s="1">
        <v>344003137611.27118</v>
      </c>
      <c r="M56" s="3">
        <f>N56*O56</f>
        <v>400665422556.99243</v>
      </c>
      <c r="N56" s="1">
        <v>3.3990550719999999</v>
      </c>
      <c r="O56" s="1">
        <v>117875531307.953</v>
      </c>
    </row>
    <row r="57" spans="1:15" x14ac:dyDescent="0.25">
      <c r="A57" s="1" t="s">
        <v>8</v>
      </c>
      <c r="B57" s="1">
        <v>4</v>
      </c>
      <c r="C57" s="1">
        <v>2012</v>
      </c>
      <c r="D57" s="5">
        <v>1406</v>
      </c>
      <c r="E57" s="5">
        <v>58507.508051785189</v>
      </c>
      <c r="F57" s="5">
        <f>G57/1000</f>
        <v>7.14328857421875</v>
      </c>
      <c r="G57" s="1">
        <v>7143.28857421875</v>
      </c>
      <c r="H57" s="5">
        <f>I57/100</f>
        <v>7.8000001907348598E-2</v>
      </c>
      <c r="I57" s="1">
        <v>7.8000001907348597</v>
      </c>
      <c r="J57" s="5">
        <f>K57*L57</f>
        <v>975312804339.61084</v>
      </c>
      <c r="K57" s="1">
        <v>2.9812500476837198</v>
      </c>
      <c r="L57" s="1">
        <v>327148943812.1366</v>
      </c>
      <c r="M57" s="3">
        <f>N57*O57</f>
        <v>365367279791.3446</v>
      </c>
      <c r="N57" s="1">
        <v>3.2830827118000001</v>
      </c>
      <c r="O57" s="1">
        <v>111287869318.11</v>
      </c>
    </row>
    <row r="58" spans="1:15" x14ac:dyDescent="0.25">
      <c r="A58" s="1" t="s">
        <v>8</v>
      </c>
      <c r="B58" s="1">
        <v>4</v>
      </c>
      <c r="C58" s="1">
        <v>2013</v>
      </c>
      <c r="D58" s="5">
        <v>1341</v>
      </c>
      <c r="E58" s="5">
        <v>61191.193704202844</v>
      </c>
      <c r="F58" s="5">
        <f>G58/1000</f>
        <v>7.0711376953125002</v>
      </c>
      <c r="G58" s="1">
        <v>7071.1376953125</v>
      </c>
      <c r="H58" s="5">
        <f>I58/100</f>
        <v>7.3800001144409197E-2</v>
      </c>
      <c r="I58" s="1">
        <v>7.3800001144409197</v>
      </c>
      <c r="J58" s="5">
        <f>K58*L58</f>
        <v>1020610551749.0197</v>
      </c>
      <c r="K58" s="1">
        <v>2.97047996520996</v>
      </c>
      <c r="L58" s="1">
        <v>343584391647.92706</v>
      </c>
      <c r="M58" s="3">
        <f>N58*O58</f>
        <v>377861411550.11176</v>
      </c>
      <c r="N58" s="1">
        <v>3.2319245559000001</v>
      </c>
      <c r="O58" s="1">
        <v>116915294591.364</v>
      </c>
    </row>
    <row r="59" spans="1:15" x14ac:dyDescent="0.25">
      <c r="A59" s="1" t="s">
        <v>8</v>
      </c>
      <c r="B59" s="1">
        <v>4</v>
      </c>
      <c r="C59" s="1">
        <v>2014</v>
      </c>
      <c r="D59" s="5">
        <v>1377</v>
      </c>
      <c r="E59" s="5">
        <v>62548.984733290752</v>
      </c>
      <c r="F59" s="5">
        <f>G59/1000</f>
        <v>7.3106582031249996</v>
      </c>
      <c r="G59" s="1">
        <v>7310.658203125</v>
      </c>
      <c r="H59" s="5">
        <f>I59/100</f>
        <v>6.9299998283386205E-2</v>
      </c>
      <c r="I59" s="1">
        <v>6.9299998283386204</v>
      </c>
      <c r="J59" s="5">
        <f>K59*L59</f>
        <v>1028655183063.5878</v>
      </c>
      <c r="K59" s="1">
        <v>2.9140899181365998</v>
      </c>
      <c r="L59" s="1">
        <v>352993631617.70801</v>
      </c>
      <c r="M59" s="3">
        <f>N59*O59</f>
        <v>428246542103.73486</v>
      </c>
      <c r="N59" s="1">
        <v>3.5852329107999998</v>
      </c>
      <c r="O59" s="1">
        <v>119447342127.677</v>
      </c>
    </row>
    <row r="60" spans="1:15" x14ac:dyDescent="0.25">
      <c r="A60" s="1" t="s">
        <v>8</v>
      </c>
      <c r="B60" s="1">
        <v>4</v>
      </c>
      <c r="C60" s="1">
        <v>2015</v>
      </c>
      <c r="D60" s="5">
        <v>1462</v>
      </c>
      <c r="E60" s="5">
        <v>53254.856370091584</v>
      </c>
      <c r="F60" s="5">
        <f>G60/1000</f>
        <v>7.5282641601562501</v>
      </c>
      <c r="G60" s="1">
        <v>7528.26416015625</v>
      </c>
      <c r="H60" s="5">
        <f>I60/100</f>
        <v>6.2800002098083493E-2</v>
      </c>
      <c r="I60" s="1">
        <v>6.2800002098083496</v>
      </c>
      <c r="J60" s="5">
        <f>K60*L60</f>
        <v>924657159119.4386</v>
      </c>
      <c r="K60" s="1">
        <v>3.0549700260162398</v>
      </c>
      <c r="L60" s="1">
        <v>302673070846.85724</v>
      </c>
      <c r="M60" s="3">
        <f>N60*O60</f>
        <v>378713728805.15186</v>
      </c>
      <c r="N60" s="1">
        <v>3.6645056476</v>
      </c>
      <c r="O60" s="1">
        <v>103346471591.10899</v>
      </c>
    </row>
    <row r="61" spans="1:15" x14ac:dyDescent="0.25">
      <c r="A61" s="1" t="s">
        <v>8</v>
      </c>
      <c r="B61" s="1">
        <v>4</v>
      </c>
      <c r="C61" s="1">
        <v>2016</v>
      </c>
      <c r="D61" s="5">
        <v>1552</v>
      </c>
      <c r="E61" s="5">
        <v>54663.998371919501</v>
      </c>
      <c r="F61" s="5">
        <f>G61/1000</f>
        <v>7.84665771484375</v>
      </c>
      <c r="G61" s="1">
        <v>7846.65771484375</v>
      </c>
      <c r="H61" s="5">
        <f>I61/100</f>
        <v>5.9899997711181596E-2</v>
      </c>
      <c r="I61" s="1">
        <v>5.9899997711181596</v>
      </c>
      <c r="J61" s="5">
        <f>K61*L61</f>
        <v>968414321720.74084</v>
      </c>
      <c r="K61" s="1">
        <v>3.0928299427032502</v>
      </c>
      <c r="L61" s="1">
        <v>313115929314.33862</v>
      </c>
      <c r="M61" s="3">
        <f>N61*O61</f>
        <v>381453408766.52234</v>
      </c>
      <c r="N61" s="1">
        <v>3.6741307606000002</v>
      </c>
      <c r="O61" s="1">
        <v>103821402563.31799</v>
      </c>
    </row>
    <row r="62" spans="1:15" x14ac:dyDescent="0.25">
      <c r="A62" s="1" t="s">
        <v>8</v>
      </c>
      <c r="B62" s="1">
        <v>4</v>
      </c>
      <c r="C62" s="1">
        <v>2017</v>
      </c>
      <c r="D62" s="5">
        <v>1490</v>
      </c>
      <c r="E62" s="5">
        <v>57610.098180113484</v>
      </c>
      <c r="F62" s="5">
        <f>G62/1000</f>
        <v>7.6699057617187503</v>
      </c>
      <c r="G62" s="1">
        <v>7669.90576171875</v>
      </c>
      <c r="H62" s="5">
        <f>I62/100</f>
        <v>5.8299999237060501E-2</v>
      </c>
      <c r="I62" s="1">
        <v>5.8299999237060502</v>
      </c>
      <c r="J62" s="5">
        <f>K62*L62</f>
        <v>973526574235.06641</v>
      </c>
      <c r="K62" s="1">
        <v>2.9312400817871098</v>
      </c>
      <c r="L62" s="1">
        <v>332121063806.39063</v>
      </c>
      <c r="M62" s="3">
        <f>N62*O62</f>
        <v>430304146441.39551</v>
      </c>
      <c r="N62" s="1">
        <v>3.8669694044999998</v>
      </c>
      <c r="O62" s="1">
        <v>111276842775.28799</v>
      </c>
    </row>
    <row r="63" spans="1:15" x14ac:dyDescent="0.25">
      <c r="A63" s="1" t="s">
        <v>8</v>
      </c>
      <c r="B63" s="1">
        <v>4</v>
      </c>
      <c r="C63" s="1">
        <v>2018</v>
      </c>
      <c r="D63" s="5">
        <v>1262</v>
      </c>
      <c r="E63" s="5">
        <v>61591.928869895812</v>
      </c>
      <c r="F63" s="5">
        <f>G63/1000</f>
        <v>7.6361333007812497</v>
      </c>
      <c r="G63" s="1">
        <v>7636.13330078125</v>
      </c>
      <c r="H63" s="5">
        <f>I63/100</f>
        <v>5.1300001144409198E-2</v>
      </c>
      <c r="I63" s="1">
        <v>5.1300001144409197</v>
      </c>
      <c r="J63" s="5">
        <f>K63*L63</f>
        <v>1058401711155.2987</v>
      </c>
      <c r="K63" s="1">
        <v>2.9660298824310298</v>
      </c>
      <c r="L63" s="1">
        <v>356841216410.06769</v>
      </c>
      <c r="M63" s="3">
        <f>N63*O63</f>
        <v>443598393988.70856</v>
      </c>
      <c r="N63" s="1">
        <v>3.7179691815</v>
      </c>
      <c r="O63" s="1">
        <v>119312014794.52299</v>
      </c>
    </row>
    <row r="64" spans="1:15" x14ac:dyDescent="0.25">
      <c r="A64" s="1" t="s">
        <v>8</v>
      </c>
      <c r="B64" s="1">
        <v>4</v>
      </c>
      <c r="C64" s="1">
        <v>2019</v>
      </c>
      <c r="D64" s="5">
        <v>1351</v>
      </c>
      <c r="E64" s="5">
        <v>59775.735096451463</v>
      </c>
      <c r="F64" s="5">
        <f>G64/1000</f>
        <v>7.7394248046875003</v>
      </c>
      <c r="G64" s="1">
        <v>7739.4248046875</v>
      </c>
      <c r="H64" s="5">
        <f>I64/100</f>
        <v>5.0199999809265101E-2</v>
      </c>
      <c r="I64" s="1">
        <v>5.0199999809265101</v>
      </c>
      <c r="J64" s="5">
        <f>K64*L64</f>
        <v>1003757180498.8322</v>
      </c>
      <c r="K64" s="1">
        <v>2.88800001144409</v>
      </c>
      <c r="L64" s="1">
        <v>347561349210.97949</v>
      </c>
      <c r="M64" s="3">
        <f>N64*O64</f>
        <v>442884848577.2995</v>
      </c>
      <c r="N64" s="1">
        <v>3.6479921177999999</v>
      </c>
      <c r="O64" s="1">
        <v>121405100196.431</v>
      </c>
    </row>
    <row r="65" spans="1:15" ht="15.75" thickBot="1" x14ac:dyDescent="0.3">
      <c r="A65" s="2" t="s">
        <v>8</v>
      </c>
      <c r="B65" s="1">
        <v>4</v>
      </c>
      <c r="C65" s="2">
        <v>2020</v>
      </c>
      <c r="D65" s="6">
        <v>1261</v>
      </c>
      <c r="E65" s="6">
        <v>61063.316430423787</v>
      </c>
      <c r="F65" s="5">
        <f>G65/1000</f>
        <v>7.6918935546874998</v>
      </c>
      <c r="G65" s="2">
        <v>7691.8935546875</v>
      </c>
      <c r="H65" s="5">
        <f>I65/100</f>
        <v>5.6399998664856003E-2</v>
      </c>
      <c r="I65" s="2">
        <v>5.6399998664856001</v>
      </c>
      <c r="J65" s="6">
        <f>K65*L65</f>
        <v>1054559573259.131</v>
      </c>
      <c r="K65" s="2">
        <v>2.9615399837493901</v>
      </c>
      <c r="L65" s="2">
        <v>356084867685.63898</v>
      </c>
      <c r="M65" s="4">
        <f>N65*O65</f>
        <v>472448655759.5448</v>
      </c>
      <c r="N65" s="2">
        <v>3.9550506088000001</v>
      </c>
      <c r="O65" s="2">
        <v>119454515881.123</v>
      </c>
    </row>
    <row r="66" spans="1:15" x14ac:dyDescent="0.25">
      <c r="A66" s="1" t="s">
        <v>9</v>
      </c>
      <c r="B66" s="1">
        <v>5</v>
      </c>
      <c r="C66" s="1">
        <v>2005</v>
      </c>
      <c r="D66" s="5">
        <v>3040</v>
      </c>
      <c r="E66" s="5">
        <v>26429.150944931913</v>
      </c>
      <c r="F66" s="5">
        <f>G66/1000</f>
        <v>2.4925598144531298</v>
      </c>
      <c r="G66" s="1">
        <v>2492.55981445313</v>
      </c>
      <c r="H66" s="5">
        <f>I66/100</f>
        <v>9.1499996185302704E-2</v>
      </c>
      <c r="I66" s="1">
        <v>9.1499996185302699</v>
      </c>
      <c r="J66" s="5">
        <f>K66*L66</f>
        <v>1268579795817.5779</v>
      </c>
      <c r="K66" s="1">
        <v>1.09956002235413</v>
      </c>
      <c r="L66" s="1">
        <v>1153715822717.5093</v>
      </c>
      <c r="M66" s="3">
        <f>N66*O66</f>
        <v>728185206997.06665</v>
      </c>
      <c r="N66" s="1">
        <v>3.7328678652999998</v>
      </c>
      <c r="O66" s="1">
        <v>195073930627.47601</v>
      </c>
    </row>
    <row r="67" spans="1:15" x14ac:dyDescent="0.25">
      <c r="A67" s="1" t="s">
        <v>9</v>
      </c>
      <c r="B67" s="1">
        <v>5</v>
      </c>
      <c r="C67" s="1">
        <v>2006</v>
      </c>
      <c r="D67" s="5">
        <v>3111</v>
      </c>
      <c r="E67" s="5">
        <v>28389.078579987294</v>
      </c>
      <c r="F67" s="5">
        <f>G67/1000</f>
        <v>2.5889138183593801</v>
      </c>
      <c r="G67" s="1">
        <v>2588.91381835938</v>
      </c>
      <c r="H67" s="5">
        <f>I67/100</f>
        <v>8.4499998092651407E-2</v>
      </c>
      <c r="I67" s="1">
        <v>8.4499998092651403</v>
      </c>
      <c r="J67" s="5">
        <f>K67*L67</f>
        <v>1483514746566.0071</v>
      </c>
      <c r="K67" s="1">
        <v>1.1770199537277199</v>
      </c>
      <c r="L67" s="1">
        <v>1260398977831.7629</v>
      </c>
      <c r="M67" s="3">
        <f>N67*O67</f>
        <v>733400061354.46045</v>
      </c>
      <c r="N67" s="1">
        <v>3.4325360845000001</v>
      </c>
      <c r="O67" s="1">
        <v>213661282299.758</v>
      </c>
    </row>
    <row r="68" spans="1:15" x14ac:dyDescent="0.25">
      <c r="A68" s="1" t="s">
        <v>9</v>
      </c>
      <c r="B68" s="1">
        <v>5</v>
      </c>
      <c r="C68" s="1">
        <v>2007</v>
      </c>
      <c r="D68" s="5">
        <v>3267</v>
      </c>
      <c r="E68" s="5">
        <v>32591.350306587105</v>
      </c>
      <c r="F68" s="5">
        <f>G68/1000</f>
        <v>2.69924267578125</v>
      </c>
      <c r="G68" s="1">
        <v>2699.24267578125</v>
      </c>
      <c r="H68" s="5">
        <f>I68/100</f>
        <v>8.2299995422363298E-2</v>
      </c>
      <c r="I68" s="1">
        <v>8.2299995422363299</v>
      </c>
      <c r="J68" s="5">
        <f>K68*L68</f>
        <v>1828544441036.291</v>
      </c>
      <c r="K68" s="1">
        <v>1.2405300140380899</v>
      </c>
      <c r="L68" s="1">
        <v>1474002579820.0046</v>
      </c>
      <c r="M68" s="3">
        <f>N68*O68</f>
        <v>690863043111.26599</v>
      </c>
      <c r="N68" s="1">
        <v>2.6357440748999998</v>
      </c>
      <c r="O68" s="1">
        <v>262113097280.69</v>
      </c>
    </row>
    <row r="69" spans="1:15" x14ac:dyDescent="0.25">
      <c r="A69" s="1" t="s">
        <v>9</v>
      </c>
      <c r="B69" s="1">
        <v>5</v>
      </c>
      <c r="C69" s="1">
        <v>2008</v>
      </c>
      <c r="D69" s="5">
        <v>3632</v>
      </c>
      <c r="E69" s="5">
        <v>35510.722231270112</v>
      </c>
      <c r="F69" s="5">
        <f>G69/1000</f>
        <v>2.84327514648438</v>
      </c>
      <c r="G69" s="1">
        <v>2843.27514648438</v>
      </c>
      <c r="H69" s="5">
        <f>I69/100</f>
        <v>0.1125</v>
      </c>
      <c r="I69" s="1">
        <v>11.25</v>
      </c>
      <c r="J69" s="5">
        <f>K69*L69</f>
        <v>2162219206770.1768</v>
      </c>
      <c r="K69" s="1">
        <v>1.32500004768372</v>
      </c>
      <c r="L69" s="1">
        <v>1631863493552.3433</v>
      </c>
      <c r="M69" s="3">
        <f>N69*O69</f>
        <v>696836782790.28027</v>
      </c>
      <c r="N69" s="1">
        <v>2.4422757684</v>
      </c>
      <c r="O69" s="1">
        <v>285322727190.13898</v>
      </c>
    </row>
    <row r="70" spans="1:15" x14ac:dyDescent="0.25">
      <c r="A70" s="1" t="s">
        <v>9</v>
      </c>
      <c r="B70" s="1">
        <v>5</v>
      </c>
      <c r="C70" s="1">
        <v>2009</v>
      </c>
      <c r="D70" s="5">
        <v>3596</v>
      </c>
      <c r="E70" s="5">
        <v>32169.502854858267</v>
      </c>
      <c r="F70" s="5">
        <f>G70/1000</f>
        <v>2.8723305664062502</v>
      </c>
      <c r="G70" s="1">
        <v>2872.33056640625</v>
      </c>
      <c r="H70" s="5">
        <f>I70/100</f>
        <v>0.17860000610351601</v>
      </c>
      <c r="I70" s="1">
        <v>17.860000610351602</v>
      </c>
      <c r="J70" s="5">
        <f>K70*L70</f>
        <v>2033832064231.6514</v>
      </c>
      <c r="K70" s="1">
        <v>1.3636399507522601</v>
      </c>
      <c r="L70" s="1">
        <v>1491472923706.6396</v>
      </c>
      <c r="M70" s="3">
        <f>N70*O70</f>
        <v>503009206846.08551</v>
      </c>
      <c r="N70" s="1">
        <v>2.1886075444999999</v>
      </c>
      <c r="O70" s="1">
        <v>229830701310.591</v>
      </c>
    </row>
    <row r="71" spans="1:15" x14ac:dyDescent="0.25">
      <c r="A71" s="1" t="s">
        <v>9</v>
      </c>
      <c r="B71" s="1">
        <v>5</v>
      </c>
      <c r="C71" s="1">
        <v>2010</v>
      </c>
      <c r="D71" s="5">
        <v>3566</v>
      </c>
      <c r="E71" s="5">
        <v>30532.480508165587</v>
      </c>
      <c r="F71" s="5">
        <f>G71/1000</f>
        <v>2.8691687011718798</v>
      </c>
      <c r="G71" s="1">
        <v>2869.16870117188</v>
      </c>
      <c r="H71" s="5">
        <f>I71/100</f>
        <v>0.19860000610351602</v>
      </c>
      <c r="I71" s="1">
        <v>19.860000610351602</v>
      </c>
      <c r="J71" s="5">
        <f>K71*L71</f>
        <v>1934010210470.0222</v>
      </c>
      <c r="K71" s="1">
        <v>1.3599599599838299</v>
      </c>
      <c r="L71" s="1">
        <v>1422108199783.3362</v>
      </c>
      <c r="M71" s="3">
        <f>N71*O71</f>
        <v>561290055075.08667</v>
      </c>
      <c r="N71" s="1">
        <v>2.2048946833</v>
      </c>
      <c r="O71" s="1">
        <v>254565471687.30099</v>
      </c>
    </row>
    <row r="72" spans="1:15" x14ac:dyDescent="0.25">
      <c r="A72" s="1" t="s">
        <v>9</v>
      </c>
      <c r="B72" s="1">
        <v>5</v>
      </c>
      <c r="C72" s="1">
        <v>2011</v>
      </c>
      <c r="D72" s="5">
        <v>3430</v>
      </c>
      <c r="E72" s="5">
        <v>31677.90030836517</v>
      </c>
      <c r="F72" s="5">
        <f>G72/1000</f>
        <v>2.7659978027343799</v>
      </c>
      <c r="G72" s="1">
        <v>2765.99780273438</v>
      </c>
      <c r="H72" s="5">
        <f>I72/100</f>
        <v>0.21389999389648398</v>
      </c>
      <c r="I72" s="1">
        <v>21.389999389648398</v>
      </c>
      <c r="J72" s="5">
        <f>K72*L72</f>
        <v>1974394218573.8904</v>
      </c>
      <c r="K72" s="1">
        <v>1.3334100246429399</v>
      </c>
      <c r="L72" s="1">
        <v>1480710495710.1196</v>
      </c>
      <c r="M72" s="3">
        <f>N72*O72</f>
        <v>490067073545.8125</v>
      </c>
      <c r="N72" s="1">
        <v>1.6109111906</v>
      </c>
      <c r="O72" s="1">
        <v>304217312788.84601</v>
      </c>
    </row>
    <row r="73" spans="1:15" x14ac:dyDescent="0.25">
      <c r="A73" s="1" t="s">
        <v>9</v>
      </c>
      <c r="B73" s="1">
        <v>5</v>
      </c>
      <c r="C73" s="1">
        <v>2012</v>
      </c>
      <c r="D73" s="5">
        <v>3266</v>
      </c>
      <c r="E73" s="5">
        <v>28322.809249505743</v>
      </c>
      <c r="F73" s="5">
        <f>G73/1000</f>
        <v>2.6937795410156302</v>
      </c>
      <c r="G73" s="1">
        <v>2693.77954101563</v>
      </c>
      <c r="H73" s="5">
        <f>I73/100</f>
        <v>0.24790000915527302</v>
      </c>
      <c r="I73" s="1">
        <v>24.790000915527301</v>
      </c>
      <c r="J73" s="5">
        <f>K73*L73</f>
        <v>1720538108619.8921</v>
      </c>
      <c r="K73" s="1">
        <v>1.2987699508667001</v>
      </c>
      <c r="L73" s="1">
        <v>1324744314781.6409</v>
      </c>
      <c r="M73" s="3">
        <f>N73*O73</f>
        <v>371386583624.15643</v>
      </c>
      <c r="N73" s="1">
        <v>1.2739857856000001</v>
      </c>
      <c r="O73" s="1">
        <v>291515484569.74902</v>
      </c>
    </row>
    <row r="74" spans="1:15" x14ac:dyDescent="0.25">
      <c r="A74" s="1" t="s">
        <v>9</v>
      </c>
      <c r="B74" s="1">
        <v>5</v>
      </c>
      <c r="C74" s="1">
        <v>2013</v>
      </c>
      <c r="D74" s="5">
        <v>3026</v>
      </c>
      <c r="E74" s="5">
        <v>29067.809460021988</v>
      </c>
      <c r="F74" s="5">
        <f>G74/1000</f>
        <v>2.6256813964843801</v>
      </c>
      <c r="G74" s="1">
        <v>2625.68139648438</v>
      </c>
      <c r="H74" s="5">
        <f>I74/100</f>
        <v>0.260900001525879</v>
      </c>
      <c r="I74" s="1">
        <v>26.090000152587901</v>
      </c>
      <c r="J74" s="5">
        <f>K74*L74</f>
        <v>1728118546643.5723</v>
      </c>
      <c r="K74" s="1">
        <v>1.27523005008698</v>
      </c>
      <c r="L74" s="1">
        <v>1355142585077.6509</v>
      </c>
      <c r="M74" s="3">
        <f>N74*O74</f>
        <v>337917269582.26508</v>
      </c>
      <c r="N74" s="1">
        <v>1.0675968741999999</v>
      </c>
      <c r="O74" s="1">
        <v>316521411544.48602</v>
      </c>
    </row>
    <row r="75" spans="1:15" x14ac:dyDescent="0.25">
      <c r="A75" s="1" t="s">
        <v>9</v>
      </c>
      <c r="B75" s="1">
        <v>5</v>
      </c>
      <c r="C75" s="1">
        <v>2014</v>
      </c>
      <c r="D75" s="5">
        <v>2953</v>
      </c>
      <c r="E75" s="5">
        <v>29500.789432861482</v>
      </c>
      <c r="F75" s="5">
        <f>G75/1000</f>
        <v>2.6130998535156298</v>
      </c>
      <c r="G75" s="1">
        <v>2613.09985351563</v>
      </c>
      <c r="H75" s="5">
        <f>I75/100</f>
        <v>0.24440000534057599</v>
      </c>
      <c r="I75" s="1">
        <v>24.440000534057599</v>
      </c>
      <c r="J75" s="5">
        <f>K75*L75</f>
        <v>1703236924309.9697</v>
      </c>
      <c r="K75" s="1">
        <v>1.2421300411224401</v>
      </c>
      <c r="L75" s="1">
        <v>1371222712535.6814</v>
      </c>
      <c r="M75" s="3">
        <f>N75*O75</f>
        <v>365700542383.58234</v>
      </c>
      <c r="N75" s="1">
        <v>1.137514575</v>
      </c>
      <c r="O75" s="1">
        <v>321490862992.75098</v>
      </c>
    </row>
    <row r="76" spans="1:15" x14ac:dyDescent="0.25">
      <c r="A76" s="1" t="s">
        <v>9</v>
      </c>
      <c r="B76" s="1">
        <v>5</v>
      </c>
      <c r="C76" s="1">
        <v>2015</v>
      </c>
      <c r="D76" s="5">
        <v>2799</v>
      </c>
      <c r="E76" s="5">
        <v>25742.368834676654</v>
      </c>
      <c r="F76" s="5">
        <f>G76/1000</f>
        <v>2.6233542480468799</v>
      </c>
      <c r="G76" s="1">
        <v>2623.35424804688</v>
      </c>
      <c r="H76" s="5">
        <f>I76/100</f>
        <v>0.22059999465942401</v>
      </c>
      <c r="I76" s="1">
        <v>22.059999465942401</v>
      </c>
      <c r="J76" s="5">
        <f>K76*L76</f>
        <v>1461453628709.5278</v>
      </c>
      <c r="K76" s="1">
        <v>1.2223600149154701</v>
      </c>
      <c r="L76" s="1">
        <v>1195599995808.593</v>
      </c>
      <c r="M76" s="3">
        <f>N76*O76</f>
        <v>350266187137.53101</v>
      </c>
      <c r="N76" s="1">
        <v>1.2487028193</v>
      </c>
      <c r="O76" s="1">
        <v>280504041252.89301</v>
      </c>
    </row>
    <row r="77" spans="1:15" x14ac:dyDescent="0.25">
      <c r="A77" s="1" t="s">
        <v>9</v>
      </c>
      <c r="B77" s="1">
        <v>5</v>
      </c>
      <c r="C77" s="1">
        <v>2016</v>
      </c>
      <c r="D77" s="5">
        <v>2745</v>
      </c>
      <c r="E77" s="5">
        <v>26523.348222154698</v>
      </c>
      <c r="F77" s="5">
        <f>G77/1000</f>
        <v>2.7154653320312501</v>
      </c>
      <c r="G77" s="1">
        <v>2715.46533203125</v>
      </c>
      <c r="H77" s="5">
        <f>I77/100</f>
        <v>0.19629999160766601</v>
      </c>
      <c r="I77" s="1">
        <v>19.629999160766602</v>
      </c>
      <c r="J77" s="5">
        <f>K77*L77</f>
        <v>1467758216818.5833</v>
      </c>
      <c r="K77" s="1">
        <v>1.19047999382019</v>
      </c>
      <c r="L77" s="1">
        <v>1232912963206.2288</v>
      </c>
      <c r="M77" s="3">
        <f>N77*O77</f>
        <v>392924672712.53796</v>
      </c>
      <c r="N77" s="1">
        <v>1.3685237969999999</v>
      </c>
      <c r="O77" s="1">
        <v>287115703485.672</v>
      </c>
    </row>
    <row r="78" spans="1:15" x14ac:dyDescent="0.25">
      <c r="A78" s="1" t="s">
        <v>9</v>
      </c>
      <c r="B78" s="1">
        <v>5</v>
      </c>
      <c r="C78" s="1">
        <v>2017</v>
      </c>
      <c r="D78" s="5">
        <v>2167</v>
      </c>
      <c r="E78" s="5">
        <v>28170.167864330248</v>
      </c>
      <c r="F78" s="5">
        <f>G78/1000</f>
        <v>2.85574560546875</v>
      </c>
      <c r="G78" s="1">
        <v>2855.74560546875</v>
      </c>
      <c r="H78" s="5">
        <f>I78/100</f>
        <v>0.172199993133545</v>
      </c>
      <c r="I78" s="1">
        <v>17.219999313354499</v>
      </c>
      <c r="J78" s="5">
        <f>K78*L78</f>
        <v>1588723811019.5178</v>
      </c>
      <c r="K78" s="1">
        <v>1.2104200124740601</v>
      </c>
      <c r="L78" s="1">
        <v>1312539279462.3552</v>
      </c>
      <c r="M78" s="3">
        <f>N78*O78</f>
        <v>481229989128.24451</v>
      </c>
      <c r="N78" s="1">
        <v>1.5157045983999999</v>
      </c>
      <c r="O78" s="1">
        <v>317495895728.12402</v>
      </c>
    </row>
    <row r="79" spans="1:15" x14ac:dyDescent="0.25">
      <c r="A79" s="1" t="s">
        <v>9</v>
      </c>
      <c r="B79" s="1">
        <v>5</v>
      </c>
      <c r="C79" s="1">
        <v>2018</v>
      </c>
      <c r="D79" s="5">
        <v>1525</v>
      </c>
      <c r="E79" s="5">
        <v>30364.579943562159</v>
      </c>
      <c r="F79" s="5">
        <f>G79/1000</f>
        <v>3.0008894042968799</v>
      </c>
      <c r="G79" s="1">
        <v>3000.88940429688</v>
      </c>
      <c r="H79" s="5">
        <f>I79/100</f>
        <v>0.1525</v>
      </c>
      <c r="I79" s="1">
        <v>15.25</v>
      </c>
      <c r="J79" s="5">
        <f>K79*L79</f>
        <v>1765059512673.3706</v>
      </c>
      <c r="K79" s="1">
        <v>1.2421300411224401</v>
      </c>
      <c r="L79" s="1">
        <v>1420994142512.1558</v>
      </c>
      <c r="M79" s="3">
        <f>N79*O79</f>
        <v>499031907106.94769</v>
      </c>
      <c r="N79" s="1">
        <v>1.4506460064</v>
      </c>
      <c r="O79" s="1">
        <v>344006673513.25201</v>
      </c>
    </row>
    <row r="80" spans="1:15" x14ac:dyDescent="0.25">
      <c r="A80" s="1" t="s">
        <v>9</v>
      </c>
      <c r="B80" s="1">
        <v>5</v>
      </c>
      <c r="C80" s="1">
        <v>2019</v>
      </c>
      <c r="D80" s="5">
        <v>1288</v>
      </c>
      <c r="E80" s="5">
        <v>29554.49051700874</v>
      </c>
      <c r="F80" s="5">
        <f>G80/1000</f>
        <v>3.0805270996093799</v>
      </c>
      <c r="G80" s="1">
        <v>3080.52709960938</v>
      </c>
      <c r="H80" s="5">
        <f>I80/100</f>
        <v>0.14100000381469699</v>
      </c>
      <c r="I80" s="1">
        <v>14.1000003814697</v>
      </c>
      <c r="J80" s="5">
        <f>K80*L80</f>
        <v>1743243923070.5303</v>
      </c>
      <c r="K80" s="1">
        <v>1.2513899803161601</v>
      </c>
      <c r="L80" s="1">
        <v>1393046093137.2527</v>
      </c>
      <c r="M80" s="3">
        <f>N80*O80</f>
        <v>537055066934.09741</v>
      </c>
      <c r="N80" s="1">
        <v>1.6277148941999999</v>
      </c>
      <c r="O80" s="1">
        <v>329944186692.50598</v>
      </c>
    </row>
    <row r="81" spans="1:15" ht="15.75" thickBot="1" x14ac:dyDescent="0.3">
      <c r="A81" s="2" t="s">
        <v>9</v>
      </c>
      <c r="B81" s="1">
        <v>5</v>
      </c>
      <c r="C81" s="2">
        <v>2020</v>
      </c>
      <c r="D81" s="6">
        <v>1431</v>
      </c>
      <c r="E81" s="6">
        <v>27056.421751216552</v>
      </c>
      <c r="F81" s="5">
        <f>G81/1000</f>
        <v>3.1092436523437499</v>
      </c>
      <c r="G81" s="2">
        <v>3109.24365234375</v>
      </c>
      <c r="H81" s="5">
        <f>I81/100</f>
        <v>0.155299997329712</v>
      </c>
      <c r="I81" s="2">
        <v>15.5299997329712</v>
      </c>
      <c r="J81" s="6">
        <f>K81*L81</f>
        <v>1801011393762.5449</v>
      </c>
      <c r="K81" s="2">
        <v>1.4054100513458301</v>
      </c>
      <c r="L81" s="2">
        <v>1281484640043.5833</v>
      </c>
      <c r="M81" s="4">
        <f>N81*O81</f>
        <v>521828233937.54846</v>
      </c>
      <c r="N81" s="2">
        <v>1.7246556143</v>
      </c>
      <c r="O81" s="2">
        <v>302569527278.84003</v>
      </c>
    </row>
    <row r="82" spans="1:15" x14ac:dyDescent="0.25">
      <c r="A82" s="1" t="s">
        <v>10</v>
      </c>
      <c r="B82" s="1">
        <v>6</v>
      </c>
      <c r="C82" s="1">
        <v>2005</v>
      </c>
      <c r="D82" s="5">
        <v>1830</v>
      </c>
      <c r="E82" s="5">
        <v>39054.850442382529</v>
      </c>
      <c r="F82" s="5">
        <f>G82/1000</f>
        <v>7.5266303710937503</v>
      </c>
      <c r="G82" s="1">
        <v>7526.63037109375</v>
      </c>
      <c r="H82" s="5">
        <f>I82/100</f>
        <v>8.3800001144409192E-2</v>
      </c>
      <c r="I82" s="1">
        <v>8.3800001144409197</v>
      </c>
      <c r="J82" s="5">
        <f>K82*L82</f>
        <v>680977908684.95178</v>
      </c>
      <c r="K82" s="1">
        <v>3.3236999511718799</v>
      </c>
      <c r="L82" s="1">
        <v>204885494686.38123</v>
      </c>
      <c r="M82" s="3">
        <f>N82*O82</f>
        <v>1421221746915.2627</v>
      </c>
      <c r="N82" s="1">
        <v>20.291068476</v>
      </c>
      <c r="O82" s="1">
        <v>70041740216.699997</v>
      </c>
    </row>
    <row r="83" spans="1:15" x14ac:dyDescent="0.25">
      <c r="A83" s="1" t="s">
        <v>10</v>
      </c>
      <c r="B83" s="1">
        <v>6</v>
      </c>
      <c r="C83" s="1">
        <v>2006</v>
      </c>
      <c r="D83" s="5">
        <v>1816</v>
      </c>
      <c r="E83" s="5">
        <v>41222.602000461127</v>
      </c>
      <c r="F83" s="5">
        <f>G83/1000</f>
        <v>7.6572207031249997</v>
      </c>
      <c r="G83" s="1">
        <v>7657.220703125</v>
      </c>
      <c r="H83" s="5">
        <f>I83/100</f>
        <v>7.7199997901916506E-2</v>
      </c>
      <c r="I83" s="1">
        <v>7.7199997901916504</v>
      </c>
      <c r="J83" s="5">
        <f>K83*L83</f>
        <v>723374006527.22986</v>
      </c>
      <c r="K83" s="1">
        <v>3.3321499824523899</v>
      </c>
      <c r="L83" s="1">
        <v>217089269791.7644</v>
      </c>
      <c r="M83" s="3">
        <f>N83*O83</f>
        <v>1403434644264.5439</v>
      </c>
      <c r="N83" s="1">
        <v>17.135349387400002</v>
      </c>
      <c r="O83" s="1">
        <v>81902890483.022202</v>
      </c>
    </row>
    <row r="84" spans="1:15" x14ac:dyDescent="0.25">
      <c r="A84" s="1" t="s">
        <v>10</v>
      </c>
      <c r="B84" s="1">
        <v>6</v>
      </c>
      <c r="C84" s="1">
        <v>2007</v>
      </c>
      <c r="D84" s="5">
        <v>1804</v>
      </c>
      <c r="E84" s="5">
        <v>48476.392728705185</v>
      </c>
      <c r="F84" s="5">
        <f>G84/1000</f>
        <v>7.3615405273437498</v>
      </c>
      <c r="G84" s="1">
        <v>7361.54052734375</v>
      </c>
      <c r="H84" s="5">
        <f>I84/100</f>
        <v>6.8499999046325699E-2</v>
      </c>
      <c r="I84" s="1">
        <v>6.8499999046325701</v>
      </c>
      <c r="J84" s="5">
        <f>K84*L84</f>
        <v>855543853754.31653</v>
      </c>
      <c r="K84" s="1">
        <v>3.3370399475097701</v>
      </c>
      <c r="L84" s="1">
        <v>256378067752.15768</v>
      </c>
      <c r="M84" s="3">
        <f>N84*O84</f>
        <v>1536817706077.6484</v>
      </c>
      <c r="N84" s="1">
        <v>15.5839034375</v>
      </c>
      <c r="O84" s="1">
        <v>98615710257.775299</v>
      </c>
    </row>
    <row r="85" spans="1:15" x14ac:dyDescent="0.25">
      <c r="A85" s="1" t="s">
        <v>10</v>
      </c>
      <c r="B85" s="1">
        <v>6</v>
      </c>
      <c r="C85" s="1">
        <v>2008</v>
      </c>
      <c r="D85" s="5">
        <v>1799</v>
      </c>
      <c r="E85" s="5">
        <v>53772.794239001945</v>
      </c>
      <c r="F85" s="5">
        <f>G85/1000</f>
        <v>7.6848081054687496</v>
      </c>
      <c r="G85" s="1">
        <v>7684.80810546875</v>
      </c>
      <c r="H85" s="5">
        <f>I85/100</f>
        <v>6.36999988555908E-2</v>
      </c>
      <c r="I85" s="1">
        <v>6.3699998855590803</v>
      </c>
      <c r="J85" s="5">
        <f>K85*L85</f>
        <v>1010569992467.1034</v>
      </c>
      <c r="K85" s="1">
        <v>3.53696990013123</v>
      </c>
      <c r="L85" s="1">
        <v>285716311136.71869</v>
      </c>
      <c r="M85" s="3">
        <f>N85*O85</f>
        <v>1569113515907.3909</v>
      </c>
      <c r="N85" s="1">
        <v>14.8824469713</v>
      </c>
      <c r="O85" s="1">
        <v>105433838866.239</v>
      </c>
    </row>
    <row r="86" spans="1:15" x14ac:dyDescent="0.25">
      <c r="A86" s="1" t="s">
        <v>10</v>
      </c>
      <c r="B86" s="1">
        <v>6</v>
      </c>
      <c r="C86" s="1">
        <v>2009</v>
      </c>
      <c r="D86" s="5">
        <v>1806</v>
      </c>
      <c r="E86" s="5">
        <v>47481.484536433913</v>
      </c>
      <c r="F86" s="5">
        <f>G86/1000</f>
        <v>7.6463369140625002</v>
      </c>
      <c r="G86" s="1">
        <v>7646.3369140625</v>
      </c>
      <c r="H86" s="5">
        <f>I86/100</f>
        <v>8.2500000000000004E-2</v>
      </c>
      <c r="I86" s="1">
        <v>8.25</v>
      </c>
      <c r="J86" s="5">
        <f>K86*L86</f>
        <v>946564811389.61133</v>
      </c>
      <c r="K86" s="1">
        <v>3.73401999473572</v>
      </c>
      <c r="L86" s="1">
        <v>253497520828.51544</v>
      </c>
      <c r="M86" s="3">
        <f>N86*O86</f>
        <v>770035270330.65149</v>
      </c>
      <c r="N86" s="1">
        <v>10.7297958896</v>
      </c>
      <c r="O86" s="1">
        <v>71766068828.673492</v>
      </c>
    </row>
    <row r="87" spans="1:15" x14ac:dyDescent="0.25">
      <c r="A87" s="1" t="s">
        <v>10</v>
      </c>
      <c r="B87" s="1">
        <v>6</v>
      </c>
      <c r="C87" s="1">
        <v>2010</v>
      </c>
      <c r="D87" s="5">
        <v>1731</v>
      </c>
      <c r="E87" s="5">
        <v>46505.303179181072</v>
      </c>
      <c r="F87" s="5">
        <f>G87/1000</f>
        <v>7.7202236328125</v>
      </c>
      <c r="G87" s="1">
        <v>7720.2236328125</v>
      </c>
      <c r="H87" s="5">
        <f>I87/100</f>
        <v>8.390000343322751E-2</v>
      </c>
      <c r="I87" s="1">
        <v>8.3900003433227504</v>
      </c>
      <c r="J87" s="5">
        <f>K87*L87</f>
        <v>924196857783.26978</v>
      </c>
      <c r="K87" s="1">
        <v>3.7053198814392099</v>
      </c>
      <c r="L87" s="1">
        <v>249424310816.66714</v>
      </c>
      <c r="M87" s="3">
        <f>N87*O87</f>
        <v>477594670519.95587</v>
      </c>
      <c r="N87" s="1">
        <v>6.3646231273999998</v>
      </c>
      <c r="O87" s="1">
        <v>75038955325.396805</v>
      </c>
    </row>
    <row r="88" spans="1:15" x14ac:dyDescent="0.25">
      <c r="A88" s="1" t="s">
        <v>10</v>
      </c>
      <c r="B88" s="1">
        <v>6</v>
      </c>
      <c r="C88" s="1">
        <v>2011</v>
      </c>
      <c r="D88" s="5">
        <v>1650</v>
      </c>
      <c r="E88" s="5">
        <v>51148.931636583256</v>
      </c>
      <c r="F88" s="5">
        <f>G88/1000</f>
        <v>7.4215820312499998</v>
      </c>
      <c r="G88" s="1">
        <v>7421.58203125</v>
      </c>
      <c r="H88" s="5">
        <f>I88/100</f>
        <v>7.7800002098083493E-2</v>
      </c>
      <c r="I88" s="1">
        <v>7.7800002098083496</v>
      </c>
      <c r="J88" s="5">
        <f>K88*L88</f>
        <v>997153127742.27124</v>
      </c>
      <c r="K88" s="1">
        <v>3.6180601119995099</v>
      </c>
      <c r="L88" s="1">
        <v>275604356167.31573</v>
      </c>
      <c r="M88" s="3">
        <f>N88*O88</f>
        <v>408336713307.11182</v>
      </c>
      <c r="N88" s="1">
        <v>4.9179199351999996</v>
      </c>
      <c r="O88" s="1">
        <v>83030370296.279694</v>
      </c>
    </row>
    <row r="89" spans="1:15" x14ac:dyDescent="0.25">
      <c r="A89" s="1" t="s">
        <v>10</v>
      </c>
      <c r="B89" s="1">
        <v>6</v>
      </c>
      <c r="C89" s="1">
        <v>2012</v>
      </c>
      <c r="D89" s="5">
        <v>1698</v>
      </c>
      <c r="E89" s="5">
        <v>47708.061278446898</v>
      </c>
      <c r="F89" s="5">
        <f>G89/1000</f>
        <v>7.4737060546874998</v>
      </c>
      <c r="G89" s="1">
        <v>7473.7060546875</v>
      </c>
      <c r="H89" s="5">
        <f>I89/100</f>
        <v>7.6900000572204599E-2</v>
      </c>
      <c r="I89" s="1">
        <v>7.6900000572204599</v>
      </c>
      <c r="J89" s="5">
        <f>K89*L89</f>
        <v>877752267048.65674</v>
      </c>
      <c r="K89" s="1">
        <v>3.3983199596404998</v>
      </c>
      <c r="L89" s="1">
        <v>258290060227.73444</v>
      </c>
      <c r="M89" s="3">
        <f>N89*O89</f>
        <v>305387701780.11792</v>
      </c>
      <c r="N89" s="1">
        <v>3.9784660544000001</v>
      </c>
      <c r="O89" s="1">
        <v>76760162737.186905</v>
      </c>
    </row>
    <row r="90" spans="1:15" x14ac:dyDescent="0.25">
      <c r="A90" s="1" t="s">
        <v>10</v>
      </c>
      <c r="B90" s="1">
        <v>6</v>
      </c>
      <c r="C90" s="1">
        <v>2013</v>
      </c>
      <c r="D90" s="5">
        <v>1596</v>
      </c>
      <c r="E90" s="5">
        <v>49892.223363273239</v>
      </c>
      <c r="F90" s="5">
        <f>G90/1000</f>
        <v>7.2065322265624996</v>
      </c>
      <c r="G90" s="1">
        <v>7206.5322265625</v>
      </c>
      <c r="H90" s="5">
        <f>I90/100</f>
        <v>8.1899995803833003E-2</v>
      </c>
      <c r="I90" s="1">
        <v>8.1899995803833008</v>
      </c>
      <c r="J90" s="5">
        <f>K90*L90</f>
        <v>887726815870.63721</v>
      </c>
      <c r="K90" s="1">
        <v>3.2713699340820299</v>
      </c>
      <c r="L90" s="1">
        <v>271362405890.58899</v>
      </c>
      <c r="M90" s="3">
        <f>N90*O90</f>
        <v>179634695633.5434</v>
      </c>
      <c r="N90" s="1">
        <v>2.3090241689000002</v>
      </c>
      <c r="O90" s="1">
        <v>77796801806.1586</v>
      </c>
    </row>
    <row r="91" spans="1:15" x14ac:dyDescent="0.25">
      <c r="A91" s="1" t="s">
        <v>10</v>
      </c>
      <c r="B91" s="1">
        <v>6</v>
      </c>
      <c r="C91" s="1">
        <v>2014</v>
      </c>
      <c r="D91" s="5">
        <v>1419</v>
      </c>
      <c r="E91" s="5">
        <v>50327.240290263187</v>
      </c>
      <c r="F91" s="5">
        <f>G91/1000</f>
        <v>7.0092875976562503</v>
      </c>
      <c r="G91" s="1">
        <v>7009.28759765625</v>
      </c>
      <c r="H91" s="5">
        <f>I91/100</f>
        <v>8.6599998474121087E-2</v>
      </c>
      <c r="I91" s="1">
        <v>8.6599998474121094</v>
      </c>
      <c r="J91" s="5">
        <f>K91*L91</f>
        <v>865133510111.53748</v>
      </c>
      <c r="K91" s="1">
        <v>3.14751005172729</v>
      </c>
      <c r="L91" s="1">
        <v>274862826772.15588</v>
      </c>
      <c r="M91" s="3">
        <f>N91*O91</f>
        <v>194885022148.09756</v>
      </c>
      <c r="N91" s="1">
        <v>2.6173307431000001</v>
      </c>
      <c r="O91" s="1">
        <v>74459455558.632706</v>
      </c>
    </row>
    <row r="92" spans="1:15" x14ac:dyDescent="0.25">
      <c r="A92" s="1" t="s">
        <v>10</v>
      </c>
      <c r="B92" s="1">
        <v>6</v>
      </c>
      <c r="C92" s="1">
        <v>2015</v>
      </c>
      <c r="D92" s="5">
        <v>1289</v>
      </c>
      <c r="E92" s="5">
        <v>42801.908116728511</v>
      </c>
      <c r="F92" s="5">
        <f>G92/1000</f>
        <v>6.8445473632812499</v>
      </c>
      <c r="G92" s="1">
        <v>6844.54736328125</v>
      </c>
      <c r="H92" s="5">
        <f>I92/100</f>
        <v>9.3800001144409201E-2</v>
      </c>
      <c r="I92" s="1">
        <v>9.3800001144409197</v>
      </c>
      <c r="J92" s="5">
        <f>K92*L92</f>
        <v>673573347172.81494</v>
      </c>
      <c r="K92" s="1">
        <v>2.87195992469788</v>
      </c>
      <c r="L92" s="1">
        <v>234534382384.7655</v>
      </c>
      <c r="M92" s="3">
        <f>N92*O92</f>
        <v>144830405466.64386</v>
      </c>
      <c r="N92" s="1">
        <v>2.4628216741000002</v>
      </c>
      <c r="O92" s="1">
        <v>58806695990.106499</v>
      </c>
    </row>
    <row r="93" spans="1:15" x14ac:dyDescent="0.25">
      <c r="A93" s="1" t="s">
        <v>10</v>
      </c>
      <c r="B93" s="1">
        <v>6</v>
      </c>
      <c r="C93" s="1">
        <v>2016</v>
      </c>
      <c r="D93" s="5">
        <v>1260</v>
      </c>
      <c r="E93" s="5">
        <v>43814.026505696464</v>
      </c>
      <c r="F93" s="5">
        <f>G93/1000</f>
        <v>6.5314794921874997</v>
      </c>
      <c r="G93" s="1">
        <v>6531.4794921875</v>
      </c>
      <c r="H93" s="5">
        <f>I93/100</f>
        <v>8.819999694824221E-2</v>
      </c>
      <c r="I93" s="1">
        <v>8.8199996948242205</v>
      </c>
      <c r="J93" s="5">
        <f>K93*L93</f>
        <v>655962301915.62744</v>
      </c>
      <c r="K93" s="1">
        <v>2.7244200706481898</v>
      </c>
      <c r="L93" s="1">
        <v>240771351298.83328</v>
      </c>
      <c r="M93" s="3">
        <f>N93*O93</f>
        <v>157255769501.31113</v>
      </c>
      <c r="N93" s="1">
        <v>2.6949676642</v>
      </c>
      <c r="O93" s="1">
        <v>58351635008.575302</v>
      </c>
    </row>
    <row r="94" spans="1:15" x14ac:dyDescent="0.25">
      <c r="A94" s="1" t="s">
        <v>10</v>
      </c>
      <c r="B94" s="1">
        <v>6</v>
      </c>
      <c r="C94" s="1">
        <v>2017</v>
      </c>
      <c r="D94" s="5">
        <v>1390</v>
      </c>
      <c r="E94" s="5">
        <v>46412.136477716922</v>
      </c>
      <c r="F94" s="5">
        <f>G94/1000</f>
        <v>6.7218300781250004</v>
      </c>
      <c r="G94" s="1">
        <v>6721.830078125</v>
      </c>
      <c r="H94" s="5">
        <f>I94/100</f>
        <v>8.6400003433227499E-2</v>
      </c>
      <c r="I94" s="1">
        <v>8.6400003433227504</v>
      </c>
      <c r="J94" s="5">
        <f>K94*L94</f>
        <v>697374451776.02258</v>
      </c>
      <c r="K94" s="1">
        <v>2.7278699874877899</v>
      </c>
      <c r="L94" s="1">
        <v>255647979916.47104</v>
      </c>
      <c r="M94" s="3">
        <f>N94*O94</f>
        <v>181060440263.05737</v>
      </c>
      <c r="N94" s="1">
        <v>2.6944192121000001</v>
      </c>
      <c r="O94" s="1">
        <v>67198318453.920502</v>
      </c>
    </row>
    <row r="95" spans="1:15" x14ac:dyDescent="0.25">
      <c r="A95" s="1" t="s">
        <v>10</v>
      </c>
      <c r="B95" s="1">
        <v>6</v>
      </c>
      <c r="C95" s="1">
        <v>2018</v>
      </c>
      <c r="D95" s="5">
        <v>1387</v>
      </c>
      <c r="E95" s="5">
        <v>49988.910846184495</v>
      </c>
      <c r="F95" s="5">
        <f>G95/1000</f>
        <v>6.8611459960937502</v>
      </c>
      <c r="G95" s="1">
        <v>6861.14599609375</v>
      </c>
      <c r="H95" s="5">
        <f>I95/100</f>
        <v>7.3600001335143994E-2</v>
      </c>
      <c r="I95" s="1">
        <v>7.3600001335143999</v>
      </c>
      <c r="J95" s="5">
        <f>K95*L95</f>
        <v>760262313935.4259</v>
      </c>
      <c r="K95" s="1">
        <v>2.7574200630188002</v>
      </c>
      <c r="L95" s="1">
        <v>275715087494.90173</v>
      </c>
      <c r="M95" s="3">
        <f>N95*O95</f>
        <v>193083453405.89789</v>
      </c>
      <c r="N95" s="1">
        <v>2.5986164620999999</v>
      </c>
      <c r="O95" s="1">
        <v>74302405230.613693</v>
      </c>
    </row>
    <row r="96" spans="1:15" x14ac:dyDescent="0.25">
      <c r="A96" s="1" t="s">
        <v>10</v>
      </c>
      <c r="B96" s="1">
        <v>6</v>
      </c>
      <c r="C96" s="1">
        <v>2019</v>
      </c>
      <c r="D96" s="5">
        <v>1321</v>
      </c>
      <c r="E96" s="5">
        <v>48628.641762105042</v>
      </c>
      <c r="F96" s="5">
        <f>G96/1000</f>
        <v>7.2275439453125001</v>
      </c>
      <c r="G96" s="1">
        <v>7227.5439453125</v>
      </c>
      <c r="H96" s="5">
        <f>I96/100</f>
        <v>6.6900000572204604E-2</v>
      </c>
      <c r="I96" s="1">
        <v>6.6900000572204599</v>
      </c>
      <c r="J96" s="5">
        <f>K96*L96</f>
        <v>750971772948.0481</v>
      </c>
      <c r="K96" s="1">
        <v>2.7968299388885498</v>
      </c>
      <c r="L96" s="1">
        <v>268508200125.48978</v>
      </c>
      <c r="M96" s="3">
        <f>N96*O96</f>
        <v>187349784779.68616</v>
      </c>
      <c r="N96" s="1">
        <v>2.5773728681999999</v>
      </c>
      <c r="O96" s="1">
        <v>72690213779.789093</v>
      </c>
    </row>
    <row r="97" spans="1:15" ht="15.75" thickBot="1" x14ac:dyDescent="0.3">
      <c r="A97" s="2" t="s">
        <v>10</v>
      </c>
      <c r="B97" s="1">
        <v>6</v>
      </c>
      <c r="C97" s="2">
        <v>2020</v>
      </c>
      <c r="D97" s="6">
        <v>1588</v>
      </c>
      <c r="E97" s="6">
        <v>49160.837152259614</v>
      </c>
      <c r="F97" s="5">
        <f>G97/1000</f>
        <v>7.5273608398437499</v>
      </c>
      <c r="G97" s="2">
        <v>7527.36083984375</v>
      </c>
      <c r="H97" s="5">
        <f>I97/100</f>
        <v>7.7600002288818401E-2</v>
      </c>
      <c r="I97" s="2">
        <v>7.7600002288818404</v>
      </c>
      <c r="J97" s="6">
        <f>K97*L97</f>
        <v>797961111775.51208</v>
      </c>
      <c r="K97" s="2">
        <v>2.9354400634765598</v>
      </c>
      <c r="L97" s="2">
        <v>271836962949.41708</v>
      </c>
      <c r="M97" s="4">
        <f>N97*O97</f>
        <v>169371609139.36096</v>
      </c>
      <c r="N97" s="2">
        <v>2.4990647731000002</v>
      </c>
      <c r="O97" s="2">
        <v>67773997281.895798</v>
      </c>
    </row>
    <row r="98" spans="1:15" x14ac:dyDescent="0.25">
      <c r="A98" s="1" t="s">
        <v>11</v>
      </c>
      <c r="B98" s="1">
        <v>7</v>
      </c>
      <c r="C98" s="1">
        <v>2005</v>
      </c>
      <c r="D98" s="5">
        <v>363</v>
      </c>
      <c r="E98" s="5">
        <v>10621.507456753014</v>
      </c>
      <c r="F98" s="5">
        <f>G98/1000</f>
        <v>1.3081142578125</v>
      </c>
      <c r="G98" s="1">
        <v>1308.1142578125</v>
      </c>
      <c r="H98" s="5">
        <f>I98/100</f>
        <v>0.126000003814697</v>
      </c>
      <c r="I98" s="1">
        <v>12.6000003814697</v>
      </c>
      <c r="J98" s="5">
        <f>K98*L98</f>
        <v>38856893001.905945</v>
      </c>
      <c r="K98" s="1">
        <v>0.84877002239227295</v>
      </c>
      <c r="L98" s="1">
        <v>45780237257.186722</v>
      </c>
      <c r="M98" s="3">
        <f>N98*O98</f>
        <v>19413829029.487793</v>
      </c>
      <c r="N98" s="1">
        <v>2.5798295655999999</v>
      </c>
      <c r="O98" s="1">
        <v>7525237049.9028101</v>
      </c>
    </row>
    <row r="99" spans="1:15" x14ac:dyDescent="0.25">
      <c r="A99" s="1" t="s">
        <v>11</v>
      </c>
      <c r="B99" s="1">
        <v>7</v>
      </c>
      <c r="C99" s="1">
        <v>2006</v>
      </c>
      <c r="D99" s="5">
        <v>317</v>
      </c>
      <c r="E99" s="5">
        <v>11797.474473388153</v>
      </c>
      <c r="F99" s="5">
        <f>G99/1000</f>
        <v>1.32196179199219</v>
      </c>
      <c r="G99" s="1">
        <v>1321.96179199219</v>
      </c>
      <c r="H99" s="5">
        <f>I99/100</f>
        <v>0.11130000114440901</v>
      </c>
      <c r="I99" s="1">
        <v>11.1300001144409</v>
      </c>
      <c r="J99" s="5">
        <f>K99*L99</f>
        <v>37327242336.026176</v>
      </c>
      <c r="K99" s="1">
        <v>0.73391002416610696</v>
      </c>
      <c r="L99" s="1">
        <v>50860788253.217598</v>
      </c>
      <c r="M99" s="3">
        <f>N99*O99</f>
        <v>24112832446.468479</v>
      </c>
      <c r="N99" s="1">
        <v>2.6865356388000001</v>
      </c>
      <c r="O99" s="1">
        <v>8975437399.0880699</v>
      </c>
    </row>
    <row r="100" spans="1:15" x14ac:dyDescent="0.25">
      <c r="A100" s="1" t="s">
        <v>11</v>
      </c>
      <c r="B100" s="1">
        <v>7</v>
      </c>
      <c r="C100" s="1">
        <v>2007</v>
      </c>
      <c r="D100" s="5">
        <v>344</v>
      </c>
      <c r="E100" s="5">
        <v>14046.316810158836</v>
      </c>
      <c r="F100" s="5">
        <f>G100/1000</f>
        <v>1.4049521484375</v>
      </c>
      <c r="G100" s="1">
        <v>1404.9521484375</v>
      </c>
      <c r="H100" s="5">
        <f>I100/100</f>
        <v>9.9099998474121098E-2</v>
      </c>
      <c r="I100" s="1">
        <v>9.9099998474121094</v>
      </c>
      <c r="J100" s="5">
        <f>K100*L100</f>
        <v>47599861614.528519</v>
      </c>
      <c r="K100" s="1">
        <v>0.78622001409530595</v>
      </c>
      <c r="L100" s="1">
        <v>60542673502.532387</v>
      </c>
      <c r="M100" s="3">
        <f>N100*O100</f>
        <v>29781793044.818546</v>
      </c>
      <c r="N100" s="1">
        <v>2.8328546392999998</v>
      </c>
      <c r="O100" s="1">
        <v>10512997254.309401</v>
      </c>
    </row>
    <row r="101" spans="1:15" x14ac:dyDescent="0.25">
      <c r="A101" s="1" t="s">
        <v>11</v>
      </c>
      <c r="B101" s="1">
        <v>7</v>
      </c>
      <c r="C101" s="1">
        <v>2008</v>
      </c>
      <c r="D101" s="5">
        <v>330</v>
      </c>
      <c r="E101" s="5">
        <v>16416.586807694788</v>
      </c>
      <c r="F101" s="5">
        <f>G101/1000</f>
        <v>1.53860791015625</v>
      </c>
      <c r="G101" s="1">
        <v>1538.60791015625</v>
      </c>
      <c r="H101" s="5">
        <f>I101/100</f>
        <v>8.5299997329711899E-2</v>
      </c>
      <c r="I101" s="1">
        <v>8.5299997329711896</v>
      </c>
      <c r="J101" s="5">
        <f>K101*L101</f>
        <v>62289577565.761223</v>
      </c>
      <c r="K101" s="1">
        <v>0.880410015583038</v>
      </c>
      <c r="L101" s="1">
        <v>70750646248.056259</v>
      </c>
      <c r="M101" s="3">
        <f>N101*O101</f>
        <v>31449525036.401554</v>
      </c>
      <c r="N101" s="1">
        <v>2.6854772839000001</v>
      </c>
      <c r="O101" s="1">
        <v>11710962972.931499</v>
      </c>
    </row>
    <row r="102" spans="1:15" x14ac:dyDescent="0.25">
      <c r="A102" s="1" t="s">
        <v>11</v>
      </c>
      <c r="B102" s="1">
        <v>7</v>
      </c>
      <c r="C102" s="1">
        <v>2009</v>
      </c>
      <c r="D102" s="5">
        <v>250</v>
      </c>
      <c r="E102" s="5">
        <v>14653.043554981934</v>
      </c>
      <c r="F102" s="5">
        <f>G102/1000</f>
        <v>1.59653967285156</v>
      </c>
      <c r="G102" s="1">
        <v>1596.53967285156</v>
      </c>
      <c r="H102" s="5">
        <f>I102/100</f>
        <v>9.19999980926514E-2</v>
      </c>
      <c r="I102" s="1">
        <v>9.1999998092651403</v>
      </c>
      <c r="J102" s="5">
        <f>K102*L102</f>
        <v>52880165770.88279</v>
      </c>
      <c r="K102" s="1">
        <v>0.83824998140335105</v>
      </c>
      <c r="L102" s="1">
        <v>63084004705.080681</v>
      </c>
      <c r="M102" s="3">
        <f>N102*O102</f>
        <v>23863715538.011349</v>
      </c>
      <c r="N102" s="1">
        <v>2.6020057700999999</v>
      </c>
      <c r="O102" s="1">
        <v>9171276948.0500507</v>
      </c>
    </row>
    <row r="103" spans="1:15" x14ac:dyDescent="0.25">
      <c r="A103" s="1" t="s">
        <v>11</v>
      </c>
      <c r="B103" s="1">
        <v>7</v>
      </c>
      <c r="C103" s="1">
        <v>2010</v>
      </c>
      <c r="D103" s="5">
        <v>257</v>
      </c>
      <c r="E103" s="5">
        <v>14067.523119191455</v>
      </c>
      <c r="F103" s="5">
        <f>G103/1000</f>
        <v>1.64134228515625</v>
      </c>
      <c r="G103" s="1">
        <v>1641.34228515625</v>
      </c>
      <c r="H103" s="5">
        <f>I103/100</f>
        <v>0.116199998855591</v>
      </c>
      <c r="I103" s="1">
        <v>11.6199998855591</v>
      </c>
      <c r="J103" s="5">
        <f>K103*L103</f>
        <v>44432458328.880211</v>
      </c>
      <c r="K103" s="1">
        <v>0.73531997203826904</v>
      </c>
      <c r="L103" s="1">
        <v>60426018629.299194</v>
      </c>
      <c r="M103" s="3">
        <f>N103*O103</f>
        <v>22421410350.785755</v>
      </c>
      <c r="N103" s="1">
        <v>2.0985669062999999</v>
      </c>
      <c r="O103" s="1">
        <v>10684153211.163099</v>
      </c>
    </row>
    <row r="104" spans="1:15" x14ac:dyDescent="0.25">
      <c r="A104" s="1" t="s">
        <v>11</v>
      </c>
      <c r="B104" s="1">
        <v>7</v>
      </c>
      <c r="C104" s="1">
        <v>2011</v>
      </c>
      <c r="D104" s="5">
        <v>230</v>
      </c>
      <c r="E104" s="5">
        <v>14757.180340176845</v>
      </c>
      <c r="F104" s="5">
        <f>G104/1000</f>
        <v>1.58748962402344</v>
      </c>
      <c r="G104" s="1">
        <v>1587.48962402344</v>
      </c>
      <c r="H104" s="5">
        <f>I104/100</f>
        <v>0.13680000305175802</v>
      </c>
      <c r="I104" s="1">
        <v>13.680000305175801</v>
      </c>
      <c r="J104" s="5">
        <f>K104*L104</f>
        <v>46825327598.399467</v>
      </c>
      <c r="K104" s="1">
        <v>0.74125999212265004</v>
      </c>
      <c r="L104" s="1">
        <v>63169910822.128487</v>
      </c>
      <c r="M104" s="3">
        <f>N104*O104</f>
        <v>18863499368.445889</v>
      </c>
      <c r="N104" s="1">
        <v>1.5484191375</v>
      </c>
      <c r="O104" s="1">
        <v>12182424584.923401</v>
      </c>
    </row>
    <row r="105" spans="1:15" x14ac:dyDescent="0.25">
      <c r="A105" s="1" t="s">
        <v>11</v>
      </c>
      <c r="B105" s="1">
        <v>7</v>
      </c>
      <c r="C105" s="1">
        <v>2012</v>
      </c>
      <c r="D105" s="5">
        <v>217</v>
      </c>
      <c r="E105" s="5">
        <v>13401.656620328295</v>
      </c>
      <c r="F105" s="5">
        <f>G105/1000</f>
        <v>1.5568411865234399</v>
      </c>
      <c r="G105" s="1">
        <v>1556.84118652344</v>
      </c>
      <c r="H105" s="5">
        <f>I105/100</f>
        <v>0.15930000305175801</v>
      </c>
      <c r="I105" s="1">
        <v>15.930000305175801</v>
      </c>
      <c r="J105" s="5">
        <f>K105*L105</f>
        <v>42428143623.207787</v>
      </c>
      <c r="K105" s="1">
        <v>0.74185001850128196</v>
      </c>
      <c r="L105" s="1">
        <v>57192346923.334976</v>
      </c>
      <c r="M105" s="3">
        <f>N105*O105</f>
        <v>21071267831.234787</v>
      </c>
      <c r="N105" s="1">
        <v>1.8915188033000001</v>
      </c>
      <c r="O105" s="1">
        <v>11139866965.3578</v>
      </c>
    </row>
    <row r="106" spans="1:15" x14ac:dyDescent="0.25">
      <c r="A106" s="1" t="s">
        <v>11</v>
      </c>
      <c r="B106" s="1">
        <v>7</v>
      </c>
      <c r="C106" s="1">
        <v>2013</v>
      </c>
      <c r="D106" s="5">
        <v>230</v>
      </c>
      <c r="E106" s="5">
        <v>13837.731637658671</v>
      </c>
      <c r="F106" s="5">
        <f>G106/1000</f>
        <v>1.52668078613281</v>
      </c>
      <c r="G106" s="1">
        <v>1526.68078613281</v>
      </c>
      <c r="H106" s="5">
        <f>I106/100</f>
        <v>0.17249999999999999</v>
      </c>
      <c r="I106" s="1">
        <v>17.25</v>
      </c>
      <c r="J106" s="5">
        <f>K106*L106</f>
        <v>47117742620.207451</v>
      </c>
      <c r="K106" s="1">
        <v>0.80010998249053999</v>
      </c>
      <c r="L106" s="1">
        <v>58889082315.335991</v>
      </c>
      <c r="M106" s="3">
        <f>N106*O106</f>
        <v>30273922489.629631</v>
      </c>
      <c r="N106" s="1">
        <v>2.5539667145</v>
      </c>
      <c r="O106" s="1">
        <v>11853687175.228701</v>
      </c>
    </row>
    <row r="107" spans="1:15" x14ac:dyDescent="0.25">
      <c r="A107" s="1" t="s">
        <v>11</v>
      </c>
      <c r="B107" s="1">
        <v>7</v>
      </c>
      <c r="C107" s="1">
        <v>2014</v>
      </c>
      <c r="D107" s="5">
        <v>170</v>
      </c>
      <c r="E107" s="5">
        <v>13762.372863059865</v>
      </c>
      <c r="F107" s="5">
        <f>G107/1000</f>
        <v>1.43742980957031</v>
      </c>
      <c r="G107" s="1">
        <v>1437.42980957031</v>
      </c>
      <c r="H107" s="5">
        <f>I107/100</f>
        <v>0.17290000915527301</v>
      </c>
      <c r="I107" s="1">
        <v>17.290000915527301</v>
      </c>
      <c r="J107" s="5">
        <f>K107*L107</f>
        <v>45137727923.271942</v>
      </c>
      <c r="K107" s="1">
        <v>0.77382999658584595</v>
      </c>
      <c r="L107" s="1">
        <v>58330289756.691437</v>
      </c>
      <c r="M107" s="3">
        <f>N107*O107</f>
        <v>25204050882.537941</v>
      </c>
      <c r="N107" s="1">
        <v>2.0122096101000002</v>
      </c>
      <c r="O107" s="1">
        <v>12525559343.335699</v>
      </c>
    </row>
    <row r="108" spans="1:15" x14ac:dyDescent="0.25">
      <c r="A108" s="1" t="s">
        <v>11</v>
      </c>
      <c r="B108" s="1">
        <v>7</v>
      </c>
      <c r="C108" s="1">
        <v>2015</v>
      </c>
      <c r="D108" s="5">
        <v>169</v>
      </c>
      <c r="E108" s="5">
        <v>11933.377378828136</v>
      </c>
      <c r="F108" s="5">
        <f>G108/1000</f>
        <v>1.5041789550781299</v>
      </c>
      <c r="G108" s="1">
        <v>1504.17895507813</v>
      </c>
      <c r="H108" s="5">
        <f>I108/100</f>
        <v>0.16180000305175798</v>
      </c>
      <c r="I108" s="1">
        <v>16.180000305175799</v>
      </c>
      <c r="J108" s="5">
        <f>K108*L108</f>
        <v>41609364850.958473</v>
      </c>
      <c r="K108" s="1">
        <v>0.82947999238967896</v>
      </c>
      <c r="L108" s="1">
        <v>50163192883.151466</v>
      </c>
      <c r="M108" s="3">
        <f>N108*O108</f>
        <v>27703240089.321594</v>
      </c>
      <c r="N108" s="1">
        <v>2.4487308988000001</v>
      </c>
      <c r="O108" s="1">
        <v>11313305232.068399</v>
      </c>
    </row>
    <row r="109" spans="1:15" x14ac:dyDescent="0.25">
      <c r="A109" s="1" t="s">
        <v>11</v>
      </c>
      <c r="B109" s="1">
        <v>7</v>
      </c>
      <c r="C109" s="1">
        <v>2016</v>
      </c>
      <c r="D109" s="5">
        <v>175</v>
      </c>
      <c r="E109" s="5">
        <v>12527.739856982351</v>
      </c>
      <c r="F109" s="5">
        <f>G109/1000</f>
        <v>1.8504957275390601</v>
      </c>
      <c r="G109" s="1">
        <v>1850.49572753906</v>
      </c>
      <c r="H109" s="5">
        <f>I109/100</f>
        <v>0.13100000381469701</v>
      </c>
      <c r="I109" s="1">
        <v>13.1000003814697</v>
      </c>
      <c r="J109" s="5">
        <f>K109*L109</f>
        <v>44535603715.66394</v>
      </c>
      <c r="K109" s="1">
        <v>0.85162001848220803</v>
      </c>
      <c r="L109" s="1">
        <v>52295158344.254417</v>
      </c>
      <c r="M109" s="3">
        <f>N109*O109</f>
        <v>31426360280.277313</v>
      </c>
      <c r="N109" s="1">
        <v>2.7009756227000001</v>
      </c>
      <c r="O109" s="1">
        <v>11635188417.1625</v>
      </c>
    </row>
    <row r="110" spans="1:15" x14ac:dyDescent="0.25">
      <c r="A110" s="1" t="s">
        <v>11</v>
      </c>
      <c r="B110" s="1">
        <v>7</v>
      </c>
      <c r="C110" s="1">
        <v>2017</v>
      </c>
      <c r="D110" s="5">
        <v>148</v>
      </c>
      <c r="E110" s="5">
        <v>13629.289592246976</v>
      </c>
      <c r="F110" s="5">
        <f>G110/1000</f>
        <v>1.8683402099609401</v>
      </c>
      <c r="G110" s="1">
        <v>1868.34020996094</v>
      </c>
      <c r="H110" s="5">
        <f>I110/100</f>
        <v>0.11210000038147</v>
      </c>
      <c r="I110" s="1">
        <v>11.210000038146999</v>
      </c>
      <c r="J110" s="5">
        <f>K110*L110</f>
        <v>47721551042.249825</v>
      </c>
      <c r="K110" s="1">
        <v>0.84891998767852805</v>
      </c>
      <c r="L110" s="1">
        <v>56214427431.200012</v>
      </c>
      <c r="M110" s="3">
        <f>N110*O110</f>
        <v>33214791620.163624</v>
      </c>
      <c r="N110" s="1">
        <v>2.5103452987999999</v>
      </c>
      <c r="O110" s="1">
        <v>13231164507.942801</v>
      </c>
    </row>
    <row r="111" spans="1:15" x14ac:dyDescent="0.25">
      <c r="A111" s="1" t="s">
        <v>11</v>
      </c>
      <c r="B111" s="1">
        <v>7</v>
      </c>
      <c r="C111" s="1">
        <v>2018</v>
      </c>
      <c r="D111" s="5">
        <v>121</v>
      </c>
      <c r="E111" s="5">
        <v>15227.560096809613</v>
      </c>
      <c r="F111" s="5">
        <f>G111/1000</f>
        <v>1.9211313476562499</v>
      </c>
      <c r="G111" s="1">
        <v>1921.13134765625</v>
      </c>
      <c r="H111" s="5">
        <f>I111/100</f>
        <v>8.4300003051757791E-2</v>
      </c>
      <c r="I111" s="1">
        <v>8.4300003051757795</v>
      </c>
      <c r="J111" s="5">
        <f>K111*L111</f>
        <v>59278652067.689018</v>
      </c>
      <c r="K111" s="1">
        <v>0.95230001211166404</v>
      </c>
      <c r="L111" s="1">
        <v>62247874948.822502</v>
      </c>
      <c r="M111" s="3">
        <f>N111*O111</f>
        <v>33651375048.186188</v>
      </c>
      <c r="N111" s="1">
        <v>2.3296724700000002</v>
      </c>
      <c r="O111" s="1">
        <v>14444680735.823</v>
      </c>
    </row>
    <row r="112" spans="1:15" x14ac:dyDescent="0.25">
      <c r="A112" s="1" t="s">
        <v>11</v>
      </c>
      <c r="B112" s="1">
        <v>7</v>
      </c>
      <c r="C112" s="1">
        <v>2019</v>
      </c>
      <c r="D112" s="5">
        <v>195</v>
      </c>
      <c r="E112" s="5">
        <v>15311.766903695032</v>
      </c>
      <c r="F112" s="5">
        <f>G112/1000</f>
        <v>2.1354360351562498</v>
      </c>
      <c r="G112" s="1">
        <v>2135.43603515625</v>
      </c>
      <c r="H112" s="5">
        <f>I112/100</f>
        <v>6.6199998855590803E-2</v>
      </c>
      <c r="I112" s="1">
        <v>6.6199998855590803</v>
      </c>
      <c r="J112" s="5">
        <f>K112*L112</f>
        <v>67291263750.825272</v>
      </c>
      <c r="K112" s="1">
        <v>1.08105003833771</v>
      </c>
      <c r="L112" s="1">
        <v>62246206340.546936</v>
      </c>
      <c r="M112" s="3">
        <f>N112*O112</f>
        <v>33503752653.235943</v>
      </c>
      <c r="N112" s="1">
        <v>2.3268084152999999</v>
      </c>
      <c r="O112" s="1">
        <v>14399016452.291901</v>
      </c>
    </row>
    <row r="113" spans="1:15" ht="15.75" thickBot="1" x14ac:dyDescent="0.3">
      <c r="A113" s="2" t="s">
        <v>11</v>
      </c>
      <c r="B113" s="1">
        <v>7</v>
      </c>
      <c r="C113" s="2">
        <v>2020</v>
      </c>
      <c r="D113" s="6">
        <v>117</v>
      </c>
      <c r="E113" s="6">
        <v>14132.486560949948</v>
      </c>
      <c r="F113" s="5">
        <f>G113/1000</f>
        <v>2.2198312988281299</v>
      </c>
      <c r="G113" s="2">
        <v>2219.83129882813</v>
      </c>
      <c r="H113" s="5">
        <f>I113/100</f>
        <v>7.5100002288818399E-2</v>
      </c>
      <c r="I113" s="2">
        <v>7.5100002288818404</v>
      </c>
      <c r="J113" s="6">
        <f>K113*L113</f>
        <v>71415492660.041656</v>
      </c>
      <c r="K113" s="2">
        <v>1.24844002723694</v>
      </c>
      <c r="L113" s="2">
        <v>57203783203.025887</v>
      </c>
      <c r="M113" s="4">
        <f>N113*O113</f>
        <v>34006197436.705818</v>
      </c>
      <c r="N113" s="2">
        <v>2.4440539600000002</v>
      </c>
      <c r="O113" s="2">
        <v>13913848872.9217</v>
      </c>
    </row>
    <row r="114" spans="1:15" x14ac:dyDescent="0.25">
      <c r="A114" s="1" t="s">
        <v>26</v>
      </c>
      <c r="B114" s="1">
        <v>8</v>
      </c>
      <c r="C114" s="1">
        <v>2005</v>
      </c>
      <c r="D114" s="5">
        <v>705</v>
      </c>
      <c r="E114" s="5">
        <v>11225.932581532803</v>
      </c>
      <c r="F114" s="5">
        <f>G114/1000</f>
        <v>1.5742712402343799</v>
      </c>
      <c r="G114" s="1">
        <v>1574.27124023438</v>
      </c>
      <c r="H114" s="5">
        <f>I114/100</f>
        <v>7.1900000572204595E-2</v>
      </c>
      <c r="I114" s="1">
        <v>7.1900000572204599</v>
      </c>
      <c r="J114" s="5">
        <f>K114*L114</f>
        <v>104099638397.43713</v>
      </c>
      <c r="K114" s="1">
        <v>0.91930997371673595</v>
      </c>
      <c r="L114" s="1">
        <v>113236711635.53918</v>
      </c>
      <c r="M114" s="3">
        <f>N114*O114</f>
        <v>1538692320397.1885</v>
      </c>
      <c r="N114" s="1">
        <v>25.604310481300001</v>
      </c>
      <c r="O114" s="1">
        <v>60095050070.610802</v>
      </c>
    </row>
    <row r="115" spans="1:15" x14ac:dyDescent="0.25">
      <c r="A115" s="1" t="s">
        <v>26</v>
      </c>
      <c r="B115" s="1">
        <v>8</v>
      </c>
      <c r="C115" s="1">
        <v>2006</v>
      </c>
      <c r="D115" s="5">
        <v>718</v>
      </c>
      <c r="E115" s="5">
        <v>11493.100411878933</v>
      </c>
      <c r="F115" s="5">
        <f>G115/1000</f>
        <v>1.74498864746094</v>
      </c>
      <c r="G115" s="1">
        <v>1744.98864746094</v>
      </c>
      <c r="H115" s="5">
        <f>I115/100</f>
        <v>7.4899997711181596E-2</v>
      </c>
      <c r="I115" s="1">
        <v>7.4899997711181596</v>
      </c>
      <c r="J115" s="5">
        <f>K115*L115</f>
        <v>113100564387.85609</v>
      </c>
      <c r="K115" s="1">
        <v>0.97710001468658403</v>
      </c>
      <c r="L115" s="1">
        <v>115751266695.18513</v>
      </c>
      <c r="M115" s="3">
        <f>N115*O115</f>
        <v>1721189948057.3931</v>
      </c>
      <c r="N115" s="1">
        <v>24.0913364245</v>
      </c>
      <c r="O115" s="1">
        <v>71444353178.639206</v>
      </c>
    </row>
    <row r="116" spans="1:15" x14ac:dyDescent="0.25">
      <c r="A116" s="1" t="s">
        <v>26</v>
      </c>
      <c r="B116" s="1">
        <v>8</v>
      </c>
      <c r="C116" s="1">
        <v>2007</v>
      </c>
      <c r="D116" s="5">
        <v>689</v>
      </c>
      <c r="E116" s="5">
        <v>13944.971013200422</v>
      </c>
      <c r="F116" s="5">
        <f>G116/1000</f>
        <v>1.7349104003906299</v>
      </c>
      <c r="G116" s="1">
        <v>1734.91040039063</v>
      </c>
      <c r="H116" s="5">
        <f>I116/100</f>
        <v>7.4099998474121104E-2</v>
      </c>
      <c r="I116" s="1">
        <v>7.4099998474121103</v>
      </c>
      <c r="J116" s="5">
        <f>K116*L116</f>
        <v>133800929918.05099</v>
      </c>
      <c r="K116" s="1">
        <v>0.95416998863220204</v>
      </c>
      <c r="L116" s="1">
        <v>140227560615.12054</v>
      </c>
      <c r="M116" s="3">
        <f>N116*O116</f>
        <v>2063919116138.4966</v>
      </c>
      <c r="N116" s="1">
        <v>22.519434486600002</v>
      </c>
      <c r="O116" s="1">
        <v>91650574856.425201</v>
      </c>
    </row>
    <row r="117" spans="1:15" x14ac:dyDescent="0.25">
      <c r="A117" s="1" t="s">
        <v>26</v>
      </c>
      <c r="B117" s="1">
        <v>8</v>
      </c>
      <c r="C117" s="1">
        <v>2008</v>
      </c>
      <c r="D117" s="5">
        <v>683</v>
      </c>
      <c r="E117" s="5">
        <v>15777.192023203344</v>
      </c>
      <c r="F117" s="5">
        <f>G117/1000</f>
        <v>1.85190612792969</v>
      </c>
      <c r="G117" s="1">
        <v>1851.90612792969</v>
      </c>
      <c r="H117" s="5">
        <f>I117/100</f>
        <v>7.8200001716613801E-2</v>
      </c>
      <c r="I117" s="1">
        <v>7.8200001716613796</v>
      </c>
      <c r="J117" s="5">
        <f>K117*L117</f>
        <v>154774570212.33664</v>
      </c>
      <c r="K117" s="1">
        <v>0.977270007133484</v>
      </c>
      <c r="L117" s="1">
        <v>158374419641.01553</v>
      </c>
      <c r="M117" s="3">
        <f>N117*O117</f>
        <v>2396544113531.1172</v>
      </c>
      <c r="N117" s="1">
        <v>22.6615754237</v>
      </c>
      <c r="O117" s="1">
        <v>105753641074.078</v>
      </c>
    </row>
    <row r="118" spans="1:15" x14ac:dyDescent="0.25">
      <c r="A118" s="1" t="s">
        <v>26</v>
      </c>
      <c r="B118" s="1">
        <v>8</v>
      </c>
      <c r="C118" s="1">
        <v>2009</v>
      </c>
      <c r="D118" s="5">
        <v>757</v>
      </c>
      <c r="E118" s="5">
        <v>13081.792644577801</v>
      </c>
      <c r="F118" s="5">
        <f>G118/1000</f>
        <v>2.0145712890624998</v>
      </c>
      <c r="G118" s="1">
        <v>2014.5712890625</v>
      </c>
      <c r="H118" s="5">
        <f>I118/100</f>
        <v>0.10029999732971201</v>
      </c>
      <c r="I118" s="1">
        <v>10.0299997329712</v>
      </c>
      <c r="J118" s="5">
        <f>K118*L118</f>
        <v>147848337492.5278</v>
      </c>
      <c r="K118" s="1">
        <v>1.12762999534607</v>
      </c>
      <c r="L118" s="1">
        <v>131114229049.1777</v>
      </c>
      <c r="M118" s="3">
        <f>N118*O118</f>
        <v>2061317687768.2393</v>
      </c>
      <c r="N118" s="1">
        <v>25.995331072100001</v>
      </c>
      <c r="O118" s="1">
        <v>79295688985.495895</v>
      </c>
    </row>
    <row r="119" spans="1:15" x14ac:dyDescent="0.25">
      <c r="A119" s="1" t="s">
        <v>26</v>
      </c>
      <c r="B119" s="1">
        <v>8</v>
      </c>
      <c r="C119" s="1">
        <v>2010</v>
      </c>
      <c r="D119" s="5">
        <v>649</v>
      </c>
      <c r="E119" s="5">
        <v>13223.083002769899</v>
      </c>
      <c r="F119" s="5">
        <f>G119/1000</f>
        <v>2.1498142089843801</v>
      </c>
      <c r="G119" s="1">
        <v>2149.81420898438</v>
      </c>
      <c r="H119" s="5">
        <f>I119/100</f>
        <v>0.111700000762939</v>
      </c>
      <c r="I119" s="1">
        <v>11.170000076293899</v>
      </c>
      <c r="J119" s="5">
        <f>K119*L119</f>
        <v>149179200399.28082</v>
      </c>
      <c r="K119" s="1">
        <v>1.1281700134277299</v>
      </c>
      <c r="L119" s="1">
        <v>132231134158.60806</v>
      </c>
      <c r="M119" s="3">
        <f>N119*O119</f>
        <v>2240857172655.5645</v>
      </c>
      <c r="N119" s="1">
        <v>25.585527330000001</v>
      </c>
      <c r="O119" s="1">
        <v>87582997362.265594</v>
      </c>
    </row>
    <row r="120" spans="1:15" x14ac:dyDescent="0.25">
      <c r="A120" s="1" t="s">
        <v>26</v>
      </c>
      <c r="B120" s="1">
        <v>8</v>
      </c>
      <c r="C120" s="1">
        <v>2011</v>
      </c>
      <c r="D120" s="5">
        <v>662</v>
      </c>
      <c r="E120" s="5">
        <v>14240.257501021921</v>
      </c>
      <c r="F120" s="5">
        <f>G120/1000</f>
        <v>2.3261665039062498</v>
      </c>
      <c r="G120" s="1">
        <v>2326.16650390625</v>
      </c>
      <c r="H120" s="5">
        <f>I120/100</f>
        <v>0.110299997329712</v>
      </c>
      <c r="I120" s="1">
        <v>11.0299997329712</v>
      </c>
      <c r="J120" s="5">
        <f>K120*L120</f>
        <v>167385285442.58038</v>
      </c>
      <c r="K120" s="1">
        <v>1.1787699460983301</v>
      </c>
      <c r="L120" s="1">
        <v>141999960209.89282</v>
      </c>
      <c r="M120" s="3">
        <f>N120*O120</f>
        <v>2153737910177.8103</v>
      </c>
      <c r="N120" s="1">
        <v>21.578294523299999</v>
      </c>
      <c r="O120" s="1">
        <v>99810386212.507599</v>
      </c>
    </row>
    <row r="121" spans="1:15" x14ac:dyDescent="0.25">
      <c r="A121" s="1" t="s">
        <v>26</v>
      </c>
      <c r="B121" s="1">
        <v>8</v>
      </c>
      <c r="C121" s="1">
        <v>2012</v>
      </c>
      <c r="D121" s="5">
        <v>692</v>
      </c>
      <c r="E121" s="5">
        <v>12989.180281589623</v>
      </c>
      <c r="F121" s="5">
        <f>G121/1000</f>
        <v>2.4164775390625</v>
      </c>
      <c r="G121" s="1">
        <v>2416.4775390625</v>
      </c>
      <c r="H121" s="5">
        <f>I121/100</f>
        <v>0.11</v>
      </c>
      <c r="I121" s="1">
        <v>11</v>
      </c>
      <c r="J121" s="5">
        <f>K121*L121</f>
        <v>161562665875.77335</v>
      </c>
      <c r="K121" s="1">
        <v>1.2538100481033301</v>
      </c>
      <c r="L121" s="1">
        <v>128857370476.631</v>
      </c>
      <c r="M121" s="3">
        <f>N121*O121</f>
        <v>1568450235035.7744</v>
      </c>
      <c r="N121" s="1">
        <v>17.449857236300002</v>
      </c>
      <c r="O121" s="1">
        <v>89883270321.146896</v>
      </c>
    </row>
    <row r="122" spans="1:15" x14ac:dyDescent="0.25">
      <c r="A122" s="1" t="s">
        <v>26</v>
      </c>
      <c r="B122" s="1">
        <v>8</v>
      </c>
      <c r="C122" s="1">
        <v>2013</v>
      </c>
      <c r="D122" s="5">
        <v>642</v>
      </c>
      <c r="E122" s="5">
        <v>13719.950539362095</v>
      </c>
      <c r="F122" s="5">
        <f>G122/1000</f>
        <v>2.5460847167968801</v>
      </c>
      <c r="G122" s="1">
        <v>2546.08471679688</v>
      </c>
      <c r="H122" s="5">
        <f>I122/100</f>
        <v>0.10180000305175801</v>
      </c>
      <c r="I122" s="1">
        <v>10.180000305175801</v>
      </c>
      <c r="J122" s="5">
        <f>K122*L122</f>
        <v>187800978144.00449</v>
      </c>
      <c r="K122" s="1">
        <v>1.3836100101470901</v>
      </c>
      <c r="L122" s="1">
        <v>135732595721.85342</v>
      </c>
      <c r="M122" s="3">
        <f>N122*O122</f>
        <v>1377628130167.4236</v>
      </c>
      <c r="N122" s="1">
        <v>14.765796701899999</v>
      </c>
      <c r="O122" s="1">
        <v>93298597967.975296</v>
      </c>
    </row>
    <row r="123" spans="1:15" x14ac:dyDescent="0.25">
      <c r="A123" s="1" t="s">
        <v>26</v>
      </c>
      <c r="B123" s="1">
        <v>8</v>
      </c>
      <c r="C123" s="1">
        <v>2014</v>
      </c>
      <c r="D123" s="5">
        <v>546</v>
      </c>
      <c r="E123" s="5">
        <v>14298.833667394954</v>
      </c>
      <c r="F123" s="5">
        <f>G123/1000</f>
        <v>2.67343432617188</v>
      </c>
      <c r="G123" s="1">
        <v>2673.43432617188</v>
      </c>
      <c r="H123" s="5">
        <f>I123/100</f>
        <v>7.7300000190734894E-2</v>
      </c>
      <c r="I123" s="1">
        <v>7.7300000190734899</v>
      </c>
      <c r="J123" s="5">
        <f>K123*L123</f>
        <v>189634135399.12192</v>
      </c>
      <c r="K123" s="1">
        <v>1.3441699743270901</v>
      </c>
      <c r="L123" s="1">
        <v>141078984816.67496</v>
      </c>
      <c r="M123" s="3">
        <f>N123*O123</f>
        <v>1168701273782.3726</v>
      </c>
      <c r="N123" s="1">
        <v>11.918808090200001</v>
      </c>
      <c r="O123" s="1">
        <v>98055213653.730499</v>
      </c>
    </row>
    <row r="124" spans="1:15" x14ac:dyDescent="0.25">
      <c r="A124" s="1" t="s">
        <v>26</v>
      </c>
      <c r="B124" s="1">
        <v>8</v>
      </c>
      <c r="C124" s="1">
        <v>2015</v>
      </c>
      <c r="D124" s="5">
        <v>569</v>
      </c>
      <c r="E124" s="5">
        <v>12720.712022066813</v>
      </c>
      <c r="F124" s="5">
        <f>G124/1000</f>
        <v>2.5890979003906298</v>
      </c>
      <c r="G124" s="1">
        <v>2589.09790039063</v>
      </c>
      <c r="H124" s="5">
        <f>I124/100</f>
        <v>6.8099999427795405E-2</v>
      </c>
      <c r="I124" s="1">
        <v>6.8099999427795401</v>
      </c>
      <c r="J124" s="5">
        <f>K124*L124</f>
        <v>167681669205.64328</v>
      </c>
      <c r="K124" s="1">
        <v>1.33920001983643</v>
      </c>
      <c r="L124" s="1">
        <v>125210324613.14026</v>
      </c>
      <c r="M124" s="3">
        <f>N124*O124</f>
        <v>1011659215558.6127</v>
      </c>
      <c r="N124" s="1">
        <v>11.6237641722</v>
      </c>
      <c r="O124" s="1">
        <v>87033701008.675797</v>
      </c>
    </row>
    <row r="125" spans="1:15" x14ac:dyDescent="0.25">
      <c r="A125" s="1" t="s">
        <v>26</v>
      </c>
      <c r="B125" s="1">
        <v>8</v>
      </c>
      <c r="C125" s="1">
        <v>2016</v>
      </c>
      <c r="D125" s="5">
        <v>616</v>
      </c>
      <c r="E125" s="5">
        <v>13107.377913774431</v>
      </c>
      <c r="F125" s="5">
        <f>G125/1000</f>
        <v>2.6457568359375001</v>
      </c>
      <c r="G125" s="1">
        <v>2645.7568359375</v>
      </c>
      <c r="H125" s="5">
        <f>I125/100</f>
        <v>5.1100001335144002E-2</v>
      </c>
      <c r="I125" s="1">
        <v>5.1100001335143999</v>
      </c>
      <c r="J125" s="5">
        <f>K125*L125</f>
        <v>151743017742.01358</v>
      </c>
      <c r="K125" s="1">
        <v>1.1796300411224401</v>
      </c>
      <c r="L125" s="1">
        <v>128636108315.47429</v>
      </c>
      <c r="M125" s="3">
        <f>N125*O125</f>
        <v>989846804671.03003</v>
      </c>
      <c r="N125" s="1">
        <v>11.384286828500001</v>
      </c>
      <c r="O125" s="1">
        <v>86948512417.395996</v>
      </c>
    </row>
    <row r="126" spans="1:15" x14ac:dyDescent="0.25">
      <c r="A126" s="1" t="s">
        <v>26</v>
      </c>
      <c r="B126" s="1">
        <v>8</v>
      </c>
      <c r="C126" s="1">
        <v>2017</v>
      </c>
      <c r="D126" s="5">
        <v>496</v>
      </c>
      <c r="E126" s="5">
        <v>14623.696649231098</v>
      </c>
      <c r="F126" s="5">
        <f>G126/1000</f>
        <v>2.9215332031250001</v>
      </c>
      <c r="G126" s="1">
        <v>2921.533203125</v>
      </c>
      <c r="H126" s="5">
        <f>I126/100</f>
        <v>4.1599998474121103E-2</v>
      </c>
      <c r="I126" s="1">
        <v>4.1599998474121103</v>
      </c>
      <c r="J126" s="5">
        <f>K126*L126</f>
        <v>188481807956.40457</v>
      </c>
      <c r="K126" s="1">
        <v>1.31679999828339</v>
      </c>
      <c r="L126" s="1">
        <v>143136245596.98792</v>
      </c>
      <c r="M126" s="3">
        <f>N126*O126</f>
        <v>1076760465872.5637</v>
      </c>
      <c r="N126" s="1">
        <v>11.183826998400001</v>
      </c>
      <c r="O126" s="1">
        <v>96278354987.662903</v>
      </c>
    </row>
    <row r="127" spans="1:15" x14ac:dyDescent="0.25">
      <c r="A127" s="1" t="s">
        <v>26</v>
      </c>
      <c r="B127" s="1">
        <v>8</v>
      </c>
      <c r="C127" s="1">
        <v>2018</v>
      </c>
      <c r="D127" s="5">
        <v>407</v>
      </c>
      <c r="E127" s="5">
        <v>16427.372761147839</v>
      </c>
      <c r="F127" s="5">
        <f>G127/1000</f>
        <v>3.8739123535156299</v>
      </c>
      <c r="G127" s="1">
        <v>3873.91235351563</v>
      </c>
      <c r="H127" s="5">
        <f>I127/100</f>
        <v>3.7100000381469697E-2</v>
      </c>
      <c r="I127" s="1">
        <v>3.71000003814697</v>
      </c>
      <c r="J127" s="5">
        <f>K127*L127</f>
        <v>242092681446.49069</v>
      </c>
      <c r="K127" s="1">
        <v>1.5075500011444101</v>
      </c>
      <c r="L127" s="1">
        <v>160586833778.45743</v>
      </c>
      <c r="M127" s="3">
        <f>N127*O127</f>
        <v>1186451851533.3462</v>
      </c>
      <c r="N127" s="1">
        <v>11.3424036757</v>
      </c>
      <c r="O127" s="1">
        <v>104603211581.616</v>
      </c>
    </row>
    <row r="128" spans="1:15" x14ac:dyDescent="0.25">
      <c r="A128" s="1" t="s">
        <v>26</v>
      </c>
      <c r="B128" s="1">
        <v>8</v>
      </c>
      <c r="C128" s="1">
        <v>2019</v>
      </c>
      <c r="D128" s="5">
        <v>427</v>
      </c>
      <c r="E128" s="5">
        <v>16735.659779476086</v>
      </c>
      <c r="F128" s="5">
        <f>G128/1000</f>
        <v>4.0574396972656297</v>
      </c>
      <c r="G128" s="1">
        <v>4057.43969726563</v>
      </c>
      <c r="H128" s="5">
        <f>I128/100</f>
        <v>3.4200000762939504E-2</v>
      </c>
      <c r="I128" s="1">
        <v>3.4200000762939502</v>
      </c>
      <c r="J128" s="5">
        <f>K128*L128</f>
        <v>241587499043.20297</v>
      </c>
      <c r="K128" s="1">
        <v>1.4773600101470901</v>
      </c>
      <c r="L128" s="1">
        <v>163526491433.28973</v>
      </c>
      <c r="M128" s="3">
        <f>N128*O128</f>
        <v>1328328761106.8591</v>
      </c>
      <c r="N128" s="1">
        <v>12.819481269400001</v>
      </c>
      <c r="O128" s="1">
        <v>103617980571.302</v>
      </c>
    </row>
    <row r="129" spans="1:15" ht="15.75" thickBot="1" x14ac:dyDescent="0.3">
      <c r="A129" s="2" t="s">
        <v>26</v>
      </c>
      <c r="B129" s="1">
        <v>8</v>
      </c>
      <c r="C129" s="2">
        <v>2020</v>
      </c>
      <c r="D129" s="6">
        <v>428</v>
      </c>
      <c r="E129" s="6">
        <v>16075.973266250538</v>
      </c>
      <c r="F129" s="5">
        <f>G129/1000</f>
        <v>4.3579160156250003</v>
      </c>
      <c r="G129" s="2">
        <v>4357.916015625</v>
      </c>
      <c r="H129" s="5">
        <f>I129/100</f>
        <v>4.2500000000000003E-2</v>
      </c>
      <c r="I129" s="2">
        <v>4.25</v>
      </c>
      <c r="J129" s="6">
        <f>K129*L129</f>
        <v>251989676523.10913</v>
      </c>
      <c r="K129" s="2">
        <v>1.60766005516052</v>
      </c>
      <c r="L129" s="2">
        <v>156743134665.95941</v>
      </c>
      <c r="M129" s="4">
        <f>N129*O129</f>
        <v>1333063974230.2859</v>
      </c>
      <c r="N129" s="2">
        <v>13.1355886209</v>
      </c>
      <c r="O129" s="2">
        <v>101484905831.26601</v>
      </c>
    </row>
    <row r="130" spans="1:15" x14ac:dyDescent="0.25">
      <c r="A130" s="1" t="s">
        <v>12</v>
      </c>
      <c r="B130" s="1">
        <v>9</v>
      </c>
      <c r="C130" s="1">
        <v>2005</v>
      </c>
      <c r="D130" s="5">
        <v>68</v>
      </c>
      <c r="E130" s="5">
        <v>7854.7652786785529</v>
      </c>
      <c r="F130" s="5">
        <f>G130/1000</f>
        <v>2.2836088867187501</v>
      </c>
      <c r="G130" s="1">
        <v>2283.60888671875</v>
      </c>
      <c r="H130" s="5">
        <f>I130/100</f>
        <v>8.3199996948242205E-2</v>
      </c>
      <c r="I130" s="1">
        <v>8.3199996948242205</v>
      </c>
      <c r="J130" s="5">
        <f>K130*L130</f>
        <v>19526543673.01717</v>
      </c>
      <c r="K130" s="1">
        <v>0.74821001291275002</v>
      </c>
      <c r="L130" s="1">
        <v>26097677571.837296</v>
      </c>
      <c r="M130" s="3">
        <f>N130*O130</f>
        <v>59198696438.331909</v>
      </c>
      <c r="N130" s="1">
        <v>5.2808727661999999</v>
      </c>
      <c r="O130" s="1">
        <v>11210021346.704399</v>
      </c>
    </row>
    <row r="131" spans="1:15" x14ac:dyDescent="0.25">
      <c r="A131" s="1" t="s">
        <v>12</v>
      </c>
      <c r="B131" s="1">
        <v>9</v>
      </c>
      <c r="C131" s="1">
        <v>2006</v>
      </c>
      <c r="D131" s="5">
        <v>65</v>
      </c>
      <c r="E131" s="5">
        <v>9230.7079810252089</v>
      </c>
      <c r="F131" s="5">
        <f>G131/1000</f>
        <v>2.4157404785156298</v>
      </c>
      <c r="G131" s="1">
        <v>2415.74047851563</v>
      </c>
      <c r="H131" s="5">
        <f>I131/100</f>
        <v>5.7800002098083496E-2</v>
      </c>
      <c r="I131" s="1">
        <v>5.7800002098083496</v>
      </c>
      <c r="J131" s="5">
        <f>K131*L131</f>
        <v>23906598535.992447</v>
      </c>
      <c r="K131" s="1">
        <v>0.79203999042510997</v>
      </c>
      <c r="L131" s="1">
        <v>30183575103.526161</v>
      </c>
      <c r="M131" s="3">
        <f>N131*O131</f>
        <v>63436900361.284081</v>
      </c>
      <c r="N131" s="1">
        <v>4.6744676055000003</v>
      </c>
      <c r="O131" s="1">
        <v>13570935925.760599</v>
      </c>
    </row>
    <row r="132" spans="1:15" x14ac:dyDescent="0.25">
      <c r="A132" s="1" t="s">
        <v>12</v>
      </c>
      <c r="B132" s="1">
        <v>9</v>
      </c>
      <c r="C132" s="1">
        <v>2007</v>
      </c>
      <c r="D132" s="5">
        <v>62</v>
      </c>
      <c r="E132" s="5">
        <v>12285.44705370142</v>
      </c>
      <c r="F132" s="5">
        <f>G132/1000</f>
        <v>2.5980522460937499</v>
      </c>
      <c r="G132" s="1">
        <v>2598.05224609375</v>
      </c>
      <c r="H132" s="5">
        <f>I132/100</f>
        <v>4.2500000000000003E-2</v>
      </c>
      <c r="I132" s="1">
        <v>4.25</v>
      </c>
      <c r="J132" s="5">
        <f>K132*L132</f>
        <v>31827387043.761547</v>
      </c>
      <c r="K132" s="1">
        <v>0.80173999071121205</v>
      </c>
      <c r="L132" s="1">
        <v>39697891351.943077</v>
      </c>
      <c r="M132" s="3">
        <f>N132*O132</f>
        <v>62942566021.356987</v>
      </c>
      <c r="N132" s="1">
        <v>3.8750465650999999</v>
      </c>
      <c r="O132" s="1">
        <v>16243047654.7661</v>
      </c>
    </row>
    <row r="133" spans="1:15" x14ac:dyDescent="0.25">
      <c r="A133" s="1" t="s">
        <v>12</v>
      </c>
      <c r="B133" s="1">
        <v>9</v>
      </c>
      <c r="C133" s="1">
        <v>2008</v>
      </c>
      <c r="D133" s="5">
        <v>87</v>
      </c>
      <c r="E133" s="5">
        <v>14944.996652175008</v>
      </c>
      <c r="F133" s="5">
        <f>G133/1000</f>
        <v>2.62476025390625</v>
      </c>
      <c r="G133" s="1">
        <v>2624.76025390625</v>
      </c>
      <c r="H133" s="5">
        <f>I133/100</f>
        <v>5.8299999237060501E-2</v>
      </c>
      <c r="I133" s="1">
        <v>5.8299999237060502</v>
      </c>
      <c r="J133" s="5">
        <f>K133*L133</f>
        <v>37727563040.094261</v>
      </c>
      <c r="K133" s="1">
        <v>0.78931999206543002</v>
      </c>
      <c r="L133" s="1">
        <v>47797551587.882332</v>
      </c>
      <c r="M133" s="3">
        <f>N133*O133</f>
        <v>68507402706.11557</v>
      </c>
      <c r="N133" s="1">
        <v>3.0206150623000001</v>
      </c>
      <c r="O133" s="1">
        <v>22679951365.2533</v>
      </c>
    </row>
    <row r="134" spans="1:15" x14ac:dyDescent="0.25">
      <c r="A134" s="1" t="s">
        <v>12</v>
      </c>
      <c r="B134" s="1">
        <v>9</v>
      </c>
      <c r="C134" s="1">
        <v>2009</v>
      </c>
      <c r="D134" s="5">
        <v>91</v>
      </c>
      <c r="E134" s="5">
        <v>11820.776159135927</v>
      </c>
      <c r="F134" s="5">
        <f>G134/1000</f>
        <v>2.6805461425781298</v>
      </c>
      <c r="G134" s="1">
        <v>2680.54614257813</v>
      </c>
      <c r="H134" s="5">
        <f>I134/100</f>
        <v>0.13789999961853</v>
      </c>
      <c r="I134" s="1">
        <v>13.789999961853001</v>
      </c>
      <c r="J134" s="5">
        <f>K134*L134</f>
        <v>31063547005.623055</v>
      </c>
      <c r="K134" s="1">
        <v>0.83083999156951904</v>
      </c>
      <c r="L134" s="1">
        <v>37388122046.149567</v>
      </c>
      <c r="M134" s="3">
        <f>N134*O134</f>
        <v>38720515184.776627</v>
      </c>
      <c r="N134" s="1">
        <v>2.4869552443999998</v>
      </c>
      <c r="O134" s="1">
        <v>15569445920.6556</v>
      </c>
    </row>
    <row r="135" spans="1:15" x14ac:dyDescent="0.25">
      <c r="A135" s="1" t="s">
        <v>12</v>
      </c>
      <c r="B135" s="1">
        <v>9</v>
      </c>
      <c r="C135" s="1">
        <v>2010</v>
      </c>
      <c r="D135" s="5">
        <v>108</v>
      </c>
      <c r="E135" s="5">
        <v>11987.508411647046</v>
      </c>
      <c r="F135" s="5">
        <f>G135/1000</f>
        <v>2.7527229003906299</v>
      </c>
      <c r="G135" s="1">
        <v>2752.72290039063</v>
      </c>
      <c r="H135" s="5">
        <f>I135/100</f>
        <v>0.178099994659424</v>
      </c>
      <c r="I135" s="1">
        <v>17.809999465942401</v>
      </c>
      <c r="J135" s="5">
        <f>K135*L135</f>
        <v>29082905384.343853</v>
      </c>
      <c r="K135" s="1">
        <v>0.78329998254776001</v>
      </c>
      <c r="L135" s="1">
        <v>37128694028.242989</v>
      </c>
      <c r="M135" s="3">
        <f>N135*O135</f>
        <v>52597635140.462379</v>
      </c>
      <c r="N135" s="1">
        <v>2.710012173</v>
      </c>
      <c r="O135" s="1">
        <v>19408634272.751801</v>
      </c>
    </row>
    <row r="136" spans="1:15" x14ac:dyDescent="0.25">
      <c r="A136" s="1" t="s">
        <v>12</v>
      </c>
      <c r="B136" s="1">
        <v>9</v>
      </c>
      <c r="C136" s="1">
        <v>2011</v>
      </c>
      <c r="D136" s="5">
        <v>93</v>
      </c>
      <c r="E136" s="5">
        <v>14376.94786439316</v>
      </c>
      <c r="F136" s="5">
        <f>G136/1000</f>
        <v>2.7210195312500001</v>
      </c>
      <c r="G136" s="1">
        <v>2721.01953125</v>
      </c>
      <c r="H136" s="5">
        <f>I136/100</f>
        <v>0.15390000343322799</v>
      </c>
      <c r="I136" s="1">
        <v>15.3900003433228</v>
      </c>
      <c r="J136" s="5">
        <f>K136*L136</f>
        <v>39298655334.499084</v>
      </c>
      <c r="K136" s="1">
        <v>0.90268999338150002</v>
      </c>
      <c r="L136" s="1">
        <v>43535051482.386894</v>
      </c>
      <c r="M136" s="3">
        <f>N136*O136</f>
        <v>62999108662.640472</v>
      </c>
      <c r="N136" s="1">
        <v>2.4016599670000001</v>
      </c>
      <c r="O136" s="1">
        <v>26231485525.960999</v>
      </c>
    </row>
    <row r="137" spans="1:15" x14ac:dyDescent="0.25">
      <c r="A137" s="1" t="s">
        <v>12</v>
      </c>
      <c r="B137" s="1">
        <v>9</v>
      </c>
      <c r="C137" s="1">
        <v>2012</v>
      </c>
      <c r="D137" s="5">
        <v>109</v>
      </c>
      <c r="E137" s="5">
        <v>14367.70942487197</v>
      </c>
      <c r="F137" s="5">
        <f>G137/1000</f>
        <v>2.63432592773438</v>
      </c>
      <c r="G137" s="1">
        <v>2634.32592773438</v>
      </c>
      <c r="H137" s="5">
        <f>I137/100</f>
        <v>0.13359999656677199</v>
      </c>
      <c r="I137" s="1">
        <v>13.3599996566772</v>
      </c>
      <c r="J137" s="5">
        <f>K137*L137</f>
        <v>38335933840.232193</v>
      </c>
      <c r="K137" s="1">
        <v>0.89304000139236495</v>
      </c>
      <c r="L137" s="1">
        <v>42927454291.477997</v>
      </c>
      <c r="M137" s="3">
        <f>N137*O137</f>
        <v>62255983942.356812</v>
      </c>
      <c r="N137" s="1">
        <v>2.265137562</v>
      </c>
      <c r="O137" s="1">
        <v>27484416393.407902</v>
      </c>
    </row>
    <row r="138" spans="1:15" x14ac:dyDescent="0.25">
      <c r="A138" s="1" t="s">
        <v>12</v>
      </c>
      <c r="B138" s="1">
        <v>9</v>
      </c>
      <c r="C138" s="1">
        <v>2013</v>
      </c>
      <c r="D138" s="5">
        <v>117</v>
      </c>
      <c r="E138" s="5">
        <v>15729.652466651236</v>
      </c>
      <c r="F138" s="5">
        <f>G138/1000</f>
        <v>2.8438642578125002</v>
      </c>
      <c r="G138" s="1">
        <v>2843.8642578125</v>
      </c>
      <c r="H138" s="5">
        <f>I138/100</f>
        <v>0.117700004577637</v>
      </c>
      <c r="I138" s="1">
        <v>11.7700004577637</v>
      </c>
      <c r="J138" s="5">
        <f>K138*L138</f>
        <v>44137698084.974808</v>
      </c>
      <c r="K138" s="1">
        <v>0.94871997833251998</v>
      </c>
      <c r="L138" s="1">
        <v>46523420074.437225</v>
      </c>
      <c r="M138" s="3">
        <f>N138*O138</f>
        <v>71354783477.510498</v>
      </c>
      <c r="N138" s="1">
        <v>2.4275906078</v>
      </c>
      <c r="O138" s="1">
        <v>29393252407.651901</v>
      </c>
    </row>
    <row r="139" spans="1:15" x14ac:dyDescent="0.25">
      <c r="A139" s="1" t="s">
        <v>12</v>
      </c>
      <c r="B139" s="1">
        <v>9</v>
      </c>
      <c r="C139" s="1">
        <v>2014</v>
      </c>
      <c r="D139" s="5">
        <v>123</v>
      </c>
      <c r="E139" s="5">
        <v>16551.018202077976</v>
      </c>
      <c r="F139" s="5">
        <f>G139/1000</f>
        <v>3.05401611328125</v>
      </c>
      <c r="G139" s="1">
        <v>3054.01611328125</v>
      </c>
      <c r="H139" s="5">
        <f>I139/100</f>
        <v>0.106999998092651</v>
      </c>
      <c r="I139" s="1">
        <v>10.699999809265099</v>
      </c>
      <c r="J139" s="5">
        <f>K139*L139</f>
        <v>49995008158.401215</v>
      </c>
      <c r="K139" s="1">
        <v>1.0301100015640301</v>
      </c>
      <c r="L139" s="1">
        <v>48533659592.172791</v>
      </c>
      <c r="M139" s="3">
        <f>N139*O139</f>
        <v>80148770557.882477</v>
      </c>
      <c r="N139" s="1">
        <v>2.9385554839000001</v>
      </c>
      <c r="O139" s="1">
        <v>27274887609.5783</v>
      </c>
    </row>
    <row r="140" spans="1:15" x14ac:dyDescent="0.25">
      <c r="A140" s="1" t="s">
        <v>12</v>
      </c>
      <c r="B140" s="1">
        <v>9</v>
      </c>
      <c r="C140" s="1">
        <v>2015</v>
      </c>
      <c r="D140" s="5">
        <v>101</v>
      </c>
      <c r="E140" s="5">
        <v>14263.964577349474</v>
      </c>
      <c r="F140" s="5">
        <f>G140/1000</f>
        <v>2.7855847167968801</v>
      </c>
      <c r="G140" s="1">
        <v>2785.58471679688</v>
      </c>
      <c r="H140" s="5">
        <f>I140/100</f>
        <v>9.1199998855590797E-2</v>
      </c>
      <c r="I140" s="1">
        <v>9.1199998855590803</v>
      </c>
      <c r="J140" s="5">
        <f>K140*L140</f>
        <v>43234247504.927834</v>
      </c>
      <c r="K140" s="1">
        <v>1.0434099435806301</v>
      </c>
      <c r="L140" s="1">
        <v>41435533340.38826</v>
      </c>
      <c r="M140" s="3">
        <f>N140*O140</f>
        <v>86032401281.360443</v>
      </c>
      <c r="N140" s="1">
        <v>3.9468304320000001</v>
      </c>
      <c r="O140" s="1">
        <v>21797845831.8932</v>
      </c>
    </row>
    <row r="141" spans="1:15" x14ac:dyDescent="0.25">
      <c r="A141" s="1" t="s">
        <v>12</v>
      </c>
      <c r="B141" s="1">
        <v>9</v>
      </c>
      <c r="C141" s="1">
        <v>2016</v>
      </c>
      <c r="D141" s="5">
        <v>95</v>
      </c>
      <c r="E141" s="5">
        <v>15008.313244552579</v>
      </c>
      <c r="F141" s="5">
        <f>G141/1000</f>
        <v>2.9502792968749998</v>
      </c>
      <c r="G141" s="1">
        <v>2950.279296875</v>
      </c>
      <c r="H141" s="5">
        <f>I141/100</f>
        <v>7.8600001335143999E-2</v>
      </c>
      <c r="I141" s="1">
        <v>7.8600001335143999</v>
      </c>
      <c r="J141" s="5">
        <f>K141*L141</f>
        <v>36263485036.743629</v>
      </c>
      <c r="K141" s="1">
        <v>0.842410027980804</v>
      </c>
      <c r="L141" s="1">
        <v>43047309305.73629</v>
      </c>
      <c r="M141" s="3">
        <f>N141*O141</f>
        <v>83213907819.283829</v>
      </c>
      <c r="N141" s="1">
        <v>3.8637782666999998</v>
      </c>
      <c r="O141" s="1">
        <v>21536926312.895199</v>
      </c>
    </row>
    <row r="142" spans="1:15" x14ac:dyDescent="0.25">
      <c r="A142" s="1" t="s">
        <v>12</v>
      </c>
      <c r="B142" s="1">
        <v>9</v>
      </c>
      <c r="C142" s="1">
        <v>2017</v>
      </c>
      <c r="D142" s="5">
        <v>81</v>
      </c>
      <c r="E142" s="5">
        <v>16885.407394837326</v>
      </c>
      <c r="F142" s="5">
        <f>G142/1000</f>
        <v>3.0719606933593799</v>
      </c>
      <c r="G142" s="1">
        <v>3071.96069335938</v>
      </c>
      <c r="H142" s="5">
        <f>I142/100</f>
        <v>7.0700001716613795E-2</v>
      </c>
      <c r="I142" s="1">
        <v>7.0700001716613796</v>
      </c>
      <c r="J142" s="5">
        <f>K142*L142</f>
        <v>42804246666.519043</v>
      </c>
      <c r="K142" s="1">
        <v>0.89626002311706499</v>
      </c>
      <c r="L142" s="1">
        <v>47758736931.780083</v>
      </c>
      <c r="M142" s="3">
        <f>N142*O142</f>
        <v>105005344325.50516</v>
      </c>
      <c r="N142" s="1">
        <v>4.0760402550999997</v>
      </c>
      <c r="O142" s="1">
        <v>25761606302.6171</v>
      </c>
    </row>
    <row r="143" spans="1:15" x14ac:dyDescent="0.25">
      <c r="A143" s="1" t="s">
        <v>12</v>
      </c>
      <c r="B143" s="1">
        <v>9</v>
      </c>
      <c r="C143" s="1">
        <v>2018</v>
      </c>
      <c r="D143" s="5">
        <v>81</v>
      </c>
      <c r="E143" s="5">
        <v>19186.181281417783</v>
      </c>
      <c r="F143" s="5">
        <f>G143/1000</f>
        <v>3.1907023925781299</v>
      </c>
      <c r="G143" s="1">
        <v>3190.70239257813</v>
      </c>
      <c r="H143" s="5">
        <f>I143/100</f>
        <v>6.1500000953674298E-2</v>
      </c>
      <c r="I143" s="1">
        <v>6.1500000953674299</v>
      </c>
      <c r="J143" s="5">
        <f>K143*L143</f>
        <v>50344717150.779221</v>
      </c>
      <c r="K143" s="1">
        <v>0.93663001060485795</v>
      </c>
      <c r="L143" s="1">
        <v>53750911865.687019</v>
      </c>
      <c r="M143" s="3">
        <f>N143*O143</f>
        <v>100736664846.7337</v>
      </c>
      <c r="N143" s="1">
        <v>3.4790181504</v>
      </c>
      <c r="O143" s="1">
        <v>28955487005.766701</v>
      </c>
    </row>
    <row r="144" spans="1:15" x14ac:dyDescent="0.25">
      <c r="A144" s="1" t="s">
        <v>12</v>
      </c>
      <c r="B144" s="1">
        <v>9</v>
      </c>
      <c r="C144" s="1">
        <v>2019</v>
      </c>
      <c r="D144" s="5">
        <v>90</v>
      </c>
      <c r="E144" s="5">
        <v>19575.768481407049</v>
      </c>
      <c r="F144" s="5">
        <f>G144/1000</f>
        <v>3.48960205078125</v>
      </c>
      <c r="G144" s="1">
        <v>3489.60205078125</v>
      </c>
      <c r="H144" s="5">
        <f>I144/100</f>
        <v>6.2600002288818402E-2</v>
      </c>
      <c r="I144" s="1">
        <v>6.2600002288818404</v>
      </c>
      <c r="J144" s="5">
        <f>K144*L144</f>
        <v>54406388273.44632</v>
      </c>
      <c r="K144" s="1">
        <v>0.99467998743057295</v>
      </c>
      <c r="L144" s="1">
        <v>54697379017.333244</v>
      </c>
      <c r="M144" s="3">
        <f>N144*O144</f>
        <v>100038894339.76576</v>
      </c>
      <c r="N144" s="1">
        <v>3.4437642707</v>
      </c>
      <c r="O144" s="1">
        <v>29049286326.276699</v>
      </c>
    </row>
    <row r="145" spans="1:15" ht="15.75" thickBot="1" x14ac:dyDescent="0.3">
      <c r="A145" s="2" t="s">
        <v>12</v>
      </c>
      <c r="B145" s="1">
        <v>9</v>
      </c>
      <c r="C145" s="2">
        <v>2020</v>
      </c>
      <c r="D145" s="6">
        <v>95</v>
      </c>
      <c r="E145" s="6">
        <v>20232.302035858793</v>
      </c>
      <c r="F145" s="5">
        <f>G145/1000</f>
        <v>3.7284799804687498</v>
      </c>
      <c r="G145" s="2">
        <v>3728.47998046875</v>
      </c>
      <c r="H145" s="5">
        <f>I145/100</f>
        <v>8.4899997711181605E-2</v>
      </c>
      <c r="I145" s="2">
        <v>8.4899997711181605</v>
      </c>
      <c r="J145" s="6">
        <f>K145*L145</f>
        <v>65327568693.621788</v>
      </c>
      <c r="K145" s="2">
        <v>1.15527999401093</v>
      </c>
      <c r="L145" s="2">
        <v>56546957475.491203</v>
      </c>
      <c r="M145" s="4">
        <f>N145*O145</f>
        <v>114738583135.49643</v>
      </c>
      <c r="N145" s="2">
        <v>3.9245434099000001</v>
      </c>
      <c r="O145" s="2">
        <v>29236161038.7742</v>
      </c>
    </row>
    <row r="146" spans="1:15" x14ac:dyDescent="0.25">
      <c r="A146" s="1" t="s">
        <v>13</v>
      </c>
      <c r="B146" s="1">
        <v>10</v>
      </c>
      <c r="C146" s="1">
        <v>2005</v>
      </c>
      <c r="D146" s="5">
        <v>24</v>
      </c>
      <c r="E146" s="5">
        <v>80988.137623085844</v>
      </c>
      <c r="F146" s="5">
        <f>G146/1000</f>
        <v>4.8641235351562502</v>
      </c>
      <c r="G146" s="1">
        <v>4864.12353515625</v>
      </c>
      <c r="H146" s="5">
        <f>I146/100</f>
        <v>4.4899997711181597E-2</v>
      </c>
      <c r="I146" s="1">
        <v>4.4899997711181596</v>
      </c>
      <c r="J146" s="5">
        <f>K146*L146</f>
        <v>58720913426.439529</v>
      </c>
      <c r="K146" s="1">
        <v>1.5587300062179601</v>
      </c>
      <c r="L146" s="1">
        <v>37672280120.479362</v>
      </c>
      <c r="M146" s="3">
        <f>N146*O146</f>
        <v>113091148991.08655</v>
      </c>
      <c r="N146" s="1">
        <v>7.8519934305000003</v>
      </c>
      <c r="O146" s="1">
        <v>14402858330.446301</v>
      </c>
    </row>
    <row r="147" spans="1:15" x14ac:dyDescent="0.25">
      <c r="A147" s="1" t="s">
        <v>13</v>
      </c>
      <c r="B147" s="1">
        <v>10</v>
      </c>
      <c r="C147" s="1">
        <v>2006</v>
      </c>
      <c r="D147" s="5">
        <v>26</v>
      </c>
      <c r="E147" s="5">
        <v>90788.800487614484</v>
      </c>
      <c r="F147" s="5">
        <f>G147/1000</f>
        <v>4.4118466796874998</v>
      </c>
      <c r="G147" s="1">
        <v>4411.8466796875</v>
      </c>
      <c r="H147" s="5">
        <f>I147/100</f>
        <v>4.7300000190734902E-2</v>
      </c>
      <c r="I147" s="1">
        <v>4.7300000190734899</v>
      </c>
      <c r="J147" s="5">
        <f>K147*L147</f>
        <v>70752822865.78421</v>
      </c>
      <c r="K147" s="1">
        <v>1.64885997772217</v>
      </c>
      <c r="L147" s="1">
        <v>42910146296.064644</v>
      </c>
      <c r="M147" s="3">
        <f>N147*O147</f>
        <v>100483056498.66248</v>
      </c>
      <c r="N147" s="1">
        <v>5.9204910602999998</v>
      </c>
      <c r="O147" s="1">
        <v>16972081449.874001</v>
      </c>
    </row>
    <row r="148" spans="1:15" x14ac:dyDescent="0.25">
      <c r="A148" s="1" t="s">
        <v>13</v>
      </c>
      <c r="B148" s="1">
        <v>10</v>
      </c>
      <c r="C148" s="1">
        <v>2007</v>
      </c>
      <c r="D148" s="5">
        <v>15</v>
      </c>
      <c r="E148" s="5">
        <v>107475.32029797773</v>
      </c>
      <c r="F148" s="5">
        <f>G148/1000</f>
        <v>4.63367138671875</v>
      </c>
      <c r="G148" s="1">
        <v>4633.67138671875</v>
      </c>
      <c r="H148" s="5">
        <f>I148/100</f>
        <v>4.0700001716613796E-2</v>
      </c>
      <c r="I148" s="1">
        <v>4.0700001716613796</v>
      </c>
      <c r="J148" s="5">
        <f>K148*L148</f>
        <v>81077340891.370361</v>
      </c>
      <c r="K148" s="1">
        <v>1.57165002822876</v>
      </c>
      <c r="L148" s="1">
        <v>51587401415.787224</v>
      </c>
      <c r="M148" s="3">
        <f>N148*O148</f>
        <v>90506999115.357391</v>
      </c>
      <c r="N148" s="1">
        <v>4.6738271416000003</v>
      </c>
      <c r="O148" s="1">
        <v>19364644085.740398</v>
      </c>
    </row>
    <row r="149" spans="1:15" x14ac:dyDescent="0.25">
      <c r="A149" s="1" t="s">
        <v>13</v>
      </c>
      <c r="B149" s="1">
        <v>10</v>
      </c>
      <c r="C149" s="1">
        <v>2008</v>
      </c>
      <c r="D149" s="5">
        <v>48</v>
      </c>
      <c r="E149" s="5">
        <v>120422.1379341569</v>
      </c>
      <c r="F149" s="5">
        <f>G149/1000</f>
        <v>4.7127656250000003</v>
      </c>
      <c r="G149" s="1">
        <v>4712.765625</v>
      </c>
      <c r="H149" s="5">
        <f>I149/100</f>
        <v>5.0599999427795403E-2</v>
      </c>
      <c r="I149" s="1">
        <v>5.0599999427795401</v>
      </c>
      <c r="J149" s="5">
        <f>K149*L149</f>
        <v>91010326687.319992</v>
      </c>
      <c r="K149" s="1">
        <v>1.54663002490997</v>
      </c>
      <c r="L149" s="1">
        <v>58844277701.525764</v>
      </c>
      <c r="M149" s="3">
        <f>N149*O149</f>
        <v>70933063682.479736</v>
      </c>
      <c r="N149" s="1">
        <v>3.0266200888000001</v>
      </c>
      <c r="O149" s="1">
        <v>23436394922.8274</v>
      </c>
    </row>
    <row r="150" spans="1:15" x14ac:dyDescent="0.25">
      <c r="A150" s="1" t="s">
        <v>13</v>
      </c>
      <c r="B150" s="1">
        <v>10</v>
      </c>
      <c r="C150" s="1">
        <v>2009</v>
      </c>
      <c r="D150" s="5">
        <v>60</v>
      </c>
      <c r="E150" s="5">
        <v>109419.74695310641</v>
      </c>
      <c r="F150" s="5">
        <f>G150/1000</f>
        <v>4.8263237304687499</v>
      </c>
      <c r="G150" s="1">
        <v>4826.32373046875</v>
      </c>
      <c r="H150" s="5">
        <f>I150/100</f>
        <v>5.1199998855590803E-2</v>
      </c>
      <c r="I150" s="1">
        <v>5.1199998855590803</v>
      </c>
      <c r="J150" s="5">
        <f>K150*L150</f>
        <v>86515298203.529922</v>
      </c>
      <c r="K150" s="1">
        <v>1.58838999271393</v>
      </c>
      <c r="L150" s="1">
        <v>54467289897.558167</v>
      </c>
      <c r="M150" s="3">
        <f>N150*O150</f>
        <v>56691207823.937431</v>
      </c>
      <c r="N150" s="1">
        <v>3.2079828726000001</v>
      </c>
      <c r="O150" s="1">
        <v>17671917237.510201</v>
      </c>
    </row>
    <row r="151" spans="1:15" x14ac:dyDescent="0.25">
      <c r="A151" s="1" t="s">
        <v>13</v>
      </c>
      <c r="B151" s="1">
        <v>10</v>
      </c>
      <c r="C151" s="1">
        <v>2010</v>
      </c>
      <c r="D151" s="5">
        <v>79</v>
      </c>
      <c r="E151" s="5">
        <v>110885.99137872107</v>
      </c>
      <c r="F151" s="5">
        <f>G151/1000</f>
        <v>5.1449824218750004</v>
      </c>
      <c r="G151" s="1">
        <v>5144.982421875</v>
      </c>
      <c r="H151" s="5">
        <f>I151/100</f>
        <v>4.3600001335143995E-2</v>
      </c>
      <c r="I151" s="1">
        <v>4.3600001335143999</v>
      </c>
      <c r="J151" s="5">
        <f>K151*L151</f>
        <v>80033539155.499374</v>
      </c>
      <c r="K151" s="1">
        <v>1.4237300157546999</v>
      </c>
      <c r="L151" s="1">
        <v>56213985987.416779</v>
      </c>
      <c r="M151" s="3">
        <f>N151*O151</f>
        <v>66194328895.094063</v>
      </c>
      <c r="N151" s="1">
        <v>2.8695874698999999</v>
      </c>
      <c r="O151" s="1">
        <v>23067541794.570499</v>
      </c>
    </row>
    <row r="152" spans="1:15" x14ac:dyDescent="0.25">
      <c r="A152" s="1" t="s">
        <v>13</v>
      </c>
      <c r="B152" s="1">
        <v>10</v>
      </c>
      <c r="C152" s="1">
        <v>2011</v>
      </c>
      <c r="D152" s="5">
        <v>85</v>
      </c>
      <c r="E152" s="5">
        <v>119025.05720346651</v>
      </c>
      <c r="F152" s="5">
        <f>G152/1000</f>
        <v>5.4513613281250004</v>
      </c>
      <c r="G152" s="1">
        <v>5451.361328125</v>
      </c>
      <c r="H152" s="5">
        <f>I152/100</f>
        <v>4.9000000953674301E-2</v>
      </c>
      <c r="I152" s="1">
        <v>4.9000000953674299</v>
      </c>
      <c r="J152" s="5">
        <f>K152*L152</f>
        <v>87888205445.184708</v>
      </c>
      <c r="K152" s="1">
        <v>1.4245300292968801</v>
      </c>
      <c r="L152" s="1">
        <v>61696281326.245255</v>
      </c>
      <c r="M152" s="3">
        <f>N152*O152</f>
        <v>81358741532.531189</v>
      </c>
      <c r="N152" s="1">
        <v>2.8678949187999998</v>
      </c>
      <c r="O152" s="1">
        <v>28368801450.568401</v>
      </c>
    </row>
    <row r="153" spans="1:15" x14ac:dyDescent="0.25">
      <c r="A153" s="1" t="s">
        <v>13</v>
      </c>
      <c r="B153" s="1">
        <v>10</v>
      </c>
      <c r="C153" s="1">
        <v>2012</v>
      </c>
      <c r="D153" s="5">
        <v>109</v>
      </c>
      <c r="E153" s="5">
        <v>112584.6762709582</v>
      </c>
      <c r="F153" s="5">
        <f>G153/1000</f>
        <v>4.3521704101562504</v>
      </c>
      <c r="G153" s="1">
        <v>4352.17041015625</v>
      </c>
      <c r="H153" s="5">
        <f>I153/100</f>
        <v>5.1399998664855999E-2</v>
      </c>
      <c r="I153" s="1">
        <v>5.1399998664856001</v>
      </c>
      <c r="J153" s="5">
        <f>K153*L153</f>
        <v>72128575725.012207</v>
      </c>
      <c r="K153" s="1">
        <v>1.2066400051116899</v>
      </c>
      <c r="L153" s="1">
        <v>59776383527.360168</v>
      </c>
      <c r="M153" s="3">
        <f>N153*O153</f>
        <v>71948753518.264526</v>
      </c>
      <c r="N153" s="1">
        <v>2.780490989</v>
      </c>
      <c r="O153" s="1">
        <v>25876276457.252899</v>
      </c>
    </row>
    <row r="154" spans="1:15" x14ac:dyDescent="0.25">
      <c r="A154" s="1" t="s">
        <v>13</v>
      </c>
      <c r="B154" s="1">
        <v>10</v>
      </c>
      <c r="C154" s="1">
        <v>2013</v>
      </c>
      <c r="D154" s="5">
        <v>113</v>
      </c>
      <c r="E154" s="5">
        <v>120000.14072985915</v>
      </c>
      <c r="F154" s="5">
        <f>G154/1000</f>
        <v>4.6142177734374998</v>
      </c>
      <c r="G154" s="1">
        <v>4614.2177734375</v>
      </c>
      <c r="H154" s="5">
        <f>I154/100</f>
        <v>5.8499999046325704E-2</v>
      </c>
      <c r="I154" s="1">
        <v>5.8499999046325701</v>
      </c>
      <c r="J154" s="5">
        <f>K154*L154</f>
        <v>80448451145.032455</v>
      </c>
      <c r="K154" s="1">
        <v>1.23380994796753</v>
      </c>
      <c r="L154" s="1">
        <v>65203276466.976265</v>
      </c>
      <c r="M154" s="3">
        <f>N154*O154</f>
        <v>55586987809.025787</v>
      </c>
      <c r="N154" s="1">
        <v>2.0008554190000001</v>
      </c>
      <c r="O154" s="1">
        <v>27781611445.372398</v>
      </c>
    </row>
    <row r="155" spans="1:15" x14ac:dyDescent="0.25">
      <c r="A155" s="1" t="s">
        <v>13</v>
      </c>
      <c r="B155" s="1">
        <v>10</v>
      </c>
      <c r="C155" s="1">
        <v>2014</v>
      </c>
      <c r="D155" s="5">
        <v>128</v>
      </c>
      <c r="E155" s="5">
        <v>123678.70214327476</v>
      </c>
      <c r="F155" s="5">
        <f>G155/1000</f>
        <v>4.7410712890625</v>
      </c>
      <c r="G155" s="1">
        <v>4741.0712890625</v>
      </c>
      <c r="H155" s="5">
        <f>I155/100</f>
        <v>5.8499999046325704E-2</v>
      </c>
      <c r="I155" s="1">
        <v>5.8499999046325701</v>
      </c>
      <c r="J155" s="5">
        <f>K155*L155</f>
        <v>83735456604.37207</v>
      </c>
      <c r="K155" s="1">
        <v>1.2170000076293901</v>
      </c>
      <c r="L155" s="1">
        <v>68804811897.64447</v>
      </c>
      <c r="M155" s="3">
        <f>N155*O155</f>
        <v>55700531898.232147</v>
      </c>
      <c r="N155" s="1">
        <v>1.9973048929999999</v>
      </c>
      <c r="O155" s="1">
        <v>27887846314.023998</v>
      </c>
    </row>
    <row r="156" spans="1:15" x14ac:dyDescent="0.25">
      <c r="A156" s="1" t="s">
        <v>13</v>
      </c>
      <c r="B156" s="1">
        <v>10</v>
      </c>
      <c r="C156" s="1">
        <v>2015</v>
      </c>
      <c r="D156" s="5">
        <v>128</v>
      </c>
      <c r="E156" s="5">
        <v>105462.01258442263</v>
      </c>
      <c r="F156" s="5">
        <f>G156/1000</f>
        <v>4.6049252929687503</v>
      </c>
      <c r="G156" s="1">
        <v>4604.92529296875</v>
      </c>
      <c r="H156" s="5">
        <f>I156/100</f>
        <v>6.6700000762939499E-2</v>
      </c>
      <c r="I156" s="1">
        <v>6.6700000762939498</v>
      </c>
      <c r="J156" s="5">
        <f>K156*L156</f>
        <v>75225240231.010101</v>
      </c>
      <c r="K156" s="1">
        <v>1.2522599697112999</v>
      </c>
      <c r="L156" s="1">
        <v>60071584216.137466</v>
      </c>
      <c r="M156" s="3">
        <f>N156*O156</f>
        <v>54121859230.900803</v>
      </c>
      <c r="N156" s="1">
        <v>2.2882772830000002</v>
      </c>
      <c r="O156" s="1">
        <v>23651792391.150002</v>
      </c>
    </row>
    <row r="157" spans="1:15" x14ac:dyDescent="0.25">
      <c r="A157" s="1" t="s">
        <v>13</v>
      </c>
      <c r="B157" s="1">
        <v>10</v>
      </c>
      <c r="C157" s="1">
        <v>2016</v>
      </c>
      <c r="D157" s="5">
        <v>143</v>
      </c>
      <c r="E157" s="5">
        <v>106899.29354955172</v>
      </c>
      <c r="F157" s="5">
        <f>G157/1000</f>
        <v>4.7765786132812504</v>
      </c>
      <c r="G157" s="1">
        <v>4776.57861328125</v>
      </c>
      <c r="H157" s="5">
        <f>I157/100</f>
        <v>6.2899999618530295E-2</v>
      </c>
      <c r="I157" s="1">
        <v>6.28999996185303</v>
      </c>
      <c r="J157" s="5">
        <f>K157*L157</f>
        <v>78822568634.325851</v>
      </c>
      <c r="K157" s="1">
        <v>1.26689994335175</v>
      </c>
      <c r="L157" s="1">
        <v>62216885435.948792</v>
      </c>
      <c r="M157" s="3">
        <f>N157*O157</f>
        <v>59521483366.846931</v>
      </c>
      <c r="N157" s="1">
        <v>2.4918932945000001</v>
      </c>
      <c r="O157" s="1">
        <v>23886048210.098</v>
      </c>
    </row>
    <row r="158" spans="1:15" x14ac:dyDescent="0.25">
      <c r="A158" s="1" t="s">
        <v>13</v>
      </c>
      <c r="B158" s="1">
        <v>10</v>
      </c>
      <c r="C158" s="1">
        <v>2017</v>
      </c>
      <c r="D158" s="5">
        <v>156</v>
      </c>
      <c r="E158" s="5">
        <v>110193.21379722781</v>
      </c>
      <c r="F158" s="5">
        <f>G158/1000</f>
        <v>4.9602133789062499</v>
      </c>
      <c r="G158" s="1">
        <v>4960.21337890625</v>
      </c>
      <c r="H158" s="5">
        <f>I158/100</f>
        <v>5.5199999809265099E-2</v>
      </c>
      <c r="I158" s="1">
        <v>5.5199999809265101</v>
      </c>
      <c r="J158" s="5">
        <f>K158*L158</f>
        <v>81416080806.014526</v>
      </c>
      <c r="K158" s="1">
        <v>1.23898005485535</v>
      </c>
      <c r="L158" s="1">
        <v>65712180342.983643</v>
      </c>
      <c r="M158" s="3">
        <f>N158*O158</f>
        <v>62419976487.027046</v>
      </c>
      <c r="N158" s="1">
        <v>2.3599282461</v>
      </c>
      <c r="O158" s="1">
        <v>26449946768.5858</v>
      </c>
    </row>
    <row r="159" spans="1:15" x14ac:dyDescent="0.25">
      <c r="A159" s="1" t="s">
        <v>13</v>
      </c>
      <c r="B159" s="1">
        <v>10</v>
      </c>
      <c r="C159" s="1">
        <v>2018</v>
      </c>
      <c r="D159" s="5">
        <v>152</v>
      </c>
      <c r="E159" s="5">
        <v>117254.74035268243</v>
      </c>
      <c r="F159" s="5">
        <f>G159/1000</f>
        <v>4.7384750976562504</v>
      </c>
      <c r="G159" s="1">
        <v>4738.47509765625</v>
      </c>
      <c r="H159" s="5">
        <f>I159/100</f>
        <v>5.5900001525878901E-2</v>
      </c>
      <c r="I159" s="1">
        <v>5.5900001525878897</v>
      </c>
      <c r="J159" s="5">
        <f>K159*L159</f>
        <v>83198170403.314651</v>
      </c>
      <c r="K159" s="1">
        <v>1.1671199798584</v>
      </c>
      <c r="L159" s="1">
        <v>71285019397.413284</v>
      </c>
      <c r="M159" s="3">
        <f>N159*O159</f>
        <v>68320330072.333786</v>
      </c>
      <c r="N159" s="1">
        <v>2.4016291267000001</v>
      </c>
      <c r="O159" s="1">
        <v>28447493958.490799</v>
      </c>
    </row>
    <row r="160" spans="1:15" x14ac:dyDescent="0.25">
      <c r="A160" s="1" t="s">
        <v>13</v>
      </c>
      <c r="B160" s="1">
        <v>10</v>
      </c>
      <c r="C160" s="1">
        <v>2019</v>
      </c>
      <c r="D160" s="5">
        <v>117</v>
      </c>
      <c r="E160" s="5">
        <v>113218.71334967784</v>
      </c>
      <c r="F160" s="5">
        <f>G160/1000</f>
        <v>5.07690869140625</v>
      </c>
      <c r="G160" s="1">
        <v>5076.90869140625</v>
      </c>
      <c r="H160" s="5">
        <f>I160/100</f>
        <v>5.5900001525878901E-2</v>
      </c>
      <c r="I160" s="1">
        <v>5.5900001525878897</v>
      </c>
      <c r="J160" s="5">
        <f>K160*L160</f>
        <v>82595089047.775436</v>
      </c>
      <c r="K160" s="1">
        <v>1.1766400337219201</v>
      </c>
      <c r="L160" s="1">
        <v>70195715495.513611</v>
      </c>
      <c r="M160" s="3">
        <f>N160*O160</f>
        <v>63053627647.486771</v>
      </c>
      <c r="N160" s="1">
        <v>2.2093374122</v>
      </c>
      <c r="O160" s="1">
        <v>28539609794.005901</v>
      </c>
    </row>
    <row r="161" spans="1:15" ht="15.75" thickBot="1" x14ac:dyDescent="0.3">
      <c r="A161" s="2" t="s">
        <v>13</v>
      </c>
      <c r="B161" s="1">
        <v>10</v>
      </c>
      <c r="C161" s="2">
        <v>2020</v>
      </c>
      <c r="D161" s="6">
        <v>129</v>
      </c>
      <c r="E161" s="6">
        <v>116356.15803728567</v>
      </c>
      <c r="F161" s="5">
        <f>G161/1000</f>
        <v>4.9203007812499999</v>
      </c>
      <c r="G161" s="2">
        <v>4920.30078125</v>
      </c>
      <c r="H161" s="5">
        <f>I161/100</f>
        <v>6.7699999809265096E-2</v>
      </c>
      <c r="I161" s="2">
        <v>6.7699999809265101</v>
      </c>
      <c r="J161" s="6">
        <f>K161*L161</f>
        <v>82786345768.9151</v>
      </c>
      <c r="K161" s="2">
        <v>1.12860000133514</v>
      </c>
      <c r="L161" s="2">
        <v>73353132793.707596</v>
      </c>
      <c r="M161" s="4">
        <f>N161*O161</f>
        <v>44737683843.766853</v>
      </c>
      <c r="N161" s="2">
        <v>1.7147421117999999</v>
      </c>
      <c r="O161" s="2">
        <v>26090036242.7122</v>
      </c>
    </row>
    <row r="162" spans="1:15" x14ac:dyDescent="0.25">
      <c r="A162" s="1" t="s">
        <v>14</v>
      </c>
      <c r="B162" s="1">
        <v>11</v>
      </c>
      <c r="C162" s="1">
        <v>2005</v>
      </c>
      <c r="D162" s="5">
        <v>112</v>
      </c>
      <c r="E162" s="5">
        <v>7594.9023843136174</v>
      </c>
      <c r="F162" s="5">
        <f>G162/1000</f>
        <v>1.4573757324218799</v>
      </c>
      <c r="G162" s="1">
        <v>1457.37573242188</v>
      </c>
      <c r="H162" s="5">
        <f>I162/100</f>
        <v>0.10029999732971201</v>
      </c>
      <c r="I162" s="1">
        <v>10.0299997329712</v>
      </c>
      <c r="J162" s="5">
        <f>K162*L162</f>
        <v>8962013349.7259579</v>
      </c>
      <c r="K162" s="1">
        <v>0.52706998586654696</v>
      </c>
      <c r="L162" s="1">
        <v>17003459863.098942</v>
      </c>
      <c r="M162" s="3">
        <f>N162*O162</f>
        <v>9375421996.44454</v>
      </c>
      <c r="N162" s="1">
        <v>1.9520218138000001</v>
      </c>
      <c r="O162" s="1">
        <v>4802928906.92313</v>
      </c>
    </row>
    <row r="163" spans="1:15" x14ac:dyDescent="0.25">
      <c r="A163" s="1" t="s">
        <v>14</v>
      </c>
      <c r="B163" s="1">
        <v>11</v>
      </c>
      <c r="C163" s="1">
        <v>2006</v>
      </c>
      <c r="D163" s="5">
        <v>114</v>
      </c>
      <c r="E163" s="5">
        <v>9723.4469017477877</v>
      </c>
      <c r="F163" s="5">
        <f>G163/1000</f>
        <v>1.7684868164062499</v>
      </c>
      <c r="G163" s="1">
        <v>1768.48681640625</v>
      </c>
      <c r="H163" s="5">
        <f>I163/100</f>
        <v>7.03000020980835E-2</v>
      </c>
      <c r="I163" s="1">
        <v>7.0300002098083496</v>
      </c>
      <c r="J163" s="5">
        <f>K163*L163</f>
        <v>13953898441.566614</v>
      </c>
      <c r="K163" s="1">
        <v>0.64691001176834095</v>
      </c>
      <c r="L163" s="1">
        <v>21570076498.620518</v>
      </c>
      <c r="M163" s="3">
        <f>N163*O163</f>
        <v>15918208876.803579</v>
      </c>
      <c r="N163" s="1">
        <v>2.8317721068999999</v>
      </c>
      <c r="O163" s="1">
        <v>5621288816.9979095</v>
      </c>
    </row>
    <row r="164" spans="1:15" x14ac:dyDescent="0.25">
      <c r="A164" s="1" t="s">
        <v>14</v>
      </c>
      <c r="B164" s="1">
        <v>11</v>
      </c>
      <c r="C164" s="1">
        <v>2007</v>
      </c>
      <c r="D164" s="5">
        <v>139</v>
      </c>
      <c r="E164" s="5">
        <v>14113.529127732671</v>
      </c>
      <c r="F164" s="5">
        <f>G164/1000</f>
        <v>1.8911882324218801</v>
      </c>
      <c r="G164" s="1">
        <v>1891.18823242188</v>
      </c>
      <c r="H164" s="5">
        <f>I164/100</f>
        <v>6.0500001907348597E-2</v>
      </c>
      <c r="I164" s="1">
        <v>6.0500001907348597</v>
      </c>
      <c r="J164" s="5">
        <f>K164*L164</f>
        <v>17113120413.948355</v>
      </c>
      <c r="K164" s="1">
        <v>0.55106997489929199</v>
      </c>
      <c r="L164" s="1">
        <v>31054350977.97839</v>
      </c>
      <c r="M164" s="3">
        <f>N164*O164</f>
        <v>26576278694.051598</v>
      </c>
      <c r="N164" s="1">
        <v>3.4241477646999998</v>
      </c>
      <c r="O164" s="1">
        <v>7761428688.3381701</v>
      </c>
    </row>
    <row r="165" spans="1:15" x14ac:dyDescent="0.25">
      <c r="A165" s="1" t="s">
        <v>14</v>
      </c>
      <c r="B165" s="1">
        <v>11</v>
      </c>
      <c r="C165" s="1">
        <v>2008</v>
      </c>
      <c r="D165" s="5">
        <v>206</v>
      </c>
      <c r="E165" s="5">
        <v>16467.143687940461</v>
      </c>
      <c r="F165" s="5">
        <f>G165/1000</f>
        <v>2.0126572265624998</v>
      </c>
      <c r="G165" s="1">
        <v>2012.6572265625</v>
      </c>
      <c r="H165" s="5">
        <f>I165/100</f>
        <v>7.7399997711181598E-2</v>
      </c>
      <c r="I165" s="1">
        <v>7.7399997711181596</v>
      </c>
      <c r="J165" s="5">
        <f>K165*L165</f>
        <v>20695086924.220604</v>
      </c>
      <c r="K165" s="1">
        <v>0.57719999551773105</v>
      </c>
      <c r="L165" s="1">
        <v>35854274228.913902</v>
      </c>
      <c r="M165" s="3">
        <f>N165*O165</f>
        <v>41876431039.059074</v>
      </c>
      <c r="N165" s="1">
        <v>4.6100868912999999</v>
      </c>
      <c r="O165" s="1">
        <v>9083653307.7254696</v>
      </c>
    </row>
    <row r="166" spans="1:15" x14ac:dyDescent="0.25">
      <c r="A166" s="1" t="s">
        <v>14</v>
      </c>
      <c r="B166" s="1">
        <v>11</v>
      </c>
      <c r="C166" s="1">
        <v>2009</v>
      </c>
      <c r="D166" s="5">
        <v>240</v>
      </c>
      <c r="E166" s="5">
        <v>12331.928552408934</v>
      </c>
      <c r="F166" s="5">
        <f>G166/1000</f>
        <v>1.6882811279296901</v>
      </c>
      <c r="G166" s="1">
        <v>1688.28112792969</v>
      </c>
      <c r="H166" s="5">
        <f>I166/100</f>
        <v>0.175100002288818</v>
      </c>
      <c r="I166" s="1">
        <v>17.5100002288818</v>
      </c>
      <c r="J166" s="5">
        <f>K166*L166</f>
        <v>11847405516.125952</v>
      </c>
      <c r="K166" s="1">
        <v>0.44857999682426503</v>
      </c>
      <c r="L166" s="1">
        <v>26410909090.909088</v>
      </c>
      <c r="M166" s="3">
        <f>N166*O166</f>
        <v>39617789610.08165</v>
      </c>
      <c r="N166" s="1">
        <v>5.6439717904000002</v>
      </c>
      <c r="O166" s="1">
        <v>7019487531.3637695</v>
      </c>
    </row>
    <row r="167" spans="1:15" x14ac:dyDescent="0.25">
      <c r="A167" s="1" t="s">
        <v>14</v>
      </c>
      <c r="B167" s="1">
        <v>11</v>
      </c>
      <c r="C167" s="1">
        <v>2010</v>
      </c>
      <c r="D167" s="5">
        <v>178</v>
      </c>
      <c r="E167" s="5">
        <v>11420.994003283575</v>
      </c>
      <c r="F167" s="5">
        <f>G167/1000</f>
        <v>1.8387237548828099</v>
      </c>
      <c r="G167" s="1">
        <v>1838.72375488281</v>
      </c>
      <c r="H167" s="5">
        <f>I167/100</f>
        <v>0.19479999542236301</v>
      </c>
      <c r="I167" s="1">
        <v>19.4799995422363</v>
      </c>
      <c r="J167" s="5">
        <f>K167*L167</f>
        <v>14510488246.253193</v>
      </c>
      <c r="K167" s="1">
        <v>0.605710029602051</v>
      </c>
      <c r="L167" s="1">
        <v>23956163076.55748</v>
      </c>
      <c r="M167" s="3">
        <f>N167*O167</f>
        <v>50956573327.271141</v>
      </c>
      <c r="N167" s="1">
        <v>5.7717921424999998</v>
      </c>
      <c r="O167" s="1">
        <v>8828553085.2813702</v>
      </c>
    </row>
    <row r="168" spans="1:15" x14ac:dyDescent="0.25">
      <c r="A168" s="1" t="s">
        <v>14</v>
      </c>
      <c r="B168" s="1">
        <v>11</v>
      </c>
      <c r="C168" s="1">
        <v>2011</v>
      </c>
      <c r="D168" s="5">
        <v>173</v>
      </c>
      <c r="E168" s="5">
        <v>13338.96223508517</v>
      </c>
      <c r="F168" s="5">
        <f>G168/1000</f>
        <v>1.88526037597656</v>
      </c>
      <c r="G168" s="1">
        <v>1885.26037597656</v>
      </c>
      <c r="H168" s="5">
        <f>I168/100</f>
        <v>0.16209999084472698</v>
      </c>
      <c r="I168" s="1">
        <v>16.209999084472699</v>
      </c>
      <c r="J168" s="5">
        <f>K168*L168</f>
        <v>19661215706.754982</v>
      </c>
      <c r="K168" s="1">
        <v>0.71561998128891002</v>
      </c>
      <c r="L168" s="1">
        <v>27474380566.265041</v>
      </c>
      <c r="M168" s="3">
        <f>N168*O168</f>
        <v>62946516133.580566</v>
      </c>
      <c r="N168" s="1">
        <v>5.3885826060999999</v>
      </c>
      <c r="O168" s="1">
        <v>11681460735.578899</v>
      </c>
    </row>
    <row r="169" spans="1:15" x14ac:dyDescent="0.25">
      <c r="A169" s="1" t="s">
        <v>14</v>
      </c>
      <c r="B169" s="1">
        <v>11</v>
      </c>
      <c r="C169" s="1">
        <v>2012</v>
      </c>
      <c r="D169" s="5">
        <v>193</v>
      </c>
      <c r="E169" s="5">
        <v>13847.33793931943</v>
      </c>
      <c r="F169" s="5">
        <f>G169/1000</f>
        <v>1.88688732910156</v>
      </c>
      <c r="G169" s="1">
        <v>1886.88732910156</v>
      </c>
      <c r="H169" s="5">
        <f>I169/100</f>
        <v>0.150500001907349</v>
      </c>
      <c r="I169" s="1">
        <v>15.050000190734901</v>
      </c>
      <c r="J169" s="5">
        <f>K169*L169</f>
        <v>18678618012.5783</v>
      </c>
      <c r="K169" s="1">
        <v>0.66307002305984497</v>
      </c>
      <c r="L169" s="1">
        <v>28169902669.378365</v>
      </c>
      <c r="M169" s="3">
        <f>N169*O169</f>
        <v>76637164459.251511</v>
      </c>
      <c r="N169" s="1">
        <v>6.1379203253999997</v>
      </c>
      <c r="O169" s="1">
        <v>12485851949.252399</v>
      </c>
    </row>
    <row r="170" spans="1:15" x14ac:dyDescent="0.25">
      <c r="A170" s="1" t="s">
        <v>14</v>
      </c>
      <c r="B170" s="1">
        <v>11</v>
      </c>
      <c r="C170" s="1">
        <v>2013</v>
      </c>
      <c r="D170" s="5">
        <v>225</v>
      </c>
      <c r="E170" s="5">
        <v>15007.491856171901</v>
      </c>
      <c r="F170" s="5">
        <f>G170/1000</f>
        <v>1.77265344238281</v>
      </c>
      <c r="G170" s="1">
        <v>1772.65344238281</v>
      </c>
      <c r="H170" s="5">
        <f>I170/100</f>
        <v>0.118699998855591</v>
      </c>
      <c r="I170" s="1">
        <v>11.8699998855591</v>
      </c>
      <c r="J170" s="5">
        <f>K170*L170</f>
        <v>18521875944.722382</v>
      </c>
      <c r="K170" s="1">
        <v>0.61321002244949296</v>
      </c>
      <c r="L170" s="1">
        <v>30204783461.848808</v>
      </c>
      <c r="M170" s="3">
        <f>N170*O170</f>
        <v>100319573401.32928</v>
      </c>
      <c r="N170" s="1">
        <v>7.6713020853999998</v>
      </c>
      <c r="O170" s="1">
        <v>13077254980.253901</v>
      </c>
    </row>
    <row r="171" spans="1:15" x14ac:dyDescent="0.25">
      <c r="A171" s="1" t="s">
        <v>14</v>
      </c>
      <c r="B171" s="1">
        <v>11</v>
      </c>
      <c r="C171" s="1">
        <v>2014</v>
      </c>
      <c r="D171" s="5">
        <v>103</v>
      </c>
      <c r="E171" s="5">
        <v>15742.391338190771</v>
      </c>
      <c r="F171" s="5">
        <f>G171/1000</f>
        <v>1.8543265380859399</v>
      </c>
      <c r="G171" s="1">
        <v>1854.32653808594</v>
      </c>
      <c r="H171" s="5">
        <f>I171/100</f>
        <v>0.108500003814697</v>
      </c>
      <c r="I171" s="1">
        <v>10.8500003814697</v>
      </c>
      <c r="J171" s="5">
        <f>K171*L171</f>
        <v>21628082628.895355</v>
      </c>
      <c r="K171" s="1">
        <v>0.68907999992370605</v>
      </c>
      <c r="L171" s="1">
        <v>31386896487.040672</v>
      </c>
      <c r="M171" s="3">
        <f>N171*O171</f>
        <v>132373604154.68903</v>
      </c>
      <c r="N171" s="1">
        <v>9.6669742384999999</v>
      </c>
      <c r="O171" s="1">
        <v>13693385426.382299</v>
      </c>
    </row>
    <row r="172" spans="1:15" x14ac:dyDescent="0.25">
      <c r="A172" s="1" t="s">
        <v>14</v>
      </c>
      <c r="B172" s="1">
        <v>11</v>
      </c>
      <c r="C172" s="1">
        <v>2015</v>
      </c>
      <c r="D172" s="5">
        <v>136</v>
      </c>
      <c r="E172" s="5">
        <v>13786.456795311369</v>
      </c>
      <c r="F172" s="5">
        <f>G172/1000</f>
        <v>1.8086033935546899</v>
      </c>
      <c r="G172" s="1">
        <v>1808.60339355469</v>
      </c>
      <c r="H172" s="5">
        <f>I172/100</f>
        <v>9.8699998855590804E-2</v>
      </c>
      <c r="I172" s="1">
        <v>9.8699998855590803</v>
      </c>
      <c r="J172" s="5">
        <f>K172*L172</f>
        <v>16897935747.412626</v>
      </c>
      <c r="K172" s="1">
        <v>0.61980998516082797</v>
      </c>
      <c r="L172" s="1">
        <v>27263090547.061707</v>
      </c>
      <c r="M172" s="3">
        <f>N172*O172</f>
        <v>131583408399.82683</v>
      </c>
      <c r="N172" s="1">
        <v>11.3642771297</v>
      </c>
      <c r="O172" s="1">
        <v>11578687046.969299</v>
      </c>
    </row>
    <row r="173" spans="1:15" x14ac:dyDescent="0.25">
      <c r="A173" s="1" t="s">
        <v>14</v>
      </c>
      <c r="B173" s="1">
        <v>11</v>
      </c>
      <c r="C173" s="1">
        <v>2016</v>
      </c>
      <c r="D173" s="5">
        <v>95</v>
      </c>
      <c r="E173" s="5">
        <v>14331.751588504894</v>
      </c>
      <c r="F173" s="5">
        <f>G173/1000</f>
        <v>1.59654272460938</v>
      </c>
      <c r="G173" s="1">
        <v>1596.54272460938</v>
      </c>
      <c r="H173" s="5">
        <f>I173/100</f>
        <v>9.6400003433227507E-2</v>
      </c>
      <c r="I173" s="1">
        <v>9.6400003433227504</v>
      </c>
      <c r="J173" s="5">
        <f>K173*L173</f>
        <v>12220297006.180552</v>
      </c>
      <c r="K173" s="1">
        <v>0.43514001369476302</v>
      </c>
      <c r="L173" s="1">
        <v>28083597512.484116</v>
      </c>
      <c r="M173" s="3">
        <f>N173*O173</f>
        <v>121579759289.82841</v>
      </c>
      <c r="N173" s="1">
        <v>10.472299964699999</v>
      </c>
      <c r="O173" s="1">
        <v>11609652101.2241</v>
      </c>
    </row>
    <row r="174" spans="1:15" x14ac:dyDescent="0.25">
      <c r="A174" s="1" t="s">
        <v>14</v>
      </c>
      <c r="B174" s="1">
        <v>11</v>
      </c>
      <c r="C174" s="1">
        <v>2017</v>
      </c>
      <c r="D174" s="5">
        <v>90</v>
      </c>
      <c r="E174" s="5">
        <v>15695.11515410587</v>
      </c>
      <c r="F174" s="5">
        <f>G174/1000</f>
        <v>1.7846370849609401</v>
      </c>
      <c r="G174" s="1">
        <v>1784.63708496094</v>
      </c>
      <c r="H174" s="5">
        <f>I174/100</f>
        <v>8.7200002670288101E-2</v>
      </c>
      <c r="I174" s="1">
        <v>8.7200002670288104</v>
      </c>
      <c r="J174" s="5">
        <f>K174*L174</f>
        <v>15578443383.112848</v>
      </c>
      <c r="K174" s="1">
        <v>0.51103997230529796</v>
      </c>
      <c r="L174" s="1">
        <v>30483806017.831818</v>
      </c>
      <c r="M174" s="3">
        <f>N174*O174</f>
        <v>121506680151.21674</v>
      </c>
      <c r="N174" s="1">
        <v>9.2319796863000008</v>
      </c>
      <c r="O174" s="1">
        <v>13161497780.538799</v>
      </c>
    </row>
    <row r="175" spans="1:15" x14ac:dyDescent="0.25">
      <c r="A175" s="1" t="s">
        <v>14</v>
      </c>
      <c r="B175" s="1">
        <v>11</v>
      </c>
      <c r="C175" s="1">
        <v>2018</v>
      </c>
      <c r="D175" s="5">
        <v>86</v>
      </c>
      <c r="E175" s="5">
        <v>17865.031094764225</v>
      </c>
      <c r="F175" s="5">
        <f>G175/1000</f>
        <v>1.7921044921875</v>
      </c>
      <c r="G175" s="1">
        <v>1792.1044921875</v>
      </c>
      <c r="H175" s="5">
        <f>I175/100</f>
        <v>7.4099998474121104E-2</v>
      </c>
      <c r="I175" s="1">
        <v>7.4099998474121103</v>
      </c>
      <c r="J175" s="5">
        <f>K175*L175</f>
        <v>21989472799.096298</v>
      </c>
      <c r="K175" s="1">
        <v>0.63868999481201205</v>
      </c>
      <c r="L175" s="1">
        <v>34429023435.021149</v>
      </c>
      <c r="M175" s="3">
        <f>N175*O175</f>
        <v>125280159439.93637</v>
      </c>
      <c r="N175" s="1">
        <v>8.4357256785000008</v>
      </c>
      <c r="O175" s="1">
        <v>14851141942.5641</v>
      </c>
    </row>
    <row r="176" spans="1:15" x14ac:dyDescent="0.25">
      <c r="A176" s="1" t="s">
        <v>14</v>
      </c>
      <c r="B176" s="1">
        <v>11</v>
      </c>
      <c r="C176" s="1">
        <v>2019</v>
      </c>
      <c r="D176" s="5">
        <v>82</v>
      </c>
      <c r="E176" s="5">
        <v>17926.841589918971</v>
      </c>
      <c r="F176" s="5">
        <f>G176/1000</f>
        <v>1.90481884765625</v>
      </c>
      <c r="G176" s="1">
        <v>1904.81884765625</v>
      </c>
      <c r="H176" s="5">
        <f>I176/100</f>
        <v>6.30999994277954E-2</v>
      </c>
      <c r="I176" s="1">
        <v>6.3099999427795401</v>
      </c>
      <c r="J176" s="5">
        <f>K176*L176</f>
        <v>21852293299.686882</v>
      </c>
      <c r="K176" s="1">
        <v>0.63692998886108398</v>
      </c>
      <c r="L176" s="1">
        <v>34308783825.301907</v>
      </c>
      <c r="M176" s="3">
        <f>N176*O176</f>
        <v>127740006597.5721</v>
      </c>
      <c r="N176" s="1">
        <v>8.9425687808000003</v>
      </c>
      <c r="O176" s="1">
        <v>14284486899.5399</v>
      </c>
    </row>
    <row r="177" spans="1:15" ht="15.75" thickBot="1" x14ac:dyDescent="0.3">
      <c r="A177" s="2" t="s">
        <v>14</v>
      </c>
      <c r="B177" s="1">
        <v>11</v>
      </c>
      <c r="C177" s="2">
        <v>2020</v>
      </c>
      <c r="D177" s="6">
        <v>93</v>
      </c>
      <c r="E177" s="6">
        <v>17703.953443233153</v>
      </c>
      <c r="F177" s="5">
        <f>G177/1000</f>
        <v>2.15884008789063</v>
      </c>
      <c r="G177" s="2">
        <v>2158.84008789063</v>
      </c>
      <c r="H177" s="5">
        <f>I177/100</f>
        <v>8.1000003814697297E-2</v>
      </c>
      <c r="I177" s="2">
        <v>8.1000003814697301</v>
      </c>
      <c r="J177" s="6">
        <f>K177*L177</f>
        <v>23736872690.06979</v>
      </c>
      <c r="K177" s="2">
        <v>0.70550000667571999</v>
      </c>
      <c r="L177" s="2">
        <v>33645460617.239002</v>
      </c>
      <c r="M177" s="4">
        <f>N177*O177</f>
        <v>167224381779.16632</v>
      </c>
      <c r="N177" s="2">
        <v>10.877778256899999</v>
      </c>
      <c r="O177" s="2">
        <v>15373027269.892401</v>
      </c>
    </row>
    <row r="178" spans="1:15" x14ac:dyDescent="0.25">
      <c r="A178" s="1" t="s">
        <v>15</v>
      </c>
      <c r="B178" s="1">
        <v>12</v>
      </c>
      <c r="C178" s="1">
        <v>2005</v>
      </c>
      <c r="D178" s="5">
        <v>2217</v>
      </c>
      <c r="E178" s="5">
        <v>41994.713530523222</v>
      </c>
      <c r="F178" s="5">
        <f>G178/1000</f>
        <v>2.9237819824218798</v>
      </c>
      <c r="G178" s="1">
        <v>2923.78198242188</v>
      </c>
      <c r="H178" s="5">
        <f>I178/100</f>
        <v>5.8699998855590803E-2</v>
      </c>
      <c r="I178" s="1">
        <v>5.8699998855590803</v>
      </c>
      <c r="J178" s="5">
        <f>K178*L178</f>
        <v>1215725435573.9436</v>
      </c>
      <c r="K178" s="1">
        <v>1.7738800048828101</v>
      </c>
      <c r="L178" s="1">
        <v>685348181515.953</v>
      </c>
      <c r="M178" s="3">
        <f>N178*O178</f>
        <v>5935085233666.0488</v>
      </c>
      <c r="N178" s="1">
        <v>16.784303533700001</v>
      </c>
      <c r="O178" s="1">
        <v>353609264855.66803</v>
      </c>
    </row>
    <row r="179" spans="1:15" x14ac:dyDescent="0.25">
      <c r="A179" s="1" t="s">
        <v>15</v>
      </c>
      <c r="B179" s="1">
        <v>12</v>
      </c>
      <c r="C179" s="1">
        <v>2006</v>
      </c>
      <c r="D179" s="5">
        <v>2168</v>
      </c>
      <c r="E179" s="5">
        <v>44900.938144137399</v>
      </c>
      <c r="F179" s="5">
        <f>G179/1000</f>
        <v>3.23294921875</v>
      </c>
      <c r="G179" s="1">
        <v>3232.94921875</v>
      </c>
      <c r="H179" s="5">
        <f>I179/100</f>
        <v>0.05</v>
      </c>
      <c r="I179" s="1">
        <v>5</v>
      </c>
      <c r="J179" s="5">
        <f>K179*L179</f>
        <v>1277573894512.4265</v>
      </c>
      <c r="K179" s="1">
        <v>1.7406699657440201</v>
      </c>
      <c r="L179" s="1">
        <v>733955269898.82251</v>
      </c>
      <c r="M179" s="3">
        <f>N179*O179</f>
        <v>6244338658355.9668</v>
      </c>
      <c r="N179" s="1">
        <v>15.549836695</v>
      </c>
      <c r="O179" s="1">
        <v>401569404286.01501</v>
      </c>
    </row>
    <row r="180" spans="1:15" x14ac:dyDescent="0.25">
      <c r="A180" s="1" t="s">
        <v>15</v>
      </c>
      <c r="B180" s="1">
        <v>12</v>
      </c>
      <c r="C180" s="1">
        <v>2007</v>
      </c>
      <c r="D180" s="5">
        <v>2079</v>
      </c>
      <c r="E180" s="5">
        <v>51799.20855210469</v>
      </c>
      <c r="F180" s="5">
        <f>G180/1000</f>
        <v>3.0931159667968799</v>
      </c>
      <c r="G180" s="1">
        <v>3093.11596679688</v>
      </c>
      <c r="H180" s="5">
        <f>I180/100</f>
        <v>4.1500000953674301E-2</v>
      </c>
      <c r="I180" s="1">
        <v>4.1500000953674299</v>
      </c>
      <c r="J180" s="5">
        <f>K180*L180</f>
        <v>1417347915686.6272</v>
      </c>
      <c r="K180" s="1">
        <v>1.67030000686646</v>
      </c>
      <c r="L180" s="1">
        <v>848558887541.1792</v>
      </c>
      <c r="M180" s="3">
        <f>N180*O180</f>
        <v>6719212449437.7432</v>
      </c>
      <c r="N180" s="1">
        <v>14.181787501300001</v>
      </c>
      <c r="O180" s="1">
        <v>473791646421.28601</v>
      </c>
    </row>
    <row r="181" spans="1:15" x14ac:dyDescent="0.25">
      <c r="A181" s="1" t="s">
        <v>15</v>
      </c>
      <c r="B181" s="1">
        <v>12</v>
      </c>
      <c r="C181" s="1">
        <v>2008</v>
      </c>
      <c r="D181" s="5">
        <v>2421</v>
      </c>
      <c r="E181" s="5">
        <v>57879.943755391629</v>
      </c>
      <c r="F181" s="5">
        <f>G181/1000</f>
        <v>3.0617263183593799</v>
      </c>
      <c r="G181" s="1">
        <v>3061.72631835938</v>
      </c>
      <c r="H181" s="5">
        <f>I181/100</f>
        <v>3.6500000953674297E-2</v>
      </c>
      <c r="I181" s="1">
        <v>3.6500000953674299</v>
      </c>
      <c r="J181" s="5">
        <f>K181*L181</f>
        <v>1544589891031.4253</v>
      </c>
      <c r="K181" s="1">
        <v>1.6226899623870801</v>
      </c>
      <c r="L181" s="1">
        <v>951869997864.06226</v>
      </c>
      <c r="M181" s="3">
        <f>N181*O181</f>
        <v>6224483583495.458</v>
      </c>
      <c r="N181" s="1">
        <v>11.570113838099999</v>
      </c>
      <c r="O181" s="1">
        <v>537979459026.448</v>
      </c>
    </row>
    <row r="182" spans="1:15" x14ac:dyDescent="0.25">
      <c r="A182" s="1" t="s">
        <v>15</v>
      </c>
      <c r="B182" s="1">
        <v>12</v>
      </c>
      <c r="C182" s="1">
        <v>2009</v>
      </c>
      <c r="D182" s="5">
        <v>2575</v>
      </c>
      <c r="E182" s="5">
        <v>52722.213056899702</v>
      </c>
      <c r="F182" s="5">
        <f>G182/1000</f>
        <v>2.82430810546875</v>
      </c>
      <c r="G182" s="1">
        <v>2824.30810546875</v>
      </c>
      <c r="H182" s="5">
        <f>I182/100</f>
        <v>4.3499999046325705E-2</v>
      </c>
      <c r="I182" s="1">
        <v>4.3499999046325701</v>
      </c>
      <c r="J182" s="5">
        <f>K182*L182</f>
        <v>1451688559493.1216</v>
      </c>
      <c r="K182" s="1">
        <v>1.66569995880127</v>
      </c>
      <c r="L182" s="1">
        <v>871518638049.21814</v>
      </c>
      <c r="M182" s="3">
        <f>N182*O182</f>
        <v>5234803857459.2324</v>
      </c>
      <c r="N182" s="1">
        <v>12.361855131</v>
      </c>
      <c r="O182" s="1">
        <v>423464261794.48102</v>
      </c>
    </row>
    <row r="183" spans="1:15" x14ac:dyDescent="0.25">
      <c r="A183" s="1" t="s">
        <v>15</v>
      </c>
      <c r="B183" s="1">
        <v>12</v>
      </c>
      <c r="C183" s="1">
        <v>2010</v>
      </c>
      <c r="D183" s="5">
        <v>2527</v>
      </c>
      <c r="E183" s="5">
        <v>50999.745116887891</v>
      </c>
      <c r="F183" s="5">
        <f>G183/1000</f>
        <v>3.2190412597656302</v>
      </c>
      <c r="G183" s="1">
        <v>3219.04125976563</v>
      </c>
      <c r="H183" s="5">
        <f>I183/100</f>
        <v>4.9899997711181594E-2</v>
      </c>
      <c r="I183" s="1">
        <v>4.9899997711181596</v>
      </c>
      <c r="J183" s="5">
        <f>K183*L183</f>
        <v>1443970921797.0811</v>
      </c>
      <c r="K183" s="1">
        <v>1.70404005050659</v>
      </c>
      <c r="L183" s="1">
        <v>847380859016.66833</v>
      </c>
      <c r="M183" s="3">
        <f>N183*O183</f>
        <v>5950008064421.374</v>
      </c>
      <c r="N183" s="1">
        <v>12.4566414308</v>
      </c>
      <c r="O183" s="1">
        <v>477657488776.19</v>
      </c>
    </row>
    <row r="184" spans="1:15" x14ac:dyDescent="0.25">
      <c r="A184" s="1" t="s">
        <v>15</v>
      </c>
      <c r="B184" s="1">
        <v>12</v>
      </c>
      <c r="C184" s="1">
        <v>2011</v>
      </c>
      <c r="D184" s="5">
        <v>2585</v>
      </c>
      <c r="E184" s="5">
        <v>54230.312902985192</v>
      </c>
      <c r="F184" s="5">
        <f>G184/1000</f>
        <v>3.66436596679688</v>
      </c>
      <c r="G184" s="1">
        <v>3664.36596679688</v>
      </c>
      <c r="H184" s="5">
        <f>I184/100</f>
        <v>4.9800000190734897E-2</v>
      </c>
      <c r="I184" s="1">
        <v>4.9800000190734899</v>
      </c>
      <c r="J184" s="5">
        <f>K184*L184</f>
        <v>1703094669455.8113</v>
      </c>
      <c r="K184" s="1">
        <v>1.8813099861145</v>
      </c>
      <c r="L184" s="1">
        <v>905270626332.68665</v>
      </c>
      <c r="M184" s="3">
        <f>N184*O184</f>
        <v>6276994718171.7139</v>
      </c>
      <c r="N184" s="1">
        <v>11.311853664899999</v>
      </c>
      <c r="O184" s="1">
        <v>554904165499.31604</v>
      </c>
    </row>
    <row r="185" spans="1:15" x14ac:dyDescent="0.25">
      <c r="A185" s="1" t="s">
        <v>15</v>
      </c>
      <c r="B185" s="1">
        <v>12</v>
      </c>
      <c r="C185" s="1">
        <v>2012</v>
      </c>
      <c r="D185" s="5">
        <v>2375</v>
      </c>
      <c r="E185" s="5">
        <v>50070.141604590419</v>
      </c>
      <c r="F185" s="5">
        <f>G185/1000</f>
        <v>4.3613505859375001</v>
      </c>
      <c r="G185" s="1">
        <v>4361.3505859375</v>
      </c>
      <c r="H185" s="5">
        <f>I185/100</f>
        <v>5.8200001716613797E-2</v>
      </c>
      <c r="I185" s="1">
        <v>5.8200001716613796</v>
      </c>
      <c r="J185" s="5">
        <f>K185*L185</f>
        <v>1607603605047.3013</v>
      </c>
      <c r="K185" s="1">
        <v>1.9162700176239</v>
      </c>
      <c r="L185" s="1">
        <v>838923319919.53149</v>
      </c>
      <c r="M185" s="3">
        <f>N185*O185</f>
        <v>5756554521664.4004</v>
      </c>
      <c r="N185" s="1">
        <v>10.5297503601</v>
      </c>
      <c r="O185" s="1">
        <v>546694301840.00403</v>
      </c>
    </row>
    <row r="186" spans="1:15" x14ac:dyDescent="0.25">
      <c r="A186" s="1" t="s">
        <v>15</v>
      </c>
      <c r="B186" s="1">
        <v>12</v>
      </c>
      <c r="C186" s="1">
        <v>2013</v>
      </c>
      <c r="D186" s="5">
        <v>2315</v>
      </c>
      <c r="E186" s="5">
        <v>52198.897560745419</v>
      </c>
      <c r="F186" s="5">
        <f>G186/1000</f>
        <v>4.9156640625000003</v>
      </c>
      <c r="G186" s="1">
        <v>4915.6640625</v>
      </c>
      <c r="H186" s="5">
        <f>I186/100</f>
        <v>7.2399997711181593E-2</v>
      </c>
      <c r="I186" s="1">
        <v>7.2399997711181596</v>
      </c>
      <c r="J186" s="5">
        <f>K186*L186</f>
        <v>1891237222866.6794</v>
      </c>
      <c r="K186" s="1">
        <v>2.1560599803924601</v>
      </c>
      <c r="L186" s="1">
        <v>877172824534.51233</v>
      </c>
      <c r="M186" s="3">
        <f>N186*O186</f>
        <v>5826801241710.3965</v>
      </c>
      <c r="N186" s="1">
        <v>10.265155529299999</v>
      </c>
      <c r="O186" s="1">
        <v>567629124086.70898</v>
      </c>
    </row>
    <row r="187" spans="1:15" x14ac:dyDescent="0.25">
      <c r="A187" s="1" t="s">
        <v>15</v>
      </c>
      <c r="B187" s="1">
        <v>12</v>
      </c>
      <c r="C187" s="1">
        <v>2014</v>
      </c>
      <c r="D187" s="5">
        <v>2294</v>
      </c>
      <c r="E187" s="5">
        <v>52900.537415323044</v>
      </c>
      <c r="F187" s="5">
        <f>G187/1000</f>
        <v>4.9554467773437496</v>
      </c>
      <c r="G187" s="1">
        <v>4955.44677734375</v>
      </c>
      <c r="H187" s="5">
        <f>I187/100</f>
        <v>7.4200000762939491E-2</v>
      </c>
      <c r="I187" s="1">
        <v>7.4200000762939498</v>
      </c>
      <c r="J187" s="5">
        <f>K187*L187</f>
        <v>1938948710369.3936</v>
      </c>
      <c r="K187" s="1">
        <v>2.17330002784729</v>
      </c>
      <c r="L187" s="1">
        <v>892167986713.72241</v>
      </c>
      <c r="M187" s="3">
        <f>N187*O187</f>
        <v>6133569093761.6777</v>
      </c>
      <c r="N187" s="1">
        <v>10.7421132199</v>
      </c>
      <c r="O187" s="1">
        <v>570983471147.84705</v>
      </c>
    </row>
    <row r="188" spans="1:15" x14ac:dyDescent="0.25">
      <c r="A188" s="1" t="s">
        <v>15</v>
      </c>
      <c r="B188" s="1">
        <v>12</v>
      </c>
      <c r="C188" s="1">
        <v>2015</v>
      </c>
      <c r="D188" s="5">
        <v>2207</v>
      </c>
      <c r="E188" s="5">
        <v>45193.403218797073</v>
      </c>
      <c r="F188" s="5">
        <f>G188/1000</f>
        <v>4.9288901367187501</v>
      </c>
      <c r="G188" s="1">
        <v>4928.89013671875</v>
      </c>
      <c r="H188" s="5">
        <f>I188/100</f>
        <v>6.8699998855590805E-2</v>
      </c>
      <c r="I188" s="1">
        <v>6.8699998855590803</v>
      </c>
      <c r="J188" s="5">
        <f>K188*L188</f>
        <v>1642965092437.6758</v>
      </c>
      <c r="K188" s="1">
        <v>2.1460599899292001</v>
      </c>
      <c r="L188" s="1">
        <v>765572770634.37463</v>
      </c>
      <c r="M188" s="3">
        <f>N188*O188</f>
        <v>4942606875716.1768</v>
      </c>
      <c r="N188" s="1">
        <v>10.648278377</v>
      </c>
      <c r="O188" s="1">
        <v>464169577533.96802</v>
      </c>
    </row>
    <row r="189" spans="1:15" x14ac:dyDescent="0.25">
      <c r="A189" s="1" t="s">
        <v>15</v>
      </c>
      <c r="B189" s="1">
        <v>12</v>
      </c>
      <c r="C189" s="1">
        <v>2016</v>
      </c>
      <c r="D189" s="5">
        <v>2290</v>
      </c>
      <c r="E189" s="5">
        <v>46039.105928409757</v>
      </c>
      <c r="F189" s="5">
        <f>G189/1000</f>
        <v>5.15932373046875</v>
      </c>
      <c r="G189" s="1">
        <v>5159.32373046875</v>
      </c>
      <c r="H189" s="5">
        <f>I189/100</f>
        <v>6.0100002288818406E-2</v>
      </c>
      <c r="I189" s="1">
        <v>6.0100002288818404</v>
      </c>
      <c r="J189" s="5">
        <f>K189*L189</f>
        <v>1686365016536.886</v>
      </c>
      <c r="K189" s="1">
        <v>2.1508100032806401</v>
      </c>
      <c r="L189" s="1">
        <v>784060430240.07971</v>
      </c>
      <c r="M189" s="3">
        <f>N189*O189</f>
        <v>5000984608020.501</v>
      </c>
      <c r="N189" s="1">
        <v>10.740641651100001</v>
      </c>
      <c r="O189" s="1">
        <v>465613207336.48401</v>
      </c>
    </row>
    <row r="190" spans="1:15" x14ac:dyDescent="0.25">
      <c r="A190" s="1" t="s">
        <v>15</v>
      </c>
      <c r="B190" s="1">
        <v>12</v>
      </c>
      <c r="C190" s="1">
        <v>2017</v>
      </c>
      <c r="D190" s="5">
        <v>2241</v>
      </c>
      <c r="E190" s="5">
        <v>48675.222335021259</v>
      </c>
      <c r="F190" s="5">
        <f>G190/1000</f>
        <v>5.3475791015625003</v>
      </c>
      <c r="G190" s="1">
        <v>5347.5791015625</v>
      </c>
      <c r="H190" s="5">
        <f>I190/100</f>
        <v>4.8400001525878894E-2</v>
      </c>
      <c r="I190" s="1">
        <v>4.8400001525878897</v>
      </c>
      <c r="J190" s="5">
        <f>K190*L190</f>
        <v>1816643412073.8635</v>
      </c>
      <c r="K190" s="1">
        <v>2.1785700321197501</v>
      </c>
      <c r="L190" s="1">
        <v>833869641687.0603</v>
      </c>
      <c r="M190" s="3">
        <f>N190*O190</f>
        <v>5462293295855.3242</v>
      </c>
      <c r="N190" s="1">
        <v>10.491551127499999</v>
      </c>
      <c r="O190" s="1">
        <v>520637342321.84198</v>
      </c>
    </row>
    <row r="191" spans="1:15" x14ac:dyDescent="0.25">
      <c r="A191" s="1" t="s">
        <v>15</v>
      </c>
      <c r="B191" s="1">
        <v>12</v>
      </c>
      <c r="C191" s="1">
        <v>2018</v>
      </c>
      <c r="D191" s="5">
        <v>2111</v>
      </c>
      <c r="E191" s="5">
        <v>53044.532435225323</v>
      </c>
      <c r="F191" s="5">
        <f>G191/1000</f>
        <v>5.5965688476562496</v>
      </c>
      <c r="G191" s="1">
        <v>5596.56884765625</v>
      </c>
      <c r="H191" s="5">
        <f>I191/100</f>
        <v>3.8299999237060497E-2</v>
      </c>
      <c r="I191" s="1">
        <v>3.8299999237060498</v>
      </c>
      <c r="J191" s="5">
        <f>K191*L191</f>
        <v>1954956019454.6108</v>
      </c>
      <c r="K191" s="1">
        <v>2.1387999057769802</v>
      </c>
      <c r="L191" s="1">
        <v>914043438179.60718</v>
      </c>
      <c r="M191" s="3">
        <f>N191*O191</f>
        <v>5831013585915.6689</v>
      </c>
      <c r="N191" s="1">
        <v>10.1840403461</v>
      </c>
      <c r="O191" s="1">
        <v>572563873251.80505</v>
      </c>
    </row>
    <row r="192" spans="1:15" x14ac:dyDescent="0.25">
      <c r="A192" s="1" t="s">
        <v>15</v>
      </c>
      <c r="B192" s="1">
        <v>12</v>
      </c>
      <c r="C192" s="1">
        <v>2019</v>
      </c>
      <c r="D192" s="5">
        <v>2228</v>
      </c>
      <c r="E192" s="5">
        <v>52476.273253332714</v>
      </c>
      <c r="F192" s="5">
        <f>G192/1000</f>
        <v>5.7151699218749998</v>
      </c>
      <c r="G192" s="1">
        <v>5715.169921875</v>
      </c>
      <c r="H192" s="5">
        <f>I192/100</f>
        <v>3.3800001144409203E-2</v>
      </c>
      <c r="I192" s="1">
        <v>3.3800001144409202</v>
      </c>
      <c r="J192" s="5">
        <f>K192*L192</f>
        <v>1988183035611.1453</v>
      </c>
      <c r="K192" s="1">
        <v>2.1843500137329102</v>
      </c>
      <c r="L192" s="1">
        <v>910194347568.62598</v>
      </c>
      <c r="M192" s="3">
        <f>N192*O192</f>
        <v>5636325998978.3926</v>
      </c>
      <c r="N192" s="1">
        <v>10.2688686469</v>
      </c>
      <c r="O192" s="1">
        <v>548875070154.87097</v>
      </c>
    </row>
    <row r="193" spans="1:15" ht="15.75" thickBot="1" x14ac:dyDescent="0.3">
      <c r="A193" s="2" t="s">
        <v>15</v>
      </c>
      <c r="B193" s="1">
        <v>12</v>
      </c>
      <c r="C193" s="2">
        <v>2020</v>
      </c>
      <c r="D193" s="6">
        <v>2198</v>
      </c>
      <c r="E193" s="6">
        <v>52396.032209952456</v>
      </c>
      <c r="F193" s="5">
        <f>G193/1000</f>
        <v>5.9116870117187501</v>
      </c>
      <c r="G193" s="2">
        <v>5911.68701171875</v>
      </c>
      <c r="H193" s="5">
        <f>I193/100</f>
        <v>3.8199999332428E-2</v>
      </c>
      <c r="I193" s="2">
        <v>3.8199999332428001</v>
      </c>
      <c r="J193" s="6">
        <f>K193*L193</f>
        <v>2096617392620.2183</v>
      </c>
      <c r="K193" s="2">
        <v>2.2942299842834499</v>
      </c>
      <c r="L193" s="2">
        <v>913865395789.88574</v>
      </c>
      <c r="M193" s="4">
        <f>N193*O193</f>
        <v>5913734330583.624</v>
      </c>
      <c r="N193" s="2">
        <v>11.1580050567</v>
      </c>
      <c r="O193" s="2">
        <v>529999251706.07703</v>
      </c>
    </row>
    <row r="194" spans="1:15" x14ac:dyDescent="0.25">
      <c r="A194" s="1" t="s">
        <v>16</v>
      </c>
      <c r="B194" s="1">
        <v>13</v>
      </c>
      <c r="C194" s="1">
        <v>2005</v>
      </c>
      <c r="D194" s="5">
        <v>1143</v>
      </c>
      <c r="E194" s="5">
        <v>66810.478520867997</v>
      </c>
      <c r="F194" s="5">
        <f>G194/1000</f>
        <v>4.5765620117187504</v>
      </c>
      <c r="G194" s="1">
        <v>4576.56201171875</v>
      </c>
      <c r="H194" s="5">
        <f>I194/100</f>
        <v>4.3800001144409198E-2</v>
      </c>
      <c r="I194" s="1">
        <v>4.3800001144409197</v>
      </c>
      <c r="J194" s="5">
        <f>K194*L194</f>
        <v>457886988080.33893</v>
      </c>
      <c r="K194" s="1">
        <v>1.4823900461196899</v>
      </c>
      <c r="L194" s="1">
        <v>308884284051.22235</v>
      </c>
      <c r="M194" s="3">
        <f>N194*O194</f>
        <v>126318016849.99666</v>
      </c>
      <c r="N194" s="1">
        <v>1.2218324375</v>
      </c>
      <c r="O194" s="1">
        <v>103384075404.36301</v>
      </c>
    </row>
    <row r="195" spans="1:15" x14ac:dyDescent="0.25">
      <c r="A195" s="1" t="s">
        <v>16</v>
      </c>
      <c r="B195" s="1">
        <v>13</v>
      </c>
      <c r="C195" s="1">
        <v>2006</v>
      </c>
      <c r="D195" s="5">
        <v>1119</v>
      </c>
      <c r="E195" s="5">
        <v>74148.320075718701</v>
      </c>
      <c r="F195" s="5">
        <f>G195/1000</f>
        <v>4.8319340820312497</v>
      </c>
      <c r="G195" s="1">
        <v>4831.93408203125</v>
      </c>
      <c r="H195" s="5">
        <f>I195/100</f>
        <v>3.4000000953674302E-2</v>
      </c>
      <c r="I195" s="1">
        <v>3.4000000953674299</v>
      </c>
      <c r="J195" s="5">
        <f>K195*L195</f>
        <v>502931479562.3598</v>
      </c>
      <c r="K195" s="1">
        <v>1.4553200006485001</v>
      </c>
      <c r="L195" s="1">
        <v>345581369965.54041</v>
      </c>
      <c r="M195" s="3">
        <f>N195*O195</f>
        <v>146473667994.57962</v>
      </c>
      <c r="N195" s="1">
        <v>1.2039916476999999</v>
      </c>
      <c r="O195" s="1">
        <v>121656714375.37801</v>
      </c>
    </row>
    <row r="196" spans="1:15" x14ac:dyDescent="0.25">
      <c r="A196" s="1" t="s">
        <v>16</v>
      </c>
      <c r="B196" s="1">
        <v>13</v>
      </c>
      <c r="C196" s="1">
        <v>2007</v>
      </c>
      <c r="D196" s="5">
        <v>1225</v>
      </c>
      <c r="E196" s="5">
        <v>85139.960446954487</v>
      </c>
      <c r="F196" s="5">
        <f>G196/1000</f>
        <v>5.1596791992187496</v>
      </c>
      <c r="G196" s="1">
        <v>5159.67919921875</v>
      </c>
      <c r="H196" s="5">
        <f>I196/100</f>
        <v>2.49000000953674E-2</v>
      </c>
      <c r="I196" s="1">
        <v>2.4900000095367401</v>
      </c>
      <c r="J196" s="5">
        <f>K196*L196</f>
        <v>627294138789.97632</v>
      </c>
      <c r="K196" s="1">
        <v>1.56456995010376</v>
      </c>
      <c r="L196" s="1">
        <v>400937100158.65704</v>
      </c>
      <c r="M196" s="3">
        <f>N196*O196</f>
        <v>166342414223.31</v>
      </c>
      <c r="N196" s="1">
        <v>1.2243647522000001</v>
      </c>
      <c r="O196" s="1">
        <v>135860178859.623</v>
      </c>
    </row>
    <row r="197" spans="1:15" x14ac:dyDescent="0.25">
      <c r="A197" s="1" t="s">
        <v>16</v>
      </c>
      <c r="B197" s="1">
        <v>13</v>
      </c>
      <c r="C197" s="1">
        <v>2008</v>
      </c>
      <c r="D197" s="5">
        <v>1150</v>
      </c>
      <c r="E197" s="5">
        <v>96944.095606487303</v>
      </c>
      <c r="F197" s="5">
        <f>G197/1000</f>
        <v>5.36111865234375</v>
      </c>
      <c r="G197" s="1">
        <v>5361.11865234375</v>
      </c>
      <c r="H197" s="5">
        <f>I197/100</f>
        <v>2.54999995231628E-2</v>
      </c>
      <c r="I197" s="1">
        <v>2.5499999523162802</v>
      </c>
      <c r="J197" s="5">
        <f>K197*L197</f>
        <v>718558359950.77991</v>
      </c>
      <c r="K197" s="1">
        <v>1.5544799566268901</v>
      </c>
      <c r="L197" s="1">
        <v>462250000000</v>
      </c>
      <c r="M197" s="3">
        <f>N197*O197</f>
        <v>209773199053.4039</v>
      </c>
      <c r="N197" s="1">
        <v>1.2218279867999999</v>
      </c>
      <c r="O197" s="1">
        <v>171687996444.414</v>
      </c>
    </row>
    <row r="198" spans="1:15" x14ac:dyDescent="0.25">
      <c r="A198" s="1" t="s">
        <v>16</v>
      </c>
      <c r="B198" s="1">
        <v>13</v>
      </c>
      <c r="C198" s="1">
        <v>2009</v>
      </c>
      <c r="D198" s="5">
        <v>1246</v>
      </c>
      <c r="E198" s="5">
        <v>79977.697081749226</v>
      </c>
      <c r="F198" s="5">
        <f>G198/1000</f>
        <v>5.4430966796874998</v>
      </c>
      <c r="G198" s="1">
        <v>5443.0966796875</v>
      </c>
      <c r="H198" s="5">
        <f>I198/100</f>
        <v>3.0999999046325701E-2</v>
      </c>
      <c r="I198" s="1">
        <v>3.0999999046325701</v>
      </c>
      <c r="J198" s="5">
        <f>K198*L198</f>
        <v>666070281838.40576</v>
      </c>
      <c r="K198" s="1">
        <v>1.7247200012207</v>
      </c>
      <c r="L198" s="1">
        <v>386190385318.7666</v>
      </c>
      <c r="M198" s="3">
        <f>N198*O198</f>
        <v>180399735276.84744</v>
      </c>
      <c r="N198" s="1">
        <v>1.5443690438</v>
      </c>
      <c r="O198" s="1">
        <v>116811286784.77299</v>
      </c>
    </row>
    <row r="199" spans="1:15" x14ac:dyDescent="0.25">
      <c r="A199" s="1" t="s">
        <v>16</v>
      </c>
      <c r="B199" s="1">
        <v>13</v>
      </c>
      <c r="C199" s="1">
        <v>2010</v>
      </c>
      <c r="D199" s="5">
        <v>1117</v>
      </c>
      <c r="E199" s="5">
        <v>87693.790065809881</v>
      </c>
      <c r="F199" s="5">
        <f>G199/1000</f>
        <v>5.41376611328125</v>
      </c>
      <c r="G199" s="1">
        <v>5413.76611328125</v>
      </c>
      <c r="H199" s="5">
        <f>I199/100</f>
        <v>3.5199999809265102E-2</v>
      </c>
      <c r="I199" s="1">
        <v>3.5199999809265101</v>
      </c>
      <c r="J199" s="5">
        <f>K199*L199</f>
        <v>707444809854.88</v>
      </c>
      <c r="K199" s="1">
        <v>1.64998996257782</v>
      </c>
      <c r="L199" s="1">
        <v>428757038466.84106</v>
      </c>
      <c r="M199" s="3">
        <f>N199*O199</f>
        <v>184707423269.89737</v>
      </c>
      <c r="N199" s="1">
        <v>1.4305215122999999</v>
      </c>
      <c r="O199" s="1">
        <v>129118941366.302</v>
      </c>
    </row>
    <row r="200" spans="1:15" x14ac:dyDescent="0.25">
      <c r="A200" s="1" t="s">
        <v>16</v>
      </c>
      <c r="B200" s="1">
        <v>13</v>
      </c>
      <c r="C200" s="1">
        <v>2011</v>
      </c>
      <c r="D200" s="5">
        <v>1122</v>
      </c>
      <c r="E200" s="5">
        <v>100600.5624075892</v>
      </c>
      <c r="F200" s="5">
        <f>G200/1000</f>
        <v>5.5024624023437498</v>
      </c>
      <c r="G200" s="1">
        <v>5502.46240234375</v>
      </c>
      <c r="H200" s="5">
        <f>I200/100</f>
        <v>3.21000003814697E-2</v>
      </c>
      <c r="I200" s="1">
        <v>3.21000003814697</v>
      </c>
      <c r="J200" s="5">
        <f>K200*L200</f>
        <v>810766957349.50757</v>
      </c>
      <c r="K200" s="1">
        <v>1.62712001800537</v>
      </c>
      <c r="L200" s="1">
        <v>498283438454.28113</v>
      </c>
      <c r="M200" s="3">
        <f>N200*O200</f>
        <v>170084031000.25986</v>
      </c>
      <c r="N200" s="1">
        <v>1.0322311189</v>
      </c>
      <c r="O200" s="1">
        <v>164773206199.703</v>
      </c>
    </row>
    <row r="201" spans="1:15" x14ac:dyDescent="0.25">
      <c r="A201" s="1" t="s">
        <v>16</v>
      </c>
      <c r="B201" s="1">
        <v>13</v>
      </c>
      <c r="C201" s="1">
        <v>2012</v>
      </c>
      <c r="D201" s="5">
        <v>1009</v>
      </c>
      <c r="E201" s="5">
        <v>101524.14185198475</v>
      </c>
      <c r="F201" s="5">
        <f>G201/1000</f>
        <v>5.5529746093750001</v>
      </c>
      <c r="G201" s="1">
        <v>5552.974609375</v>
      </c>
      <c r="H201" s="5">
        <f>I201/100</f>
        <v>3.1199998855590799E-2</v>
      </c>
      <c r="I201" s="1">
        <v>3.1199998855590798</v>
      </c>
      <c r="J201" s="5">
        <f>K201*L201</f>
        <v>825843501299.58484</v>
      </c>
      <c r="K201" s="1">
        <v>1.6208699941635101</v>
      </c>
      <c r="L201" s="1">
        <v>509506317146.54065</v>
      </c>
      <c r="M201" s="3">
        <f>N201*O201</f>
        <v>126856793119.97314</v>
      </c>
      <c r="N201" s="1">
        <v>0.79372305590000003</v>
      </c>
      <c r="O201" s="1">
        <v>159825007194.897</v>
      </c>
    </row>
    <row r="202" spans="1:15" x14ac:dyDescent="0.25">
      <c r="A202" s="1" t="s">
        <v>16</v>
      </c>
      <c r="B202" s="1">
        <v>13</v>
      </c>
      <c r="C202" s="1">
        <v>2013</v>
      </c>
      <c r="D202" s="5">
        <v>1101</v>
      </c>
      <c r="E202" s="5">
        <v>102913.45084367356</v>
      </c>
      <c r="F202" s="5">
        <f>G202/1000</f>
        <v>5.573826171875</v>
      </c>
      <c r="G202" s="1">
        <v>5573.826171875</v>
      </c>
      <c r="H202" s="5">
        <f>I202/100</f>
        <v>3.4200000762939504E-2</v>
      </c>
      <c r="I202" s="1">
        <v>3.4200000762939502</v>
      </c>
      <c r="J202" s="5">
        <f>K202*L202</f>
        <v>863800694681.36877</v>
      </c>
      <c r="K202" s="1">
        <v>1.6523799896240201</v>
      </c>
      <c r="L202" s="1">
        <v>522761531914.89362</v>
      </c>
      <c r="M202" s="3">
        <f>N202*O202</f>
        <v>124056027264.0442</v>
      </c>
      <c r="N202" s="1">
        <v>0.79879860899999999</v>
      </c>
      <c r="O202" s="1">
        <v>155303259002.10001</v>
      </c>
    </row>
    <row r="203" spans="1:15" x14ac:dyDescent="0.25">
      <c r="A203" s="1" t="s">
        <v>16</v>
      </c>
      <c r="B203" s="1">
        <v>13</v>
      </c>
      <c r="C203" s="1">
        <v>2014</v>
      </c>
      <c r="D203" s="5">
        <v>1106</v>
      </c>
      <c r="E203" s="5">
        <v>97019.182752746216</v>
      </c>
      <c r="F203" s="5">
        <f>G203/1000</f>
        <v>5.6856269531250003</v>
      </c>
      <c r="G203" s="1">
        <v>5685.626953125</v>
      </c>
      <c r="H203" s="5">
        <f>I203/100</f>
        <v>3.4800000190734898E-2</v>
      </c>
      <c r="I203" s="1">
        <v>3.4800000190734899</v>
      </c>
      <c r="J203" s="5">
        <f>K203*L203</f>
        <v>854803138616.45837</v>
      </c>
      <c r="K203" s="1">
        <v>1.71505999565125</v>
      </c>
      <c r="L203" s="1">
        <v>498410050251.25598</v>
      </c>
      <c r="M203" s="3">
        <f>N203*O203</f>
        <v>126492758049.92557</v>
      </c>
      <c r="N203" s="1">
        <v>0.87942546079999995</v>
      </c>
      <c r="O203" s="1">
        <v>143835678733.76901</v>
      </c>
    </row>
    <row r="204" spans="1:15" x14ac:dyDescent="0.25">
      <c r="A204" s="1" t="s">
        <v>16</v>
      </c>
      <c r="B204" s="1">
        <v>13</v>
      </c>
      <c r="C204" s="1">
        <v>2015</v>
      </c>
      <c r="D204" s="5">
        <v>1153</v>
      </c>
      <c r="E204" s="5">
        <v>74355.515857564344</v>
      </c>
      <c r="F204" s="5">
        <f>G204/1000</f>
        <v>5.8909550781249997</v>
      </c>
      <c r="G204" s="1">
        <v>5890.955078125</v>
      </c>
      <c r="H204" s="5">
        <f>I204/100</f>
        <v>4.3000001907348595E-2</v>
      </c>
      <c r="I204" s="1">
        <v>4.3000001907348597</v>
      </c>
      <c r="J204" s="5">
        <f>K204*L204</f>
        <v>746626329947.03455</v>
      </c>
      <c r="K204" s="1">
        <v>1.9352600574493399</v>
      </c>
      <c r="L204" s="1">
        <v>385801550067.16937</v>
      </c>
      <c r="M204" s="3">
        <f>N204*O204</f>
        <v>112132805704.58279</v>
      </c>
      <c r="N204" s="1">
        <v>1.0799464607</v>
      </c>
      <c r="O204" s="1">
        <v>103831819247.688</v>
      </c>
    </row>
    <row r="205" spans="1:15" x14ac:dyDescent="0.25">
      <c r="A205" s="1" t="s">
        <v>16</v>
      </c>
      <c r="B205" s="1">
        <v>13</v>
      </c>
      <c r="C205" s="1">
        <v>2016</v>
      </c>
      <c r="D205" s="5">
        <v>1227</v>
      </c>
      <c r="E205" s="5">
        <v>70460.560532332165</v>
      </c>
      <c r="F205" s="5">
        <f>G205/1000</f>
        <v>6.0775678710937502</v>
      </c>
      <c r="G205" s="1">
        <v>6077.56787109375</v>
      </c>
      <c r="H205" s="5">
        <f>I205/100</f>
        <v>4.6799998283386206E-2</v>
      </c>
      <c r="I205" s="1">
        <v>4.6799998283386204</v>
      </c>
      <c r="J205" s="5">
        <f>K205*L205</f>
        <v>754103979943.81921</v>
      </c>
      <c r="K205" s="1">
        <v>2.0446000099182098</v>
      </c>
      <c r="L205" s="1">
        <v>368827142857.14282</v>
      </c>
      <c r="M205" s="3">
        <f>N205*O205</f>
        <v>98838068478.486908</v>
      </c>
      <c r="N205" s="1">
        <v>1.1117253998000001</v>
      </c>
      <c r="O205" s="1">
        <v>88905109567.765503</v>
      </c>
    </row>
    <row r="206" spans="1:15" x14ac:dyDescent="0.25">
      <c r="A206" s="1" t="s">
        <v>16</v>
      </c>
      <c r="B206" s="1">
        <v>13</v>
      </c>
      <c r="C206" s="1">
        <v>2017</v>
      </c>
      <c r="D206" s="5">
        <v>1152</v>
      </c>
      <c r="E206" s="5">
        <v>75496.754058199775</v>
      </c>
      <c r="F206" s="5">
        <f>G206/1000</f>
        <v>6.3500624999999999</v>
      </c>
      <c r="G206" s="1">
        <v>6350.0625</v>
      </c>
      <c r="H206" s="5">
        <f>I206/100</f>
        <v>4.1599998474121103E-2</v>
      </c>
      <c r="I206" s="1">
        <v>4.1599998474121103</v>
      </c>
      <c r="J206" s="5">
        <f>K206*L206</f>
        <v>836304605654.12463</v>
      </c>
      <c r="K206" s="1">
        <v>2.0991899967193599</v>
      </c>
      <c r="L206" s="1">
        <v>398393955268.99036</v>
      </c>
      <c r="M206" s="3">
        <f>N206*O206</f>
        <v>112065904007.59238</v>
      </c>
      <c r="N206" s="1">
        <v>1.0798800162</v>
      </c>
      <c r="O206" s="1">
        <v>103776255071.32001</v>
      </c>
    </row>
    <row r="207" spans="1:15" x14ac:dyDescent="0.25">
      <c r="A207" s="1" t="s">
        <v>16</v>
      </c>
      <c r="B207" s="1">
        <v>13</v>
      </c>
      <c r="C207" s="1">
        <v>2018</v>
      </c>
      <c r="D207" s="5">
        <v>1082</v>
      </c>
      <c r="E207" s="5">
        <v>82267.809316158993</v>
      </c>
      <c r="F207" s="5">
        <f>G207/1000</f>
        <v>6.4326049804687502</v>
      </c>
      <c r="G207" s="1">
        <v>6432.60498046875</v>
      </c>
      <c r="H207" s="5">
        <f>I207/100</f>
        <v>3.7999999523162804E-2</v>
      </c>
      <c r="I207" s="1">
        <v>3.7999999523162802</v>
      </c>
      <c r="J207" s="5">
        <f>K207*L207</f>
        <v>894892374426.2655</v>
      </c>
      <c r="K207" s="1">
        <v>2.0478100776672399</v>
      </c>
      <c r="L207" s="1">
        <v>436999692591.45404</v>
      </c>
      <c r="M207" s="3">
        <f>N207*O207</f>
        <v>112118157750.31108</v>
      </c>
      <c r="N207" s="1">
        <v>0.91958933610000004</v>
      </c>
      <c r="O207" s="1">
        <v>121921985552.60201</v>
      </c>
    </row>
    <row r="208" spans="1:15" x14ac:dyDescent="0.25">
      <c r="A208" s="1" t="s">
        <v>16</v>
      </c>
      <c r="B208" s="1">
        <v>13</v>
      </c>
      <c r="C208" s="1">
        <v>2019</v>
      </c>
      <c r="D208" s="5">
        <v>957</v>
      </c>
      <c r="E208" s="5">
        <v>75719.752896534192</v>
      </c>
      <c r="F208" s="5">
        <f>G208/1000</f>
        <v>6.6739086914062504</v>
      </c>
      <c r="G208" s="1">
        <v>6673.90869140625</v>
      </c>
      <c r="H208" s="5">
        <f>I208/100</f>
        <v>3.6900000572204598E-2</v>
      </c>
      <c r="I208" s="1">
        <v>3.6900000572204599</v>
      </c>
      <c r="J208" s="5">
        <f>K208*L208</f>
        <v>871846816303.51221</v>
      </c>
      <c r="K208" s="1">
        <v>2.1530199050903298</v>
      </c>
      <c r="L208" s="1">
        <v>404941363636.36359</v>
      </c>
      <c r="M208" s="3">
        <f>N208*O208</f>
        <v>117151327059.20712</v>
      </c>
      <c r="N208" s="1">
        <v>1.1332622910000001</v>
      </c>
      <c r="O208" s="1">
        <v>103375298013.16499</v>
      </c>
    </row>
    <row r="209" spans="1:15" ht="15.75" thickBot="1" x14ac:dyDescent="0.3">
      <c r="A209" s="2" t="s">
        <v>16</v>
      </c>
      <c r="B209" s="1">
        <v>13</v>
      </c>
      <c r="C209" s="2">
        <v>2020</v>
      </c>
      <c r="D209" s="6">
        <v>880</v>
      </c>
      <c r="E209" s="6">
        <v>67329.677791096692</v>
      </c>
      <c r="F209" s="5">
        <f>G209/1000</f>
        <v>6.6988349609375</v>
      </c>
      <c r="G209" s="2">
        <v>6698.8349609375</v>
      </c>
      <c r="H209" s="5">
        <f>I209/100</f>
        <v>4.4200000762939499E-2</v>
      </c>
      <c r="I209" s="2">
        <v>4.4200000762939498</v>
      </c>
      <c r="J209" s="6">
        <f>K209*L209</f>
        <v>824367007950.66882</v>
      </c>
      <c r="K209" s="2">
        <v>2.2760100364685099</v>
      </c>
      <c r="L209" s="2">
        <v>362198318435.25989</v>
      </c>
      <c r="M209" s="4">
        <f>N209*O209</f>
        <v>114234380044.77437</v>
      </c>
      <c r="N209" s="2">
        <v>1.3886030665</v>
      </c>
      <c r="O209" s="2">
        <v>82265683261.599197</v>
      </c>
    </row>
    <row r="210" spans="1:15" x14ac:dyDescent="0.25">
      <c r="A210" s="1" t="s">
        <v>17</v>
      </c>
      <c r="B210" s="1">
        <v>14</v>
      </c>
      <c r="C210" s="1">
        <v>2005</v>
      </c>
      <c r="D210" s="5">
        <v>158</v>
      </c>
      <c r="E210" s="5">
        <v>18780.127512409996</v>
      </c>
      <c r="F210" s="5">
        <f>G210/1000</f>
        <v>2.0103974609374999</v>
      </c>
      <c r="G210" s="1">
        <v>2010.3974609375</v>
      </c>
      <c r="H210" s="5">
        <f>I210/100</f>
        <v>7.5799999237060503E-2</v>
      </c>
      <c r="I210" s="1">
        <v>7.5799999237060502</v>
      </c>
      <c r="J210" s="5">
        <f>K210*L210</f>
        <v>149429674523.55222</v>
      </c>
      <c r="K210" s="1">
        <v>0.75755000114440896</v>
      </c>
      <c r="L210" s="1">
        <v>197253876704.9213</v>
      </c>
      <c r="M210" s="3">
        <f>N210*O210</f>
        <v>326194185659.05524</v>
      </c>
      <c r="N210" s="1">
        <v>8.4403621743000006</v>
      </c>
      <c r="O210" s="1">
        <v>38646941792.649803</v>
      </c>
    </row>
    <row r="211" spans="1:15" x14ac:dyDescent="0.25">
      <c r="A211" s="1" t="s">
        <v>17</v>
      </c>
      <c r="B211" s="1">
        <v>14</v>
      </c>
      <c r="C211" s="1">
        <v>2006</v>
      </c>
      <c r="D211" s="5">
        <v>184</v>
      </c>
      <c r="E211" s="5">
        <v>19839.454049903208</v>
      </c>
      <c r="F211" s="5">
        <f>G211/1000</f>
        <v>2.33818334960938</v>
      </c>
      <c r="G211" s="1">
        <v>2338.18334960938</v>
      </c>
      <c r="H211" s="5">
        <f>I211/100</f>
        <v>7.6500000953674305E-2</v>
      </c>
      <c r="I211" s="1">
        <v>7.6500000953674299</v>
      </c>
      <c r="J211" s="5">
        <f>K211*L211</f>
        <v>199253854116.10773</v>
      </c>
      <c r="K211" s="1">
        <v>0.95447999238967896</v>
      </c>
      <c r="L211" s="1">
        <v>208756449275.84793</v>
      </c>
      <c r="M211" s="3">
        <f>N211*O211</f>
        <v>384190683652.07184</v>
      </c>
      <c r="N211" s="1">
        <v>8.5299606877999992</v>
      </c>
      <c r="O211" s="1">
        <v>45040147043.299004</v>
      </c>
    </row>
    <row r="212" spans="1:15" x14ac:dyDescent="0.25">
      <c r="A212" s="1" t="s">
        <v>17</v>
      </c>
      <c r="B212" s="1">
        <v>14</v>
      </c>
      <c r="C212" s="1">
        <v>2007</v>
      </c>
      <c r="D212" s="5">
        <v>250</v>
      </c>
      <c r="E212" s="5">
        <v>22811.056484436518</v>
      </c>
      <c r="F212" s="5">
        <f>G212/1000</f>
        <v>2.6648547363281301</v>
      </c>
      <c r="G212" s="1">
        <v>2664.85473632813</v>
      </c>
      <c r="H212" s="5">
        <f>I212/100</f>
        <v>7.9600000381469693E-2</v>
      </c>
      <c r="I212" s="1">
        <v>7.96000003814697</v>
      </c>
      <c r="J212" s="5">
        <f>K212*L212</f>
        <v>270358540874.89389</v>
      </c>
      <c r="K212" s="1">
        <v>1.1241699457168599</v>
      </c>
      <c r="L212" s="1">
        <v>240496147317.38077</v>
      </c>
      <c r="M212" s="3">
        <f>N212*O212</f>
        <v>408417560850.22131</v>
      </c>
      <c r="N212" s="1">
        <v>7.8409275324000003</v>
      </c>
      <c r="O212" s="1">
        <v>52087914237.514999</v>
      </c>
    </row>
    <row r="213" spans="1:15" x14ac:dyDescent="0.25">
      <c r="A213" s="1" t="s">
        <v>17</v>
      </c>
      <c r="B213" s="1">
        <v>14</v>
      </c>
      <c r="C213" s="1">
        <v>2008</v>
      </c>
      <c r="D213" s="5">
        <v>381</v>
      </c>
      <c r="E213" s="5">
        <v>24949.041356673933</v>
      </c>
      <c r="F213" s="5">
        <f>G213/1000</f>
        <v>3.8137570800781302</v>
      </c>
      <c r="G213" s="1">
        <v>3813.75708007813</v>
      </c>
      <c r="H213" s="5">
        <f>I213/100</f>
        <v>7.5500001907348596E-2</v>
      </c>
      <c r="I213" s="1">
        <v>7.5500001907348597</v>
      </c>
      <c r="J213" s="5">
        <f>K213*L213</f>
        <v>380202041976.55225</v>
      </c>
      <c r="K213" s="1">
        <v>1.4433499574661299</v>
      </c>
      <c r="L213" s="1">
        <v>263416394624.08353</v>
      </c>
      <c r="M213" s="3">
        <f>N213*O213</f>
        <v>394178086525.64349</v>
      </c>
      <c r="N213" s="1">
        <v>6.9259836783999997</v>
      </c>
      <c r="O213" s="1">
        <v>56912938988.719101</v>
      </c>
    </row>
    <row r="214" spans="1:15" x14ac:dyDescent="0.25">
      <c r="A214" s="1" t="s">
        <v>17</v>
      </c>
      <c r="B214" s="1">
        <v>14</v>
      </c>
      <c r="C214" s="1">
        <v>2009</v>
      </c>
      <c r="D214" s="5">
        <v>571</v>
      </c>
      <c r="E214" s="5">
        <v>23151.215413071171</v>
      </c>
      <c r="F214" s="5">
        <f>G214/1000</f>
        <v>3.7565009765625001</v>
      </c>
      <c r="G214" s="1">
        <v>3756.5009765625</v>
      </c>
      <c r="H214" s="5">
        <f>I214/100</f>
        <v>9.43000030517578E-2</v>
      </c>
      <c r="I214" s="1">
        <v>9.4300003051757795</v>
      </c>
      <c r="J214" s="5">
        <f>K214*L214</f>
        <v>386577525780.45581</v>
      </c>
      <c r="K214" s="1">
        <v>1.5800100564956701</v>
      </c>
      <c r="L214" s="1">
        <v>244667762835.54318</v>
      </c>
      <c r="M214" s="3">
        <f>N214*O214</f>
        <v>193624523727.15594</v>
      </c>
      <c r="N214" s="1">
        <v>4.4123742504000001</v>
      </c>
      <c r="O214" s="1">
        <v>43882162468.336197</v>
      </c>
    </row>
    <row r="215" spans="1:15" x14ac:dyDescent="0.25">
      <c r="A215" s="1" t="s">
        <v>17</v>
      </c>
      <c r="B215" s="1">
        <v>14</v>
      </c>
      <c r="C215" s="1">
        <v>2010</v>
      </c>
      <c r="D215" s="5">
        <v>499</v>
      </c>
      <c r="E215" s="5">
        <v>22520.642312404478</v>
      </c>
      <c r="F215" s="5">
        <f>G215/1000</f>
        <v>3.9187590332031301</v>
      </c>
      <c r="G215" s="1">
        <v>3918.75903320313</v>
      </c>
      <c r="H215" s="5">
        <f>I215/100</f>
        <v>0.10770000457763701</v>
      </c>
      <c r="I215" s="1">
        <v>10.7700004577637</v>
      </c>
      <c r="J215" s="5">
        <f>K215*L215</f>
        <v>365572513406.19269</v>
      </c>
      <c r="K215" s="1">
        <v>1.53529000282288</v>
      </c>
      <c r="L215" s="1">
        <v>238113003233.28378</v>
      </c>
      <c r="M215" s="3">
        <f>N215*O215</f>
        <v>196028902683.95566</v>
      </c>
      <c r="N215" s="1">
        <v>4.0056944374999999</v>
      </c>
      <c r="O215" s="1">
        <v>48937557705.0504</v>
      </c>
    </row>
    <row r="216" spans="1:15" x14ac:dyDescent="0.25">
      <c r="A216" s="1" t="s">
        <v>17</v>
      </c>
      <c r="B216" s="1">
        <v>14</v>
      </c>
      <c r="C216" s="1">
        <v>2011</v>
      </c>
      <c r="D216" s="5">
        <v>571</v>
      </c>
      <c r="E216" s="5">
        <v>23217.295496520746</v>
      </c>
      <c r="F216" s="5">
        <f>G216/1000</f>
        <v>4.1682670898437504</v>
      </c>
      <c r="G216" s="1">
        <v>4168.26708984375</v>
      </c>
      <c r="H216" s="5">
        <f>I216/100</f>
        <v>0.12680000305175801</v>
      </c>
      <c r="I216" s="1">
        <v>12.680000305175801</v>
      </c>
      <c r="J216" s="5">
        <f>K216*L216</f>
        <v>357237404745.00842</v>
      </c>
      <c r="K216" s="1">
        <v>1.4574099779128999</v>
      </c>
      <c r="L216" s="1">
        <v>245117990242.24756</v>
      </c>
      <c r="M216" s="3">
        <f>N216*O216</f>
        <v>230020669235.84772</v>
      </c>
      <c r="N216" s="1">
        <v>3.9060445344999999</v>
      </c>
      <c r="O216" s="1">
        <v>58888388804.633003</v>
      </c>
    </row>
    <row r="217" spans="1:15" x14ac:dyDescent="0.25">
      <c r="A217" s="1" t="s">
        <v>17</v>
      </c>
      <c r="B217" s="1">
        <v>14</v>
      </c>
      <c r="C217" s="1">
        <v>2012</v>
      </c>
      <c r="D217" s="5">
        <v>621</v>
      </c>
      <c r="E217" s="5">
        <v>20563.713601262887</v>
      </c>
      <c r="F217" s="5">
        <f>G217/1000</f>
        <v>4.0373320312500001</v>
      </c>
      <c r="G217" s="1">
        <v>4037.33203125</v>
      </c>
      <c r="H217" s="5">
        <f>I217/100</f>
        <v>0.155299997329712</v>
      </c>
      <c r="I217" s="1">
        <v>15.5299997329712</v>
      </c>
      <c r="J217" s="5">
        <f>K217*L217</f>
        <v>298088903528.2641</v>
      </c>
      <c r="K217" s="1">
        <v>1.3786100149154701</v>
      </c>
      <c r="L217" s="1">
        <v>216224240577.95746</v>
      </c>
      <c r="M217" s="3">
        <f>N217*O217</f>
        <v>195865439809.24969</v>
      </c>
      <c r="N217" s="1">
        <v>3.4387303060000001</v>
      </c>
      <c r="O217" s="1">
        <v>56958651124.078499</v>
      </c>
    </row>
    <row r="218" spans="1:15" x14ac:dyDescent="0.25">
      <c r="A218" s="1" t="s">
        <v>17</v>
      </c>
      <c r="B218" s="1">
        <v>14</v>
      </c>
      <c r="C218" s="1">
        <v>2013</v>
      </c>
      <c r="D218" s="5">
        <v>647</v>
      </c>
      <c r="E218" s="5">
        <v>21653.195975222461</v>
      </c>
      <c r="F218" s="5">
        <f>G218/1000</f>
        <v>3.6105534667968802</v>
      </c>
      <c r="G218" s="1">
        <v>3610.55346679688</v>
      </c>
      <c r="H218" s="5">
        <f>I218/100</f>
        <v>0.16180000305175798</v>
      </c>
      <c r="I218" s="1">
        <v>16.180000305175799</v>
      </c>
      <c r="J218" s="5">
        <f>K218*L218</f>
        <v>299952396397.84204</v>
      </c>
      <c r="K218" s="1">
        <v>1.32467997074127</v>
      </c>
      <c r="L218" s="1">
        <v>226433858005.71396</v>
      </c>
      <c r="M218" s="3">
        <f>N218*O218</f>
        <v>167835320910.26083</v>
      </c>
      <c r="N218" s="1">
        <v>2.7175339959000002</v>
      </c>
      <c r="O218" s="1">
        <v>61760155038.8983</v>
      </c>
    </row>
    <row r="219" spans="1:15" x14ac:dyDescent="0.25">
      <c r="A219" s="1" t="s">
        <v>17</v>
      </c>
      <c r="B219" s="1">
        <v>14</v>
      </c>
      <c r="C219" s="1">
        <v>2014</v>
      </c>
      <c r="D219" s="5">
        <v>722</v>
      </c>
      <c r="E219" s="5">
        <v>22103.700970332095</v>
      </c>
      <c r="F219" s="5">
        <f>G219/1000</f>
        <v>3.66237548828125</v>
      </c>
      <c r="G219" s="1">
        <v>3662.37548828125</v>
      </c>
      <c r="H219" s="5">
        <f>I219/100</f>
        <v>0.138900003433228</v>
      </c>
      <c r="I219" s="1">
        <v>13.8900003433228</v>
      </c>
      <c r="J219" s="5">
        <f>K219*L219</f>
        <v>296555135348.33704</v>
      </c>
      <c r="K219" s="1">
        <v>1.2899199724197401</v>
      </c>
      <c r="L219" s="1">
        <v>229901964221.88428</v>
      </c>
      <c r="M219" s="3">
        <f>N219*O219</f>
        <v>143976061591.97815</v>
      </c>
      <c r="N219" s="1">
        <v>2.2916384794</v>
      </c>
      <c r="O219" s="1">
        <v>62826690547.487297</v>
      </c>
    </row>
    <row r="220" spans="1:15" x14ac:dyDescent="0.25">
      <c r="A220" s="1" t="s">
        <v>17</v>
      </c>
      <c r="B220" s="1">
        <v>14</v>
      </c>
      <c r="C220" s="1">
        <v>2015</v>
      </c>
      <c r="D220" s="5">
        <v>925</v>
      </c>
      <c r="E220" s="5">
        <v>19250.106537685195</v>
      </c>
      <c r="F220" s="5">
        <f>G220/1000</f>
        <v>3.7297729492187499</v>
      </c>
      <c r="G220" s="1">
        <v>3729.77294921875</v>
      </c>
      <c r="H220" s="5">
        <f>I220/100</f>
        <v>0.12439999580383301</v>
      </c>
      <c r="I220" s="1">
        <v>12.439999580383301</v>
      </c>
      <c r="J220" s="5">
        <f>K220*L220</f>
        <v>247906635152.67456</v>
      </c>
      <c r="K220" s="1">
        <v>1.2432999610900901</v>
      </c>
      <c r="L220" s="1">
        <v>199394066525.44012</v>
      </c>
      <c r="M220" s="3">
        <f>N220*O220</f>
        <v>133008734383.03731</v>
      </c>
      <c r="N220" s="1">
        <v>2.4504418998999999</v>
      </c>
      <c r="O220" s="1">
        <v>54279489094.789497</v>
      </c>
    </row>
    <row r="221" spans="1:15" x14ac:dyDescent="0.25">
      <c r="A221" s="1" t="s">
        <v>17</v>
      </c>
      <c r="B221" s="1">
        <v>14</v>
      </c>
      <c r="C221" s="1">
        <v>2016</v>
      </c>
      <c r="D221" s="5">
        <v>724</v>
      </c>
      <c r="E221" s="5">
        <v>19991.972487880517</v>
      </c>
      <c r="F221" s="5">
        <f>G221/1000</f>
        <v>4.0045764160156301</v>
      </c>
      <c r="G221" s="1">
        <v>4004.57641601563</v>
      </c>
      <c r="H221" s="5">
        <f>I221/100</f>
        <v>0.11069999694824199</v>
      </c>
      <c r="I221" s="1">
        <v>11.069999694824199</v>
      </c>
      <c r="J221" s="5">
        <f>K221*L221</f>
        <v>264380302050.46851</v>
      </c>
      <c r="K221" s="1">
        <v>1.28075003623962</v>
      </c>
      <c r="L221" s="1">
        <v>206426152308.93085</v>
      </c>
      <c r="M221" s="3">
        <f>N221*O221</f>
        <v>180417627319.87418</v>
      </c>
      <c r="N221" s="1">
        <v>3.3192145712999999</v>
      </c>
      <c r="O221" s="1">
        <v>54355517983.042603</v>
      </c>
    </row>
    <row r="222" spans="1:15" x14ac:dyDescent="0.25">
      <c r="A222" s="1" t="s">
        <v>17</v>
      </c>
      <c r="B222" s="1">
        <v>14</v>
      </c>
      <c r="C222" s="1">
        <v>2017</v>
      </c>
      <c r="D222" s="5">
        <v>644</v>
      </c>
      <c r="E222" s="5">
        <v>21490.429863103967</v>
      </c>
      <c r="F222" s="5">
        <f>G222/1000</f>
        <v>4.3677329101562501</v>
      </c>
      <c r="G222" s="1">
        <v>4367.73291015625</v>
      </c>
      <c r="H222" s="5">
        <f>I222/100</f>
        <v>8.8699998855590809E-2</v>
      </c>
      <c r="I222" s="1">
        <v>8.8699998855590803</v>
      </c>
      <c r="J222" s="5">
        <f>K222*L222</f>
        <v>292033023233.18018</v>
      </c>
      <c r="K222" s="1">
        <v>1.3192800283432</v>
      </c>
      <c r="L222" s="1">
        <v>221357874718.92978</v>
      </c>
      <c r="M222" s="3">
        <f>N222*O222</f>
        <v>194006964285.53549</v>
      </c>
      <c r="N222" s="1">
        <v>3.2212624038</v>
      </c>
      <c r="O222" s="1">
        <v>60226997979.634598</v>
      </c>
    </row>
    <row r="223" spans="1:15" x14ac:dyDescent="0.25">
      <c r="A223" s="1" t="s">
        <v>17</v>
      </c>
      <c r="B223" s="1">
        <v>14</v>
      </c>
      <c r="C223" s="1">
        <v>2018</v>
      </c>
      <c r="D223" s="5">
        <v>661</v>
      </c>
      <c r="E223" s="5">
        <v>23562.554522819133</v>
      </c>
      <c r="F223" s="5">
        <f>G223/1000</f>
        <v>4.6461347656249998</v>
      </c>
      <c r="G223" s="1">
        <v>4646.134765625</v>
      </c>
      <c r="H223" s="5">
        <f>I223/100</f>
        <v>6.9899997711181591E-2</v>
      </c>
      <c r="I223" s="1">
        <v>6.9899997711181596</v>
      </c>
      <c r="J223" s="5">
        <f>K223*L223</f>
        <v>327013668603.802</v>
      </c>
      <c r="K223" s="1">
        <v>1.3495500087737999</v>
      </c>
      <c r="L223" s="1">
        <v>242313116577.96689</v>
      </c>
      <c r="M223" s="3">
        <f>N223*O223</f>
        <v>200911177962.76532</v>
      </c>
      <c r="N223" s="1">
        <v>3.0253369558999998</v>
      </c>
      <c r="O223" s="1">
        <v>66409520953.012901</v>
      </c>
    </row>
    <row r="224" spans="1:15" x14ac:dyDescent="0.25">
      <c r="A224" s="1" t="s">
        <v>17</v>
      </c>
      <c r="B224" s="1">
        <v>14</v>
      </c>
      <c r="C224" s="1">
        <v>2019</v>
      </c>
      <c r="D224" s="5">
        <v>703</v>
      </c>
      <c r="E224" s="5">
        <v>23330.817288932005</v>
      </c>
      <c r="F224" s="5">
        <f>G224/1000</f>
        <v>4.9056855468749996</v>
      </c>
      <c r="G224" s="1">
        <v>4905.685546875</v>
      </c>
      <c r="H224" s="5">
        <f>I224/100</f>
        <v>6.4600000381469694E-2</v>
      </c>
      <c r="I224" s="1">
        <v>6.46000003814697</v>
      </c>
      <c r="J224" s="5">
        <f>K224*L224</f>
        <v>334930546199.40778</v>
      </c>
      <c r="K224" s="1">
        <v>1.3956199884414699</v>
      </c>
      <c r="L224" s="1">
        <v>239986922638.90158</v>
      </c>
      <c r="M224" s="3">
        <f>N224*O224</f>
        <v>220619828946.74158</v>
      </c>
      <c r="N224" s="1">
        <v>3.4001002132</v>
      </c>
      <c r="O224" s="1">
        <v>64886272495.805496</v>
      </c>
    </row>
    <row r="225" spans="1:15" ht="15.75" thickBot="1" x14ac:dyDescent="0.3">
      <c r="A225" s="2" t="s">
        <v>17</v>
      </c>
      <c r="B225" s="1">
        <v>14</v>
      </c>
      <c r="C225" s="2">
        <v>2020</v>
      </c>
      <c r="D225" s="6">
        <v>695</v>
      </c>
      <c r="E225" s="6">
        <v>22194.566114934969</v>
      </c>
      <c r="F225" s="5">
        <f>G225/1000</f>
        <v>5.2148466796874997</v>
      </c>
      <c r="G225" s="2">
        <v>5214.8466796875</v>
      </c>
      <c r="H225" s="5">
        <f>I225/100</f>
        <v>6.7899999618530299E-2</v>
      </c>
      <c r="I225" s="2">
        <v>6.78999996185303</v>
      </c>
      <c r="J225" s="6">
        <f>K225*L225</f>
        <v>369639386400.60986</v>
      </c>
      <c r="K225" s="2">
        <v>1.6174000501632699</v>
      </c>
      <c r="L225" s="2">
        <v>228539245045.3407</v>
      </c>
      <c r="M225" s="4">
        <f>N225*O225</f>
        <v>219798483303.74619</v>
      </c>
      <c r="N225" s="2">
        <v>3.6854967850000002</v>
      </c>
      <c r="O225" s="2">
        <v>59638766800.266296</v>
      </c>
    </row>
    <row r="226" spans="1:15" x14ac:dyDescent="0.25">
      <c r="A226" s="1" t="s">
        <v>18</v>
      </c>
      <c r="B226" s="1">
        <v>15</v>
      </c>
      <c r="C226" s="1">
        <v>2005</v>
      </c>
      <c r="D226" s="5">
        <v>155</v>
      </c>
      <c r="E226" s="5">
        <v>11690.11346894073</v>
      </c>
      <c r="F226" s="5">
        <f>G226/1000</f>
        <v>2.0227218017578101</v>
      </c>
      <c r="G226" s="1">
        <v>2022.72180175781</v>
      </c>
      <c r="H226" s="5">
        <f>I226/100</f>
        <v>0.16260000228881799</v>
      </c>
      <c r="I226" s="1">
        <v>16.2600002288818</v>
      </c>
      <c r="J226" s="5">
        <f>K226*L226</f>
        <v>30984798727.57851</v>
      </c>
      <c r="K226" s="1">
        <v>0.49331998825073198</v>
      </c>
      <c r="L226" s="1">
        <v>62808723476.71904</v>
      </c>
      <c r="M226" s="3">
        <f>N226*O226</f>
        <v>363091276506.71777</v>
      </c>
      <c r="N226" s="1">
        <v>9.3917483573999991</v>
      </c>
      <c r="O226" s="1">
        <v>38660669205.497704</v>
      </c>
    </row>
    <row r="227" spans="1:15" x14ac:dyDescent="0.25">
      <c r="A227" s="1" t="s">
        <v>18</v>
      </c>
      <c r="B227" s="1">
        <v>15</v>
      </c>
      <c r="C227" s="1">
        <v>2006</v>
      </c>
      <c r="D227" s="5">
        <v>193</v>
      </c>
      <c r="E227" s="5">
        <v>13170.784980467546</v>
      </c>
      <c r="F227" s="5">
        <f>G227/1000</f>
        <v>2.1812583007812498</v>
      </c>
      <c r="G227" s="1">
        <v>2181.25830078125</v>
      </c>
      <c r="H227" s="5">
        <f>I227/100</f>
        <v>0.133699998855591</v>
      </c>
      <c r="I227" s="1">
        <v>13.3699998855591</v>
      </c>
      <c r="J227" s="5">
        <f>K227*L227</f>
        <v>33605994607.349701</v>
      </c>
      <c r="K227" s="1">
        <v>0.47488000988960299</v>
      </c>
      <c r="L227" s="1">
        <v>70767338922.441071</v>
      </c>
      <c r="M227" s="3">
        <f>N227*O227</f>
        <v>631312668946.75745</v>
      </c>
      <c r="N227" s="1">
        <v>12.6355183768</v>
      </c>
      <c r="O227" s="1">
        <v>49963337484.112</v>
      </c>
    </row>
    <row r="228" spans="1:15" x14ac:dyDescent="0.25">
      <c r="A228" s="1" t="s">
        <v>18</v>
      </c>
      <c r="B228" s="1">
        <v>15</v>
      </c>
      <c r="C228" s="1">
        <v>2007</v>
      </c>
      <c r="D228" s="5">
        <v>239</v>
      </c>
      <c r="E228" s="5">
        <v>16106.0604446695</v>
      </c>
      <c r="F228" s="5">
        <f>G228/1000</f>
        <v>2.288369140625</v>
      </c>
      <c r="G228" s="1">
        <v>2288.369140625</v>
      </c>
      <c r="H228" s="5">
        <f>I228/100</f>
        <v>0.11140000343322801</v>
      </c>
      <c r="I228" s="1">
        <v>11.1400003433228</v>
      </c>
      <c r="J228" s="5">
        <f>K228*L228</f>
        <v>38733921165.00248</v>
      </c>
      <c r="K228" s="1">
        <v>0.44745999574661299</v>
      </c>
      <c r="L228" s="1">
        <v>86563986799.250473</v>
      </c>
      <c r="M228" s="3">
        <f>N228*O228</f>
        <v>922948134290.91345</v>
      </c>
      <c r="N228" s="1">
        <v>14.567027938500001</v>
      </c>
      <c r="O228" s="1">
        <v>63358712442.062599</v>
      </c>
    </row>
    <row r="229" spans="1:15" x14ac:dyDescent="0.25">
      <c r="A229" s="1" t="s">
        <v>18</v>
      </c>
      <c r="B229" s="1">
        <v>15</v>
      </c>
      <c r="C229" s="1">
        <v>2008</v>
      </c>
      <c r="D229" s="5">
        <v>167</v>
      </c>
      <c r="E229" s="5">
        <v>18753.584941381567</v>
      </c>
      <c r="F229" s="5">
        <f>G229/1000</f>
        <v>2.3312529296875</v>
      </c>
      <c r="G229" s="1">
        <v>2331.2529296875</v>
      </c>
      <c r="H229" s="5">
        <f>I229/100</f>
        <v>9.5100002288818389E-2</v>
      </c>
      <c r="I229" s="1">
        <v>9.5100002288818395</v>
      </c>
      <c r="J229" s="5">
        <f>K229*L229</f>
        <v>46542959962.777542</v>
      </c>
      <c r="K229" s="1">
        <v>0.46136999130249001</v>
      </c>
      <c r="L229" s="1">
        <v>100879902984.98279</v>
      </c>
      <c r="M229" s="3">
        <f>N229*O229</f>
        <v>1201893288401.804</v>
      </c>
      <c r="N229" s="1">
        <v>16.844404248</v>
      </c>
      <c r="O229" s="1">
        <v>71352674200.069107</v>
      </c>
    </row>
    <row r="230" spans="1:15" x14ac:dyDescent="0.25">
      <c r="A230" s="1" t="s">
        <v>18</v>
      </c>
      <c r="B230" s="1">
        <v>15</v>
      </c>
      <c r="C230" s="1">
        <v>2009</v>
      </c>
      <c r="D230" s="5">
        <v>176</v>
      </c>
      <c r="E230" s="5">
        <v>16597.208458136094</v>
      </c>
      <c r="F230" s="5">
        <f>G230/1000</f>
        <v>2.4605856933593802</v>
      </c>
      <c r="G230" s="1">
        <v>2460.58569335938</v>
      </c>
      <c r="H230" s="5">
        <f>I230/100</f>
        <v>0.120299997329712</v>
      </c>
      <c r="I230" s="1">
        <v>12.0299997329712</v>
      </c>
      <c r="J230" s="5">
        <f>K230*L230</f>
        <v>42260838365.961372</v>
      </c>
      <c r="K230" s="1">
        <v>0.472719997167587</v>
      </c>
      <c r="L230" s="1">
        <v>89399303222.155014</v>
      </c>
      <c r="M230" s="3">
        <f>N230*O230</f>
        <v>1117226005945.9678</v>
      </c>
      <c r="N230" s="1">
        <v>20.834459144</v>
      </c>
      <c r="O230" s="1">
        <v>53623950505.463997</v>
      </c>
    </row>
    <row r="231" spans="1:15" x14ac:dyDescent="0.25">
      <c r="A231" s="1" t="s">
        <v>18</v>
      </c>
      <c r="B231" s="1">
        <v>15</v>
      </c>
      <c r="C231" s="1">
        <v>2010</v>
      </c>
      <c r="D231" s="5">
        <v>234</v>
      </c>
      <c r="E231" s="5">
        <v>16841.767739873401</v>
      </c>
      <c r="F231" s="5">
        <f>G231/1000</f>
        <v>2.8093957519531298</v>
      </c>
      <c r="G231" s="1">
        <v>2809.39575195313</v>
      </c>
      <c r="H231" s="5">
        <f>I231/100</f>
        <v>0.143800001144409</v>
      </c>
      <c r="I231" s="1">
        <v>14.3800001144409</v>
      </c>
      <c r="J231" s="5">
        <f>K231*L231</f>
        <v>55198942167.781708</v>
      </c>
      <c r="K231" s="1">
        <v>0.60790997743606601</v>
      </c>
      <c r="L231" s="1">
        <v>90801178162.250168</v>
      </c>
      <c r="M231" s="3">
        <f>N231*O231</f>
        <v>1173703058107.7583</v>
      </c>
      <c r="N231" s="1">
        <v>19.048248938099999</v>
      </c>
      <c r="O231" s="1">
        <v>61617372910.332802</v>
      </c>
    </row>
    <row r="232" spans="1:15" x14ac:dyDescent="0.25">
      <c r="A232" s="1" t="s">
        <v>18</v>
      </c>
      <c r="B232" s="1">
        <v>15</v>
      </c>
      <c r="C232" s="1">
        <v>2011</v>
      </c>
      <c r="D232" s="5">
        <v>224</v>
      </c>
      <c r="E232" s="5">
        <v>18430.129803398515</v>
      </c>
      <c r="F232" s="5">
        <f>G232/1000</f>
        <v>2.83344018554688</v>
      </c>
      <c r="G232" s="1">
        <v>2833.44018554688</v>
      </c>
      <c r="H232" s="5">
        <f>I232/100</f>
        <v>0.136199998855591</v>
      </c>
      <c r="I232" s="1">
        <v>13.6199998855591</v>
      </c>
      <c r="J232" s="5">
        <f>K232*L232</f>
        <v>65204673274.392632</v>
      </c>
      <c r="K232" s="1">
        <v>0.65536999702453602</v>
      </c>
      <c r="L232" s="1">
        <v>99492917848.589691</v>
      </c>
      <c r="M232" s="3">
        <f>N232*O232</f>
        <v>1223167815383.8098</v>
      </c>
      <c r="N232" s="1">
        <v>16.080321205299999</v>
      </c>
      <c r="O232" s="1">
        <v>76066130754.941605</v>
      </c>
    </row>
    <row r="233" spans="1:15" x14ac:dyDescent="0.25">
      <c r="A233" s="1" t="s">
        <v>18</v>
      </c>
      <c r="B233" s="1">
        <v>15</v>
      </c>
      <c r="C233" s="1">
        <v>2012</v>
      </c>
      <c r="D233" s="5">
        <v>168</v>
      </c>
      <c r="E233" s="5">
        <v>17429.829750132005</v>
      </c>
      <c r="F233" s="5">
        <f>G233/1000</f>
        <v>2.8201687011718799</v>
      </c>
      <c r="G233" s="1">
        <v>2820.16870117188</v>
      </c>
      <c r="H233" s="5">
        <f>I233/100</f>
        <v>0.13960000038147</v>
      </c>
      <c r="I233" s="1">
        <v>13.960000038146999</v>
      </c>
      <c r="J233" s="5">
        <f>K233*L233</f>
        <v>75188593041.094162</v>
      </c>
      <c r="K233" s="1">
        <v>0.79773002862930298</v>
      </c>
      <c r="L233" s="1">
        <v>94253181330.389084</v>
      </c>
      <c r="M233" s="3">
        <f>N233*O233</f>
        <v>1290903489343.6528</v>
      </c>
      <c r="N233" s="1">
        <v>16.703429898300001</v>
      </c>
      <c r="O233" s="1">
        <v>77283737364.326294</v>
      </c>
    </row>
    <row r="234" spans="1:15" x14ac:dyDescent="0.25">
      <c r="A234" s="1" t="s">
        <v>18</v>
      </c>
      <c r="B234" s="1">
        <v>15</v>
      </c>
      <c r="C234" s="1">
        <v>2013</v>
      </c>
      <c r="D234" s="5">
        <v>184</v>
      </c>
      <c r="E234" s="5">
        <v>18208.417593657839</v>
      </c>
      <c r="F234" s="5">
        <f>G234/1000</f>
        <v>2.71636791992188</v>
      </c>
      <c r="G234" s="1">
        <v>2716.36791992188</v>
      </c>
      <c r="H234" s="5">
        <f>I234/100</f>
        <v>0.14220000267028798</v>
      </c>
      <c r="I234" s="1">
        <v>14.2200002670288</v>
      </c>
      <c r="J234" s="5">
        <f>K234*L234</f>
        <v>81131423540.871078</v>
      </c>
      <c r="K234" s="1">
        <v>0.82309001684188798</v>
      </c>
      <c r="L234" s="1">
        <v>98569320342.584198</v>
      </c>
      <c r="M234" s="3">
        <f>N234*O234</f>
        <v>1457791551952.0723</v>
      </c>
      <c r="N234" s="1">
        <v>17.5819646333</v>
      </c>
      <c r="O234" s="1">
        <v>82914030505.500793</v>
      </c>
    </row>
    <row r="235" spans="1:15" x14ac:dyDescent="0.25">
      <c r="A235" s="1" t="s">
        <v>18</v>
      </c>
      <c r="B235" s="1">
        <v>15</v>
      </c>
      <c r="C235" s="1">
        <v>2014</v>
      </c>
      <c r="D235" s="5">
        <v>211</v>
      </c>
      <c r="E235" s="5">
        <v>18655.79010894211</v>
      </c>
      <c r="F235" s="5">
        <f>G235/1000</f>
        <v>2.7155524902343799</v>
      </c>
      <c r="G235" s="1">
        <v>2715.55249023438</v>
      </c>
      <c r="H235" s="5">
        <f>I235/100</f>
        <v>0.13180000305175801</v>
      </c>
      <c r="I235" s="1">
        <v>13.180000305175801</v>
      </c>
      <c r="J235" s="5">
        <f>K235*L235</f>
        <v>88960501055.0504</v>
      </c>
      <c r="K235" s="1">
        <v>0.88002002239227295</v>
      </c>
      <c r="L235" s="1">
        <v>101089178418.02905</v>
      </c>
      <c r="M235" s="3">
        <f>N235*O235</f>
        <v>1469165444779.4863</v>
      </c>
      <c r="N235" s="1">
        <v>17.671251331699999</v>
      </c>
      <c r="O235" s="1">
        <v>83138732917.231995</v>
      </c>
    </row>
    <row r="236" spans="1:15" x14ac:dyDescent="0.25">
      <c r="A236" s="1" t="s">
        <v>18</v>
      </c>
      <c r="B236" s="1">
        <v>15</v>
      </c>
      <c r="C236" s="1">
        <v>2015</v>
      </c>
      <c r="D236" s="5">
        <v>228</v>
      </c>
      <c r="E236" s="5">
        <v>16342.216262109338</v>
      </c>
      <c r="F236" s="5">
        <f>G236/1000</f>
        <v>2.6502080078125001</v>
      </c>
      <c r="G236" s="1">
        <v>2650.2080078125</v>
      </c>
      <c r="H236" s="5">
        <f>I236/100</f>
        <v>0.11479999542236299</v>
      </c>
      <c r="I236" s="1">
        <v>11.4799995422363</v>
      </c>
      <c r="J236" s="5">
        <f>K236*L236</f>
        <v>102881767723.55299</v>
      </c>
      <c r="K236" s="1">
        <v>1.16070997714996</v>
      </c>
      <c r="L236" s="1">
        <v>88636928904.644882</v>
      </c>
      <c r="M236" s="3">
        <f>N236*O236</f>
        <v>1193862586929.1216</v>
      </c>
      <c r="N236" s="1">
        <v>16.6667806323</v>
      </c>
      <c r="O236" s="1">
        <v>71631265405.595596</v>
      </c>
    </row>
    <row r="237" spans="1:15" x14ac:dyDescent="0.25">
      <c r="A237" s="1" t="s">
        <v>18</v>
      </c>
      <c r="B237" s="1">
        <v>15</v>
      </c>
      <c r="C237" s="1">
        <v>2016</v>
      </c>
      <c r="D237" s="5">
        <v>220</v>
      </c>
      <c r="E237" s="5">
        <v>16512.292985900462</v>
      </c>
      <c r="F237" s="5">
        <f>G237/1000</f>
        <v>2.5999619140624999</v>
      </c>
      <c r="G237" s="1">
        <v>2599.9619140625</v>
      </c>
      <c r="H237" s="5">
        <f>I237/100</f>
        <v>9.6700000762939511E-2</v>
      </c>
      <c r="I237" s="1">
        <v>9.6700000762939506</v>
      </c>
      <c r="J237" s="5">
        <f>K237*L237</f>
        <v>70934659187.911819</v>
      </c>
      <c r="K237" s="1">
        <v>0.79101997613906905</v>
      </c>
      <c r="L237" s="1">
        <v>89674927723.242249</v>
      </c>
      <c r="M237" s="3">
        <f>N237*O237</f>
        <v>1221396009269.6707</v>
      </c>
      <c r="N237" s="1">
        <v>16.553455062099999</v>
      </c>
      <c r="O237" s="1">
        <v>73784959374.802704</v>
      </c>
    </row>
    <row r="238" spans="1:15" x14ac:dyDescent="0.25">
      <c r="A238" s="1" t="s">
        <v>18</v>
      </c>
      <c r="B238" s="1">
        <v>15</v>
      </c>
      <c r="C238" s="1">
        <v>2017</v>
      </c>
      <c r="D238" s="5">
        <v>183</v>
      </c>
      <c r="E238" s="5">
        <v>17538.048584386037</v>
      </c>
      <c r="F238" s="5">
        <f>G238/1000</f>
        <v>2.7948383789062499</v>
      </c>
      <c r="G238" s="1">
        <v>2794.83837890625</v>
      </c>
      <c r="H238" s="5">
        <f>I238/100</f>
        <v>8.1300001144409204E-2</v>
      </c>
      <c r="I238" s="1">
        <v>8.1300001144409197</v>
      </c>
      <c r="J238" s="5">
        <f>K238*L238</f>
        <v>84608324495.951431</v>
      </c>
      <c r="K238" s="1">
        <v>0.88694000244140603</v>
      </c>
      <c r="L238" s="1">
        <v>95393515077.747223</v>
      </c>
      <c r="M238" s="3">
        <f>N238*O238</f>
        <v>1318844927928.3291</v>
      </c>
      <c r="N238" s="1">
        <v>16.5481189184</v>
      </c>
      <c r="O238" s="1">
        <v>79697573750.324799</v>
      </c>
    </row>
    <row r="239" spans="1:15" x14ac:dyDescent="0.25">
      <c r="A239" s="1" t="s">
        <v>18</v>
      </c>
      <c r="B239" s="1">
        <v>15</v>
      </c>
      <c r="C239" s="1">
        <v>2018</v>
      </c>
      <c r="D239" s="5">
        <v>217</v>
      </c>
      <c r="E239" s="5">
        <v>19389.982159444902</v>
      </c>
      <c r="F239" s="5">
        <f>G239/1000</f>
        <v>2.9959577636718802</v>
      </c>
      <c r="G239" s="1">
        <v>2995.95776367188</v>
      </c>
      <c r="H239" s="5">
        <f>I239/100</f>
        <v>6.5399999618530297E-2</v>
      </c>
      <c r="I239" s="1">
        <v>6.53999996185303</v>
      </c>
      <c r="J239" s="5">
        <f>K239*L239</f>
        <v>88683060143.786255</v>
      </c>
      <c r="K239" s="1">
        <v>0.83969998359680198</v>
      </c>
      <c r="L239" s="1">
        <v>105612792516.58188</v>
      </c>
      <c r="M239" s="3">
        <f>N239*O239</f>
        <v>1270615413571.8455</v>
      </c>
      <c r="N239" s="1">
        <v>14.3241766663</v>
      </c>
      <c r="O239" s="1">
        <v>88704254574.099106</v>
      </c>
    </row>
    <row r="240" spans="1:15" x14ac:dyDescent="0.25">
      <c r="A240" s="1" t="s">
        <v>18</v>
      </c>
      <c r="B240" s="1">
        <v>15</v>
      </c>
      <c r="C240" s="1">
        <v>2019</v>
      </c>
      <c r="D240" s="5">
        <v>206</v>
      </c>
      <c r="E240" s="5">
        <v>19303.545658138271</v>
      </c>
      <c r="F240" s="5">
        <f>G240/1000</f>
        <v>3.1110427246093799</v>
      </c>
      <c r="G240" s="1">
        <v>3111.04272460938</v>
      </c>
      <c r="H240" s="5">
        <f>I240/100</f>
        <v>5.7500000000000002E-2</v>
      </c>
      <c r="I240" s="1">
        <v>5.75</v>
      </c>
      <c r="J240" s="5">
        <f>K240*L240</f>
        <v>86937518208.905121</v>
      </c>
      <c r="K240" s="1">
        <v>0.82573997974395796</v>
      </c>
      <c r="L240" s="1">
        <v>105284375640.69788</v>
      </c>
      <c r="M240" s="3">
        <f>N240*O240</f>
        <v>1123252166907.6475</v>
      </c>
      <c r="N240" s="1">
        <v>13.2817494727</v>
      </c>
      <c r="O240" s="1">
        <v>84571100306.9617</v>
      </c>
    </row>
    <row r="241" spans="1:15" ht="15.75" thickBot="1" x14ac:dyDescent="0.3">
      <c r="A241" s="2" t="s">
        <v>18</v>
      </c>
      <c r="B241" s="1">
        <v>15</v>
      </c>
      <c r="C241" s="2">
        <v>2020</v>
      </c>
      <c r="D241" s="6">
        <v>206</v>
      </c>
      <c r="E241" s="6">
        <v>19266.513573624732</v>
      </c>
      <c r="F241" s="5">
        <f>G241/1000</f>
        <v>3.1643100585937498</v>
      </c>
      <c r="G241" s="2">
        <v>3164.31005859375</v>
      </c>
      <c r="H241" s="5">
        <f>I241/100</f>
        <v>6.6900000572204604E-2</v>
      </c>
      <c r="I241" s="2">
        <v>6.6900000572204599</v>
      </c>
      <c r="J241" s="6">
        <f>K241*L241</f>
        <v>95821673503.778137</v>
      </c>
      <c r="K241" s="2">
        <v>0.91109001636505105</v>
      </c>
      <c r="L241" s="2">
        <v>105172564491.56917</v>
      </c>
      <c r="M241" s="4">
        <f>N241*O241</f>
        <v>1039137934041.0354</v>
      </c>
      <c r="N241" s="2">
        <v>12.955491283600001</v>
      </c>
      <c r="O241" s="2">
        <v>80208300194.408798</v>
      </c>
    </row>
    <row r="242" spans="1:15" x14ac:dyDescent="0.25">
      <c r="A242" s="1" t="s">
        <v>19</v>
      </c>
      <c r="B242" s="1">
        <v>16</v>
      </c>
      <c r="C242" s="1">
        <v>2005</v>
      </c>
      <c r="D242" s="5">
        <v>2522</v>
      </c>
      <c r="E242" s="5">
        <v>43437.063116477562</v>
      </c>
      <c r="F242" s="5">
        <f>G242/1000</f>
        <v>6.0851083984374998</v>
      </c>
      <c r="G242" s="1">
        <v>6085.1083984375</v>
      </c>
      <c r="H242" s="5">
        <f>I242/100</f>
        <v>7.4899997711181596E-2</v>
      </c>
      <c r="I242" s="1">
        <v>7.4899997711181596</v>
      </c>
      <c r="J242" s="5">
        <f>K242*L242</f>
        <v>1317688062715.4734</v>
      </c>
      <c r="K242" s="1">
        <v>3.35958003997803</v>
      </c>
      <c r="L242" s="1">
        <v>392218088878.77856</v>
      </c>
      <c r="M242" s="3">
        <f>N242*O242</f>
        <v>1524077184953.2751</v>
      </c>
      <c r="N242" s="1">
        <v>11.217899771900001</v>
      </c>
      <c r="O242" s="1">
        <v>135861187561.23801</v>
      </c>
    </row>
    <row r="243" spans="1:15" x14ac:dyDescent="0.25">
      <c r="A243" s="1" t="s">
        <v>19</v>
      </c>
      <c r="B243" s="1">
        <v>16</v>
      </c>
      <c r="C243" s="1">
        <v>2006</v>
      </c>
      <c r="D243" s="5">
        <v>2446</v>
      </c>
      <c r="E243" s="5">
        <v>46593.602164611097</v>
      </c>
      <c r="F243" s="5">
        <f>G243/1000</f>
        <v>6.12664794921875</v>
      </c>
      <c r="G243" s="1">
        <v>6126.64794921875</v>
      </c>
      <c r="H243" s="5">
        <f>I243/100</f>
        <v>7.0700001716613795E-2</v>
      </c>
      <c r="I243" s="1">
        <v>7.0700001716613796</v>
      </c>
      <c r="J243" s="5">
        <f>K243*L243</f>
        <v>1470249654698.2388</v>
      </c>
      <c r="K243" s="1">
        <v>3.4749999046325701</v>
      </c>
      <c r="L243" s="1">
        <v>423093437423.7619</v>
      </c>
      <c r="M243" s="3">
        <f>N243*O243</f>
        <v>1598397738784.7207</v>
      </c>
      <c r="N243" s="1">
        <v>10.256758346</v>
      </c>
      <c r="O243" s="1">
        <v>155838490570.276</v>
      </c>
    </row>
    <row r="244" spans="1:15" x14ac:dyDescent="0.25">
      <c r="A244" s="1" t="s">
        <v>19</v>
      </c>
      <c r="B244" s="1">
        <v>16</v>
      </c>
      <c r="C244" s="1">
        <v>2007</v>
      </c>
      <c r="D244" s="5">
        <v>2527</v>
      </c>
      <c r="E244" s="5">
        <v>53700.005336306276</v>
      </c>
      <c r="F244" s="5">
        <f>G244/1000</f>
        <v>4.9997060546874996</v>
      </c>
      <c r="G244" s="1">
        <v>4999.7060546875</v>
      </c>
      <c r="H244" s="5">
        <f>I244/100</f>
        <v>6.15999984741211E-2</v>
      </c>
      <c r="I244" s="1">
        <v>6.1599998474121103</v>
      </c>
      <c r="J244" s="5">
        <f>K244*L244</f>
        <v>1588627348369.3271</v>
      </c>
      <c r="K244" s="1">
        <v>3.2338299751281698</v>
      </c>
      <c r="L244" s="1">
        <v>491252589217.02075</v>
      </c>
      <c r="M244" s="3">
        <f>N244*O244</f>
        <v>1556758150958.2905</v>
      </c>
      <c r="N244" s="1">
        <v>8.5960403999999997</v>
      </c>
      <c r="O244" s="1">
        <v>181101772271.60199</v>
      </c>
    </row>
    <row r="245" spans="1:15" x14ac:dyDescent="0.25">
      <c r="A245" s="1" t="s">
        <v>19</v>
      </c>
      <c r="B245" s="1">
        <v>16</v>
      </c>
      <c r="C245" s="1">
        <v>2008</v>
      </c>
      <c r="D245" s="5">
        <v>2549</v>
      </c>
      <c r="E245" s="5">
        <v>56152.552340314003</v>
      </c>
      <c r="F245" s="5">
        <f>G245/1000</f>
        <v>5.4371669921874997</v>
      </c>
      <c r="G245" s="1">
        <v>5437.1669921875</v>
      </c>
      <c r="H245" s="5">
        <f>I245/100</f>
        <v>6.2300000190734901E-2</v>
      </c>
      <c r="I245" s="1">
        <v>6.2300000190734899</v>
      </c>
      <c r="J245" s="5">
        <f>K245*L245</f>
        <v>1796435168447.7334</v>
      </c>
      <c r="K245" s="1">
        <v>3.4699900150299099</v>
      </c>
      <c r="L245" s="1">
        <v>517706149201.19556</v>
      </c>
      <c r="M245" s="3">
        <f>N245*O245</f>
        <v>1698780974858.1006</v>
      </c>
      <c r="N245" s="1">
        <v>8.6088039799999994</v>
      </c>
      <c r="O245" s="1">
        <v>197330660426.78101</v>
      </c>
    </row>
    <row r="246" spans="1:15" x14ac:dyDescent="0.25">
      <c r="A246" s="1" t="s">
        <v>19</v>
      </c>
      <c r="B246" s="1">
        <v>16</v>
      </c>
      <c r="C246" s="1">
        <v>2009</v>
      </c>
      <c r="D246" s="5">
        <v>2186</v>
      </c>
      <c r="E246" s="5">
        <v>46946.960271995427</v>
      </c>
      <c r="F246" s="5">
        <f>G246/1000</f>
        <v>5.0797333984374999</v>
      </c>
      <c r="G246" s="1">
        <v>5079.7333984375</v>
      </c>
      <c r="H246" s="5">
        <f>I246/100</f>
        <v>8.3500003814697299E-2</v>
      </c>
      <c r="I246" s="1">
        <v>8.3500003814697301</v>
      </c>
      <c r="J246" s="5">
        <f>K246*L246</f>
        <v>1482165343400.0381</v>
      </c>
      <c r="K246" s="1">
        <v>3.3952798843383798</v>
      </c>
      <c r="L246" s="1">
        <v>436537014293.55353</v>
      </c>
      <c r="M246" s="3">
        <f>N246*O246</f>
        <v>1240349030995.5679</v>
      </c>
      <c r="N246" s="1">
        <v>8.9902383744000005</v>
      </c>
      <c r="O246" s="1">
        <v>137966200599.03</v>
      </c>
    </row>
    <row r="247" spans="1:15" x14ac:dyDescent="0.25">
      <c r="A247" s="1" t="s">
        <v>19</v>
      </c>
      <c r="B247" s="1">
        <v>16</v>
      </c>
      <c r="C247" s="1">
        <v>2010</v>
      </c>
      <c r="D247" s="5">
        <v>2196</v>
      </c>
      <c r="E247" s="5">
        <v>52869.044289158664</v>
      </c>
      <c r="F247" s="5">
        <f>G247/1000</f>
        <v>5.2514501953124997</v>
      </c>
      <c r="G247" s="1">
        <v>5251.4501953125</v>
      </c>
      <c r="H247" s="5">
        <f>I247/100</f>
        <v>8.6099996566772502E-2</v>
      </c>
      <c r="I247" s="1">
        <v>8.6099996566772496</v>
      </c>
      <c r="J247" s="5">
        <f>K247*L247</f>
        <v>1570679682667.6377</v>
      </c>
      <c r="K247" s="1">
        <v>3.1678900718689</v>
      </c>
      <c r="L247" s="1">
        <v>495812558843.31036</v>
      </c>
      <c r="M247" s="3">
        <f>N247*O247</f>
        <v>1616282114754.3848</v>
      </c>
      <c r="N247" s="1">
        <v>9.7234376934999993</v>
      </c>
      <c r="O247" s="1">
        <v>166225378894.01501</v>
      </c>
    </row>
    <row r="248" spans="1:15" x14ac:dyDescent="0.25">
      <c r="A248" s="1" t="s">
        <v>19</v>
      </c>
      <c r="B248" s="1">
        <v>16</v>
      </c>
      <c r="C248" s="1">
        <v>2011</v>
      </c>
      <c r="D248" s="5">
        <v>2004</v>
      </c>
      <c r="E248" s="5">
        <v>60755.759550846473</v>
      </c>
      <c r="F248" s="5">
        <f>G248/1000</f>
        <v>5.1445537109375001</v>
      </c>
      <c r="G248" s="1">
        <v>5144.5537109375</v>
      </c>
      <c r="H248" s="5">
        <f>I248/100</f>
        <v>7.8000001907348598E-2</v>
      </c>
      <c r="I248" s="1">
        <v>7.8000001907348597</v>
      </c>
      <c r="J248" s="5">
        <f>K248*L248</f>
        <v>1829649456324.0801</v>
      </c>
      <c r="K248" s="1">
        <v>3.1870200634002699</v>
      </c>
      <c r="L248" s="1">
        <v>574094112972.73267</v>
      </c>
      <c r="M248" s="3">
        <f>N248*O248</f>
        <v>1803627843520.8521</v>
      </c>
      <c r="N248" s="1">
        <v>9.1668057611999991</v>
      </c>
      <c r="O248" s="1">
        <v>196756415539.53299</v>
      </c>
    </row>
    <row r="249" spans="1:15" x14ac:dyDescent="0.25">
      <c r="A249" s="1" t="s">
        <v>19</v>
      </c>
      <c r="B249" s="1">
        <v>16</v>
      </c>
      <c r="C249" s="1">
        <v>2012</v>
      </c>
      <c r="D249" s="5">
        <v>2288</v>
      </c>
      <c r="E249" s="5">
        <v>58037.821319217262</v>
      </c>
      <c r="F249" s="5">
        <f>G249/1000</f>
        <v>5.1640961914062498</v>
      </c>
      <c r="G249" s="1">
        <v>5164.09619140625</v>
      </c>
      <c r="H249" s="5">
        <f>I249/100</f>
        <v>7.9800000190734896E-2</v>
      </c>
      <c r="I249" s="1">
        <v>7.9800000190734899</v>
      </c>
      <c r="J249" s="5">
        <f>K249*L249</f>
        <v>1784660494720.967</v>
      </c>
      <c r="K249" s="1">
        <v>3.2302498817443799</v>
      </c>
      <c r="L249" s="1">
        <v>552483727282.80249</v>
      </c>
      <c r="M249" s="3">
        <f>N249*O249</f>
        <v>1325627618479.3325</v>
      </c>
      <c r="N249" s="1">
        <v>7.1941153246000002</v>
      </c>
      <c r="O249" s="1">
        <v>184265550198.56299</v>
      </c>
    </row>
    <row r="250" spans="1:15" x14ac:dyDescent="0.25">
      <c r="A250" s="1" t="s">
        <v>19</v>
      </c>
      <c r="B250" s="1">
        <v>16</v>
      </c>
      <c r="C250" s="1">
        <v>2013</v>
      </c>
      <c r="D250" s="5">
        <v>2332</v>
      </c>
      <c r="E250" s="5">
        <v>61126.943196397886</v>
      </c>
      <c r="F250" s="5">
        <f>G250/1000</f>
        <v>6.6743496093749997</v>
      </c>
      <c r="G250" s="1">
        <v>6674.349609375</v>
      </c>
      <c r="H250" s="5">
        <f>I250/100</f>
        <v>8.0500001907348601E-2</v>
      </c>
      <c r="I250" s="1">
        <v>8.0500001907348597</v>
      </c>
      <c r="J250" s="5">
        <f>K250*L250</f>
        <v>1913350861917.5154</v>
      </c>
      <c r="K250" s="1">
        <v>3.2604200839996298</v>
      </c>
      <c r="L250" s="1">
        <v>586841821796.89111</v>
      </c>
      <c r="M250" s="3">
        <f>N250*O250</f>
        <v>1206061573967.9548</v>
      </c>
      <c r="N250" s="1">
        <v>6.7299513962999997</v>
      </c>
      <c r="O250" s="1">
        <v>179208065994.50699</v>
      </c>
    </row>
    <row r="251" spans="1:15" x14ac:dyDescent="0.25">
      <c r="A251" s="1" t="s">
        <v>19</v>
      </c>
      <c r="B251" s="1">
        <v>16</v>
      </c>
      <c r="C251" s="1">
        <v>2014</v>
      </c>
      <c r="D251" s="5">
        <v>1984</v>
      </c>
      <c r="E251" s="5">
        <v>60020.360457657203</v>
      </c>
      <c r="F251" s="5">
        <f>G251/1000</f>
        <v>6.8759902343750001</v>
      </c>
      <c r="G251" s="1">
        <v>6875.990234375</v>
      </c>
      <c r="H251" s="5">
        <f>I251/100</f>
        <v>7.9499998092651403E-2</v>
      </c>
      <c r="I251" s="1">
        <v>7.9499998092651403</v>
      </c>
      <c r="J251" s="5">
        <f>K251*L251</f>
        <v>1805159278415.5906</v>
      </c>
      <c r="K251" s="1">
        <v>3.1018400192260702</v>
      </c>
      <c r="L251" s="1">
        <v>581964017237.0946</v>
      </c>
      <c r="M251" s="3">
        <f>N251*O251</f>
        <v>1244681954586.1436</v>
      </c>
      <c r="N251" s="1">
        <v>6.9135474996999999</v>
      </c>
      <c r="O251" s="1">
        <v>180035206909.35501</v>
      </c>
    </row>
    <row r="252" spans="1:15" x14ac:dyDescent="0.25">
      <c r="A252" s="1" t="s">
        <v>19</v>
      </c>
      <c r="B252" s="1">
        <v>16</v>
      </c>
      <c r="C252" s="1">
        <v>2015</v>
      </c>
      <c r="D252" s="5">
        <v>2038</v>
      </c>
      <c r="E252" s="5">
        <v>51545.483609532152</v>
      </c>
      <c r="F252" s="5">
        <f>G252/1000</f>
        <v>6.8340341796875004</v>
      </c>
      <c r="G252" s="1">
        <v>6834.0341796875</v>
      </c>
      <c r="H252" s="5">
        <f>I252/100</f>
        <v>7.4299998283386209E-2</v>
      </c>
      <c r="I252" s="1">
        <v>7.4299998283386204</v>
      </c>
      <c r="J252" s="5">
        <f>K252*L252</f>
        <v>1625944176491.2783</v>
      </c>
      <c r="K252" s="1">
        <v>3.2190299034118701</v>
      </c>
      <c r="L252" s="1">
        <v>505103781349.7569</v>
      </c>
      <c r="M252" s="3">
        <f>N252*O252</f>
        <v>1046819337175.5848</v>
      </c>
      <c r="N252" s="1">
        <v>6.9232311655999998</v>
      </c>
      <c r="O252" s="1">
        <v>151203868849.129</v>
      </c>
    </row>
    <row r="253" spans="1:15" x14ac:dyDescent="0.25">
      <c r="A253" s="1" t="s">
        <v>19</v>
      </c>
      <c r="B253" s="1">
        <v>16</v>
      </c>
      <c r="C253" s="1">
        <v>2016</v>
      </c>
      <c r="D253" s="5">
        <v>2032</v>
      </c>
      <c r="E253" s="5">
        <v>51965.157153198517</v>
      </c>
      <c r="F253" s="5">
        <f>G253/1000</f>
        <v>7.1545292968750003</v>
      </c>
      <c r="G253" s="1">
        <v>7154.529296875</v>
      </c>
      <c r="H253" s="5">
        <f>I253/100</f>
        <v>6.9899997711181591E-2</v>
      </c>
      <c r="I253" s="1">
        <v>6.9899997711181596</v>
      </c>
      <c r="J253" s="5">
        <f>K253*L253</f>
        <v>1674516349340.4133</v>
      </c>
      <c r="K253" s="1">
        <v>3.2473599910736102</v>
      </c>
      <c r="L253" s="1">
        <v>515654671469.54694</v>
      </c>
      <c r="M253" s="3">
        <f>N253*O253</f>
        <v>1019364677705.4027</v>
      </c>
      <c r="N253" s="1">
        <v>6.7822523949000004</v>
      </c>
      <c r="O253" s="1">
        <v>150298841498.72198</v>
      </c>
    </row>
    <row r="254" spans="1:15" x14ac:dyDescent="0.25">
      <c r="A254" s="1" t="s">
        <v>19</v>
      </c>
      <c r="B254" s="1">
        <v>16</v>
      </c>
      <c r="C254" s="1">
        <v>2017</v>
      </c>
      <c r="D254" s="5">
        <v>1992</v>
      </c>
      <c r="E254" s="5">
        <v>53791.50872984028</v>
      </c>
      <c r="F254" s="5">
        <f>G254/1000</f>
        <v>7.3834194335937502</v>
      </c>
      <c r="G254" s="1">
        <v>7383.41943359375</v>
      </c>
      <c r="H254" s="5">
        <f>I254/100</f>
        <v>6.7199997901916497E-2</v>
      </c>
      <c r="I254" s="1">
        <v>6.7199997901916504</v>
      </c>
      <c r="J254" s="5">
        <f>K254*L254</f>
        <v>1819332499818.376</v>
      </c>
      <c r="K254" s="1">
        <v>3.3627901077270499</v>
      </c>
      <c r="L254" s="1">
        <v>541018749769.09711</v>
      </c>
      <c r="M254" s="3">
        <f>N254*O254</f>
        <v>1007489665745.189</v>
      </c>
      <c r="N254" s="1">
        <v>6.0859754754999997</v>
      </c>
      <c r="O254" s="1">
        <v>165542840223.55801</v>
      </c>
    </row>
    <row r="255" spans="1:15" x14ac:dyDescent="0.25">
      <c r="A255" s="1" t="s">
        <v>19</v>
      </c>
      <c r="B255" s="1">
        <v>16</v>
      </c>
      <c r="C255" s="1">
        <v>2018</v>
      </c>
      <c r="D255" s="5">
        <v>1838</v>
      </c>
      <c r="E255" s="5">
        <v>54589.060386060613</v>
      </c>
      <c r="F255" s="5">
        <f>G255/1000</f>
        <v>7.5364750976562496</v>
      </c>
      <c r="G255" s="1">
        <v>7536.47509765625</v>
      </c>
      <c r="H255" s="5">
        <f>I255/100</f>
        <v>6.3600001335143999E-2</v>
      </c>
      <c r="I255" s="1">
        <v>6.3600001335143999</v>
      </c>
      <c r="J255" s="5">
        <f>K255*L255</f>
        <v>1844700583950.8545</v>
      </c>
      <c r="K255" s="1">
        <v>3.3210599422454798</v>
      </c>
      <c r="L255" s="1">
        <v>555455371487.08936</v>
      </c>
      <c r="M255" s="3">
        <f>N255*O255</f>
        <v>1045838565880.6555</v>
      </c>
      <c r="N255" s="1">
        <v>5.7860985176000002</v>
      </c>
      <c r="O255" s="1">
        <v>180750217560.14899</v>
      </c>
    </row>
    <row r="256" spans="1:15" x14ac:dyDescent="0.25">
      <c r="A256" s="1" t="s">
        <v>19</v>
      </c>
      <c r="B256" s="1">
        <v>16</v>
      </c>
      <c r="C256" s="1">
        <v>2019</v>
      </c>
      <c r="D256" s="5">
        <v>1802</v>
      </c>
      <c r="E256" s="5">
        <v>51939.429744529123</v>
      </c>
      <c r="F256" s="5">
        <f>G256/1000</f>
        <v>7.8343994140625002</v>
      </c>
      <c r="G256" s="1">
        <v>7834.3994140625</v>
      </c>
      <c r="H256" s="5">
        <f>I256/100</f>
        <v>6.8299999237060496E-2</v>
      </c>
      <c r="I256" s="1">
        <v>6.8299999237060502</v>
      </c>
      <c r="J256" s="5">
        <f>K256*L256</f>
        <v>1808559571660.8289</v>
      </c>
      <c r="K256" s="1">
        <v>3.38757991790771</v>
      </c>
      <c r="L256" s="1">
        <v>533879529188.45374</v>
      </c>
      <c r="M256" s="3">
        <f>N256*O256</f>
        <v>1103800082352.2896</v>
      </c>
      <c r="N256" s="1">
        <v>6.1514152425999997</v>
      </c>
      <c r="O256" s="1">
        <v>179438395689.534</v>
      </c>
    </row>
    <row r="257" spans="1:15" ht="15.75" thickBot="1" x14ac:dyDescent="0.3">
      <c r="A257" s="2" t="s">
        <v>19</v>
      </c>
      <c r="B257" s="1">
        <v>16</v>
      </c>
      <c r="C257" s="2">
        <v>2020</v>
      </c>
      <c r="D257" s="6">
        <v>1764</v>
      </c>
      <c r="E257" s="6">
        <v>52300.206199499342</v>
      </c>
      <c r="F257" s="5">
        <f>G257/1000</f>
        <v>7.9301811523437502</v>
      </c>
      <c r="G257" s="2">
        <v>7930.18115234375</v>
      </c>
      <c r="H257" s="5">
        <f>I257/100</f>
        <v>8.2899999618530285E-2</v>
      </c>
      <c r="I257" s="2">
        <v>8.2899999618530291</v>
      </c>
      <c r="J257" s="6">
        <f>K257*L257</f>
        <v>1909944316249.1074</v>
      </c>
      <c r="K257" s="2">
        <v>3.5272200107574498</v>
      </c>
      <c r="L257" s="2">
        <v>541487151474.55688</v>
      </c>
      <c r="M257" s="4">
        <f>N257*O257</f>
        <v>1161769396270.9167</v>
      </c>
      <c r="N257" s="2">
        <v>6.6425093856000004</v>
      </c>
      <c r="O257" s="2">
        <v>174899172711.66599</v>
      </c>
    </row>
    <row r="258" spans="1:15" x14ac:dyDescent="0.25">
      <c r="A258" s="1" t="s">
        <v>30</v>
      </c>
      <c r="B258" s="1">
        <v>17</v>
      </c>
      <c r="C258" s="1">
        <v>2005</v>
      </c>
      <c r="D258" s="5">
        <v>14327</v>
      </c>
      <c r="E258" s="5">
        <v>34773.150147902692</v>
      </c>
      <c r="F258" s="5">
        <f>G258/1000</f>
        <v>3.3132585449218799</v>
      </c>
      <c r="G258" s="1">
        <v>3313.25854492188</v>
      </c>
      <c r="H258" s="5">
        <f>I258/100</f>
        <v>8.4899997711181605E-2</v>
      </c>
      <c r="I258" s="1">
        <v>8.4899997711181605</v>
      </c>
      <c r="J258" s="5">
        <f>K258*L258</f>
        <v>4507055323814.2256</v>
      </c>
      <c r="K258" s="1">
        <v>2.0515100955963099</v>
      </c>
      <c r="L258" s="1">
        <v>2196945232435.8</v>
      </c>
      <c r="M258" s="1">
        <f>N258*O258</f>
        <v>2766179906449.4404</v>
      </c>
      <c r="N258" s="1">
        <v>6.2913077732999998</v>
      </c>
      <c r="O258" s="1">
        <v>439682814150.17902</v>
      </c>
    </row>
    <row r="259" spans="1:15" x14ac:dyDescent="0.25">
      <c r="A259" s="1" t="s">
        <v>30</v>
      </c>
      <c r="B259" s="1">
        <v>17</v>
      </c>
      <c r="C259" s="1">
        <v>2006</v>
      </c>
      <c r="D259" s="5">
        <v>14529</v>
      </c>
      <c r="E259" s="5">
        <v>36474.159585996735</v>
      </c>
      <c r="F259" s="5">
        <f>G259/1000</f>
        <v>3.4237485351562502</v>
      </c>
      <c r="G259" s="1">
        <v>3423.74853515625</v>
      </c>
      <c r="H259" s="5">
        <f>I259/100</f>
        <v>8.4499998092651407E-2</v>
      </c>
      <c r="I259" s="1">
        <v>8.4499998092651403</v>
      </c>
      <c r="J259" s="5">
        <f>K259*L259</f>
        <v>4759280643057.3232</v>
      </c>
      <c r="K259" s="1">
        <v>2.0509400367736799</v>
      </c>
      <c r="L259" s="1">
        <v>2320536221304.7026</v>
      </c>
      <c r="M259" s="1">
        <f>N259*O259</f>
        <v>3198378674686.3623</v>
      </c>
      <c r="N259" s="1">
        <v>6.5939138679999996</v>
      </c>
      <c r="O259" s="1">
        <v>485050114198.17999</v>
      </c>
    </row>
    <row r="260" spans="1:15" x14ac:dyDescent="0.25">
      <c r="A260" s="1" t="s">
        <v>30</v>
      </c>
      <c r="B260" s="1">
        <v>17</v>
      </c>
      <c r="C260" s="1">
        <v>2007</v>
      </c>
      <c r="D260" s="5">
        <v>14722</v>
      </c>
      <c r="E260" s="5">
        <v>41561.200509548515</v>
      </c>
      <c r="F260" s="5">
        <f>G260/1000</f>
        <v>3.5858059082031302</v>
      </c>
      <c r="G260" s="1">
        <v>3585.80590820313</v>
      </c>
      <c r="H260" s="5">
        <f>I260/100</f>
        <v>7.6599998474121106E-2</v>
      </c>
      <c r="I260" s="1">
        <v>7.6599998474121103</v>
      </c>
      <c r="J260" s="5">
        <f>K260*L260</f>
        <v>5386393335818.083</v>
      </c>
      <c r="K260" s="1">
        <v>2.0245099067688002</v>
      </c>
      <c r="L260" s="1">
        <v>2660591246211.7734</v>
      </c>
      <c r="M260" s="1">
        <f>N260*O260</f>
        <v>2636164068689.499</v>
      </c>
      <c r="N260" s="1">
        <v>4.8430671846999997</v>
      </c>
      <c r="O260" s="1">
        <v>544317055319.31299</v>
      </c>
    </row>
    <row r="261" spans="1:15" x14ac:dyDescent="0.25">
      <c r="A261" s="1" t="s">
        <v>30</v>
      </c>
      <c r="B261" s="1">
        <v>17</v>
      </c>
      <c r="C261" s="1">
        <v>2008</v>
      </c>
      <c r="D261" s="5">
        <v>14658</v>
      </c>
      <c r="E261" s="5">
        <v>45519.296881294897</v>
      </c>
      <c r="F261" s="5">
        <f>G261/1000</f>
        <v>3.6598847656250002</v>
      </c>
      <c r="G261" s="1">
        <v>3659.884765625</v>
      </c>
      <c r="H261" s="5">
        <f>I261/100</f>
        <v>7.0599999427795407E-2</v>
      </c>
      <c r="I261" s="1">
        <v>7.0599999427795401</v>
      </c>
      <c r="J261" s="5">
        <f>K261*L261</f>
        <v>6039854540375.9443</v>
      </c>
      <c r="K261" s="1">
        <v>2.0611701011657702</v>
      </c>
      <c r="L261" s="1">
        <v>2930303780828.1245</v>
      </c>
      <c r="M261" s="1">
        <f>N261*O261</f>
        <v>2570508691101.4048</v>
      </c>
      <c r="N261" s="1">
        <v>4.262739711</v>
      </c>
      <c r="O261" s="1">
        <v>603017980306.93896</v>
      </c>
    </row>
    <row r="262" spans="1:15" x14ac:dyDescent="0.25">
      <c r="A262" s="1" t="s">
        <v>30</v>
      </c>
      <c r="B262" s="1">
        <v>17</v>
      </c>
      <c r="C262" s="1">
        <v>2009</v>
      </c>
      <c r="D262" s="5">
        <v>14100</v>
      </c>
      <c r="E262" s="5">
        <v>41740.243034347492</v>
      </c>
      <c r="F262" s="5">
        <f>G262/1000</f>
        <v>3.7472846679687501</v>
      </c>
      <c r="G262" s="1">
        <v>3747.28466796875</v>
      </c>
      <c r="H262" s="5">
        <f>I262/100</f>
        <v>8.7399997711181607E-2</v>
      </c>
      <c r="I262" s="1">
        <v>8.7399997711181605</v>
      </c>
      <c r="J262" s="5">
        <f>K262*L262</f>
        <v>5974551886035.8799</v>
      </c>
      <c r="K262" s="1">
        <v>2.2120699882507302</v>
      </c>
      <c r="L262" s="1">
        <v>2700887366932.0293</v>
      </c>
      <c r="M262" s="1">
        <f>N262*O262</f>
        <v>2005631273968.2925</v>
      </c>
      <c r="N262" s="1">
        <v>4.2580157950000004</v>
      </c>
      <c r="O262" s="1">
        <v>471024855361.83698</v>
      </c>
    </row>
    <row r="263" spans="1:15" x14ac:dyDescent="0.25">
      <c r="A263" s="1" t="s">
        <v>30</v>
      </c>
      <c r="B263" s="1">
        <v>17</v>
      </c>
      <c r="C263" s="1">
        <v>2010</v>
      </c>
      <c r="D263" s="5">
        <v>14748</v>
      </c>
      <c r="E263" s="5">
        <v>40677.985140544326</v>
      </c>
      <c r="F263" s="5">
        <f>G263/1000</f>
        <v>3.8730129394531301</v>
      </c>
      <c r="G263" s="1">
        <v>3873.01293945313</v>
      </c>
      <c r="H263" s="5">
        <f>I263/100</f>
        <v>8.8699998855590809E-2</v>
      </c>
      <c r="I263" s="1">
        <v>8.8699998855590803</v>
      </c>
      <c r="J263" s="5">
        <f>K263*L263</f>
        <v>5762727049305.6914</v>
      </c>
      <c r="K263" s="1">
        <v>2.1785700321197501</v>
      </c>
      <c r="L263" s="1">
        <v>2645187882116.6719</v>
      </c>
      <c r="M263" s="1">
        <f>N263*O263</f>
        <v>2240948090079.5244</v>
      </c>
      <c r="N263" s="1">
        <v>4.4139660028999996</v>
      </c>
      <c r="O263" s="1">
        <v>507694913963.36298</v>
      </c>
    </row>
    <row r="264" spans="1:15" x14ac:dyDescent="0.25">
      <c r="A264" s="1" t="s">
        <v>30</v>
      </c>
      <c r="B264" s="1">
        <v>17</v>
      </c>
      <c r="C264" s="1">
        <v>2011</v>
      </c>
      <c r="D264" s="5">
        <v>14655</v>
      </c>
      <c r="E264" s="5">
        <v>43848.106054887998</v>
      </c>
      <c r="F264" s="5">
        <f>G264/1000</f>
        <v>3.9423889160156298</v>
      </c>
      <c r="G264" s="1">
        <v>3942.38891601563</v>
      </c>
      <c r="H264" s="5">
        <f>I264/100</f>
        <v>8.8100004196166995E-2</v>
      </c>
      <c r="I264" s="1">
        <v>8.8100004196166992</v>
      </c>
      <c r="J264" s="5">
        <f>K264*L264</f>
        <v>6279308201066.1592</v>
      </c>
      <c r="K264" s="1">
        <v>2.1916100978851301</v>
      </c>
      <c r="L264" s="1">
        <v>2865157541994.1689</v>
      </c>
      <c r="M264" s="1">
        <f>N264*O264</f>
        <v>2481220992809.5083</v>
      </c>
      <c r="N264" s="1">
        <v>4.2278375461</v>
      </c>
      <c r="O264" s="1">
        <v>586877089234.02905</v>
      </c>
    </row>
    <row r="265" spans="1:15" x14ac:dyDescent="0.25">
      <c r="A265" s="1" t="s">
        <v>30</v>
      </c>
      <c r="B265" s="1">
        <v>17</v>
      </c>
      <c r="C265" s="1">
        <v>2012</v>
      </c>
      <c r="D265" s="5">
        <v>14540</v>
      </c>
      <c r="E265" s="5">
        <v>40872.362461568773</v>
      </c>
      <c r="F265" s="5">
        <f>G265/1000</f>
        <v>4.0732504882812499</v>
      </c>
      <c r="G265" s="1">
        <v>4073.25048828125</v>
      </c>
      <c r="H265" s="5">
        <f>I265/100</f>
        <v>9.3999996185302692E-2</v>
      </c>
      <c r="I265" s="1">
        <v>9.3999996185302699</v>
      </c>
      <c r="J265" s="5">
        <f>K265*L265</f>
        <v>5976725020703.3125</v>
      </c>
      <c r="K265" s="1">
        <v>2.2270700931549099</v>
      </c>
      <c r="L265" s="1">
        <v>2683671716967.188</v>
      </c>
      <c r="M265" s="1">
        <f>N265*O265</f>
        <v>2282040557452.9443</v>
      </c>
      <c r="N265" s="1">
        <v>4.0682061463999997</v>
      </c>
      <c r="O265" s="1">
        <v>560945162396.047</v>
      </c>
    </row>
    <row r="266" spans="1:15" x14ac:dyDescent="0.25">
      <c r="A266" s="1" t="s">
        <v>30</v>
      </c>
      <c r="B266" s="1">
        <v>17</v>
      </c>
      <c r="C266" s="1">
        <v>2013</v>
      </c>
      <c r="D266" s="5">
        <v>14690</v>
      </c>
      <c r="E266" s="5">
        <v>42605.04437821795</v>
      </c>
      <c r="F266" s="5">
        <f>G266/1000</f>
        <v>4.1548154296875</v>
      </c>
      <c r="G266" s="1">
        <v>4154.8154296875</v>
      </c>
      <c r="H266" s="5">
        <f>I266/100</f>
        <v>9.92000007629395E-2</v>
      </c>
      <c r="I266" s="1">
        <v>9.9200000762939506</v>
      </c>
      <c r="J266" s="5">
        <f>K266*L266</f>
        <v>6290253071433.3535</v>
      </c>
      <c r="K266" s="1">
        <v>2.2370300292968799</v>
      </c>
      <c r="L266" s="1">
        <v>2811876903329.0273</v>
      </c>
      <c r="M266" s="1">
        <f>N266*O266</f>
        <v>2304952137556.6362</v>
      </c>
      <c r="N266" s="1">
        <v>3.9579449943</v>
      </c>
      <c r="O266" s="1">
        <v>582360831410.26294</v>
      </c>
    </row>
    <row r="267" spans="1:15" x14ac:dyDescent="0.25">
      <c r="A267" s="1" t="s">
        <v>30</v>
      </c>
      <c r="B267" s="1">
        <v>17</v>
      </c>
      <c r="C267" s="1">
        <v>2014</v>
      </c>
      <c r="D267" s="5">
        <v>14500</v>
      </c>
      <c r="E267" s="5">
        <v>43068.548724173925</v>
      </c>
      <c r="F267" s="5">
        <f>G267/1000</f>
        <v>4.23363818359375</v>
      </c>
      <c r="G267" s="1">
        <v>4233.63818359375</v>
      </c>
      <c r="H267" s="5">
        <f>I267/100</f>
        <v>0.10289999961853001</v>
      </c>
      <c r="I267" s="1">
        <v>10.289999961853001</v>
      </c>
      <c r="J267" s="5">
        <f>K267*L267</f>
        <v>6499946453960.6836</v>
      </c>
      <c r="K267" s="1">
        <v>2.2759199142456099</v>
      </c>
      <c r="L267" s="1">
        <v>2855964488590.186</v>
      </c>
      <c r="M267" s="1">
        <f>N267*O267</f>
        <v>2239966973474.3384</v>
      </c>
      <c r="N267" s="1">
        <v>3.8583613650999999</v>
      </c>
      <c r="O267" s="1">
        <v>580548777451.35303</v>
      </c>
    </row>
    <row r="268" spans="1:15" x14ac:dyDescent="0.25">
      <c r="A268" s="1" t="s">
        <v>30</v>
      </c>
      <c r="B268" s="1">
        <v>17</v>
      </c>
      <c r="C268" s="1">
        <v>2015</v>
      </c>
      <c r="D268" s="5">
        <v>14306</v>
      </c>
      <c r="E268" s="5">
        <v>36652.922305217762</v>
      </c>
      <c r="F268" s="5">
        <f>G268/1000</f>
        <v>4.3360141601562496</v>
      </c>
      <c r="G268" s="1">
        <v>4336.01416015625</v>
      </c>
      <c r="H268" s="5">
        <f>I268/100</f>
        <v>0.103500003814697</v>
      </c>
      <c r="I268" s="1">
        <v>10.3500003814697</v>
      </c>
      <c r="J268" s="5">
        <f>K268*L268</f>
        <v>5432121953693.3096</v>
      </c>
      <c r="K268" s="1">
        <v>2.2270200252532999</v>
      </c>
      <c r="L268" s="1">
        <v>2439188643162.4985</v>
      </c>
      <c r="M268" s="1">
        <f>N268*O268</f>
        <v>2100463585917.4861</v>
      </c>
      <c r="N268" s="1">
        <v>4.0241538628000004</v>
      </c>
      <c r="O268" s="1">
        <v>521964034560.047</v>
      </c>
    </row>
    <row r="269" spans="1:15" x14ac:dyDescent="0.25">
      <c r="A269" s="1" t="s">
        <v>30</v>
      </c>
      <c r="B269" s="1">
        <v>17</v>
      </c>
      <c r="C269" s="1">
        <v>2016</v>
      </c>
      <c r="D269" s="5">
        <v>14206</v>
      </c>
      <c r="E269" s="5">
        <v>37062.533572382861</v>
      </c>
      <c r="F269" s="5">
        <f>G269/1000</f>
        <v>4.4146987304687499</v>
      </c>
      <c r="G269" s="1">
        <v>4414.69873046875</v>
      </c>
      <c r="H269" s="5">
        <f>I269/100</f>
        <v>0.10050000190734901</v>
      </c>
      <c r="I269" s="1">
        <v>10.050000190734901</v>
      </c>
      <c r="J269" s="5">
        <f>K269*L269</f>
        <v>5495866309376.0205</v>
      </c>
      <c r="K269" s="1">
        <v>2.22237992286682</v>
      </c>
      <c r="L269" s="1">
        <v>2472964344587.1655</v>
      </c>
      <c r="M269" s="1">
        <f>N269*O269</f>
        <v>2075060280739.8962</v>
      </c>
      <c r="N269" s="1">
        <v>3.9815761092000002</v>
      </c>
      <c r="O269" s="1">
        <v>521165544454.914</v>
      </c>
    </row>
    <row r="270" spans="1:15" x14ac:dyDescent="0.25">
      <c r="A270" s="1" t="s">
        <v>30</v>
      </c>
      <c r="B270" s="1">
        <v>17</v>
      </c>
      <c r="C270" s="1">
        <v>2017</v>
      </c>
      <c r="D270" s="5">
        <v>14415</v>
      </c>
      <c r="E270" s="5">
        <v>38781.049487083619</v>
      </c>
      <c r="F270" s="5">
        <f>G270/1000</f>
        <v>4.5699077148437501</v>
      </c>
      <c r="G270" s="1">
        <v>4569.90771484375</v>
      </c>
      <c r="H270" s="5">
        <f>I270/100</f>
        <v>9.4099998474121094E-2</v>
      </c>
      <c r="I270" s="1">
        <v>9.4099998474121094</v>
      </c>
      <c r="J270" s="5">
        <f>K270*L270</f>
        <v>5706425619189.4111</v>
      </c>
      <c r="K270" s="1">
        <v>2.1988799571990998</v>
      </c>
      <c r="L270" s="1">
        <v>2595151045197.6514</v>
      </c>
      <c r="M270" s="1">
        <f>N270*O270</f>
        <v>2201505252701.7944</v>
      </c>
      <c r="N270" s="1">
        <v>3.9333129405</v>
      </c>
      <c r="O270" s="1">
        <v>559707627133.76697</v>
      </c>
    </row>
    <row r="271" spans="1:15" x14ac:dyDescent="0.25">
      <c r="A271" s="1" t="s">
        <v>30</v>
      </c>
      <c r="B271" s="1">
        <v>17</v>
      </c>
      <c r="C271" s="1">
        <v>2018</v>
      </c>
      <c r="D271" s="5">
        <v>14303</v>
      </c>
      <c r="E271" s="5">
        <v>41592.795896431962</v>
      </c>
      <c r="F271" s="5">
        <f>G271/1000</f>
        <v>4.69974169921875</v>
      </c>
      <c r="G271" s="1">
        <v>4699.74169921875</v>
      </c>
      <c r="H271" s="5">
        <f>I271/100</f>
        <v>9.0200004577636703E-2</v>
      </c>
      <c r="I271" s="1">
        <v>9.0200004577636701</v>
      </c>
      <c r="J271" s="5">
        <f>K271*L271</f>
        <v>6130783453954.9873</v>
      </c>
      <c r="K271" s="1">
        <v>2.1966600418090798</v>
      </c>
      <c r="L271" s="1">
        <v>2790956878746.6646</v>
      </c>
      <c r="M271" s="1">
        <f>N271*O271</f>
        <v>2429631635407.4741</v>
      </c>
      <c r="N271" s="1">
        <v>3.9615667161000001</v>
      </c>
      <c r="O271" s="1">
        <v>613300698820.32605</v>
      </c>
    </row>
    <row r="272" spans="1:15" x14ac:dyDescent="0.25">
      <c r="A272" s="1" t="s">
        <v>30</v>
      </c>
      <c r="B272" s="1">
        <v>17</v>
      </c>
      <c r="C272" s="1">
        <v>2019</v>
      </c>
      <c r="D272" s="5">
        <v>14103</v>
      </c>
      <c r="E272" s="5">
        <v>40578.644285053386</v>
      </c>
      <c r="F272" s="5">
        <f>G272/1000</f>
        <v>4.8115307617187497</v>
      </c>
      <c r="G272" s="1">
        <v>4811.53076171875</v>
      </c>
      <c r="H272" s="5">
        <f>I272/100</f>
        <v>8.4099998474121099E-2</v>
      </c>
      <c r="I272" s="1">
        <v>8.4099998474121094</v>
      </c>
      <c r="J272" s="5">
        <f>K272*L272</f>
        <v>5981110801590.7959</v>
      </c>
      <c r="K272" s="1">
        <v>2.19179010391235</v>
      </c>
      <c r="L272" s="1">
        <v>2728870246705.8779</v>
      </c>
      <c r="M272" s="1">
        <f>N272*O272</f>
        <v>2261150760732.7451</v>
      </c>
      <c r="N272" s="1">
        <v>3.7850546294999998</v>
      </c>
      <c r="O272" s="1">
        <v>597389200966.81396</v>
      </c>
    </row>
    <row r="273" spans="1:15" ht="15.75" thickBot="1" x14ac:dyDescent="0.3">
      <c r="A273" s="2" t="s">
        <v>30</v>
      </c>
      <c r="B273" s="1">
        <v>17</v>
      </c>
      <c r="C273" s="2">
        <v>2020</v>
      </c>
      <c r="D273" s="6">
        <v>12771</v>
      </c>
      <c r="E273" s="6">
        <v>39037.122630907426</v>
      </c>
      <c r="F273" s="5">
        <f>G273/1000</f>
        <v>4.9261889648437496</v>
      </c>
      <c r="G273" s="2">
        <v>4926.18896484375</v>
      </c>
      <c r="H273" s="5">
        <f>I273/100</f>
        <v>8.0100002288818389E-2</v>
      </c>
      <c r="I273" s="2">
        <v>8.0100002288818395</v>
      </c>
      <c r="J273" s="5">
        <f>K273*L273</f>
        <v>6194213935461.3271</v>
      </c>
      <c r="K273" s="2">
        <v>2.35492992401123</v>
      </c>
      <c r="L273" s="2">
        <v>2630317731455.2603</v>
      </c>
      <c r="M273" s="2">
        <f>N273*O273</f>
        <v>1903779687383.406</v>
      </c>
      <c r="N273" s="2">
        <v>3.7720948796</v>
      </c>
      <c r="O273" s="2">
        <v>504700901793.14001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2025-07-29T21:02:50Z</dcterms:modified>
</cp:coreProperties>
</file>