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luky/Desktop/Study/IL-17 /SUB  IL-17/Figures/"/>
    </mc:Choice>
  </mc:AlternateContent>
  <xr:revisionPtr revIDLastSave="0" documentId="13_ncr:1_{103C1D5B-A7A6-7D40-B16F-93A80241F0A7}" xr6:coauthVersionLast="47" xr6:coauthVersionMax="47" xr10:uidLastSave="{00000000-0000-0000-0000-000000000000}"/>
  <bookViews>
    <workbookView xWindow="10200" yWindow="740" windowWidth="19200" windowHeight="17260" xr2:uid="{00000000-000D-0000-FFFF-FFFF00000000}"/>
  </bookViews>
  <sheets>
    <sheet name="metadata" sheetId="2" r:id="rId1"/>
    <sheet name="IL-17 ELISA kit Test Result" sheetId="3" r:id="rId2"/>
  </sheets>
  <externalReferences>
    <externalReference r:id="rId3"/>
  </externalReferences>
  <definedNames>
    <definedName name="_xlnm._FilterDatabase" localSheetId="0" hidden="1">metadata!$B$1:$B$88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D6" i="3" s="1"/>
  <c r="E6" i="3" s="1"/>
  <c r="F6" i="3" s="1"/>
  <c r="G6" i="3" s="1"/>
  <c r="H6" i="3" s="1"/>
  <c r="I5" i="3"/>
  <c r="H5" i="3"/>
  <c r="G5" i="3"/>
  <c r="F5" i="3"/>
  <c r="E5" i="3"/>
  <c r="D5" i="3"/>
  <c r="C5" i="3"/>
  <c r="B5" i="3"/>
  <c r="C2" i="3"/>
  <c r="D2" i="3" s="1"/>
  <c r="E2" i="3" s="1"/>
  <c r="F2" i="3" s="1"/>
  <c r="G2" i="3" s="1"/>
  <c r="H2" i="3" s="1"/>
</calcChain>
</file>

<file path=xl/sharedStrings.xml><?xml version="1.0" encoding="utf-8"?>
<sst xmlns="http://schemas.openxmlformats.org/spreadsheetml/2006/main" count="541" uniqueCount="122">
  <si>
    <t>Sample_names</t>
    <phoneticPr fontId="2" type="noConversion"/>
  </si>
  <si>
    <t>Group_names</t>
    <phoneticPr fontId="2" type="noConversion"/>
  </si>
  <si>
    <t>PI</t>
    <phoneticPr fontId="2" type="noConversion"/>
  </si>
  <si>
    <t>GDM</t>
    <phoneticPr fontId="2" type="noConversion"/>
  </si>
  <si>
    <t>PD</t>
    <phoneticPr fontId="2" type="noConversion"/>
  </si>
  <si>
    <t>GA</t>
    <phoneticPr fontId="2" type="noConversion"/>
  </si>
  <si>
    <t>BW</t>
    <phoneticPr fontId="2" type="noConversion"/>
  </si>
  <si>
    <t>IL_17a</t>
  </si>
  <si>
    <t>WBC</t>
  </si>
  <si>
    <t>Hb</t>
  </si>
  <si>
    <t>Plt</t>
  </si>
  <si>
    <t>LYM</t>
  </si>
  <si>
    <t>Eos</t>
  </si>
  <si>
    <t>No</t>
  </si>
  <si>
    <t>Yes</t>
  </si>
  <si>
    <t>39</t>
  </si>
  <si>
    <t>40</t>
  </si>
  <si>
    <t>38</t>
  </si>
  <si>
    <t>41</t>
  </si>
  <si>
    <t>37</t>
  </si>
  <si>
    <t>36</t>
  </si>
  <si>
    <t>35</t>
  </si>
  <si>
    <t>CB114</t>
  </si>
  <si>
    <t>CB115</t>
  </si>
  <si>
    <t>CB116</t>
  </si>
  <si>
    <t>CB117</t>
  </si>
  <si>
    <t>CB118</t>
  </si>
  <si>
    <t>CB119</t>
  </si>
  <si>
    <t>CB120</t>
  </si>
  <si>
    <t>CB121</t>
  </si>
  <si>
    <t>CB122</t>
  </si>
  <si>
    <t>CB123</t>
  </si>
  <si>
    <t>CB124</t>
  </si>
  <si>
    <t>CB126</t>
  </si>
  <si>
    <t>CB127</t>
  </si>
  <si>
    <t>CB128</t>
  </si>
  <si>
    <t>CB129</t>
  </si>
  <si>
    <t>CB131</t>
  </si>
  <si>
    <t>CB133</t>
  </si>
  <si>
    <t>CB134</t>
  </si>
  <si>
    <t>CB199</t>
  </si>
  <si>
    <t>CB200</t>
  </si>
  <si>
    <t>CB201</t>
  </si>
  <si>
    <t>CB202</t>
  </si>
  <si>
    <t>CB203</t>
  </si>
  <si>
    <t>CB205</t>
  </si>
  <si>
    <t>CB206</t>
  </si>
  <si>
    <t>CB208</t>
  </si>
  <si>
    <t>CB209</t>
  </si>
  <si>
    <t>CB210</t>
  </si>
  <si>
    <t>CB211</t>
  </si>
  <si>
    <t>CB212</t>
  </si>
  <si>
    <t>CB213</t>
  </si>
  <si>
    <t>CB214</t>
  </si>
  <si>
    <t>CB215</t>
  </si>
  <si>
    <t>CB216</t>
  </si>
  <si>
    <t>CB217</t>
  </si>
  <si>
    <t>CB001D</t>
  </si>
  <si>
    <t>CB002D</t>
  </si>
  <si>
    <t>CB003D</t>
  </si>
  <si>
    <t>CB004D</t>
  </si>
  <si>
    <t>CB005D</t>
  </si>
  <si>
    <t>CB006D</t>
  </si>
  <si>
    <t>CB007D</t>
  </si>
  <si>
    <t>CB008D</t>
  </si>
  <si>
    <t>CB009D</t>
  </si>
  <si>
    <t>CB010D</t>
  </si>
  <si>
    <t>CB011D</t>
  </si>
  <si>
    <t>CB012D</t>
  </si>
  <si>
    <t>CB013D</t>
  </si>
  <si>
    <t>CB014D</t>
  </si>
  <si>
    <t>CB015D</t>
  </si>
  <si>
    <t>CB016D</t>
  </si>
  <si>
    <t>CB017D</t>
  </si>
  <si>
    <t>CB018D</t>
  </si>
  <si>
    <t>CB019D</t>
  </si>
  <si>
    <t>CB020D</t>
  </si>
  <si>
    <t>CB021D</t>
  </si>
  <si>
    <t>CB022D</t>
  </si>
  <si>
    <t>CB023D</t>
  </si>
  <si>
    <t>CB024D</t>
  </si>
  <si>
    <t>CB025D</t>
  </si>
  <si>
    <t>CB026D</t>
  </si>
  <si>
    <t>CB027D</t>
  </si>
  <si>
    <t>CB028D</t>
  </si>
  <si>
    <t>CB029D</t>
  </si>
  <si>
    <t>CB030D</t>
  </si>
  <si>
    <t>CB031D</t>
  </si>
  <si>
    <t>CB032D</t>
  </si>
  <si>
    <t>CB033D</t>
  </si>
  <si>
    <t>CB034D</t>
  </si>
  <si>
    <t>CB035D</t>
  </si>
  <si>
    <t>CB036D</t>
  </si>
  <si>
    <t>CB037D</t>
  </si>
  <si>
    <t>CB038D</t>
  </si>
  <si>
    <t>CB039D</t>
  </si>
  <si>
    <t>CB040D</t>
  </si>
  <si>
    <t>CB041D</t>
  </si>
  <si>
    <t>CB043D</t>
  </si>
  <si>
    <t>CB047D</t>
  </si>
  <si>
    <t>CB056D</t>
  </si>
  <si>
    <t>CB057D</t>
  </si>
  <si>
    <t>CB060D</t>
  </si>
  <si>
    <t>CB068D</t>
  </si>
  <si>
    <t>CB069D</t>
  </si>
  <si>
    <t>CB071D</t>
  </si>
  <si>
    <t>Collect_date</t>
    <phoneticPr fontId="1" type="noConversion"/>
  </si>
  <si>
    <t>CB039</t>
    <phoneticPr fontId="1" type="noConversion"/>
  </si>
  <si>
    <t>CB055</t>
    <phoneticPr fontId="1" type="noConversion"/>
  </si>
  <si>
    <t>CB112</t>
    <phoneticPr fontId="1" type="noConversion"/>
  </si>
  <si>
    <t>NA</t>
  </si>
  <si>
    <t> 10.26</t>
  </si>
  <si>
    <t>DNPC</t>
    <phoneticPr fontId="1" type="noConversion"/>
  </si>
  <si>
    <t>VNPC</t>
    <phoneticPr fontId="1" type="noConversion"/>
  </si>
  <si>
    <t>DPC</t>
    <phoneticPr fontId="1" type="noConversion"/>
  </si>
  <si>
    <t>VPC</t>
    <phoneticPr fontId="1" type="noConversion"/>
  </si>
  <si>
    <t>Human IL17A (IL-17A) IL17 ELISA Kit Test Results</t>
    <phoneticPr fontId="1" type="noConversion"/>
  </si>
  <si>
    <r>
      <t xml:space="preserve">Dilution
</t>
    </r>
    <r>
      <rPr>
        <b/>
        <sz val="12"/>
        <color theme="1"/>
        <rFont val="Microsoft YaHei"/>
        <family val="2"/>
        <charset val="134"/>
      </rPr>
      <t>（</t>
    </r>
    <r>
      <rPr>
        <b/>
        <sz val="12"/>
        <color theme="1"/>
        <rFont val="Arial"/>
        <family val="2"/>
      </rPr>
      <t xml:space="preserve">pg/ml </t>
    </r>
    <r>
      <rPr>
        <b/>
        <sz val="12"/>
        <color theme="1"/>
        <rFont val="Microsoft YaHei"/>
        <family val="2"/>
        <charset val="134"/>
      </rPr>
      <t>）</t>
    </r>
    <phoneticPr fontId="1" type="noConversion"/>
  </si>
  <si>
    <t>control</t>
    <phoneticPr fontId="1" type="noConversion"/>
  </si>
  <si>
    <t>A450nm</t>
    <phoneticPr fontId="1" type="noConversion"/>
  </si>
  <si>
    <r>
      <t xml:space="preserve">Sample
</t>
    </r>
    <r>
      <rPr>
        <b/>
        <sz val="12"/>
        <color theme="1"/>
        <rFont val="Microsoft YaHei"/>
        <family val="2"/>
        <charset val="134"/>
      </rPr>
      <t>（</t>
    </r>
    <r>
      <rPr>
        <b/>
        <sz val="12"/>
        <color theme="1"/>
        <rFont val="Arial"/>
        <family val="2"/>
      </rPr>
      <t xml:space="preserve">pg/ml </t>
    </r>
    <r>
      <rPr>
        <b/>
        <sz val="12"/>
        <color theme="1"/>
        <rFont val="Microsoft YaHei"/>
        <family val="2"/>
        <charset val="134"/>
      </rPr>
      <t>）</t>
    </r>
    <phoneticPr fontId="1" type="noConversion"/>
  </si>
  <si>
    <t>No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</si>
</sst>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#,##0.000_ "/>
    <numFmt numFmtId="179" formatCode="0.000_ "/>
  </numFmts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36363D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Microsoft YaHei"/>
      <family val="2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76" fontId="3" fillId="3" borderId="1" xfId="0" applyNumberFormat="1" applyFont="1" applyFill="1" applyBorder="1" applyAlignment="1">
      <alignment horizontal="center"/>
    </xf>
    <xf numFmtId="177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9" fontId="12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77" fontId="12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zh-CN" b="1">
                <a:solidFill>
                  <a:sysClr val="windowText" lastClr="000000"/>
                </a:solidFill>
              </a:rPr>
              <a:t>Human IL17A (IL-17A) IL17 ELISA Kit Test Results</a:t>
            </a:r>
            <a:endParaRPr lang="zh-CN" alt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81365478076181"/>
                  <c:y val="-1.74915042640543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[1]原始结果!$B$5:$I$5</c:f>
              <c:numCache>
                <c:formatCode>General</c:formatCode>
                <c:ptCount val="8"/>
                <c:pt idx="0">
                  <c:v>2.915</c:v>
                </c:pt>
                <c:pt idx="1">
                  <c:v>1.738</c:v>
                </c:pt>
                <c:pt idx="2">
                  <c:v>1.1389999999999998</c:v>
                </c:pt>
                <c:pt idx="3">
                  <c:v>0.82500000000000007</c:v>
                </c:pt>
                <c:pt idx="4">
                  <c:v>0.54800000000000004</c:v>
                </c:pt>
                <c:pt idx="5">
                  <c:v>0.28000000000000003</c:v>
                </c:pt>
                <c:pt idx="6">
                  <c:v>0.186</c:v>
                </c:pt>
                <c:pt idx="7">
                  <c:v>0</c:v>
                </c:pt>
              </c:numCache>
            </c:numRef>
          </c:xVal>
          <c:yVal>
            <c:numRef>
              <c:f>[1]原始结果!$B$6:$I$6</c:f>
              <c:numCache>
                <c:formatCode>General</c:formatCode>
                <c:ptCount val="8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7.8125</c:v>
                </c:pt>
                <c:pt idx="6">
                  <c:v>3.90625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79-0D4B-A0F1-A64922B35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905648"/>
        <c:axId val="643906208"/>
      </c:scatterChart>
      <c:valAx>
        <c:axId val="64390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43906208"/>
        <c:crosses val="autoZero"/>
        <c:crossBetween val="midCat"/>
      </c:valAx>
      <c:valAx>
        <c:axId val="64390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43905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</xdr:colOff>
      <xdr:row>6</xdr:row>
      <xdr:rowOff>149860</xdr:rowOff>
    </xdr:from>
    <xdr:to>
      <xdr:col>8</xdr:col>
      <xdr:colOff>363008</xdr:colOff>
      <xdr:row>23</xdr:row>
      <xdr:rowOff>155999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4EDDC212-AA3B-0D48-A252-9C51ACDBC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uky/Desktop/Study/IL-17%20/SUB/S1%20ZD2023E019163%20Human%20IL17A%20(IL-17A)%20IL17%20ELISA%20Kit%20Test%20Results.xls" TargetMode="External"/><Relationship Id="rId1" Type="http://schemas.openxmlformats.org/officeDocument/2006/relationships/externalLinkPath" Target="/Users/luky/Desktop/Study/IL-17%20/SUB/S1%20ZD2023E019163%20Human%20IL17A%20(IL-17A)%20IL17%20ELISA%20Kit%20Test%20Resul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原始结果"/>
    </sheetNames>
    <sheetDataSet>
      <sheetData sheetId="0">
        <row r="5">
          <cell r="B5">
            <v>2.915</v>
          </cell>
          <cell r="C5">
            <v>1.738</v>
          </cell>
          <cell r="D5">
            <v>1.1389999999999998</v>
          </cell>
          <cell r="E5">
            <v>0.82500000000000007</v>
          </cell>
          <cell r="F5">
            <v>0.54800000000000004</v>
          </cell>
          <cell r="G5">
            <v>0.28000000000000003</v>
          </cell>
          <cell r="H5">
            <v>0.186</v>
          </cell>
          <cell r="I5">
            <v>0</v>
          </cell>
        </row>
        <row r="6">
          <cell r="B6">
            <v>250</v>
          </cell>
          <cell r="C6">
            <v>125</v>
          </cell>
          <cell r="D6">
            <v>62.5</v>
          </cell>
          <cell r="E6">
            <v>31.25</v>
          </cell>
          <cell r="F6">
            <v>15.625</v>
          </cell>
          <cell r="G6">
            <v>7.8125</v>
          </cell>
          <cell r="H6">
            <v>3.90625</v>
          </cell>
          <cell r="I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B0CF-E16B-477B-A988-F6DDD18D831B}">
  <dimension ref="A1:CK88"/>
  <sheetViews>
    <sheetView tabSelected="1" workbookViewId="0">
      <pane ySplit="1" topLeftCell="A2" activePane="bottomLeft" state="frozen"/>
      <selection pane="bottomLeft" sqref="A1:XFD1048576"/>
    </sheetView>
  </sheetViews>
  <sheetFormatPr baseColWidth="10" defaultColWidth="8.83203125" defaultRowHeight="14"/>
  <cols>
    <col min="1" max="2" width="8.83203125" style="16"/>
    <col min="3" max="3" width="11.33203125" style="16" customWidth="1"/>
    <col min="4" max="14" width="8.83203125" style="16"/>
    <col min="15" max="16384" width="8.83203125" style="17"/>
  </cols>
  <sheetData>
    <row r="1" spans="1:89" s="5" customFormat="1">
      <c r="A1" s="1" t="s">
        <v>0</v>
      </c>
      <c r="B1" s="1" t="s">
        <v>1</v>
      </c>
      <c r="C1" s="1" t="s">
        <v>106</v>
      </c>
      <c r="D1" s="1" t="s">
        <v>2</v>
      </c>
      <c r="E1" s="1" t="s">
        <v>3</v>
      </c>
      <c r="F1" s="1" t="s">
        <v>4</v>
      </c>
      <c r="G1" s="2" t="s">
        <v>5</v>
      </c>
      <c r="H1" s="3" t="s">
        <v>6</v>
      </c>
      <c r="I1" s="1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</row>
    <row r="2" spans="1:89" s="10" customFormat="1">
      <c r="A2" s="6" t="s">
        <v>107</v>
      </c>
      <c r="B2" s="6" t="s">
        <v>114</v>
      </c>
      <c r="C2" s="6">
        <v>2022.7</v>
      </c>
      <c r="D2" s="6" t="s">
        <v>14</v>
      </c>
      <c r="E2" s="6" t="s">
        <v>13</v>
      </c>
      <c r="F2" s="6" t="s">
        <v>13</v>
      </c>
      <c r="G2" s="7">
        <v>39</v>
      </c>
      <c r="H2" s="8">
        <v>3.27</v>
      </c>
      <c r="I2" s="6">
        <v>0.67</v>
      </c>
      <c r="J2" s="6" t="s">
        <v>111</v>
      </c>
      <c r="K2" s="6">
        <v>121.16</v>
      </c>
      <c r="L2" s="6">
        <v>239.47</v>
      </c>
      <c r="M2" s="6">
        <v>15.93</v>
      </c>
      <c r="N2" s="6">
        <v>0.71209999999999996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s="10" customFormat="1">
      <c r="A3" s="11" t="s">
        <v>108</v>
      </c>
      <c r="B3" s="6" t="s">
        <v>114</v>
      </c>
      <c r="C3" s="6">
        <v>2022.7</v>
      </c>
      <c r="D3" s="6" t="s">
        <v>14</v>
      </c>
      <c r="E3" s="6" t="s">
        <v>13</v>
      </c>
      <c r="F3" s="6" t="s">
        <v>13</v>
      </c>
      <c r="G3" s="7">
        <v>39</v>
      </c>
      <c r="H3" s="8">
        <v>3.27</v>
      </c>
      <c r="I3" s="6">
        <v>0.67</v>
      </c>
      <c r="J3" s="6" t="s">
        <v>111</v>
      </c>
      <c r="K3" s="6">
        <v>121.16</v>
      </c>
      <c r="L3" s="6">
        <v>239.47</v>
      </c>
      <c r="M3" s="6">
        <v>15.93</v>
      </c>
      <c r="N3" s="6">
        <v>0.71209999999999996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</row>
    <row r="4" spans="1:89" s="10" customFormat="1">
      <c r="A4" s="6" t="s">
        <v>109</v>
      </c>
      <c r="B4" s="6" t="s">
        <v>112</v>
      </c>
      <c r="C4" s="6">
        <v>2022.7</v>
      </c>
      <c r="D4" s="6" t="s">
        <v>13</v>
      </c>
      <c r="E4" s="6" t="s">
        <v>13</v>
      </c>
      <c r="F4" s="6" t="s">
        <v>13</v>
      </c>
      <c r="G4" s="7" t="s">
        <v>110</v>
      </c>
      <c r="H4" s="3">
        <v>3.35</v>
      </c>
      <c r="I4" s="3">
        <v>5.68</v>
      </c>
      <c r="J4" s="3">
        <v>9.11</v>
      </c>
      <c r="K4" s="3">
        <v>119</v>
      </c>
      <c r="L4" s="3">
        <v>221.25</v>
      </c>
      <c r="M4" s="3">
        <v>18.2</v>
      </c>
      <c r="N4" s="3">
        <v>0.74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89" s="5" customFormat="1">
      <c r="A5" s="1" t="s">
        <v>22</v>
      </c>
      <c r="B5" s="6" t="s">
        <v>112</v>
      </c>
      <c r="C5" s="1">
        <v>2022.7</v>
      </c>
      <c r="D5" s="1" t="s">
        <v>13</v>
      </c>
      <c r="E5" s="1" t="s">
        <v>13</v>
      </c>
      <c r="F5" s="1" t="s">
        <v>13</v>
      </c>
      <c r="G5" s="2" t="s">
        <v>16</v>
      </c>
      <c r="H5" s="3">
        <v>2.8</v>
      </c>
      <c r="I5" s="1">
        <v>13.263999999999999</v>
      </c>
      <c r="J5" s="4">
        <v>8.76</v>
      </c>
      <c r="K5" s="4">
        <v>122</v>
      </c>
      <c r="L5" s="4">
        <v>225</v>
      </c>
      <c r="M5" s="4">
        <v>16.3</v>
      </c>
      <c r="N5" s="4">
        <v>1.6</v>
      </c>
    </row>
    <row r="6" spans="1:89" s="5" customFormat="1">
      <c r="A6" s="1" t="s">
        <v>23</v>
      </c>
      <c r="B6" s="6" t="s">
        <v>112</v>
      </c>
      <c r="C6" s="1">
        <v>2022.7</v>
      </c>
      <c r="D6" s="1" t="s">
        <v>13</v>
      </c>
      <c r="E6" s="1" t="s">
        <v>13</v>
      </c>
      <c r="F6" s="1" t="s">
        <v>13</v>
      </c>
      <c r="G6" s="2" t="s">
        <v>15</v>
      </c>
      <c r="H6" s="3">
        <v>3.3</v>
      </c>
      <c r="I6" s="1">
        <v>16.190000000000001</v>
      </c>
      <c r="J6" s="4">
        <v>16.7</v>
      </c>
      <c r="K6" s="4">
        <v>133</v>
      </c>
      <c r="L6" s="4">
        <v>175</v>
      </c>
      <c r="M6" s="4">
        <v>10.199999999999999</v>
      </c>
      <c r="N6" s="4">
        <v>0.2</v>
      </c>
    </row>
    <row r="7" spans="1:89" s="12" customFormat="1">
      <c r="A7" s="1" t="s">
        <v>24</v>
      </c>
      <c r="B7" s="6" t="s">
        <v>112</v>
      </c>
      <c r="C7" s="1">
        <v>2022.7</v>
      </c>
      <c r="D7" s="1" t="s">
        <v>13</v>
      </c>
      <c r="E7" s="1" t="s">
        <v>13</v>
      </c>
      <c r="F7" s="1" t="s">
        <v>13</v>
      </c>
      <c r="G7" s="2" t="s">
        <v>16</v>
      </c>
      <c r="H7" s="3">
        <v>3.55</v>
      </c>
      <c r="I7" s="1">
        <v>7.5529999999999999</v>
      </c>
      <c r="J7" s="4">
        <v>7.03</v>
      </c>
      <c r="K7" s="4">
        <v>101</v>
      </c>
      <c r="L7" s="4">
        <v>143</v>
      </c>
      <c r="M7" s="4">
        <v>14.4</v>
      </c>
      <c r="N7" s="4">
        <v>1.1000000000000001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s="5" customFormat="1">
      <c r="A8" s="1" t="s">
        <v>25</v>
      </c>
      <c r="B8" s="6" t="s">
        <v>112</v>
      </c>
      <c r="C8" s="1">
        <v>2022.7</v>
      </c>
      <c r="D8" s="1" t="s">
        <v>13</v>
      </c>
      <c r="E8" s="1" t="s">
        <v>13</v>
      </c>
      <c r="F8" s="1" t="s">
        <v>13</v>
      </c>
      <c r="G8" s="2" t="s">
        <v>15</v>
      </c>
      <c r="H8" s="3">
        <v>3.5</v>
      </c>
      <c r="I8" s="1">
        <v>0.71399999999999997</v>
      </c>
      <c r="J8" s="4">
        <v>9.7799999999999994</v>
      </c>
      <c r="K8" s="4">
        <v>109</v>
      </c>
      <c r="L8" s="4">
        <v>307</v>
      </c>
      <c r="M8" s="4">
        <v>20.2</v>
      </c>
      <c r="N8" s="4">
        <v>0.6</v>
      </c>
    </row>
    <row r="9" spans="1:89" s="5" customFormat="1">
      <c r="A9" s="1" t="s">
        <v>26</v>
      </c>
      <c r="B9" s="6" t="s">
        <v>112</v>
      </c>
      <c r="C9" s="1">
        <v>2022.7</v>
      </c>
      <c r="D9" s="1" t="s">
        <v>13</v>
      </c>
      <c r="E9" s="1" t="s">
        <v>13</v>
      </c>
      <c r="F9" s="1" t="s">
        <v>13</v>
      </c>
      <c r="G9" s="2" t="s">
        <v>15</v>
      </c>
      <c r="H9" s="3">
        <v>3.95</v>
      </c>
      <c r="I9" s="1">
        <v>8.1110000000000007</v>
      </c>
      <c r="J9" s="4">
        <v>9.61</v>
      </c>
      <c r="K9" s="4">
        <v>107</v>
      </c>
      <c r="L9" s="4">
        <v>289</v>
      </c>
      <c r="M9" s="4">
        <v>23</v>
      </c>
      <c r="N9" s="4">
        <v>0.3</v>
      </c>
    </row>
    <row r="10" spans="1:89" s="5" customFormat="1">
      <c r="A10" s="1" t="s">
        <v>27</v>
      </c>
      <c r="B10" s="6" t="s">
        <v>112</v>
      </c>
      <c r="C10" s="1">
        <v>2022.7</v>
      </c>
      <c r="D10" s="1" t="s">
        <v>13</v>
      </c>
      <c r="E10" s="1" t="s">
        <v>13</v>
      </c>
      <c r="F10" s="1" t="s">
        <v>13</v>
      </c>
      <c r="G10" s="2" t="s">
        <v>16</v>
      </c>
      <c r="H10" s="3">
        <v>3.95</v>
      </c>
      <c r="I10" s="1">
        <v>2.9289999999999998</v>
      </c>
      <c r="J10" s="4">
        <v>6.53</v>
      </c>
      <c r="K10" s="4">
        <v>133</v>
      </c>
      <c r="L10" s="4">
        <v>216</v>
      </c>
      <c r="M10" s="4">
        <v>23.7</v>
      </c>
      <c r="N10" s="4">
        <v>1.7</v>
      </c>
    </row>
    <row r="11" spans="1:89" s="1" customFormat="1">
      <c r="A11" s="1" t="s">
        <v>28</v>
      </c>
      <c r="B11" s="6" t="s">
        <v>112</v>
      </c>
      <c r="C11" s="1">
        <v>2022.7</v>
      </c>
      <c r="D11" s="1" t="s">
        <v>13</v>
      </c>
      <c r="E11" s="1" t="s">
        <v>13</v>
      </c>
      <c r="F11" s="1" t="s">
        <v>13</v>
      </c>
      <c r="G11" s="1" t="s">
        <v>16</v>
      </c>
      <c r="H11" s="1">
        <v>3.1</v>
      </c>
      <c r="I11" s="1">
        <v>1.0960000000000001</v>
      </c>
      <c r="J11" s="1">
        <v>10.27</v>
      </c>
      <c r="K11" s="1">
        <v>123</v>
      </c>
      <c r="L11" s="1">
        <v>170</v>
      </c>
      <c r="M11" s="1">
        <v>15.4</v>
      </c>
      <c r="N11" s="1">
        <v>0.3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</row>
    <row r="12" spans="1:89" s="5" customFormat="1">
      <c r="A12" s="1" t="s">
        <v>29</v>
      </c>
      <c r="B12" s="6" t="s">
        <v>112</v>
      </c>
      <c r="C12" s="1">
        <v>2022.7</v>
      </c>
      <c r="D12" s="1" t="s">
        <v>13</v>
      </c>
      <c r="E12" s="1" t="s">
        <v>13</v>
      </c>
      <c r="F12" s="1" t="s">
        <v>13</v>
      </c>
      <c r="G12" s="2" t="s">
        <v>16</v>
      </c>
      <c r="H12" s="3">
        <v>3.8</v>
      </c>
      <c r="I12" s="1">
        <v>3.81</v>
      </c>
      <c r="J12" s="4">
        <v>6.63</v>
      </c>
      <c r="K12" s="4">
        <v>134</v>
      </c>
      <c r="L12" s="4">
        <v>213</v>
      </c>
      <c r="M12" s="4">
        <v>22.3</v>
      </c>
      <c r="N12" s="4">
        <v>0.5</v>
      </c>
    </row>
    <row r="13" spans="1:89" s="5" customFormat="1">
      <c r="A13" s="1" t="s">
        <v>30</v>
      </c>
      <c r="B13" s="6" t="s">
        <v>112</v>
      </c>
      <c r="C13" s="1">
        <v>2022.7</v>
      </c>
      <c r="D13" s="1" t="s">
        <v>13</v>
      </c>
      <c r="E13" s="1" t="s">
        <v>13</v>
      </c>
      <c r="F13" s="1" t="s">
        <v>13</v>
      </c>
      <c r="G13" s="2" t="s">
        <v>16</v>
      </c>
      <c r="H13" s="3">
        <v>3.3</v>
      </c>
      <c r="I13" s="1">
        <v>1.3919999999999999</v>
      </c>
      <c r="J13" s="4">
        <v>7.28</v>
      </c>
      <c r="K13" s="4">
        <v>115</v>
      </c>
      <c r="L13" s="4">
        <v>182</v>
      </c>
      <c r="M13" s="4">
        <v>14</v>
      </c>
      <c r="N13" s="4">
        <v>0.4</v>
      </c>
    </row>
    <row r="14" spans="1:89" s="5" customFormat="1">
      <c r="A14" s="1" t="s">
        <v>31</v>
      </c>
      <c r="B14" s="6" t="s">
        <v>112</v>
      </c>
      <c r="C14" s="1">
        <v>2022.7</v>
      </c>
      <c r="D14" s="1" t="s">
        <v>13</v>
      </c>
      <c r="E14" s="1" t="s">
        <v>13</v>
      </c>
      <c r="F14" s="1" t="s">
        <v>13</v>
      </c>
      <c r="G14" s="2" t="s">
        <v>16</v>
      </c>
      <c r="H14" s="3">
        <v>2.9</v>
      </c>
      <c r="I14" s="1">
        <v>2.8410000000000002</v>
      </c>
      <c r="J14" s="4">
        <v>10.220000000000001</v>
      </c>
      <c r="K14" s="4">
        <v>120</v>
      </c>
      <c r="L14" s="4">
        <v>267</v>
      </c>
      <c r="M14" s="4">
        <v>17.399999999999999</v>
      </c>
      <c r="N14" s="4">
        <v>1.1000000000000001</v>
      </c>
    </row>
    <row r="15" spans="1:89" s="5" customFormat="1">
      <c r="A15" s="1" t="s">
        <v>32</v>
      </c>
      <c r="B15" s="6" t="s">
        <v>112</v>
      </c>
      <c r="C15" s="1">
        <v>2022.7</v>
      </c>
      <c r="D15" s="1" t="s">
        <v>13</v>
      </c>
      <c r="E15" s="1" t="s">
        <v>13</v>
      </c>
      <c r="F15" s="1" t="s">
        <v>13</v>
      </c>
      <c r="G15" s="2" t="s">
        <v>15</v>
      </c>
      <c r="H15" s="3">
        <v>3.4</v>
      </c>
      <c r="I15" s="1">
        <v>9.798</v>
      </c>
      <c r="J15" s="4">
        <v>5.69</v>
      </c>
      <c r="K15" s="4">
        <v>106</v>
      </c>
      <c r="L15" s="4">
        <v>158</v>
      </c>
      <c r="M15" s="4">
        <v>26.7</v>
      </c>
      <c r="N15" s="4">
        <v>1.1000000000000001</v>
      </c>
    </row>
    <row r="16" spans="1:89" s="10" customFormat="1">
      <c r="A16" s="1" t="s">
        <v>33</v>
      </c>
      <c r="B16" s="6" t="s">
        <v>114</v>
      </c>
      <c r="C16" s="6">
        <v>2022.7</v>
      </c>
      <c r="D16" s="6" t="s">
        <v>13</v>
      </c>
      <c r="E16" s="6" t="s">
        <v>14</v>
      </c>
      <c r="F16" s="6" t="s">
        <v>13</v>
      </c>
      <c r="G16" s="7" t="s">
        <v>16</v>
      </c>
      <c r="H16" s="8">
        <v>3.15</v>
      </c>
      <c r="I16" s="6">
        <v>4.4050000000000002</v>
      </c>
      <c r="J16" s="9">
        <v>9.6199999999999992</v>
      </c>
      <c r="K16" s="9">
        <v>132</v>
      </c>
      <c r="L16" s="9">
        <v>276</v>
      </c>
      <c r="M16" s="9">
        <v>20.6</v>
      </c>
      <c r="N16" s="9">
        <v>0.2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</row>
    <row r="17" spans="1:89" s="5" customFormat="1">
      <c r="A17" s="1" t="s">
        <v>34</v>
      </c>
      <c r="B17" s="6" t="s">
        <v>112</v>
      </c>
      <c r="C17" s="1">
        <v>2022.7</v>
      </c>
      <c r="D17" s="1" t="s">
        <v>13</v>
      </c>
      <c r="E17" s="1" t="s">
        <v>13</v>
      </c>
      <c r="F17" s="1" t="s">
        <v>13</v>
      </c>
      <c r="G17" s="2" t="s">
        <v>15</v>
      </c>
      <c r="H17" s="3">
        <v>3.15</v>
      </c>
      <c r="I17" s="1">
        <v>20.163</v>
      </c>
      <c r="J17" s="4">
        <v>8.17</v>
      </c>
      <c r="K17" s="4">
        <v>115</v>
      </c>
      <c r="L17" s="4">
        <v>282</v>
      </c>
      <c r="M17" s="4">
        <v>20.8</v>
      </c>
      <c r="N17" s="4">
        <v>0.7</v>
      </c>
    </row>
    <row r="18" spans="1:89" s="5" customFormat="1">
      <c r="A18" s="1" t="s">
        <v>35</v>
      </c>
      <c r="B18" s="6" t="s">
        <v>112</v>
      </c>
      <c r="C18" s="1">
        <v>2022.7</v>
      </c>
      <c r="D18" s="1" t="s">
        <v>13</v>
      </c>
      <c r="E18" s="1" t="s">
        <v>13</v>
      </c>
      <c r="F18" s="1" t="s">
        <v>13</v>
      </c>
      <c r="G18" s="2" t="s">
        <v>17</v>
      </c>
      <c r="H18" s="3">
        <v>2.85</v>
      </c>
      <c r="I18" s="1">
        <v>20.68</v>
      </c>
      <c r="J18" s="4">
        <v>8.9700000000000006</v>
      </c>
      <c r="K18" s="4">
        <v>107</v>
      </c>
      <c r="L18" s="4">
        <v>173</v>
      </c>
      <c r="M18" s="4">
        <v>16.5</v>
      </c>
      <c r="N18" s="4">
        <v>0.4</v>
      </c>
    </row>
    <row r="19" spans="1:89" s="10" customFormat="1">
      <c r="A19" s="1" t="s">
        <v>36</v>
      </c>
      <c r="B19" s="6" t="s">
        <v>114</v>
      </c>
      <c r="C19" s="6">
        <v>2022.7</v>
      </c>
      <c r="D19" s="6" t="s">
        <v>14</v>
      </c>
      <c r="E19" s="6" t="s">
        <v>13</v>
      </c>
      <c r="F19" s="6" t="s">
        <v>13</v>
      </c>
      <c r="G19" s="7" t="s">
        <v>16</v>
      </c>
      <c r="H19" s="8">
        <v>3.55</v>
      </c>
      <c r="I19" s="6">
        <v>8.8759999999999994</v>
      </c>
      <c r="J19" s="9">
        <v>9.02</v>
      </c>
      <c r="K19" s="9">
        <v>136</v>
      </c>
      <c r="L19" s="9">
        <v>196</v>
      </c>
      <c r="M19" s="9">
        <v>12.5</v>
      </c>
      <c r="N19" s="9">
        <v>0.6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</row>
    <row r="20" spans="1:89" s="5" customFormat="1">
      <c r="A20" s="1" t="s">
        <v>37</v>
      </c>
      <c r="B20" s="6" t="s">
        <v>112</v>
      </c>
      <c r="C20" s="1">
        <v>2022.7</v>
      </c>
      <c r="D20" s="1" t="s">
        <v>13</v>
      </c>
      <c r="E20" s="1" t="s">
        <v>13</v>
      </c>
      <c r="F20" s="1" t="s">
        <v>13</v>
      </c>
      <c r="G20" s="2" t="s">
        <v>16</v>
      </c>
      <c r="H20" s="3">
        <v>3.2</v>
      </c>
      <c r="I20" s="1">
        <v>0.74099999999999999</v>
      </c>
      <c r="J20" s="4">
        <v>10.02</v>
      </c>
      <c r="K20" s="4">
        <v>124</v>
      </c>
      <c r="L20" s="4">
        <v>245</v>
      </c>
      <c r="M20" s="4">
        <v>16.8</v>
      </c>
      <c r="N20" s="4">
        <v>0.4</v>
      </c>
    </row>
    <row r="21" spans="1:89" s="5" customFormat="1">
      <c r="A21" s="1" t="s">
        <v>38</v>
      </c>
      <c r="B21" s="6" t="s">
        <v>112</v>
      </c>
      <c r="C21" s="1">
        <v>2022.7</v>
      </c>
      <c r="D21" s="1" t="s">
        <v>13</v>
      </c>
      <c r="E21" s="1" t="s">
        <v>13</v>
      </c>
      <c r="F21" s="1" t="s">
        <v>13</v>
      </c>
      <c r="G21" s="2" t="s">
        <v>15</v>
      </c>
      <c r="H21" s="3">
        <v>3.3</v>
      </c>
      <c r="I21" s="1">
        <v>0.97199999999999998</v>
      </c>
      <c r="J21" s="4">
        <v>11.08</v>
      </c>
      <c r="K21" s="4">
        <v>118</v>
      </c>
      <c r="L21" s="4">
        <v>226</v>
      </c>
      <c r="M21" s="4">
        <v>12.9</v>
      </c>
      <c r="N21" s="4">
        <v>0.8</v>
      </c>
    </row>
    <row r="22" spans="1:89" s="5" customFormat="1">
      <c r="A22" s="1" t="s">
        <v>39</v>
      </c>
      <c r="B22" s="6" t="s">
        <v>112</v>
      </c>
      <c r="C22" s="1">
        <v>2022.7</v>
      </c>
      <c r="D22" s="1" t="s">
        <v>13</v>
      </c>
      <c r="E22" s="1" t="s">
        <v>13</v>
      </c>
      <c r="F22" s="1" t="s">
        <v>13</v>
      </c>
      <c r="G22" s="2" t="s">
        <v>16</v>
      </c>
      <c r="H22" s="3">
        <v>3.6</v>
      </c>
      <c r="I22" s="1">
        <v>72.66</v>
      </c>
      <c r="J22" s="4">
        <v>9.0500000000000007</v>
      </c>
      <c r="K22" s="4">
        <v>137</v>
      </c>
      <c r="L22" s="4">
        <v>269</v>
      </c>
      <c r="M22" s="4">
        <v>20.6</v>
      </c>
      <c r="N22" s="4">
        <v>0.6</v>
      </c>
    </row>
    <row r="23" spans="1:89" s="5" customFormat="1">
      <c r="A23" s="1" t="s">
        <v>40</v>
      </c>
      <c r="B23" s="6" t="s">
        <v>114</v>
      </c>
      <c r="C23" s="1">
        <v>2022.7</v>
      </c>
      <c r="D23" s="1" t="s">
        <v>14</v>
      </c>
      <c r="E23" s="1" t="s">
        <v>13</v>
      </c>
      <c r="F23" s="1" t="s">
        <v>13</v>
      </c>
      <c r="G23" s="2" t="s">
        <v>16</v>
      </c>
      <c r="H23" s="3">
        <v>3.05</v>
      </c>
      <c r="I23" s="1">
        <v>2.415</v>
      </c>
      <c r="J23" s="4">
        <v>13.8</v>
      </c>
      <c r="K23" s="4">
        <v>106</v>
      </c>
      <c r="L23" s="4">
        <v>276</v>
      </c>
      <c r="M23" s="4">
        <v>14.1</v>
      </c>
      <c r="N23" s="4">
        <v>1.6</v>
      </c>
    </row>
    <row r="24" spans="1:89" s="5" customFormat="1">
      <c r="A24" s="1" t="s">
        <v>41</v>
      </c>
      <c r="B24" s="6" t="s">
        <v>114</v>
      </c>
      <c r="C24" s="1">
        <v>2022.7</v>
      </c>
      <c r="D24" s="1" t="s">
        <v>14</v>
      </c>
      <c r="E24" s="1" t="s">
        <v>13</v>
      </c>
      <c r="F24" s="1" t="s">
        <v>13</v>
      </c>
      <c r="G24" s="2" t="s">
        <v>17</v>
      </c>
      <c r="H24" s="3">
        <v>2.7</v>
      </c>
      <c r="I24" s="1">
        <v>5.9630000000000001</v>
      </c>
      <c r="J24" s="4">
        <v>8.65</v>
      </c>
      <c r="K24" s="4">
        <v>134</v>
      </c>
      <c r="L24" s="4">
        <v>211</v>
      </c>
      <c r="M24" s="4">
        <v>14.9</v>
      </c>
      <c r="N24" s="4">
        <v>0.6</v>
      </c>
    </row>
    <row r="25" spans="1:89" s="5" customFormat="1">
      <c r="A25" s="1" t="s">
        <v>42</v>
      </c>
      <c r="B25" s="6" t="s">
        <v>114</v>
      </c>
      <c r="C25" s="1">
        <v>2022.7</v>
      </c>
      <c r="D25" s="1" t="s">
        <v>14</v>
      </c>
      <c r="E25" s="1" t="s">
        <v>13</v>
      </c>
      <c r="F25" s="1" t="s">
        <v>13</v>
      </c>
      <c r="G25" s="2" t="s">
        <v>15</v>
      </c>
      <c r="H25" s="3">
        <v>3.55</v>
      </c>
      <c r="I25" s="1">
        <v>0.74099999999999999</v>
      </c>
      <c r="J25" s="4">
        <v>13.98</v>
      </c>
      <c r="K25" s="4">
        <v>111</v>
      </c>
      <c r="L25" s="4">
        <v>129</v>
      </c>
      <c r="M25" s="4">
        <v>7.4</v>
      </c>
      <c r="N25" s="4">
        <v>0.1</v>
      </c>
    </row>
    <row r="26" spans="1:89" s="5" customFormat="1">
      <c r="A26" s="1" t="s">
        <v>43</v>
      </c>
      <c r="B26" s="6" t="s">
        <v>114</v>
      </c>
      <c r="C26" s="1">
        <v>2022.7</v>
      </c>
      <c r="D26" s="1" t="s">
        <v>14</v>
      </c>
      <c r="E26" s="1" t="s">
        <v>13</v>
      </c>
      <c r="F26" s="1" t="s">
        <v>13</v>
      </c>
      <c r="G26" s="2" t="s">
        <v>18</v>
      </c>
      <c r="H26" s="3">
        <v>3.55</v>
      </c>
      <c r="I26" s="1">
        <v>0.17699999999999999</v>
      </c>
      <c r="J26" s="4">
        <v>9.51</v>
      </c>
      <c r="K26" s="4">
        <v>120</v>
      </c>
      <c r="L26" s="4">
        <v>162</v>
      </c>
      <c r="M26" s="4">
        <v>16.899999999999999</v>
      </c>
      <c r="N26" s="4">
        <v>0.7</v>
      </c>
    </row>
    <row r="27" spans="1:89" s="5" customFormat="1">
      <c r="A27" s="1" t="s">
        <v>44</v>
      </c>
      <c r="B27" s="6" t="s">
        <v>114</v>
      </c>
      <c r="C27" s="1">
        <v>2022.7</v>
      </c>
      <c r="D27" s="1" t="s">
        <v>14</v>
      </c>
      <c r="E27" s="1" t="s">
        <v>13</v>
      </c>
      <c r="F27" s="1" t="s">
        <v>13</v>
      </c>
      <c r="G27" s="2" t="s">
        <v>18</v>
      </c>
      <c r="H27" s="3">
        <v>3.5</v>
      </c>
      <c r="I27" s="1">
        <v>11.734</v>
      </c>
      <c r="J27" s="4">
        <v>8.51</v>
      </c>
      <c r="K27" s="4">
        <v>124</v>
      </c>
      <c r="L27" s="4">
        <v>262</v>
      </c>
      <c r="M27" s="4">
        <v>15.7</v>
      </c>
      <c r="N27" s="4">
        <v>0.5</v>
      </c>
    </row>
    <row r="28" spans="1:89" s="5" customFormat="1">
      <c r="A28" s="1" t="s">
        <v>45</v>
      </c>
      <c r="B28" s="6" t="s">
        <v>114</v>
      </c>
      <c r="C28" s="1">
        <v>2022.7</v>
      </c>
      <c r="D28" s="1" t="s">
        <v>13</v>
      </c>
      <c r="E28" s="1" t="s">
        <v>14</v>
      </c>
      <c r="F28" s="1" t="s">
        <v>13</v>
      </c>
      <c r="G28" s="2" t="s">
        <v>20</v>
      </c>
      <c r="H28" s="3">
        <v>2.7</v>
      </c>
      <c r="I28" s="1">
        <v>6.0759999999999996</v>
      </c>
      <c r="J28" s="4">
        <v>7.71</v>
      </c>
      <c r="K28" s="4">
        <v>120</v>
      </c>
      <c r="L28" s="4">
        <v>145</v>
      </c>
      <c r="M28" s="4">
        <v>14.9</v>
      </c>
      <c r="N28" s="4">
        <v>0.3</v>
      </c>
    </row>
    <row r="29" spans="1:89" s="5" customFormat="1">
      <c r="A29" s="1" t="s">
        <v>46</v>
      </c>
      <c r="B29" s="6" t="s">
        <v>114</v>
      </c>
      <c r="C29" s="1">
        <v>2022.7</v>
      </c>
      <c r="D29" s="1" t="s">
        <v>14</v>
      </c>
      <c r="E29" s="1" t="s">
        <v>13</v>
      </c>
      <c r="F29" s="1" t="s">
        <v>13</v>
      </c>
      <c r="G29" s="2" t="s">
        <v>21</v>
      </c>
      <c r="H29" s="3">
        <v>2.1</v>
      </c>
      <c r="I29" s="1">
        <v>0.71399999999999997</v>
      </c>
      <c r="J29" s="4">
        <v>14.87</v>
      </c>
      <c r="K29" s="4">
        <v>150</v>
      </c>
      <c r="L29" s="4">
        <v>309</v>
      </c>
      <c r="M29" s="4">
        <v>19.600000000000001</v>
      </c>
      <c r="N29" s="4">
        <v>0.5</v>
      </c>
    </row>
    <row r="30" spans="1:89" s="5" customFormat="1">
      <c r="A30" s="1" t="s">
        <v>47</v>
      </c>
      <c r="B30" s="6" t="s">
        <v>114</v>
      </c>
      <c r="C30" s="1">
        <v>2022.7</v>
      </c>
      <c r="D30" s="1" t="s">
        <v>13</v>
      </c>
      <c r="E30" s="1" t="s">
        <v>14</v>
      </c>
      <c r="F30" s="1" t="s">
        <v>13</v>
      </c>
      <c r="G30" s="2" t="s">
        <v>15</v>
      </c>
      <c r="H30" s="3">
        <v>3.5</v>
      </c>
      <c r="I30" s="1">
        <v>5.9630000000000001</v>
      </c>
      <c r="J30" s="4">
        <v>12.58</v>
      </c>
      <c r="K30" s="4">
        <v>133</v>
      </c>
      <c r="L30" s="4">
        <v>183</v>
      </c>
      <c r="M30" s="4">
        <v>20.8</v>
      </c>
      <c r="N30" s="4">
        <v>0.6</v>
      </c>
    </row>
    <row r="31" spans="1:89" s="5" customFormat="1">
      <c r="A31" s="1" t="s">
        <v>48</v>
      </c>
      <c r="B31" s="6" t="s">
        <v>114</v>
      </c>
      <c r="C31" s="1">
        <v>2022.7</v>
      </c>
      <c r="D31" s="1" t="s">
        <v>14</v>
      </c>
      <c r="E31" s="1" t="s">
        <v>13</v>
      </c>
      <c r="F31" s="1" t="s">
        <v>13</v>
      </c>
      <c r="G31" s="2" t="s">
        <v>15</v>
      </c>
      <c r="H31" s="3">
        <v>3.6</v>
      </c>
      <c r="I31" s="1">
        <v>0.63400000000000001</v>
      </c>
      <c r="J31" s="4">
        <v>10.24</v>
      </c>
      <c r="K31" s="4">
        <v>115</v>
      </c>
      <c r="L31" s="4">
        <v>181</v>
      </c>
      <c r="M31" s="4">
        <v>17.600000000000001</v>
      </c>
      <c r="N31" s="4">
        <v>0.5</v>
      </c>
    </row>
    <row r="32" spans="1:89" s="5" customFormat="1">
      <c r="A32" s="1" t="s">
        <v>49</v>
      </c>
      <c r="B32" s="6" t="s">
        <v>114</v>
      </c>
      <c r="C32" s="1">
        <v>2022.7</v>
      </c>
      <c r="D32" s="1" t="s">
        <v>14</v>
      </c>
      <c r="E32" s="1" t="s">
        <v>13</v>
      </c>
      <c r="F32" s="1" t="s">
        <v>13</v>
      </c>
      <c r="G32" s="2" t="s">
        <v>15</v>
      </c>
      <c r="H32" s="3">
        <v>3.1</v>
      </c>
      <c r="I32" s="1">
        <v>0.37</v>
      </c>
      <c r="J32" s="4">
        <v>14.72</v>
      </c>
      <c r="K32" s="4">
        <v>119</v>
      </c>
      <c r="L32" s="4">
        <v>244</v>
      </c>
      <c r="M32" s="4">
        <v>7</v>
      </c>
      <c r="N32" s="4">
        <v>0</v>
      </c>
    </row>
    <row r="33" spans="1:14" s="5" customFormat="1">
      <c r="A33" s="1" t="s">
        <v>50</v>
      </c>
      <c r="B33" s="6" t="s">
        <v>114</v>
      </c>
      <c r="C33" s="1">
        <v>2022.7</v>
      </c>
      <c r="D33" s="1" t="s">
        <v>13</v>
      </c>
      <c r="E33" s="1" t="s">
        <v>14</v>
      </c>
      <c r="F33" s="1" t="s">
        <v>13</v>
      </c>
      <c r="G33" s="2" t="s">
        <v>15</v>
      </c>
      <c r="H33" s="3">
        <v>3.5</v>
      </c>
      <c r="I33" s="1">
        <v>6.0999999999999999E-2</v>
      </c>
      <c r="J33" s="4">
        <v>9.7899999999999991</v>
      </c>
      <c r="K33" s="4">
        <v>119</v>
      </c>
      <c r="L33" s="4">
        <v>250</v>
      </c>
      <c r="M33" s="4">
        <v>7.5</v>
      </c>
      <c r="N33" s="4">
        <v>1.63</v>
      </c>
    </row>
    <row r="34" spans="1:14" s="5" customFormat="1">
      <c r="A34" s="1" t="s">
        <v>51</v>
      </c>
      <c r="B34" s="6" t="s">
        <v>114</v>
      </c>
      <c r="C34" s="1">
        <v>2022.7</v>
      </c>
      <c r="D34" s="1" t="s">
        <v>13</v>
      </c>
      <c r="E34" s="1" t="s">
        <v>14</v>
      </c>
      <c r="F34" s="1" t="s">
        <v>13</v>
      </c>
      <c r="G34" s="2" t="s">
        <v>19</v>
      </c>
      <c r="H34" s="3">
        <v>2.75</v>
      </c>
      <c r="I34" s="1">
        <v>0.05</v>
      </c>
      <c r="J34" s="4">
        <v>5.69</v>
      </c>
      <c r="K34" s="4">
        <v>116</v>
      </c>
      <c r="L34" s="4">
        <v>213</v>
      </c>
      <c r="M34" s="4">
        <v>18</v>
      </c>
      <c r="N34" s="4">
        <v>1.1000000000000001</v>
      </c>
    </row>
    <row r="35" spans="1:14" s="5" customFormat="1">
      <c r="A35" s="1" t="s">
        <v>52</v>
      </c>
      <c r="B35" s="6" t="s">
        <v>114</v>
      </c>
      <c r="C35" s="1">
        <v>2022.7</v>
      </c>
      <c r="D35" s="1" t="s">
        <v>13</v>
      </c>
      <c r="E35" s="1" t="s">
        <v>14</v>
      </c>
      <c r="F35" s="1" t="s">
        <v>13</v>
      </c>
      <c r="G35" s="2" t="s">
        <v>15</v>
      </c>
      <c r="H35" s="3">
        <v>3.75</v>
      </c>
      <c r="I35" s="1">
        <v>6.0999999999999999E-2</v>
      </c>
      <c r="J35" s="4">
        <v>8.9600000000000009</v>
      </c>
      <c r="K35" s="4">
        <v>116</v>
      </c>
      <c r="L35" s="4">
        <v>274</v>
      </c>
      <c r="M35" s="4">
        <v>16.5</v>
      </c>
      <c r="N35" s="4">
        <v>1.1000000000000001</v>
      </c>
    </row>
    <row r="36" spans="1:14" s="5" customFormat="1">
      <c r="A36" s="1" t="s">
        <v>53</v>
      </c>
      <c r="B36" s="6" t="s">
        <v>114</v>
      </c>
      <c r="C36" s="1">
        <v>2022.7</v>
      </c>
      <c r="D36" s="1" t="s">
        <v>14</v>
      </c>
      <c r="E36" s="1" t="s">
        <v>13</v>
      </c>
      <c r="F36" s="1" t="s">
        <v>13</v>
      </c>
      <c r="G36" s="2" t="s">
        <v>17</v>
      </c>
      <c r="H36" s="3">
        <v>3.05</v>
      </c>
      <c r="I36" s="1">
        <v>6.0999999999999999E-2</v>
      </c>
      <c r="J36" s="4">
        <v>9.25</v>
      </c>
      <c r="K36" s="4">
        <v>102</v>
      </c>
      <c r="L36" s="4">
        <v>277</v>
      </c>
      <c r="M36" s="4">
        <v>16.5</v>
      </c>
      <c r="N36" s="4">
        <v>0.5</v>
      </c>
    </row>
    <row r="37" spans="1:14" s="5" customFormat="1">
      <c r="A37" s="1" t="s">
        <v>54</v>
      </c>
      <c r="B37" s="6" t="s">
        <v>114</v>
      </c>
      <c r="C37" s="1">
        <v>2022.7</v>
      </c>
      <c r="D37" s="1" t="s">
        <v>13</v>
      </c>
      <c r="E37" s="1" t="s">
        <v>14</v>
      </c>
      <c r="F37" s="1" t="s">
        <v>13</v>
      </c>
      <c r="G37" s="2" t="s">
        <v>15</v>
      </c>
      <c r="H37" s="3">
        <v>3.35</v>
      </c>
      <c r="I37" s="1">
        <v>8.5999999999999993E-2</v>
      </c>
      <c r="J37" s="4">
        <v>6.45</v>
      </c>
      <c r="K37" s="4">
        <v>121</v>
      </c>
      <c r="L37" s="4">
        <v>263</v>
      </c>
      <c r="M37" s="4">
        <v>31.5</v>
      </c>
      <c r="N37" s="4">
        <v>1.6</v>
      </c>
    </row>
    <row r="38" spans="1:14" s="5" customFormat="1">
      <c r="A38" s="1" t="s">
        <v>55</v>
      </c>
      <c r="B38" s="6" t="s">
        <v>114</v>
      </c>
      <c r="C38" s="1">
        <v>2022.7</v>
      </c>
      <c r="D38" s="1" t="s">
        <v>14</v>
      </c>
      <c r="E38" s="1" t="s">
        <v>13</v>
      </c>
      <c r="F38" s="1" t="s">
        <v>13</v>
      </c>
      <c r="G38" s="2" t="s">
        <v>19</v>
      </c>
      <c r="H38" s="3">
        <v>2.9</v>
      </c>
      <c r="I38" s="1">
        <v>0.48399999999999999</v>
      </c>
      <c r="J38" s="4">
        <v>13.26</v>
      </c>
      <c r="K38" s="4">
        <v>117</v>
      </c>
      <c r="L38" s="4">
        <v>407</v>
      </c>
      <c r="M38" s="4">
        <v>10.8</v>
      </c>
      <c r="N38" s="4">
        <v>0.1</v>
      </c>
    </row>
    <row r="39" spans="1:14" s="5" customFormat="1">
      <c r="A39" s="1" t="s">
        <v>56</v>
      </c>
      <c r="B39" s="6" t="s">
        <v>114</v>
      </c>
      <c r="C39" s="1">
        <v>2022.7</v>
      </c>
      <c r="D39" s="1" t="s">
        <v>13</v>
      </c>
      <c r="E39" s="1" t="s">
        <v>14</v>
      </c>
      <c r="F39" s="1" t="s">
        <v>13</v>
      </c>
      <c r="G39" s="2" t="s">
        <v>15</v>
      </c>
      <c r="H39" s="3">
        <v>3.25</v>
      </c>
      <c r="I39" s="1">
        <v>1.823</v>
      </c>
      <c r="J39" s="4">
        <v>8.26</v>
      </c>
      <c r="K39" s="4">
        <v>111</v>
      </c>
      <c r="L39" s="4">
        <v>292</v>
      </c>
      <c r="M39" s="4">
        <v>19.899999999999999</v>
      </c>
      <c r="N39" s="4">
        <v>1.3</v>
      </c>
    </row>
    <row r="40" spans="1:14" s="15" customFormat="1" ht="16">
      <c r="A40" s="13" t="s">
        <v>57</v>
      </c>
      <c r="B40" s="13" t="s">
        <v>113</v>
      </c>
      <c r="C40" s="13">
        <v>2023.3</v>
      </c>
      <c r="D40" s="14" t="s">
        <v>13</v>
      </c>
      <c r="E40" s="14" t="s">
        <v>13</v>
      </c>
      <c r="F40" s="14" t="s">
        <v>13</v>
      </c>
      <c r="G40" s="14" t="s">
        <v>16</v>
      </c>
      <c r="H40" s="14">
        <v>3</v>
      </c>
      <c r="I40" s="14">
        <v>0.28699999999999998</v>
      </c>
      <c r="J40" s="14">
        <v>7.56</v>
      </c>
      <c r="K40" s="14">
        <v>124</v>
      </c>
      <c r="L40" s="14">
        <v>227</v>
      </c>
      <c r="M40" s="14">
        <v>21.8</v>
      </c>
      <c r="N40" s="14">
        <v>1.5</v>
      </c>
    </row>
    <row r="41" spans="1:14" s="15" customFormat="1" ht="16">
      <c r="A41" s="13" t="s">
        <v>58</v>
      </c>
      <c r="B41" s="13" t="s">
        <v>115</v>
      </c>
      <c r="C41" s="13">
        <v>2023.3</v>
      </c>
      <c r="D41" s="14" t="s">
        <v>13</v>
      </c>
      <c r="E41" s="14" t="s">
        <v>14</v>
      </c>
      <c r="F41" s="14" t="s">
        <v>13</v>
      </c>
      <c r="G41" s="14" t="s">
        <v>15</v>
      </c>
      <c r="H41" s="14">
        <v>3.55</v>
      </c>
      <c r="I41" s="14">
        <v>1.3240000000000001</v>
      </c>
      <c r="J41" s="14">
        <v>8.7799999999999994</v>
      </c>
      <c r="K41" s="14">
        <v>97</v>
      </c>
      <c r="L41" s="14">
        <v>325</v>
      </c>
      <c r="M41" s="14">
        <v>17</v>
      </c>
      <c r="N41" s="14">
        <v>0.7</v>
      </c>
    </row>
    <row r="42" spans="1:14" s="15" customFormat="1" ht="16">
      <c r="A42" s="13" t="s">
        <v>59</v>
      </c>
      <c r="B42" s="13" t="s">
        <v>113</v>
      </c>
      <c r="C42" s="13">
        <v>2023.3</v>
      </c>
      <c r="D42" s="14" t="s">
        <v>13</v>
      </c>
      <c r="E42" s="14" t="s">
        <v>13</v>
      </c>
      <c r="F42" s="14" t="s">
        <v>13</v>
      </c>
      <c r="G42" s="14" t="s">
        <v>15</v>
      </c>
      <c r="H42" s="14">
        <v>3.55</v>
      </c>
      <c r="I42" s="14">
        <v>0.19400000000000001</v>
      </c>
      <c r="J42" s="14">
        <v>15.03</v>
      </c>
      <c r="K42" s="14">
        <v>123</v>
      </c>
      <c r="L42" s="14">
        <v>248</v>
      </c>
      <c r="M42" s="14">
        <v>20</v>
      </c>
      <c r="N42" s="14">
        <v>1.7</v>
      </c>
    </row>
    <row r="43" spans="1:14" s="15" customFormat="1" ht="16">
      <c r="A43" s="13" t="s">
        <v>60</v>
      </c>
      <c r="B43" s="13" t="s">
        <v>113</v>
      </c>
      <c r="C43" s="13">
        <v>2023.3</v>
      </c>
      <c r="D43" s="14" t="s">
        <v>13</v>
      </c>
      <c r="E43" s="14" t="s">
        <v>13</v>
      </c>
      <c r="F43" s="14" t="s">
        <v>13</v>
      </c>
      <c r="G43" s="14" t="s">
        <v>15</v>
      </c>
      <c r="H43" s="14">
        <v>3.55</v>
      </c>
      <c r="I43" s="14">
        <v>0.26700000000000002</v>
      </c>
      <c r="J43" s="14">
        <v>10.8</v>
      </c>
      <c r="K43" s="14">
        <v>87</v>
      </c>
      <c r="L43" s="14">
        <v>226</v>
      </c>
      <c r="M43" s="14">
        <v>15</v>
      </c>
      <c r="N43" s="14">
        <v>0.4</v>
      </c>
    </row>
    <row r="44" spans="1:14" s="15" customFormat="1" ht="16">
      <c r="A44" s="13" t="s">
        <v>61</v>
      </c>
      <c r="B44" s="13" t="s">
        <v>113</v>
      </c>
      <c r="C44" s="13">
        <v>2023.3</v>
      </c>
      <c r="D44" s="14" t="s">
        <v>13</v>
      </c>
      <c r="E44" s="14" t="s">
        <v>13</v>
      </c>
      <c r="F44" s="14" t="s">
        <v>13</v>
      </c>
      <c r="G44" s="14" t="s">
        <v>16</v>
      </c>
      <c r="H44" s="14">
        <v>3.85</v>
      </c>
      <c r="I44" s="14">
        <v>0.129</v>
      </c>
      <c r="J44" s="14">
        <v>10.74</v>
      </c>
      <c r="K44" s="14">
        <v>109</v>
      </c>
      <c r="L44" s="14">
        <v>352</v>
      </c>
      <c r="M44" s="14">
        <v>24.7</v>
      </c>
      <c r="N44" s="14">
        <v>1.2</v>
      </c>
    </row>
    <row r="45" spans="1:14" s="15" customFormat="1" ht="16">
      <c r="A45" s="13" t="s">
        <v>62</v>
      </c>
      <c r="B45" s="13" t="s">
        <v>113</v>
      </c>
      <c r="C45" s="13">
        <v>2023.3</v>
      </c>
      <c r="D45" s="14" t="s">
        <v>13</v>
      </c>
      <c r="E45" s="14" t="s">
        <v>13</v>
      </c>
      <c r="F45" s="14" t="s">
        <v>13</v>
      </c>
      <c r="G45" s="14" t="s">
        <v>16</v>
      </c>
      <c r="H45" s="14">
        <v>3.45</v>
      </c>
      <c r="I45" s="14">
        <v>0.68700000000000006</v>
      </c>
      <c r="J45" s="14">
        <v>7.74</v>
      </c>
      <c r="K45" s="14">
        <v>115</v>
      </c>
      <c r="L45" s="14">
        <v>232</v>
      </c>
      <c r="M45" s="14">
        <v>21.1</v>
      </c>
      <c r="N45" s="14">
        <v>0</v>
      </c>
    </row>
    <row r="46" spans="1:14" s="15" customFormat="1" ht="16">
      <c r="A46" s="13" t="s">
        <v>63</v>
      </c>
      <c r="B46" s="13" t="s">
        <v>115</v>
      </c>
      <c r="C46" s="13">
        <v>2023.3</v>
      </c>
      <c r="D46" s="14" t="s">
        <v>13</v>
      </c>
      <c r="E46" s="14" t="s">
        <v>14</v>
      </c>
      <c r="F46" s="14" t="s">
        <v>13</v>
      </c>
      <c r="G46" s="14" t="s">
        <v>15</v>
      </c>
      <c r="H46" s="14">
        <v>3.85</v>
      </c>
      <c r="I46" s="14">
        <v>0.82499999999999996</v>
      </c>
      <c r="J46" s="14">
        <v>9.7899999999999991</v>
      </c>
      <c r="K46" s="14">
        <v>111</v>
      </c>
      <c r="L46" s="14">
        <v>236</v>
      </c>
      <c r="M46" s="14">
        <v>17.600000000000001</v>
      </c>
      <c r="N46" s="14">
        <v>0.8</v>
      </c>
    </row>
    <row r="47" spans="1:14" s="15" customFormat="1" ht="16">
      <c r="A47" s="13" t="s">
        <v>64</v>
      </c>
      <c r="B47" s="13" t="s">
        <v>115</v>
      </c>
      <c r="C47" s="13">
        <v>2023.3</v>
      </c>
      <c r="D47" s="14" t="s">
        <v>13</v>
      </c>
      <c r="E47" s="14" t="s">
        <v>14</v>
      </c>
      <c r="F47" s="14" t="s">
        <v>13</v>
      </c>
      <c r="G47" s="14" t="s">
        <v>16</v>
      </c>
      <c r="H47" s="14">
        <v>3.2</v>
      </c>
      <c r="I47" s="14">
        <v>1.1279999999999999</v>
      </c>
      <c r="J47" s="14">
        <v>6.05</v>
      </c>
      <c r="K47" s="14">
        <v>130</v>
      </c>
      <c r="L47" s="14">
        <v>234</v>
      </c>
      <c r="M47" s="14">
        <v>30.4</v>
      </c>
      <c r="N47" s="14">
        <v>0.3</v>
      </c>
    </row>
    <row r="48" spans="1:14" s="15" customFormat="1" ht="16">
      <c r="A48" s="13" t="s">
        <v>65</v>
      </c>
      <c r="B48" s="13" t="s">
        <v>115</v>
      </c>
      <c r="C48" s="13">
        <v>2023.3</v>
      </c>
      <c r="D48" s="14" t="s">
        <v>13</v>
      </c>
      <c r="E48" s="14" t="s">
        <v>14</v>
      </c>
      <c r="F48" s="14" t="s">
        <v>13</v>
      </c>
      <c r="G48" s="14" t="s">
        <v>17</v>
      </c>
      <c r="H48" s="14">
        <v>3.65</v>
      </c>
      <c r="I48" s="14">
        <v>0.37</v>
      </c>
      <c r="J48" s="14">
        <v>8.4600000000000009</v>
      </c>
      <c r="K48" s="14">
        <v>104</v>
      </c>
      <c r="L48" s="14">
        <v>274</v>
      </c>
      <c r="M48" s="14">
        <v>16.7</v>
      </c>
      <c r="N48" s="14">
        <v>1.2</v>
      </c>
    </row>
    <row r="49" spans="1:14" s="15" customFormat="1" ht="16">
      <c r="A49" s="13" t="s">
        <v>66</v>
      </c>
      <c r="B49" s="13" t="s">
        <v>113</v>
      </c>
      <c r="C49" s="13">
        <v>2023.3</v>
      </c>
      <c r="D49" s="14" t="s">
        <v>13</v>
      </c>
      <c r="E49" s="14" t="s">
        <v>13</v>
      </c>
      <c r="F49" s="14" t="s">
        <v>13</v>
      </c>
      <c r="G49" s="14" t="s">
        <v>15</v>
      </c>
      <c r="H49" s="14">
        <v>3.35</v>
      </c>
      <c r="I49" s="14">
        <v>1.5669999999999999</v>
      </c>
      <c r="J49" s="14">
        <v>6.61</v>
      </c>
      <c r="K49" s="14">
        <v>114</v>
      </c>
      <c r="L49" s="14">
        <v>205</v>
      </c>
      <c r="M49" s="14">
        <v>25.9</v>
      </c>
      <c r="N49" s="14">
        <v>1.1000000000000001</v>
      </c>
    </row>
    <row r="50" spans="1:14" s="15" customFormat="1" ht="16">
      <c r="A50" s="13" t="s">
        <v>67</v>
      </c>
      <c r="B50" s="13" t="s">
        <v>113</v>
      </c>
      <c r="C50" s="13">
        <v>2023.3</v>
      </c>
      <c r="D50" s="14" t="s">
        <v>13</v>
      </c>
      <c r="E50" s="14" t="s">
        <v>13</v>
      </c>
      <c r="F50" s="14" t="s">
        <v>13</v>
      </c>
      <c r="G50" s="14" t="s">
        <v>16</v>
      </c>
      <c r="H50" s="14">
        <v>2.75</v>
      </c>
      <c r="I50" s="14">
        <v>5.3529999999999998</v>
      </c>
      <c r="J50" s="14">
        <v>10.62</v>
      </c>
      <c r="K50" s="14">
        <v>113</v>
      </c>
      <c r="L50" s="14">
        <v>225</v>
      </c>
      <c r="M50" s="14">
        <v>16.399999999999999</v>
      </c>
      <c r="N50" s="14">
        <v>0.3</v>
      </c>
    </row>
    <row r="51" spans="1:14" s="15" customFormat="1" ht="16">
      <c r="A51" s="13" t="s">
        <v>68</v>
      </c>
      <c r="B51" s="13" t="s">
        <v>115</v>
      </c>
      <c r="C51" s="13">
        <v>2023.3</v>
      </c>
      <c r="D51" s="14" t="s">
        <v>13</v>
      </c>
      <c r="E51" s="14" t="s">
        <v>14</v>
      </c>
      <c r="F51" s="14" t="s">
        <v>13</v>
      </c>
      <c r="G51" s="14" t="s">
        <v>15</v>
      </c>
      <c r="H51" s="14">
        <v>4.05</v>
      </c>
      <c r="I51" s="14">
        <v>0.53200000000000003</v>
      </c>
      <c r="J51" s="14">
        <v>6.27</v>
      </c>
      <c r="K51" s="14">
        <v>120</v>
      </c>
      <c r="L51" s="14">
        <v>196</v>
      </c>
      <c r="M51" s="14">
        <v>22.3</v>
      </c>
      <c r="N51" s="14">
        <v>1.1000000000000001</v>
      </c>
    </row>
    <row r="52" spans="1:14" s="15" customFormat="1" ht="16">
      <c r="A52" s="13" t="s">
        <v>69</v>
      </c>
      <c r="B52" s="13" t="s">
        <v>115</v>
      </c>
      <c r="C52" s="13">
        <v>2023.3</v>
      </c>
      <c r="D52" s="14" t="s">
        <v>13</v>
      </c>
      <c r="E52" s="14" t="s">
        <v>14</v>
      </c>
      <c r="F52" s="14" t="s">
        <v>13</v>
      </c>
      <c r="G52" s="14" t="s">
        <v>15</v>
      </c>
      <c r="H52" s="14">
        <v>2.75</v>
      </c>
      <c r="I52" s="14">
        <v>0.53200000000000003</v>
      </c>
      <c r="J52" s="14">
        <v>7.92</v>
      </c>
      <c r="K52" s="14">
        <v>116</v>
      </c>
      <c r="L52" s="14">
        <v>188</v>
      </c>
      <c r="M52" s="14">
        <v>13.6</v>
      </c>
      <c r="N52" s="14">
        <v>0.9</v>
      </c>
    </row>
    <row r="53" spans="1:14" s="15" customFormat="1" ht="16">
      <c r="A53" s="13" t="s">
        <v>70</v>
      </c>
      <c r="B53" s="13" t="s">
        <v>113</v>
      </c>
      <c r="C53" s="13">
        <v>2023.3</v>
      </c>
      <c r="D53" s="14" t="s">
        <v>13</v>
      </c>
      <c r="E53" s="14" t="s">
        <v>13</v>
      </c>
      <c r="F53" s="14" t="s">
        <v>13</v>
      </c>
      <c r="G53" s="14" t="s">
        <v>16</v>
      </c>
      <c r="H53" s="14">
        <v>3.2</v>
      </c>
      <c r="I53" s="14">
        <v>0.21099999999999999</v>
      </c>
      <c r="J53" s="14">
        <v>10.23</v>
      </c>
      <c r="K53" s="14">
        <v>97</v>
      </c>
      <c r="L53" s="14">
        <v>259</v>
      </c>
      <c r="M53" s="14">
        <v>15.4</v>
      </c>
      <c r="N53" s="14">
        <v>3.7</v>
      </c>
    </row>
    <row r="54" spans="1:14" s="15" customFormat="1" ht="16">
      <c r="A54" s="13" t="s">
        <v>71</v>
      </c>
      <c r="B54" s="13" t="s">
        <v>113</v>
      </c>
      <c r="C54" s="13">
        <v>2023.3</v>
      </c>
      <c r="D54" s="14" t="s">
        <v>13</v>
      </c>
      <c r="E54" s="14" t="s">
        <v>13</v>
      </c>
      <c r="F54" s="14" t="s">
        <v>13</v>
      </c>
      <c r="G54" s="14" t="s">
        <v>15</v>
      </c>
      <c r="H54" s="14">
        <v>3.45</v>
      </c>
      <c r="I54" s="14">
        <v>2.1320000000000001</v>
      </c>
      <c r="J54" s="14">
        <v>11.01</v>
      </c>
      <c r="K54" s="14">
        <v>122</v>
      </c>
      <c r="L54" s="14">
        <v>288</v>
      </c>
      <c r="M54" s="14">
        <v>18.399999999999999</v>
      </c>
      <c r="N54" s="14">
        <v>0.8</v>
      </c>
    </row>
    <row r="55" spans="1:14" s="15" customFormat="1" ht="16">
      <c r="A55" s="13" t="s">
        <v>72</v>
      </c>
      <c r="B55" s="13" t="s">
        <v>113</v>
      </c>
      <c r="C55" s="13">
        <v>2023.3</v>
      </c>
      <c r="D55" s="14" t="s">
        <v>13</v>
      </c>
      <c r="E55" s="14" t="s">
        <v>13</v>
      </c>
      <c r="F55" s="14" t="s">
        <v>13</v>
      </c>
      <c r="G55" s="14" t="s">
        <v>15</v>
      </c>
      <c r="H55" s="14">
        <v>3.65</v>
      </c>
      <c r="I55" s="14">
        <v>2.1320000000000001</v>
      </c>
      <c r="J55" s="14">
        <v>7.9</v>
      </c>
      <c r="K55" s="14">
        <v>133</v>
      </c>
      <c r="L55" s="14">
        <v>183</v>
      </c>
      <c r="M55" s="14">
        <v>20.9</v>
      </c>
      <c r="N55" s="14">
        <v>1.1000000000000001</v>
      </c>
    </row>
    <row r="56" spans="1:14" s="15" customFormat="1" ht="16">
      <c r="A56" s="13" t="s">
        <v>73</v>
      </c>
      <c r="B56" s="13" t="s">
        <v>115</v>
      </c>
      <c r="C56" s="13">
        <v>2023.3</v>
      </c>
      <c r="D56" s="14" t="s">
        <v>14</v>
      </c>
      <c r="E56" s="14" t="s">
        <v>13</v>
      </c>
      <c r="F56" s="14" t="s">
        <v>13</v>
      </c>
      <c r="G56" s="14" t="s">
        <v>15</v>
      </c>
      <c r="H56" s="14">
        <v>3.2</v>
      </c>
      <c r="I56" s="14">
        <v>1.496</v>
      </c>
      <c r="J56" s="14">
        <v>12.4</v>
      </c>
      <c r="K56" s="14">
        <v>112</v>
      </c>
      <c r="L56" s="14">
        <v>299</v>
      </c>
      <c r="M56" s="14">
        <v>10.199999999999999</v>
      </c>
      <c r="N56" s="14">
        <v>0.1</v>
      </c>
    </row>
    <row r="57" spans="1:14" s="15" customFormat="1" ht="16">
      <c r="A57" s="13" t="s">
        <v>74</v>
      </c>
      <c r="B57" s="13" t="s">
        <v>115</v>
      </c>
      <c r="C57" s="13">
        <v>2023.3</v>
      </c>
      <c r="D57" s="14" t="s">
        <v>13</v>
      </c>
      <c r="E57" s="14" t="s">
        <v>14</v>
      </c>
      <c r="F57" s="14" t="s">
        <v>13</v>
      </c>
      <c r="G57" s="14" t="s">
        <v>16</v>
      </c>
      <c r="H57" s="14">
        <v>3.8</v>
      </c>
      <c r="I57" s="14">
        <v>3.2440000000000002</v>
      </c>
      <c r="J57" s="14">
        <v>8.2200000000000006</v>
      </c>
      <c r="K57" s="14">
        <v>132</v>
      </c>
      <c r="L57" s="14">
        <v>166</v>
      </c>
      <c r="M57" s="14">
        <v>24.1</v>
      </c>
      <c r="N57" s="14">
        <v>1.2</v>
      </c>
    </row>
    <row r="58" spans="1:14" s="15" customFormat="1" ht="16">
      <c r="A58" s="13" t="s">
        <v>75</v>
      </c>
      <c r="B58" s="13" t="s">
        <v>113</v>
      </c>
      <c r="C58" s="13">
        <v>2023.3</v>
      </c>
      <c r="D58" s="14" t="s">
        <v>13</v>
      </c>
      <c r="E58" s="14" t="s">
        <v>13</v>
      </c>
      <c r="F58" s="14" t="s">
        <v>13</v>
      </c>
      <c r="G58" s="14" t="s">
        <v>16</v>
      </c>
      <c r="H58" s="14">
        <v>3.35</v>
      </c>
      <c r="I58" s="14">
        <v>9.9329999999999998</v>
      </c>
      <c r="J58" s="14">
        <v>15.07</v>
      </c>
      <c r="K58" s="14">
        <v>100</v>
      </c>
      <c r="L58" s="14">
        <v>165</v>
      </c>
      <c r="M58" s="14">
        <v>9.1999999999999993</v>
      </c>
      <c r="N58" s="14">
        <v>0</v>
      </c>
    </row>
    <row r="59" spans="1:14" s="15" customFormat="1" ht="16">
      <c r="A59" s="13" t="s">
        <v>76</v>
      </c>
      <c r="B59" s="13" t="s">
        <v>115</v>
      </c>
      <c r="C59" s="13">
        <v>2023.3</v>
      </c>
      <c r="D59" s="14" t="s">
        <v>13</v>
      </c>
      <c r="E59" s="14" t="s">
        <v>14</v>
      </c>
      <c r="F59" s="14" t="s">
        <v>13</v>
      </c>
      <c r="G59" s="14" t="s">
        <v>16</v>
      </c>
      <c r="H59" s="14">
        <v>3.3</v>
      </c>
      <c r="I59" s="14">
        <v>1.5309999999999999</v>
      </c>
      <c r="J59" s="14">
        <v>10.61</v>
      </c>
      <c r="K59" s="14">
        <v>112</v>
      </c>
      <c r="L59" s="14">
        <v>325</v>
      </c>
      <c r="M59" s="14">
        <v>21.1</v>
      </c>
      <c r="N59" s="14">
        <v>0.7</v>
      </c>
    </row>
    <row r="60" spans="1:14" s="15" customFormat="1" ht="16">
      <c r="A60" s="13" t="s">
        <v>77</v>
      </c>
      <c r="B60" s="13" t="s">
        <v>113</v>
      </c>
      <c r="C60" s="13">
        <v>2023.3</v>
      </c>
      <c r="D60" s="14" t="s">
        <v>13</v>
      </c>
      <c r="E60" s="14" t="s">
        <v>13</v>
      </c>
      <c r="F60" s="14" t="s">
        <v>13</v>
      </c>
      <c r="G60" s="14" t="s">
        <v>19</v>
      </c>
      <c r="H60" s="14">
        <v>2.7</v>
      </c>
      <c r="I60" s="14">
        <v>7.8609999999999998</v>
      </c>
      <c r="J60" s="14">
        <v>10.8</v>
      </c>
      <c r="K60" s="14">
        <v>98</v>
      </c>
      <c r="L60" s="14">
        <v>265</v>
      </c>
      <c r="M60" s="14">
        <v>21.3</v>
      </c>
      <c r="N60" s="14">
        <v>0.3</v>
      </c>
    </row>
    <row r="61" spans="1:14" s="15" customFormat="1" ht="16">
      <c r="A61" s="13" t="s">
        <v>78</v>
      </c>
      <c r="B61" s="13" t="s">
        <v>113</v>
      </c>
      <c r="C61" s="13">
        <v>2023.3</v>
      </c>
      <c r="D61" s="14" t="s">
        <v>13</v>
      </c>
      <c r="E61" s="14" t="s">
        <v>13</v>
      </c>
      <c r="F61" s="14" t="s">
        <v>13</v>
      </c>
      <c r="G61" s="14" t="s">
        <v>15</v>
      </c>
      <c r="H61" s="14">
        <v>3.25</v>
      </c>
      <c r="I61" s="14">
        <v>18.888999999999999</v>
      </c>
      <c r="J61" s="14">
        <v>2.11</v>
      </c>
      <c r="K61" s="14">
        <v>3.79</v>
      </c>
      <c r="L61" s="14">
        <v>125</v>
      </c>
      <c r="M61" s="14">
        <v>19</v>
      </c>
      <c r="N61" s="14">
        <v>0.4</v>
      </c>
    </row>
    <row r="62" spans="1:14" s="15" customFormat="1" ht="16">
      <c r="A62" s="13" t="s">
        <v>79</v>
      </c>
      <c r="B62" s="13" t="s">
        <v>113</v>
      </c>
      <c r="C62" s="13">
        <v>2023.3</v>
      </c>
      <c r="D62" s="14" t="s">
        <v>13</v>
      </c>
      <c r="E62" s="14" t="s">
        <v>13</v>
      </c>
      <c r="F62" s="14" t="s">
        <v>13</v>
      </c>
      <c r="G62" s="14" t="s">
        <v>15</v>
      </c>
      <c r="H62" s="14">
        <v>3.35</v>
      </c>
      <c r="I62" s="14">
        <v>1.2250000000000001</v>
      </c>
      <c r="J62" s="14">
        <v>9.11</v>
      </c>
      <c r="K62" s="14">
        <v>94</v>
      </c>
      <c r="L62" s="14">
        <v>259</v>
      </c>
      <c r="M62" s="14">
        <v>26.1</v>
      </c>
      <c r="N62" s="14">
        <v>0.4</v>
      </c>
    </row>
    <row r="63" spans="1:14" s="15" customFormat="1" ht="16">
      <c r="A63" s="13" t="s">
        <v>80</v>
      </c>
      <c r="B63" s="13" t="s">
        <v>113</v>
      </c>
      <c r="C63" s="13">
        <v>2023.3</v>
      </c>
      <c r="D63" s="14" t="s">
        <v>13</v>
      </c>
      <c r="E63" s="14" t="s">
        <v>13</v>
      </c>
      <c r="F63" s="14" t="s">
        <v>13</v>
      </c>
      <c r="G63" s="14" t="s">
        <v>16</v>
      </c>
      <c r="H63" s="14">
        <v>2.7</v>
      </c>
      <c r="I63" s="14">
        <v>4.3550000000000004</v>
      </c>
      <c r="J63" s="14">
        <v>7.42</v>
      </c>
      <c r="K63" s="14">
        <v>122</v>
      </c>
      <c r="L63" s="14">
        <v>315</v>
      </c>
      <c r="M63" s="14">
        <v>16.3</v>
      </c>
      <c r="N63" s="14">
        <v>0.9</v>
      </c>
    </row>
    <row r="64" spans="1:14" s="15" customFormat="1" ht="16">
      <c r="A64" s="13" t="s">
        <v>81</v>
      </c>
      <c r="B64" s="13" t="s">
        <v>113</v>
      </c>
      <c r="C64" s="13">
        <v>2023.3</v>
      </c>
      <c r="D64" s="14" t="s">
        <v>13</v>
      </c>
      <c r="E64" s="14" t="s">
        <v>13</v>
      </c>
      <c r="F64" s="14" t="s">
        <v>13</v>
      </c>
      <c r="G64" s="14" t="s">
        <v>18</v>
      </c>
      <c r="H64" s="14">
        <v>3.05</v>
      </c>
      <c r="I64" s="14">
        <v>0.97199999999999998</v>
      </c>
      <c r="J64" s="14">
        <v>7.2</v>
      </c>
      <c r="K64" s="14">
        <v>115</v>
      </c>
      <c r="L64" s="14">
        <v>276</v>
      </c>
      <c r="M64" s="14">
        <v>22.2</v>
      </c>
      <c r="N64" s="14">
        <v>0.7</v>
      </c>
    </row>
    <row r="65" spans="1:14" s="15" customFormat="1" ht="16">
      <c r="A65" s="13" t="s">
        <v>82</v>
      </c>
      <c r="B65" s="13" t="s">
        <v>113</v>
      </c>
      <c r="C65" s="13">
        <v>2023.3</v>
      </c>
      <c r="D65" s="14" t="s">
        <v>13</v>
      </c>
      <c r="E65" s="14" t="s">
        <v>13</v>
      </c>
      <c r="F65" s="14" t="s">
        <v>13</v>
      </c>
      <c r="G65" s="14" t="s">
        <v>15</v>
      </c>
      <c r="H65" s="14">
        <v>3.25</v>
      </c>
      <c r="I65" s="14">
        <v>5.85</v>
      </c>
      <c r="J65" s="14">
        <v>6.61</v>
      </c>
      <c r="K65" s="14">
        <v>109</v>
      </c>
      <c r="L65" s="14">
        <v>158</v>
      </c>
      <c r="M65" s="14">
        <v>33.700000000000003</v>
      </c>
      <c r="N65" s="14">
        <v>0.5</v>
      </c>
    </row>
    <row r="66" spans="1:14" s="15" customFormat="1" ht="16">
      <c r="A66" s="13" t="s">
        <v>83</v>
      </c>
      <c r="B66" s="13" t="s">
        <v>113</v>
      </c>
      <c r="C66" s="13">
        <v>2023.3</v>
      </c>
      <c r="D66" s="14" t="s">
        <v>13</v>
      </c>
      <c r="E66" s="14" t="s">
        <v>13</v>
      </c>
      <c r="F66" s="14" t="s">
        <v>13</v>
      </c>
      <c r="G66" s="14" t="s">
        <v>16</v>
      </c>
      <c r="H66" s="14">
        <v>3.5</v>
      </c>
      <c r="I66" s="14">
        <v>1.4610000000000001</v>
      </c>
      <c r="J66" s="14">
        <v>14.39</v>
      </c>
      <c r="K66" s="14">
        <v>96</v>
      </c>
      <c r="L66" s="14">
        <v>185</v>
      </c>
      <c r="M66" s="14">
        <v>16.3</v>
      </c>
      <c r="N66" s="14">
        <v>0.6</v>
      </c>
    </row>
    <row r="67" spans="1:14" s="15" customFormat="1" ht="16">
      <c r="A67" s="13" t="s">
        <v>84</v>
      </c>
      <c r="B67" s="13" t="s">
        <v>115</v>
      </c>
      <c r="C67" s="13">
        <v>2023.3</v>
      </c>
      <c r="D67" s="14" t="s">
        <v>13</v>
      </c>
      <c r="E67" s="14" t="s">
        <v>14</v>
      </c>
      <c r="F67" s="14" t="s">
        <v>13</v>
      </c>
      <c r="G67" s="14" t="s">
        <v>16</v>
      </c>
      <c r="H67" s="14">
        <v>2.95</v>
      </c>
      <c r="I67" s="14">
        <v>1.899</v>
      </c>
      <c r="J67" s="14">
        <v>8.7200000000000006</v>
      </c>
      <c r="K67" s="14">
        <v>135</v>
      </c>
      <c r="L67" s="14">
        <v>211</v>
      </c>
      <c r="M67" s="14">
        <v>22.9</v>
      </c>
      <c r="N67" s="14">
        <v>1.3</v>
      </c>
    </row>
    <row r="68" spans="1:14" s="15" customFormat="1" ht="16">
      <c r="A68" s="13" t="s">
        <v>85</v>
      </c>
      <c r="B68" s="13" t="s">
        <v>115</v>
      </c>
      <c r="C68" s="13">
        <v>2023.3</v>
      </c>
      <c r="D68" s="14" t="s">
        <v>13</v>
      </c>
      <c r="E68" s="14" t="s">
        <v>14</v>
      </c>
      <c r="F68" s="14" t="s">
        <v>13</v>
      </c>
      <c r="G68" s="14" t="s">
        <v>19</v>
      </c>
      <c r="H68" s="14">
        <v>3</v>
      </c>
      <c r="I68" s="14">
        <v>0.66</v>
      </c>
      <c r="J68" s="14">
        <v>8.7100000000000009</v>
      </c>
      <c r="K68" s="14">
        <v>122</v>
      </c>
      <c r="L68" s="14">
        <v>238</v>
      </c>
      <c r="M68" s="14">
        <v>30</v>
      </c>
      <c r="N68" s="14">
        <v>1.7</v>
      </c>
    </row>
    <row r="69" spans="1:14" s="15" customFormat="1" ht="16">
      <c r="A69" s="13" t="s">
        <v>86</v>
      </c>
      <c r="B69" s="13" t="s">
        <v>113</v>
      </c>
      <c r="C69" s="13">
        <v>2023.3</v>
      </c>
      <c r="D69" s="14" t="s">
        <v>13</v>
      </c>
      <c r="E69" s="14" t="s">
        <v>13</v>
      </c>
      <c r="F69" s="14" t="s">
        <v>13</v>
      </c>
      <c r="G69" s="14" t="s">
        <v>18</v>
      </c>
      <c r="H69" s="14">
        <v>3.1</v>
      </c>
      <c r="I69" s="14">
        <v>0.91300000000000003</v>
      </c>
      <c r="J69" s="14">
        <v>8.11</v>
      </c>
      <c r="K69" s="14">
        <v>136</v>
      </c>
      <c r="L69" s="14">
        <v>247</v>
      </c>
      <c r="M69" s="14">
        <v>16.600000000000001</v>
      </c>
      <c r="N69" s="14">
        <v>0.5</v>
      </c>
    </row>
    <row r="70" spans="1:14" s="15" customFormat="1" ht="16">
      <c r="A70" s="13" t="s">
        <v>87</v>
      </c>
      <c r="B70" s="13" t="s">
        <v>113</v>
      </c>
      <c r="C70" s="13">
        <v>2023.3</v>
      </c>
      <c r="D70" s="14" t="s">
        <v>13</v>
      </c>
      <c r="E70" s="14" t="s">
        <v>13</v>
      </c>
      <c r="F70" s="14" t="s">
        <v>13</v>
      </c>
      <c r="G70" s="14" t="s">
        <v>16</v>
      </c>
      <c r="H70" s="14">
        <v>3.45</v>
      </c>
      <c r="I70" s="14">
        <v>0.91300000000000003</v>
      </c>
      <c r="J70" s="14">
        <v>9.6</v>
      </c>
      <c r="K70" s="14">
        <v>111</v>
      </c>
      <c r="L70" s="14">
        <v>271</v>
      </c>
      <c r="M70" s="14">
        <v>15.1</v>
      </c>
      <c r="N70" s="14">
        <v>0.3</v>
      </c>
    </row>
    <row r="71" spans="1:14" s="15" customFormat="1" ht="16">
      <c r="A71" s="13" t="s">
        <v>88</v>
      </c>
      <c r="B71" s="13" t="s">
        <v>115</v>
      </c>
      <c r="C71" s="13">
        <v>2023.3</v>
      </c>
      <c r="D71" s="14" t="s">
        <v>14</v>
      </c>
      <c r="E71" s="14" t="s">
        <v>13</v>
      </c>
      <c r="F71" s="14" t="s">
        <v>13</v>
      </c>
      <c r="G71" s="14" t="s">
        <v>17</v>
      </c>
      <c r="H71" s="14">
        <v>2.6</v>
      </c>
      <c r="I71" s="14">
        <v>2.6680000000000001</v>
      </c>
      <c r="J71" s="14">
        <v>9.17</v>
      </c>
      <c r="K71" s="14">
        <v>135</v>
      </c>
      <c r="L71" s="14">
        <v>237</v>
      </c>
      <c r="M71" s="14">
        <v>26.4</v>
      </c>
      <c r="N71" s="14">
        <v>0.2</v>
      </c>
    </row>
    <row r="72" spans="1:14" s="15" customFormat="1" ht="16">
      <c r="A72" s="13" t="s">
        <v>89</v>
      </c>
      <c r="B72" s="13" t="s">
        <v>113</v>
      </c>
      <c r="C72" s="13">
        <v>2023.3</v>
      </c>
      <c r="D72" s="14" t="s">
        <v>13</v>
      </c>
      <c r="E72" s="14" t="s">
        <v>13</v>
      </c>
      <c r="F72" s="14" t="s">
        <v>13</v>
      </c>
      <c r="G72" s="14" t="s">
        <v>16</v>
      </c>
      <c r="H72" s="14">
        <v>3.5</v>
      </c>
      <c r="I72" s="14">
        <v>2.8849999999999998</v>
      </c>
      <c r="J72" s="14">
        <v>9.59</v>
      </c>
      <c r="K72" s="14">
        <v>122</v>
      </c>
      <c r="L72" s="14">
        <v>248</v>
      </c>
      <c r="M72" s="14">
        <v>30.3</v>
      </c>
      <c r="N72" s="14">
        <v>1.8</v>
      </c>
    </row>
    <row r="73" spans="1:14" s="15" customFormat="1" ht="16">
      <c r="A73" s="13" t="s">
        <v>90</v>
      </c>
      <c r="B73" s="13" t="s">
        <v>115</v>
      </c>
      <c r="C73" s="13">
        <v>2023.3</v>
      </c>
      <c r="D73" s="14" t="s">
        <v>13</v>
      </c>
      <c r="E73" s="14" t="s">
        <v>14</v>
      </c>
      <c r="F73" s="14" t="s">
        <v>13</v>
      </c>
      <c r="G73" s="14" t="s">
        <v>19</v>
      </c>
      <c r="H73" s="14">
        <v>2.95</v>
      </c>
      <c r="I73" s="14">
        <v>1.0649999999999999</v>
      </c>
      <c r="J73" s="14">
        <v>12.15</v>
      </c>
      <c r="K73" s="14">
        <v>114</v>
      </c>
      <c r="L73" s="14">
        <v>230</v>
      </c>
      <c r="M73" s="14">
        <v>15.3</v>
      </c>
      <c r="N73" s="14">
        <v>0.7</v>
      </c>
    </row>
    <row r="74" spans="1:14" s="15" customFormat="1" ht="16">
      <c r="A74" s="13" t="s">
        <v>91</v>
      </c>
      <c r="B74" s="13" t="s">
        <v>115</v>
      </c>
      <c r="C74" s="13">
        <v>2023.3</v>
      </c>
      <c r="D74" s="14" t="s">
        <v>13</v>
      </c>
      <c r="E74" s="14" t="s">
        <v>14</v>
      </c>
      <c r="F74" s="14" t="s">
        <v>13</v>
      </c>
      <c r="G74" s="14" t="s">
        <v>17</v>
      </c>
      <c r="H74" s="14">
        <v>2.85</v>
      </c>
      <c r="I74" s="14">
        <v>0.53200000000000003</v>
      </c>
      <c r="J74" s="14">
        <v>7.36</v>
      </c>
      <c r="K74" s="14">
        <v>107</v>
      </c>
      <c r="L74" s="14">
        <v>149</v>
      </c>
      <c r="M74" s="14">
        <v>23</v>
      </c>
      <c r="N74" s="14">
        <v>0.8</v>
      </c>
    </row>
    <row r="75" spans="1:14" s="15" customFormat="1" ht="16">
      <c r="A75" s="13" t="s">
        <v>92</v>
      </c>
      <c r="B75" s="13" t="s">
        <v>115</v>
      </c>
      <c r="C75" s="13">
        <v>2023.3</v>
      </c>
      <c r="D75" s="14" t="s">
        <v>14</v>
      </c>
      <c r="E75" s="14" t="s">
        <v>13</v>
      </c>
      <c r="F75" s="14" t="s">
        <v>13</v>
      </c>
      <c r="G75" s="14" t="s">
        <v>16</v>
      </c>
      <c r="H75" s="14">
        <v>3.1</v>
      </c>
      <c r="I75" s="14">
        <v>1.034</v>
      </c>
      <c r="J75" s="14">
        <v>5.96</v>
      </c>
      <c r="K75" s="14">
        <v>127</v>
      </c>
      <c r="L75" s="14">
        <v>287</v>
      </c>
      <c r="M75" s="14">
        <v>20.3</v>
      </c>
      <c r="N75" s="14">
        <v>0.3</v>
      </c>
    </row>
    <row r="76" spans="1:14" s="15" customFormat="1" ht="16">
      <c r="A76" s="13" t="s">
        <v>93</v>
      </c>
      <c r="B76" s="13" t="s">
        <v>113</v>
      </c>
      <c r="C76" s="13">
        <v>2023.3</v>
      </c>
      <c r="D76" s="14" t="s">
        <v>13</v>
      </c>
      <c r="E76" s="14" t="s">
        <v>13</v>
      </c>
      <c r="F76" s="14" t="s">
        <v>13</v>
      </c>
      <c r="G76" s="14" t="s">
        <v>16</v>
      </c>
      <c r="H76" s="14">
        <v>3.25</v>
      </c>
      <c r="I76" s="14">
        <v>2.2519999999999998</v>
      </c>
      <c r="J76" s="14">
        <v>7.38</v>
      </c>
      <c r="K76" s="14">
        <v>99</v>
      </c>
      <c r="L76" s="14">
        <v>198</v>
      </c>
      <c r="M76" s="14">
        <v>23.3</v>
      </c>
      <c r="N76" s="14">
        <v>2.2000000000000002</v>
      </c>
    </row>
    <row r="77" spans="1:14" s="15" customFormat="1" ht="16">
      <c r="A77" s="13" t="s">
        <v>94</v>
      </c>
      <c r="B77" s="13" t="s">
        <v>113</v>
      </c>
      <c r="C77" s="13">
        <v>2023.3</v>
      </c>
      <c r="D77" s="14" t="s">
        <v>13</v>
      </c>
      <c r="E77" s="14" t="s">
        <v>13</v>
      </c>
      <c r="F77" s="14" t="s">
        <v>13</v>
      </c>
      <c r="G77" s="14" t="s">
        <v>16</v>
      </c>
      <c r="H77" s="14">
        <v>3.2</v>
      </c>
      <c r="I77" s="14">
        <v>25.071000000000002</v>
      </c>
      <c r="J77" s="14">
        <v>6.53</v>
      </c>
      <c r="K77" s="14">
        <v>98</v>
      </c>
      <c r="L77" s="14">
        <v>239</v>
      </c>
      <c r="M77" s="14">
        <v>34.200000000000003</v>
      </c>
      <c r="N77" s="14">
        <v>0.9</v>
      </c>
    </row>
    <row r="78" spans="1:14" s="15" customFormat="1" ht="16">
      <c r="A78" s="13" t="s">
        <v>95</v>
      </c>
      <c r="B78" s="13" t="s">
        <v>115</v>
      </c>
      <c r="C78" s="13">
        <v>2023.3</v>
      </c>
      <c r="D78" s="14" t="s">
        <v>121</v>
      </c>
      <c r="E78" s="14" t="s">
        <v>14</v>
      </c>
      <c r="F78" s="14" t="s">
        <v>13</v>
      </c>
      <c r="G78" s="14" t="s">
        <v>15</v>
      </c>
      <c r="H78" s="14">
        <v>3.6</v>
      </c>
      <c r="I78" s="14">
        <v>2.4569999999999999</v>
      </c>
      <c r="J78" s="14">
        <v>13.75</v>
      </c>
      <c r="K78" s="14">
        <v>116</v>
      </c>
      <c r="L78" s="14">
        <v>305</v>
      </c>
      <c r="M78" s="14">
        <v>19</v>
      </c>
      <c r="N78" s="14">
        <v>0.3</v>
      </c>
    </row>
    <row r="79" spans="1:14" s="15" customFormat="1" ht="16">
      <c r="A79" s="13" t="s">
        <v>96</v>
      </c>
      <c r="B79" s="13" t="s">
        <v>113</v>
      </c>
      <c r="C79" s="13">
        <v>2023.3</v>
      </c>
      <c r="D79" s="14" t="s">
        <v>13</v>
      </c>
      <c r="E79" s="14" t="s">
        <v>13</v>
      </c>
      <c r="F79" s="14" t="s">
        <v>13</v>
      </c>
      <c r="G79" s="14" t="s">
        <v>15</v>
      </c>
      <c r="H79" s="14">
        <v>3.15</v>
      </c>
      <c r="I79" s="14">
        <v>4.9770000000000003</v>
      </c>
      <c r="J79" s="14">
        <v>12.29</v>
      </c>
      <c r="K79" s="14">
        <v>97</v>
      </c>
      <c r="L79" s="14">
        <v>156</v>
      </c>
      <c r="M79" s="14">
        <v>12.2</v>
      </c>
      <c r="N79" s="14">
        <v>0.2</v>
      </c>
    </row>
    <row r="80" spans="1:14" s="15" customFormat="1" ht="16">
      <c r="A80" s="13" t="s">
        <v>97</v>
      </c>
      <c r="B80" s="13" t="s">
        <v>113</v>
      </c>
      <c r="C80" s="13">
        <v>2023.3</v>
      </c>
      <c r="D80" s="14" t="s">
        <v>13</v>
      </c>
      <c r="E80" s="14" t="s">
        <v>13</v>
      </c>
      <c r="F80" s="14" t="s">
        <v>13</v>
      </c>
      <c r="G80" s="14" t="s">
        <v>15</v>
      </c>
      <c r="H80" s="14">
        <v>3.45</v>
      </c>
      <c r="I80" s="14">
        <v>2.0529999999999999</v>
      </c>
      <c r="J80" s="14">
        <v>8.6999999999999993</v>
      </c>
      <c r="K80" s="14">
        <v>122</v>
      </c>
      <c r="L80" s="14">
        <v>180</v>
      </c>
      <c r="M80" s="14">
        <v>20</v>
      </c>
      <c r="N80" s="14">
        <v>0.6</v>
      </c>
    </row>
    <row r="81" spans="1:14" s="15" customFormat="1" ht="16">
      <c r="A81" s="13" t="s">
        <v>98</v>
      </c>
      <c r="B81" s="13" t="s">
        <v>115</v>
      </c>
      <c r="C81" s="13">
        <v>2023.3</v>
      </c>
      <c r="D81" s="14" t="s">
        <v>13</v>
      </c>
      <c r="E81" s="14" t="s">
        <v>14</v>
      </c>
      <c r="F81" s="14" t="s">
        <v>13</v>
      </c>
      <c r="G81" s="14" t="s">
        <v>17</v>
      </c>
      <c r="H81" s="14">
        <v>3.15</v>
      </c>
      <c r="I81" s="14">
        <v>0.55700000000000005</v>
      </c>
      <c r="J81" s="14">
        <v>12.21</v>
      </c>
      <c r="K81" s="14">
        <v>126</v>
      </c>
      <c r="L81" s="14">
        <v>285</v>
      </c>
      <c r="M81" s="14">
        <v>11.7</v>
      </c>
      <c r="N81" s="14">
        <v>0.7</v>
      </c>
    </row>
    <row r="82" spans="1:14" s="15" customFormat="1" ht="16">
      <c r="A82" s="13" t="s">
        <v>99</v>
      </c>
      <c r="B82" s="13" t="s">
        <v>115</v>
      </c>
      <c r="C82" s="13">
        <v>2023.3</v>
      </c>
      <c r="D82" s="14" t="s">
        <v>14</v>
      </c>
      <c r="E82" s="14" t="s">
        <v>13</v>
      </c>
      <c r="F82" s="14" t="s">
        <v>13</v>
      </c>
      <c r="G82" s="14" t="s">
        <v>17</v>
      </c>
      <c r="H82" s="14">
        <v>3.35</v>
      </c>
      <c r="I82" s="14">
        <v>0.68700000000000006</v>
      </c>
      <c r="J82" s="14">
        <v>9.42</v>
      </c>
      <c r="K82" s="14">
        <v>127</v>
      </c>
      <c r="L82" s="14">
        <v>228</v>
      </c>
      <c r="M82" s="14">
        <v>20.2</v>
      </c>
      <c r="N82" s="14">
        <v>0.8</v>
      </c>
    </row>
    <row r="83" spans="1:14" s="15" customFormat="1" ht="16">
      <c r="A83" s="13" t="s">
        <v>100</v>
      </c>
      <c r="B83" s="13" t="s">
        <v>115</v>
      </c>
      <c r="C83" s="13">
        <v>2023.3</v>
      </c>
      <c r="D83" s="14" t="s">
        <v>13</v>
      </c>
      <c r="E83" s="14" t="s">
        <v>14</v>
      </c>
      <c r="F83" s="14" t="s">
        <v>13</v>
      </c>
      <c r="G83" s="14" t="s">
        <v>16</v>
      </c>
      <c r="H83" s="14">
        <v>3.6</v>
      </c>
      <c r="I83" s="14">
        <v>0.28699999999999998</v>
      </c>
      <c r="J83" s="14">
        <v>7.26</v>
      </c>
      <c r="K83" s="14">
        <v>134</v>
      </c>
      <c r="L83" s="14">
        <v>250</v>
      </c>
      <c r="M83" s="14">
        <v>18.3</v>
      </c>
      <c r="N83" s="14">
        <v>0.3</v>
      </c>
    </row>
    <row r="84" spans="1:14" s="15" customFormat="1" ht="16">
      <c r="A84" s="13" t="s">
        <v>101</v>
      </c>
      <c r="B84" s="13" t="s">
        <v>115</v>
      </c>
      <c r="C84" s="13">
        <v>2023.3</v>
      </c>
      <c r="D84" s="14" t="s">
        <v>14</v>
      </c>
      <c r="E84" s="14" t="s">
        <v>13</v>
      </c>
      <c r="F84" s="14" t="s">
        <v>13</v>
      </c>
      <c r="G84" s="14" t="s">
        <v>15</v>
      </c>
      <c r="H84" s="14">
        <v>3.4</v>
      </c>
      <c r="I84" s="14">
        <v>8.1110000000000007</v>
      </c>
      <c r="J84" s="14">
        <v>14.43</v>
      </c>
      <c r="K84" s="14">
        <v>115</v>
      </c>
      <c r="L84" s="14">
        <v>222</v>
      </c>
      <c r="M84" s="14">
        <v>12.5</v>
      </c>
      <c r="N84" s="14">
        <v>0.6</v>
      </c>
    </row>
    <row r="85" spans="1:14" s="15" customFormat="1" ht="16">
      <c r="A85" s="13" t="s">
        <v>102</v>
      </c>
      <c r="B85" s="13" t="s">
        <v>115</v>
      </c>
      <c r="C85" s="13">
        <v>2023.3</v>
      </c>
      <c r="D85" s="14" t="s">
        <v>14</v>
      </c>
      <c r="E85" s="14" t="s">
        <v>13</v>
      </c>
      <c r="F85" s="14" t="s">
        <v>13</v>
      </c>
      <c r="G85" s="14" t="s">
        <v>17</v>
      </c>
      <c r="H85" s="14">
        <v>2.95</v>
      </c>
      <c r="I85" s="14">
        <v>0.79700000000000004</v>
      </c>
      <c r="J85" s="14">
        <v>10.67</v>
      </c>
      <c r="K85" s="14">
        <v>122</v>
      </c>
      <c r="L85" s="14">
        <v>267</v>
      </c>
      <c r="M85" s="14">
        <v>21.4</v>
      </c>
      <c r="N85" s="14">
        <v>0.7</v>
      </c>
    </row>
    <row r="86" spans="1:14" s="15" customFormat="1" ht="16">
      <c r="A86" s="13" t="s">
        <v>103</v>
      </c>
      <c r="B86" s="13" t="s">
        <v>115</v>
      </c>
      <c r="C86" s="13">
        <v>2023.3</v>
      </c>
      <c r="D86" s="14" t="s">
        <v>13</v>
      </c>
      <c r="E86" s="14" t="s">
        <v>14</v>
      </c>
      <c r="F86" s="14" t="s">
        <v>13</v>
      </c>
      <c r="G86" s="14" t="s">
        <v>15</v>
      </c>
      <c r="H86" s="14">
        <v>3.4</v>
      </c>
      <c r="I86" s="14">
        <v>0.82499999999999996</v>
      </c>
      <c r="J86" s="14">
        <v>8.85</v>
      </c>
      <c r="K86" s="14">
        <v>112</v>
      </c>
      <c r="L86" s="14">
        <v>270</v>
      </c>
      <c r="M86" s="14">
        <v>33.1</v>
      </c>
      <c r="N86" s="14">
        <v>0.2</v>
      </c>
    </row>
    <row r="87" spans="1:14" s="15" customFormat="1" ht="16">
      <c r="A87" s="13" t="s">
        <v>104</v>
      </c>
      <c r="B87" s="13" t="s">
        <v>115</v>
      </c>
      <c r="C87" s="13">
        <v>2023.3</v>
      </c>
      <c r="D87" s="14" t="s">
        <v>14</v>
      </c>
      <c r="E87" s="14" t="s">
        <v>13</v>
      </c>
      <c r="F87" s="14" t="s">
        <v>13</v>
      </c>
      <c r="G87" s="14" t="s">
        <v>16</v>
      </c>
      <c r="H87" s="14">
        <v>3.25</v>
      </c>
      <c r="I87" s="14">
        <v>0.53200000000000003</v>
      </c>
      <c r="J87" s="14">
        <v>7.75</v>
      </c>
      <c r="K87" s="14">
        <v>119</v>
      </c>
      <c r="L87" s="14">
        <v>179</v>
      </c>
      <c r="M87" s="14">
        <v>22.6</v>
      </c>
      <c r="N87" s="14">
        <v>0.9</v>
      </c>
    </row>
    <row r="88" spans="1:14" s="15" customFormat="1" ht="16">
      <c r="A88" s="13" t="s">
        <v>105</v>
      </c>
      <c r="B88" s="13" t="s">
        <v>115</v>
      </c>
      <c r="C88" s="13">
        <v>2023.3</v>
      </c>
      <c r="D88" s="14" t="s">
        <v>13</v>
      </c>
      <c r="E88" s="14" t="s">
        <v>14</v>
      </c>
      <c r="F88" s="14" t="s">
        <v>13</v>
      </c>
      <c r="G88" s="14" t="s">
        <v>16</v>
      </c>
      <c r="H88" s="14">
        <v>3.25</v>
      </c>
      <c r="I88" s="14">
        <v>1.034</v>
      </c>
      <c r="J88" s="14">
        <v>8.98</v>
      </c>
      <c r="K88" s="14">
        <v>107</v>
      </c>
      <c r="L88" s="14">
        <v>193</v>
      </c>
      <c r="M88" s="14">
        <v>13.6</v>
      </c>
      <c r="N88" s="14">
        <v>0.3</v>
      </c>
    </row>
  </sheetData>
  <autoFilter ref="B1:B88" xr:uid="{9A37B0CF-E16B-477B-A988-F6DDD18D831B}"/>
  <phoneticPr fontId="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901C-2248-7442-B6AA-BDAA64FC0647}">
  <dimension ref="A1:Y49"/>
  <sheetViews>
    <sheetView workbookViewId="0">
      <selection activeCell="C34" sqref="C34"/>
    </sheetView>
  </sheetViews>
  <sheetFormatPr baseColWidth="10" defaultColWidth="9" defaultRowHeight="15"/>
  <cols>
    <col min="1" max="1" width="19.6640625" style="19" customWidth="1"/>
    <col min="2" max="6" width="9" style="19"/>
    <col min="7" max="7" width="16.33203125" style="19" customWidth="1"/>
    <col min="8" max="9" width="9" style="19"/>
    <col min="10" max="10" width="14.1640625" style="19" customWidth="1"/>
    <col min="11" max="11" width="15.6640625" style="19" customWidth="1"/>
    <col min="12" max="16384" width="9" style="19"/>
  </cols>
  <sheetData>
    <row r="1" spans="1:13" ht="16">
      <c r="A1" s="33" t="s">
        <v>116</v>
      </c>
      <c r="B1" s="33"/>
      <c r="C1" s="33"/>
      <c r="D1" s="33"/>
      <c r="E1" s="33"/>
      <c r="F1" s="33"/>
      <c r="G1" s="33"/>
      <c r="H1" s="33"/>
      <c r="I1" s="33"/>
      <c r="J1" s="33"/>
      <c r="K1" s="18"/>
      <c r="L1" s="18"/>
      <c r="M1" s="18"/>
    </row>
    <row r="2" spans="1:13" ht="36">
      <c r="A2" s="20" t="s">
        <v>117</v>
      </c>
      <c r="B2" s="21">
        <v>250</v>
      </c>
      <c r="C2" s="21">
        <f t="shared" ref="C2:H2" si="0">B2/2</f>
        <v>125</v>
      </c>
      <c r="D2" s="21">
        <f t="shared" si="0"/>
        <v>62.5</v>
      </c>
      <c r="E2" s="21">
        <f t="shared" si="0"/>
        <v>31.25</v>
      </c>
      <c r="F2" s="21">
        <f t="shared" si="0"/>
        <v>15.625</v>
      </c>
      <c r="G2" s="21">
        <f t="shared" si="0"/>
        <v>7.8125</v>
      </c>
      <c r="H2" s="21">
        <f t="shared" si="0"/>
        <v>3.90625</v>
      </c>
      <c r="I2" s="22" t="s">
        <v>118</v>
      </c>
    </row>
    <row r="3" spans="1:13" ht="16">
      <c r="A3" s="23" t="s">
        <v>119</v>
      </c>
      <c r="B3" s="24">
        <v>3.0270000000000001</v>
      </c>
      <c r="C3" s="24">
        <v>1.85</v>
      </c>
      <c r="D3" s="24">
        <v>1.2509999999999999</v>
      </c>
      <c r="E3" s="24">
        <v>0.93700000000000006</v>
      </c>
      <c r="F3" s="24">
        <v>0.66</v>
      </c>
      <c r="G3" s="24">
        <v>0.39200000000000002</v>
      </c>
      <c r="H3" s="24">
        <v>0.29799999999999999</v>
      </c>
      <c r="I3" s="24">
        <v>0.112</v>
      </c>
    </row>
    <row r="4" spans="1:13" ht="16">
      <c r="A4" s="25"/>
      <c r="B4" s="26"/>
      <c r="C4" s="26"/>
      <c r="D4" s="26"/>
      <c r="E4" s="26"/>
      <c r="F4" s="26"/>
      <c r="G4" s="26"/>
      <c r="H4" s="26"/>
      <c r="I4" s="26"/>
    </row>
    <row r="5" spans="1:13" ht="16">
      <c r="A5" s="27"/>
      <c r="B5" s="26">
        <f t="shared" ref="B5:I5" si="1">B3-0.112</f>
        <v>2.915</v>
      </c>
      <c r="C5" s="26">
        <f t="shared" si="1"/>
        <v>1.738</v>
      </c>
      <c r="D5" s="26">
        <f t="shared" si="1"/>
        <v>1.1389999999999998</v>
      </c>
      <c r="E5" s="26">
        <f t="shared" si="1"/>
        <v>0.82500000000000007</v>
      </c>
      <c r="F5" s="26">
        <f t="shared" si="1"/>
        <v>0.54800000000000004</v>
      </c>
      <c r="G5" s="26">
        <f t="shared" si="1"/>
        <v>0.28000000000000003</v>
      </c>
      <c r="H5" s="26">
        <f t="shared" si="1"/>
        <v>0.186</v>
      </c>
      <c r="I5" s="28">
        <f t="shared" si="1"/>
        <v>0</v>
      </c>
      <c r="K5" s="29"/>
      <c r="L5" s="30"/>
    </row>
    <row r="6" spans="1:13" ht="36">
      <c r="A6" s="20" t="s">
        <v>120</v>
      </c>
      <c r="B6" s="31">
        <v>250</v>
      </c>
      <c r="C6" s="31">
        <f t="shared" ref="C6:H6" si="2">B6/2</f>
        <v>125</v>
      </c>
      <c r="D6" s="31">
        <f t="shared" si="2"/>
        <v>62.5</v>
      </c>
      <c r="E6" s="31">
        <f t="shared" si="2"/>
        <v>31.25</v>
      </c>
      <c r="F6" s="31">
        <f t="shared" si="2"/>
        <v>15.625</v>
      </c>
      <c r="G6" s="31">
        <f t="shared" si="2"/>
        <v>7.8125</v>
      </c>
      <c r="H6" s="31">
        <f t="shared" si="2"/>
        <v>3.90625</v>
      </c>
      <c r="I6" s="31">
        <v>0</v>
      </c>
      <c r="K6" s="29"/>
      <c r="L6" s="30"/>
    </row>
    <row r="7" spans="1:13" ht="16">
      <c r="K7" s="29"/>
      <c r="L7" s="30"/>
    </row>
    <row r="8" spans="1:13" ht="16">
      <c r="K8" s="29"/>
      <c r="L8" s="30"/>
    </row>
    <row r="9" spans="1:13" ht="16">
      <c r="K9" s="29"/>
      <c r="L9" s="30"/>
    </row>
    <row r="10" spans="1:13" ht="16">
      <c r="K10" s="29"/>
      <c r="L10" s="30"/>
    </row>
    <row r="11" spans="1:13" ht="16">
      <c r="K11" s="29"/>
      <c r="L11" s="30"/>
    </row>
    <row r="12" spans="1:13" ht="16">
      <c r="L12" s="30"/>
    </row>
    <row r="24" spans="12:25">
      <c r="O24" s="34"/>
      <c r="P24" s="34"/>
      <c r="X24" s="34"/>
      <c r="Y24" s="34"/>
    </row>
    <row r="25" spans="12:25">
      <c r="L25" s="32"/>
    </row>
    <row r="26" spans="12:25">
      <c r="L26" s="32"/>
    </row>
    <row r="27" spans="12:25">
      <c r="L27" s="32"/>
    </row>
    <row r="28" spans="12:25">
      <c r="L28" s="32"/>
    </row>
    <row r="29" spans="12:25">
      <c r="L29" s="32"/>
    </row>
    <row r="30" spans="12:25">
      <c r="L30" s="32"/>
    </row>
    <row r="31" spans="12:25">
      <c r="L31" s="32"/>
    </row>
    <row r="32" spans="12:25">
      <c r="L32" s="32"/>
    </row>
    <row r="33" spans="12:12">
      <c r="L33" s="32"/>
    </row>
    <row r="34" spans="12:12">
      <c r="L34" s="32"/>
    </row>
    <row r="35" spans="12:12">
      <c r="L35" s="32"/>
    </row>
    <row r="36" spans="12:12">
      <c r="L36" s="32"/>
    </row>
    <row r="37" spans="12:12">
      <c r="L37" s="32"/>
    </row>
    <row r="38" spans="12:12">
      <c r="L38" s="32"/>
    </row>
    <row r="39" spans="12:12">
      <c r="L39" s="32"/>
    </row>
    <row r="40" spans="12:12">
      <c r="L40" s="32"/>
    </row>
    <row r="41" spans="12:12">
      <c r="L41" s="32"/>
    </row>
    <row r="42" spans="12:12">
      <c r="L42" s="32"/>
    </row>
    <row r="43" spans="12:12">
      <c r="L43" s="32"/>
    </row>
    <row r="44" spans="12:12">
      <c r="L44" s="32"/>
    </row>
    <row r="45" spans="12:12">
      <c r="L45" s="32"/>
    </row>
    <row r="46" spans="12:12">
      <c r="L46" s="32"/>
    </row>
    <row r="47" spans="12:12">
      <c r="L47" s="32"/>
    </row>
    <row r="48" spans="12:12">
      <c r="L48" s="32"/>
    </row>
    <row r="49" spans="12:12">
      <c r="L49" s="32"/>
    </row>
  </sheetData>
  <mergeCells count="3">
    <mergeCell ref="A1:J1"/>
    <mergeCell ref="O24:P24"/>
    <mergeCell ref="X24:Y24"/>
  </mergeCells>
  <phoneticPr fontId="1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metadata</vt:lpstr>
      <vt:lpstr>IL-17 ELISA kit Test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 Mingbang</dc:creator>
  <cp:lastModifiedBy>t40736</cp:lastModifiedBy>
  <dcterms:created xsi:type="dcterms:W3CDTF">2015-06-05T18:19:34Z</dcterms:created>
  <dcterms:modified xsi:type="dcterms:W3CDTF">2025-06-04T09:00:17Z</dcterms:modified>
</cp:coreProperties>
</file>