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60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laczny/Documents/phd/publication/data/"/>
    </mc:Choice>
  </mc:AlternateContent>
  <bookViews>
    <workbookView xWindow="0" yWindow="460" windowWidth="36960" windowHeight="22220" tabRatio="866"/>
  </bookViews>
  <sheets>
    <sheet name="genomeAnalyses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L8" i="1"/>
  <c r="J8" i="1"/>
  <c r="K8" i="1"/>
  <c r="E8" i="1"/>
</calcChain>
</file>

<file path=xl/sharedStrings.xml><?xml version="1.0" encoding="utf-8"?>
<sst xmlns="http://schemas.openxmlformats.org/spreadsheetml/2006/main" count="2378" uniqueCount="1246">
  <si>
    <t>#contig</t>
  </si>
  <si>
    <t>RAST ID</t>
  </si>
  <si>
    <t xml:space="preserve">Melainabacteria MEL A1 </t>
  </si>
  <si>
    <t>6666666.50238</t>
  </si>
  <si>
    <t># CDS</t>
  </si>
  <si>
    <t>% covered</t>
  </si>
  <si>
    <t>% not covered</t>
  </si>
  <si>
    <t># bp</t>
  </si>
  <si>
    <t>1,867,336</t>
  </si>
  <si>
    <t xml:space="preserve">Cofactors, Vitamins, Prosthetic Groups, Pigments </t>
  </si>
  <si>
    <t>Cell Wall and Capsule</t>
  </si>
  <si>
    <t>Virulence, Disease and Defense</t>
  </si>
  <si>
    <t>Potassium metabolism</t>
  </si>
  <si>
    <t>Photosynthesis</t>
  </si>
  <si>
    <t>Miscellaneous</t>
  </si>
  <si>
    <t>Phages, Prophages, Transposable elements, Plasmids</t>
  </si>
  <si>
    <t>Membrane Transport</t>
  </si>
  <si>
    <t>Iron acquisition and metabolism</t>
  </si>
  <si>
    <t>RNA Metabolism</t>
  </si>
  <si>
    <t>Nucleosides and Nucleotides</t>
  </si>
  <si>
    <t>Protein Metabolism</t>
  </si>
  <si>
    <t>Cell Division and Cell Cycle</t>
  </si>
  <si>
    <t>Motility and Chemotaxis</t>
  </si>
  <si>
    <t>Regulation and Cell signaling</t>
  </si>
  <si>
    <t>Secondary Metabolism</t>
  </si>
  <si>
    <t>DNA Metabolism</t>
  </si>
  <si>
    <t>Fatty Acids, Lipids, and Isoprenoids</t>
  </si>
  <si>
    <t>Nitrogen Metabolism</t>
  </si>
  <si>
    <t>Dormancy and Sporulation</t>
  </si>
  <si>
    <t>Respiration</t>
  </si>
  <si>
    <t>Stress Response</t>
  </si>
  <si>
    <t>Metabolism of Aromatic Compounds</t>
  </si>
  <si>
    <t>Amino Acids and Derivatives</t>
  </si>
  <si>
    <t>Sulfur Metabolism</t>
  </si>
  <si>
    <t>Phosphorus Metabolism</t>
  </si>
  <si>
    <t>Carbohydrates</t>
  </si>
  <si>
    <t>Subsystem feature count (%)</t>
  </si>
  <si>
    <t>967 (100)</t>
  </si>
  <si>
    <t>0 (0)</t>
  </si>
  <si>
    <t>22 (2)</t>
  </si>
  <si>
    <t>19 (2)</t>
  </si>
  <si>
    <t>10 (1)</t>
  </si>
  <si>
    <t>77 (8)</t>
  </si>
  <si>
    <t># protein encoding CDS</t>
  </si>
  <si>
    <t># gene encoding hypothetical protein (%)</t>
  </si>
  <si>
    <t>865 (47.3)</t>
  </si>
  <si>
    <t>tRNA</t>
  </si>
  <si>
    <t xml:space="preserve">Histidine </t>
  </si>
  <si>
    <t>Alanine</t>
  </si>
  <si>
    <t xml:space="preserve">Isoleucine </t>
  </si>
  <si>
    <t xml:space="preserve">Leucine </t>
  </si>
  <si>
    <t>Asparagine</t>
  </si>
  <si>
    <t xml:space="preserve">Lysine </t>
  </si>
  <si>
    <t>Aspartic acid</t>
  </si>
  <si>
    <t xml:space="preserve">Methionine </t>
  </si>
  <si>
    <t xml:space="preserve">Phenylalanine </t>
  </si>
  <si>
    <t>Glutamic acid</t>
  </si>
  <si>
    <t xml:space="preserve">Threonine </t>
  </si>
  <si>
    <t xml:space="preserve">Tryptophan </t>
  </si>
  <si>
    <t>Glycine</t>
  </si>
  <si>
    <t xml:space="preserve">Valine </t>
  </si>
  <si>
    <t>Arginine</t>
  </si>
  <si>
    <t>Cysteine</t>
  </si>
  <si>
    <t>Glutamine</t>
  </si>
  <si>
    <t>Proline</t>
  </si>
  <si>
    <t>Serine</t>
  </si>
  <si>
    <t>Tyrosine</t>
  </si>
  <si>
    <t>GTG</t>
  </si>
  <si>
    <t>CCA</t>
  </si>
  <si>
    <t>Pseudo</t>
  </si>
  <si>
    <t>CGG; TGG</t>
  </si>
  <si>
    <t>GCA</t>
  </si>
  <si>
    <t>GAT</t>
  </si>
  <si>
    <t>CGT; GGT; TGT</t>
  </si>
  <si>
    <t>GTT</t>
  </si>
  <si>
    <t>CAT; CAT; CAT</t>
  </si>
  <si>
    <t>GTC</t>
  </si>
  <si>
    <t>GAA</t>
  </si>
  <si>
    <t>TTG</t>
  </si>
  <si>
    <t>GTA</t>
  </si>
  <si>
    <t># RNA encoding CDS</t>
  </si>
  <si>
    <t>CTC; TTC</t>
  </si>
  <si>
    <t>ACG; CCG; CCT; TCT</t>
  </si>
  <si>
    <t>TAC</t>
  </si>
  <si>
    <t>5S; 23S</t>
  </si>
  <si>
    <t>TGC</t>
  </si>
  <si>
    <t>CTG; TTG</t>
  </si>
  <si>
    <t>CTT; TTT</t>
  </si>
  <si>
    <t>CCC; GCC; TCC</t>
  </si>
  <si>
    <t xml:space="preserve"> ACG; CCG; CCT; TCT</t>
  </si>
  <si>
    <t xml:space="preserve">CTC; TTC </t>
  </si>
  <si>
    <t xml:space="preserve"> CAA; CAG; GAG; TAA; TAG</t>
  </si>
  <si>
    <t xml:space="preserve">CTT; TTT </t>
  </si>
  <si>
    <t xml:space="preserve">CGG; TGG </t>
  </si>
  <si>
    <t>CGA; GGA; GCT; TGA</t>
  </si>
  <si>
    <t xml:space="preserve"> CGA; GGT; TGT</t>
  </si>
  <si>
    <t xml:space="preserve">GAC; TAC </t>
  </si>
  <si>
    <t xml:space="preserve">CGA; GCT; GGA; TGA </t>
  </si>
  <si>
    <t>-</t>
  </si>
  <si>
    <t>RNA polymerase sigma factor for flagellar operon</t>
  </si>
  <si>
    <t>Entner-Doudoroff Pathway</t>
  </si>
  <si>
    <t>Pentose phosphate pathway</t>
  </si>
  <si>
    <t>Fermentation</t>
  </si>
  <si>
    <t>6666666.50242</t>
  </si>
  <si>
    <t>2,302,759</t>
  </si>
  <si>
    <t>1084 (48.4)</t>
  </si>
  <si>
    <t>1097 (100)</t>
  </si>
  <si>
    <t>33 (3)</t>
  </si>
  <si>
    <t>5S; 16S; 23S</t>
  </si>
  <si>
    <t>CAA; CAG; GAG; TAA; TAG</t>
  </si>
  <si>
    <t>GAC; TAC</t>
  </si>
  <si>
    <t>GGA; TGC</t>
  </si>
  <si>
    <t xml:space="preserve">Melainabacteria MEL B1 </t>
  </si>
  <si>
    <r>
      <t>flhB</t>
    </r>
    <r>
      <rPr>
        <sz val="12"/>
        <color theme="1"/>
        <rFont val="Calibri"/>
        <family val="2"/>
        <scheme val="minor"/>
      </rPr>
      <t xml:space="preserve"> - Flagellar biosynthesis protein</t>
    </r>
  </si>
  <si>
    <t>peg.31</t>
  </si>
  <si>
    <r>
      <t>flhA</t>
    </r>
    <r>
      <rPr>
        <sz val="12"/>
        <color theme="1"/>
        <rFont val="Calibri"/>
        <family val="2"/>
        <scheme val="minor"/>
      </rPr>
      <t xml:space="preserve"> - Flagellar biosynthesis protein</t>
    </r>
  </si>
  <si>
    <t>peg.726</t>
  </si>
  <si>
    <t>peg.728</t>
  </si>
  <si>
    <r>
      <t xml:space="preserve">fliP </t>
    </r>
    <r>
      <rPr>
        <sz val="12"/>
        <color theme="1"/>
        <rFont val="Calibri"/>
        <family val="2"/>
        <scheme val="minor"/>
      </rPr>
      <t xml:space="preserve">-  Flagellar biosynthesis protein </t>
    </r>
  </si>
  <si>
    <t>peg.1381</t>
  </si>
  <si>
    <t>peg.1383</t>
  </si>
  <si>
    <t>peg.725 ; peg 1457</t>
  </si>
  <si>
    <t>peg.1480</t>
  </si>
  <si>
    <t>peg.1586</t>
  </si>
  <si>
    <t>peg.1587</t>
  </si>
  <si>
    <t>peg.1592</t>
  </si>
  <si>
    <t>peg.26 ; peg.1593</t>
  </si>
  <si>
    <r>
      <t xml:space="preserve">flgC </t>
    </r>
    <r>
      <rPr>
        <sz val="12"/>
        <color theme="1"/>
        <rFont val="Calibri"/>
        <family val="2"/>
        <scheme val="minor"/>
      </rPr>
      <t xml:space="preserve">- Flagellar basal-body rod protein </t>
    </r>
  </si>
  <si>
    <t>peg.1595</t>
  </si>
  <si>
    <r>
      <rPr>
        <i/>
        <sz val="12"/>
        <color theme="1"/>
        <rFont val="Calibri"/>
        <scheme val="minor"/>
      </rPr>
      <t>flaA</t>
    </r>
    <r>
      <rPr>
        <sz val="12"/>
        <color theme="1"/>
        <rFont val="Calibri"/>
        <family val="2"/>
        <scheme val="minor"/>
      </rPr>
      <t xml:space="preserve"> - Flagellin protein</t>
    </r>
  </si>
  <si>
    <t>peg.394</t>
  </si>
  <si>
    <r>
      <t>flgK</t>
    </r>
    <r>
      <rPr>
        <sz val="12"/>
        <color theme="1"/>
        <rFont val="Calibri"/>
        <family val="2"/>
        <scheme val="minor"/>
      </rPr>
      <t xml:space="preserve"> - Flagellar hook-associated protein </t>
    </r>
  </si>
  <si>
    <t>peg.395</t>
  </si>
  <si>
    <t>peg.387</t>
  </si>
  <si>
    <t>peg.400</t>
  </si>
  <si>
    <r>
      <t xml:space="preserve">fliN.spoA </t>
    </r>
    <r>
      <rPr>
        <sz val="12"/>
        <color theme="1"/>
        <rFont val="Calibri"/>
        <family val="2"/>
        <scheme val="minor"/>
      </rPr>
      <t>- Flagellar motor switch protein</t>
    </r>
    <r>
      <rPr>
        <i/>
        <sz val="12"/>
        <color theme="1"/>
        <rFont val="Calibri"/>
        <scheme val="minor"/>
      </rPr>
      <t xml:space="preserve"> </t>
    </r>
  </si>
  <si>
    <t>peg.417</t>
  </si>
  <si>
    <r>
      <t>fliM</t>
    </r>
    <r>
      <rPr>
        <sz val="12"/>
        <color theme="1"/>
        <rFont val="Calibri"/>
        <family val="2"/>
        <scheme val="minor"/>
      </rPr>
      <t xml:space="preserve"> - Flagellar motor switch protein </t>
    </r>
  </si>
  <si>
    <t>peg.418</t>
  </si>
  <si>
    <t>peg.419</t>
  </si>
  <si>
    <t>peg.771 ; peg.783</t>
  </si>
  <si>
    <t>peg.899 ; peg.982 ; peg.1516</t>
  </si>
  <si>
    <t>peg.1601</t>
  </si>
  <si>
    <t>peg.1639</t>
  </si>
  <si>
    <t>peg.1640</t>
  </si>
  <si>
    <t>peg.1728</t>
  </si>
  <si>
    <t>peg.1729</t>
  </si>
  <si>
    <r>
      <t>fliK</t>
    </r>
    <r>
      <rPr>
        <sz val="12"/>
        <color theme="1"/>
        <rFont val="Calibri"/>
        <family val="2"/>
        <scheme val="minor"/>
      </rPr>
      <t xml:space="preserve"> - Flagellar hook-length control protein </t>
    </r>
  </si>
  <si>
    <t>peg.1730 ; peg.1739</t>
  </si>
  <si>
    <r>
      <t>fliE</t>
    </r>
    <r>
      <rPr>
        <sz val="12"/>
        <color theme="1"/>
        <rFont val="Calibri"/>
        <family val="2"/>
        <scheme val="minor"/>
      </rPr>
      <t xml:space="preserve"> -Flagellar hook-basal body complex protein</t>
    </r>
  </si>
  <si>
    <t>peg.1768</t>
  </si>
  <si>
    <t>peg.1767 ; peg.1835</t>
  </si>
  <si>
    <t>peg.1838</t>
  </si>
  <si>
    <t>peg.253 ; peg.528 ; peg.659 ; peg.971 ; peg.1041 ; peg.1209 ; peg.1833 ; peg.1892 ; peg.1906</t>
  </si>
  <si>
    <t>peg.1924</t>
  </si>
  <si>
    <t>peg.784 ; peg.1927</t>
  </si>
  <si>
    <t>peg.148 ; peg.252 ; peg.1928</t>
  </si>
  <si>
    <t>peg.1925 ; peg.2067</t>
  </si>
  <si>
    <t>peg.1923 ; peg.2070</t>
  </si>
  <si>
    <t>peg.1084 ; peg.2123</t>
  </si>
  <si>
    <t>peg.253; peg.2124</t>
  </si>
  <si>
    <r>
      <t>fliG -</t>
    </r>
    <r>
      <rPr>
        <sz val="12"/>
        <color theme="1"/>
        <rFont val="Calibri"/>
        <family val="2"/>
        <scheme val="minor"/>
      </rPr>
      <t>Flagellar motor switch protein</t>
    </r>
  </si>
  <si>
    <t>peg.2125</t>
  </si>
  <si>
    <t>peg.217 ; peg.2126</t>
  </si>
  <si>
    <r>
      <t xml:space="preserve">fliW </t>
    </r>
    <r>
      <rPr>
        <sz val="12"/>
        <color theme="1"/>
        <rFont val="Calibri"/>
        <family val="2"/>
        <scheme val="minor"/>
      </rPr>
      <t>- Flagellar assembly factor</t>
    </r>
  </si>
  <si>
    <t>peg.2222</t>
  </si>
  <si>
    <t>peg.402 ; peg.403 ; peg.1740 ; peg.1837</t>
  </si>
  <si>
    <t>peg.45</t>
  </si>
  <si>
    <t>peg.173</t>
  </si>
  <si>
    <t>peg.174</t>
  </si>
  <si>
    <r>
      <t xml:space="preserve">flgB </t>
    </r>
    <r>
      <rPr>
        <sz val="12"/>
        <color theme="1"/>
        <rFont val="Calibri"/>
        <family val="2"/>
        <scheme val="minor"/>
      </rPr>
      <t xml:space="preserve">- Flagellar basal-body rod protein </t>
    </r>
  </si>
  <si>
    <r>
      <t xml:space="preserve">flgD </t>
    </r>
    <r>
      <rPr>
        <sz val="12"/>
        <color theme="1"/>
        <rFont val="Calibri"/>
        <family val="2"/>
        <scheme val="minor"/>
      </rPr>
      <t>- Flagellar basal-body rod modification protein (Flagellar hook capping protein)</t>
    </r>
  </si>
  <si>
    <r>
      <t xml:space="preserve">flgE </t>
    </r>
    <r>
      <rPr>
        <sz val="12"/>
        <color theme="1"/>
        <rFont val="Calibri"/>
        <family val="2"/>
        <scheme val="minor"/>
      </rPr>
      <t>- Flagellar hook protein (Flagellar hook-basal protein)</t>
    </r>
  </si>
  <si>
    <r>
      <t>flgF</t>
    </r>
    <r>
      <rPr>
        <sz val="12"/>
        <color theme="1"/>
        <rFont val="Calibri"/>
        <family val="2"/>
        <scheme val="minor"/>
      </rPr>
      <t xml:space="preserve"> - Flagellar basal-body rod protein (Flagellar hook-basal body rod protein )</t>
    </r>
  </si>
  <si>
    <r>
      <t>flgG</t>
    </r>
    <r>
      <rPr>
        <sz val="12"/>
        <color theme="1"/>
        <rFont val="Calibri"/>
        <family val="2"/>
        <scheme val="minor"/>
      </rPr>
      <t xml:space="preserve"> - Flagellar basal-body rod protein (Flagellar basal-body rod protein, gram negative bacteria)</t>
    </r>
  </si>
  <si>
    <r>
      <t>flgH</t>
    </r>
    <r>
      <rPr>
        <sz val="12"/>
        <color theme="1"/>
        <rFont val="Calibri"/>
        <family val="2"/>
        <scheme val="minor"/>
      </rPr>
      <t xml:space="preserve"> - Flagellar L-ring protein (Flagellar basal body L-ring protein)</t>
    </r>
  </si>
  <si>
    <r>
      <t>flgI</t>
    </r>
    <r>
      <rPr>
        <sz val="12"/>
        <color theme="1"/>
        <rFont val="Calibri"/>
        <family val="2"/>
        <scheme val="minor"/>
      </rPr>
      <t xml:space="preserve"> - Flagellar P-ring protein (Flagellar basal-body P-ring protein)</t>
    </r>
  </si>
  <si>
    <r>
      <t xml:space="preserve">flgA </t>
    </r>
    <r>
      <rPr>
        <sz val="12"/>
        <color theme="1"/>
        <rFont val="Calibri"/>
        <family val="2"/>
        <scheme val="minor"/>
      </rPr>
      <t>- (Flagellar basal-bodyP-ringformation protein)</t>
    </r>
  </si>
  <si>
    <r>
      <t xml:space="preserve">flgL </t>
    </r>
    <r>
      <rPr>
        <sz val="12"/>
        <color theme="1"/>
        <rFont val="Calibri"/>
        <family val="2"/>
        <scheme val="minor"/>
      </rPr>
      <t>- Flagellar hook-associated protein (Flagellar hook-associated protein 3)</t>
    </r>
  </si>
  <si>
    <r>
      <t xml:space="preserve">fliC </t>
    </r>
    <r>
      <rPr>
        <sz val="12"/>
        <color theme="1"/>
        <rFont val="Calibri"/>
        <family val="2"/>
        <scheme val="minor"/>
      </rPr>
      <t>- (Flagellin and related hook-associated proteins)</t>
    </r>
  </si>
  <si>
    <r>
      <t>fliD</t>
    </r>
    <r>
      <rPr>
        <sz val="12"/>
        <color theme="1"/>
        <rFont val="Calibri"/>
        <family val="2"/>
        <scheme val="minor"/>
      </rPr>
      <t xml:space="preserve"> - Flagellar hook-associated protein (Flagellar capping protein)</t>
    </r>
  </si>
  <si>
    <r>
      <t xml:space="preserve">fliF </t>
    </r>
    <r>
      <rPr>
        <sz val="12"/>
        <color theme="1"/>
        <rFont val="Calibri"/>
        <family val="2"/>
        <scheme val="minor"/>
      </rPr>
      <t>- Flagellar M-ring protein (flagellar basal-body M-ring protein/flagellar hook-basal body protein)</t>
    </r>
  </si>
  <si>
    <r>
      <t>fliH</t>
    </r>
    <r>
      <rPr>
        <sz val="12"/>
        <color theme="1"/>
        <rFont val="Calibri"/>
        <family val="2"/>
        <scheme val="minor"/>
      </rPr>
      <t xml:space="preserve"> - Flagellar assembly protein (Flagellar biosynthesis/type III secretory pathway protein)</t>
    </r>
  </si>
  <si>
    <r>
      <t>fliI</t>
    </r>
    <r>
      <rPr>
        <sz val="12"/>
        <color theme="1"/>
        <rFont val="Calibri"/>
        <family val="2"/>
        <scheme val="minor"/>
      </rPr>
      <t xml:space="preserve"> - Flagellum-specific ATP synthase (type III secretion system ATPase, FliI/YscN)</t>
    </r>
  </si>
  <si>
    <r>
      <t xml:space="preserve">fliL </t>
    </r>
    <r>
      <rPr>
        <sz val="12"/>
        <color theme="1"/>
        <rFont val="Calibri"/>
        <family val="2"/>
        <scheme val="minor"/>
      </rPr>
      <t>- Flagellar biosynthesis protein (Flagellar basal body-associated protein)</t>
    </r>
  </si>
  <si>
    <r>
      <t>fliO</t>
    </r>
    <r>
      <rPr>
        <sz val="12"/>
        <color theme="1"/>
        <rFont val="Calibri"/>
        <family val="2"/>
        <scheme val="minor"/>
      </rPr>
      <t xml:space="preserve"> - (Flagellar biosynthesis protein)</t>
    </r>
  </si>
  <si>
    <r>
      <t>fliQ</t>
    </r>
    <r>
      <rPr>
        <sz val="12"/>
        <color theme="1"/>
        <rFont val="Calibri"/>
        <family val="2"/>
        <scheme val="minor"/>
      </rPr>
      <t xml:space="preserve"> - Flagellar biosynthesis protein (Flagellar biosynthesis pathway)</t>
    </r>
  </si>
  <si>
    <r>
      <t xml:space="preserve">fliR </t>
    </r>
    <r>
      <rPr>
        <sz val="12"/>
        <color theme="1"/>
        <rFont val="Calibri"/>
        <family val="2"/>
        <scheme val="minor"/>
      </rPr>
      <t>- Flagellar biosynthesis protein (Flagellar biosynthesis pathway)</t>
    </r>
  </si>
  <si>
    <r>
      <t xml:space="preserve">fliS </t>
    </r>
    <r>
      <rPr>
        <sz val="12"/>
        <color theme="1"/>
        <rFont val="Calibri"/>
        <family val="2"/>
        <scheme val="minor"/>
      </rPr>
      <t>- Flagellar biosynthesis protein (Flagellar biosynthetic protein)</t>
    </r>
  </si>
  <si>
    <r>
      <t xml:space="preserve">fliT </t>
    </r>
    <r>
      <rPr>
        <sz val="12"/>
        <color theme="1"/>
        <rFont val="Calibri"/>
        <family val="2"/>
        <scheme val="minor"/>
      </rPr>
      <t>- (Flagelar protiein)</t>
    </r>
  </si>
  <si>
    <r>
      <t>motB</t>
    </r>
    <r>
      <rPr>
        <sz val="12"/>
        <color theme="1"/>
        <rFont val="Calibri"/>
        <family val="2"/>
        <scheme val="minor"/>
      </rPr>
      <t xml:space="preserve"> -  Flagellar motor rotation protein (Flagellar motor protein)</t>
    </r>
  </si>
  <si>
    <r>
      <t>motA</t>
    </r>
    <r>
      <rPr>
        <sz val="12"/>
        <color theme="1"/>
        <rFont val="Calibri"/>
        <family val="2"/>
        <scheme val="minor"/>
      </rPr>
      <t xml:space="preserve"> - Flagellar motor rotation protein (Flagellar motor protein)</t>
    </r>
  </si>
  <si>
    <r>
      <t xml:space="preserve">ompA </t>
    </r>
    <r>
      <rPr>
        <sz val="12"/>
        <color theme="1"/>
        <rFont val="Calibri"/>
        <family val="2"/>
        <scheme val="minor"/>
      </rPr>
      <t>- (Flagellar motor protein)</t>
    </r>
  </si>
  <si>
    <t>EMP pathway</t>
  </si>
  <si>
    <t>TCA cycle</t>
  </si>
  <si>
    <r>
      <t>fliJ</t>
    </r>
    <r>
      <rPr>
        <sz val="12"/>
        <color theme="1"/>
        <rFont val="Calibri"/>
        <family val="2"/>
        <scheme val="minor"/>
      </rPr>
      <t xml:space="preserve"> - Flagellar protein (flagellar export protein)</t>
    </r>
  </si>
  <si>
    <r>
      <rPr>
        <i/>
        <sz val="12"/>
        <color theme="1"/>
        <rFont val="Calibri"/>
        <scheme val="minor"/>
      </rPr>
      <t>flbD</t>
    </r>
    <r>
      <rPr>
        <sz val="12"/>
        <color theme="1"/>
        <rFont val="Calibri"/>
        <family val="2"/>
        <scheme val="minor"/>
      </rPr>
      <t xml:space="preserve"> - Flagellar protein</t>
    </r>
  </si>
  <si>
    <r>
      <t xml:space="preserve">flgJ </t>
    </r>
    <r>
      <rPr>
        <sz val="12"/>
        <color theme="1"/>
        <rFont val="Calibri"/>
        <family val="2"/>
        <scheme val="minor"/>
      </rPr>
      <t>- Flagellar protein (Flagellar protein)</t>
    </r>
  </si>
  <si>
    <t>peg.861 ; peg.1280 ; peg.1283 ; peg.1776</t>
  </si>
  <si>
    <t>peg.1686</t>
  </si>
  <si>
    <t>peg.270 ; peg.1144</t>
  </si>
  <si>
    <t>peg.1539 ; peg.1825</t>
  </si>
  <si>
    <t>Glucose-6-phosphate isomerase EC: 5.3.1.9</t>
  </si>
  <si>
    <t>Phosphofructokinase EC: 2.7.1.11</t>
  </si>
  <si>
    <t xml:space="preserve">Fructose-bisphosphate aldolase EC: 4.1.2.13 </t>
  </si>
  <si>
    <t xml:space="preserve">Triosephosphate isomerase EC: 5.3.1.1 </t>
  </si>
  <si>
    <t xml:space="preserve">Glyceraldehyde-3-phosphate dehydrogenase EC: 1.2.1.12 </t>
  </si>
  <si>
    <t xml:space="preserve">Phosphoglycerate kinase EC: 2.7.2.3 </t>
  </si>
  <si>
    <t xml:space="preserve">Enolase EC: 4.2.1.11 </t>
  </si>
  <si>
    <t xml:space="preserve">Pyruvate kinase EC: 2.7.1.40 </t>
  </si>
  <si>
    <t xml:space="preserve">Lactate dehydrogenase EC: 1.1.1.28 </t>
  </si>
  <si>
    <t xml:space="preserve">Pyruvate formate lyase EC: 2.3.1.54 </t>
  </si>
  <si>
    <t xml:space="preserve">Glucose-6-phosphate dehydrogenase EC: 1.1.1.49 </t>
  </si>
  <si>
    <t xml:space="preserve">6- phosphogluconolactonase EC: 3.1.1.31 </t>
  </si>
  <si>
    <t xml:space="preserve">6-phosphogluconate dehydrogenase EC: 1.1.1.44 </t>
  </si>
  <si>
    <t xml:space="preserve">Ribose-5-phosphate Isomerase EC: 5.3.1.6 </t>
  </si>
  <si>
    <t xml:space="preserve">Transketolase EC: 2.2.1.1 </t>
  </si>
  <si>
    <t xml:space="preserve">Transaldolase EC: 2.2.1.2 </t>
  </si>
  <si>
    <t xml:space="preserve">Pyruvate dehydrogenase EC: 1.2.4.1 </t>
  </si>
  <si>
    <t xml:space="preserve">Citrate synthase EC: 2.3.3.1 </t>
  </si>
  <si>
    <t xml:space="preserve">Aconitase EC: 4.2.1.3 </t>
  </si>
  <si>
    <t xml:space="preserve">Isocitrate dehydrogenase EC: 1.1.1.41 </t>
  </si>
  <si>
    <t xml:space="preserve">Isocitrate dehydrogenase EC: 1.1.1.42 </t>
  </si>
  <si>
    <t xml:space="preserve">2-oxoacid:ferredoxin oxidoreductase EC: 1.2.7.3 </t>
  </si>
  <si>
    <t xml:space="preserve">Succinyl-CoA synthetase EC: 6.2.1.5 </t>
  </si>
  <si>
    <t xml:space="preserve">Fumarase EC: 4.2.1.2 </t>
  </si>
  <si>
    <t xml:space="preserve">Phosphoenolpyruvate carboxykinase EC: 4.1.1.32 </t>
  </si>
  <si>
    <t>peg.821</t>
  </si>
  <si>
    <t>peg.817</t>
  </si>
  <si>
    <t>peg.1037</t>
  </si>
  <si>
    <t>peg.1621</t>
  </si>
  <si>
    <t>peg.458</t>
  </si>
  <si>
    <t>peg.34</t>
  </si>
  <si>
    <t>peg.1418</t>
  </si>
  <si>
    <t>peg.1339</t>
  </si>
  <si>
    <t>peg.1647</t>
  </si>
  <si>
    <t>peg.156</t>
  </si>
  <si>
    <t>peg.1976</t>
  </si>
  <si>
    <t>peg.1130</t>
  </si>
  <si>
    <t>peg.639</t>
  </si>
  <si>
    <t>peg.349</t>
  </si>
  <si>
    <t>peg.916</t>
  </si>
  <si>
    <t>Conatmination: # of gene (%)</t>
  </si>
  <si>
    <t>121 (12.5)</t>
  </si>
  <si>
    <t>131 (11.9)</t>
  </si>
  <si>
    <t>81 (8.4)</t>
  </si>
  <si>
    <t>92 (8.4)</t>
  </si>
  <si>
    <t>37 (3.8)</t>
  </si>
  <si>
    <t>40 (3.6)</t>
  </si>
  <si>
    <t>7 (0.7)</t>
  </si>
  <si>
    <t>13 (1.2)</t>
  </si>
  <si>
    <t>6 (0.6)</t>
  </si>
  <si>
    <t>6 (0.9)</t>
  </si>
  <si>
    <t>4 (0.4)</t>
  </si>
  <si>
    <t>8 (0.7)</t>
  </si>
  <si>
    <t>8 (0.8)</t>
  </si>
  <si>
    <t>10 (0.9)</t>
  </si>
  <si>
    <t>1 (0.1)</t>
  </si>
  <si>
    <t>3 (0.3)</t>
  </si>
  <si>
    <t>2 (0.2)</t>
  </si>
  <si>
    <t>4 (0.6)</t>
  </si>
  <si>
    <t>28 (2.9)</t>
  </si>
  <si>
    <t>69 (7.1)</t>
  </si>
  <si>
    <t>70 (6.4)</t>
  </si>
  <si>
    <t>188 (19.4)</t>
  </si>
  <si>
    <t>185 (16.9)</t>
  </si>
  <si>
    <t>21 (2.1)</t>
  </si>
  <si>
    <t>18 (1.6)</t>
  </si>
  <si>
    <t>2 (0.3)</t>
  </si>
  <si>
    <t>9 (0.8)</t>
  </si>
  <si>
    <t>82 (7.5)</t>
  </si>
  <si>
    <t>53 (5.5)</t>
  </si>
  <si>
    <t>58 (5.3)</t>
  </si>
  <si>
    <t>7 (0.6)</t>
  </si>
  <si>
    <t>26 (2.4)</t>
  </si>
  <si>
    <t>31 (2.8)</t>
  </si>
  <si>
    <t>92 (9.5)</t>
  </si>
  <si>
    <t>109 (9.9)</t>
  </si>
  <si>
    <t>37 (3.4)</t>
  </si>
  <si>
    <t>93 (9.6)</t>
  </si>
  <si>
    <t>95 (8.7)</t>
  </si>
  <si>
    <t>106 (99.1)</t>
  </si>
  <si>
    <t>3 (2.8)</t>
  </si>
  <si>
    <t xml:space="preserve">Acetaldehyde dehydrogenase/alcohol dehydrogenase EC: 1.2.1.10/1.1.1.1 </t>
  </si>
  <si>
    <t>peg.293 ; peg.758</t>
  </si>
  <si>
    <t>peg.93</t>
  </si>
  <si>
    <t>peg.1124</t>
  </si>
  <si>
    <t xml:space="preserve">Alcohol dehydrogenase EC: 1.1.1.1 </t>
  </si>
  <si>
    <t>peg.292 ; peg.487; peg.1207</t>
  </si>
  <si>
    <t>peg.267 ; peg.570 ; peg.645 ; per.1492</t>
  </si>
  <si>
    <t>peg.534</t>
  </si>
  <si>
    <t>peg.1709 ; peg.1710</t>
  </si>
  <si>
    <t>peg.373 ; peg.374 ; peg.1153</t>
  </si>
  <si>
    <t>Pyruvate formate-lyase activating enzyme EC: 1.97.1.4</t>
  </si>
  <si>
    <t>peg.1708</t>
  </si>
  <si>
    <t>peg.388</t>
  </si>
  <si>
    <t>peg.1177</t>
  </si>
  <si>
    <t xml:space="preserve">Ribulose-5-phosphate 3-Epimerase EC: 5.1.3.1 </t>
  </si>
  <si>
    <t>peg.1514</t>
  </si>
  <si>
    <t>peg.2060</t>
  </si>
  <si>
    <t>peg.293</t>
  </si>
  <si>
    <t>peg.332</t>
  </si>
  <si>
    <t>peg.1972</t>
  </si>
  <si>
    <t>peg.39 ; peg.573</t>
  </si>
  <si>
    <t>peg.1029 ; peg.1103</t>
  </si>
  <si>
    <t>peg.233</t>
  </si>
  <si>
    <t>peg.748</t>
  </si>
  <si>
    <t>peg.1385-7 (alpha, beta, gamma SU)</t>
  </si>
  <si>
    <t>peg.838-40 (alpha, beta, gamma SU); peg.2179-82 (alpha, beta, delta, gamma SU)</t>
  </si>
  <si>
    <t>peg.1131</t>
  </si>
  <si>
    <t>peg.1361</t>
  </si>
  <si>
    <t>Succinate dehydrogenase EC: 1.3.5.1</t>
  </si>
  <si>
    <t>Malate dehydrogenase EC: 1.1.1.37</t>
  </si>
  <si>
    <t>phosphogluconate dehydratase EC: 4.2.1.12</t>
  </si>
  <si>
    <t>peg.327</t>
  </si>
  <si>
    <t>2-dehydro-3-deoxygluconate kinase EC: 2.7.1.45</t>
  </si>
  <si>
    <t>2-dehydro-3-deoxyphosphogluconate aldolase / (4S)-4-hydroxy-2-oxoglutarate aldolase EC: 4.1.2.14 / 4.1.3.42 or 2-dehydro-3-deoxy-phosphogluconate/2-dehydro-3-deoxy-6-phosphogalactonate aldolase EC: 4.1.2.55</t>
  </si>
  <si>
    <t>peg.326</t>
  </si>
  <si>
    <t>peg.1178</t>
  </si>
  <si>
    <t>INCOMPLET</t>
  </si>
  <si>
    <t>COMPLET</t>
  </si>
  <si>
    <t>peg.1284</t>
  </si>
  <si>
    <t>peg.492</t>
  </si>
  <si>
    <t>UNFLAGELLATED</t>
  </si>
  <si>
    <t>FLAGELLATED</t>
  </si>
  <si>
    <t>Vitamins and Cofactors</t>
  </si>
  <si>
    <t>FMN</t>
  </si>
  <si>
    <t>FAD</t>
  </si>
  <si>
    <t>5-Amino-6-(5'-phosphoribitylamino)uracil phosphatase</t>
  </si>
  <si>
    <t>peg.1264</t>
  </si>
  <si>
    <t>peg.149</t>
  </si>
  <si>
    <t>peg.694</t>
  </si>
  <si>
    <t>peg.1263</t>
  </si>
  <si>
    <t>peg.1192</t>
  </si>
  <si>
    <t>peg.2063</t>
  </si>
  <si>
    <t>peg.585</t>
  </si>
  <si>
    <t>peg.1191</t>
  </si>
  <si>
    <t>peg.1608</t>
  </si>
  <si>
    <t>peg.1420</t>
  </si>
  <si>
    <t>peg.1633; peg.814; peg.1632; peg.372; peg.1669</t>
  </si>
  <si>
    <t>peg.824</t>
  </si>
  <si>
    <t>peg.1557</t>
  </si>
  <si>
    <t>peg.1018; peg.1291; peg.1017; peg.155; peg548</t>
  </si>
  <si>
    <t>peg.712; peg.447; peg.1146; peg.1060</t>
  </si>
  <si>
    <t>peg.714; peg.713</t>
  </si>
  <si>
    <t>peg.983; peg.1452; peg.762; peg.369</t>
  </si>
  <si>
    <t>peg.256; peg.255</t>
  </si>
  <si>
    <t>peg.964; peg.963</t>
  </si>
  <si>
    <t>peg.1512; -</t>
  </si>
  <si>
    <t>peg.1232; peg.1233</t>
  </si>
  <si>
    <t>peg.228; peg.2016</t>
  </si>
  <si>
    <t>Central carbon metabolism</t>
  </si>
  <si>
    <t>Coenzyme A and derivatives</t>
  </si>
  <si>
    <t xml:space="preserve">peg.1528; peg.490 + peg.1827; </t>
  </si>
  <si>
    <t>peg.1707; peg.969 + peg.2045</t>
  </si>
  <si>
    <t>peg.858</t>
  </si>
  <si>
    <t>peg.1965</t>
  </si>
  <si>
    <t>peg.458; -; -; peg.568; peg.1651; -</t>
  </si>
  <si>
    <r>
      <t>Cobalamin biosynthesis (vitamin B</t>
    </r>
    <r>
      <rPr>
        <vertAlign val="subscript"/>
        <sz val="12"/>
        <color theme="1"/>
        <rFont val="Calibri"/>
        <scheme val="minor"/>
      </rPr>
      <t>12</t>
    </r>
    <r>
      <rPr>
        <sz val="12"/>
        <color theme="1"/>
        <rFont val="Calibri"/>
        <family val="2"/>
        <scheme val="minor"/>
      </rPr>
      <t>) and derivatives</t>
    </r>
  </si>
  <si>
    <t>Nucleosides and nucleotides</t>
  </si>
  <si>
    <t>G+C%</t>
  </si>
  <si>
    <t>Subsystem coverage</t>
  </si>
  <si>
    <t>peg.1576</t>
  </si>
  <si>
    <t>-; -; -; -; -; peg.1747</t>
  </si>
  <si>
    <t>peg.840</t>
  </si>
  <si>
    <t>peg.498</t>
  </si>
  <si>
    <t>peg.751</t>
  </si>
  <si>
    <t>Electron transport chain</t>
  </si>
  <si>
    <t>Oxidative phosphorylation</t>
  </si>
  <si>
    <r>
      <rPr>
        <i/>
        <sz val="12"/>
        <color theme="1"/>
        <rFont val="Calibri"/>
        <scheme val="minor"/>
      </rPr>
      <t>nuoA</t>
    </r>
    <r>
      <rPr>
        <sz val="12"/>
        <color theme="1"/>
        <rFont val="Calibri"/>
        <family val="2"/>
        <scheme val="minor"/>
      </rPr>
      <t xml:space="preserve"> - NADH dehydrogenase, subunit A; EC: 1.6.5.3</t>
    </r>
  </si>
  <si>
    <r>
      <rPr>
        <i/>
        <sz val="12"/>
        <color theme="1"/>
        <rFont val="Calibri"/>
        <scheme val="minor"/>
      </rPr>
      <t>nuoB</t>
    </r>
    <r>
      <rPr>
        <sz val="12"/>
        <color theme="1"/>
        <rFont val="Calibri"/>
        <family val="2"/>
        <scheme val="minor"/>
      </rPr>
      <t xml:space="preserve"> - NADH dehydrogenase, subunit B; EC: 1.6.5.3</t>
    </r>
  </si>
  <si>
    <r>
      <t>nuoM</t>
    </r>
    <r>
      <rPr>
        <sz val="12"/>
        <color rgb="FF000000"/>
        <rFont val="Calibri"/>
        <family val="2"/>
        <scheme val="minor"/>
      </rPr>
      <t xml:space="preserve"> - Proton-translocating NADH-quinone oxidoreductase, chain M</t>
    </r>
  </si>
  <si>
    <r>
      <t>cbbO</t>
    </r>
    <r>
      <rPr>
        <sz val="12"/>
        <color rgb="FF000000"/>
        <rFont val="Calibri"/>
        <family val="2"/>
        <scheme val="minor"/>
      </rPr>
      <t xml:space="preserve"> - Cbb3-type cytochrome oxidase, cytochrome c subunit</t>
    </r>
  </si>
  <si>
    <r>
      <t>cbbN</t>
    </r>
    <r>
      <rPr>
        <sz val="12"/>
        <color rgb="FF000000"/>
        <rFont val="Calibri"/>
        <family val="2"/>
        <scheme val="minor"/>
      </rPr>
      <t xml:space="preserve"> - Cbb3-type cytochrome oxidase, subunit 1; EC: 1.9.3.1</t>
    </r>
  </si>
  <si>
    <t>ATP synthase</t>
  </si>
  <si>
    <r>
      <rPr>
        <i/>
        <sz val="12"/>
        <color rgb="FF000000"/>
        <rFont val="Calibri"/>
        <scheme val="minor"/>
      </rPr>
      <t>atpA</t>
    </r>
    <r>
      <rPr>
        <sz val="12"/>
        <color rgb="FF000000"/>
        <rFont val="Calibri"/>
        <family val="2"/>
        <scheme val="minor"/>
      </rPr>
      <t xml:space="preserve"> - ATP synthase, F1 subcomplex alpha subunit; EC: 3.6.3.14</t>
    </r>
  </si>
  <si>
    <r>
      <rPr>
        <i/>
        <sz val="12"/>
        <color rgb="FF000000"/>
        <rFont val="Calibri"/>
        <scheme val="minor"/>
      </rPr>
      <t>atpC</t>
    </r>
    <r>
      <rPr>
        <sz val="12"/>
        <color rgb="FF000000"/>
        <rFont val="Calibri"/>
        <family val="2"/>
        <scheme val="minor"/>
      </rPr>
      <t xml:space="preserve"> - ATP synthase, F1 subcomplex epsilon subunit; EC: 3.6.3.14</t>
    </r>
  </si>
  <si>
    <r>
      <rPr>
        <i/>
        <sz val="12"/>
        <color rgb="FF000000"/>
        <rFont val="Calibri"/>
        <scheme val="minor"/>
      </rPr>
      <t>atpD</t>
    </r>
    <r>
      <rPr>
        <sz val="12"/>
        <color rgb="FF000000"/>
        <rFont val="Calibri"/>
        <family val="2"/>
        <scheme val="minor"/>
      </rPr>
      <t xml:space="preserve"> - ATP synthase, F1 subcomplex beta subunit; EC: 3.6.3.14</t>
    </r>
  </si>
  <si>
    <r>
      <rPr>
        <i/>
        <sz val="12"/>
        <color rgb="FF000000"/>
        <rFont val="Calibri"/>
        <scheme val="minor"/>
      </rPr>
      <t>atpG</t>
    </r>
    <r>
      <rPr>
        <sz val="12"/>
        <color rgb="FF000000"/>
        <rFont val="Calibri"/>
        <family val="2"/>
        <scheme val="minor"/>
      </rPr>
      <t xml:space="preserve"> - ATP synthase F1, subcomplex gamma subunit b; EC: 3.6.3.14</t>
    </r>
  </si>
  <si>
    <r>
      <rPr>
        <i/>
        <sz val="12"/>
        <color rgb="FF000000"/>
        <rFont val="Calibri"/>
        <scheme val="minor"/>
      </rPr>
      <t>atpH</t>
    </r>
    <r>
      <rPr>
        <sz val="12"/>
        <color rgb="FF000000"/>
        <rFont val="Calibri"/>
        <family val="2"/>
        <scheme val="minor"/>
      </rPr>
      <t xml:space="preserve"> - ATP synthase F1, subcomplex delta subunit b; EC: 3.6.3.14</t>
    </r>
  </si>
  <si>
    <t>Inorganic phosphatase; EC: 3.6.1.1</t>
  </si>
  <si>
    <t>peg.175</t>
  </si>
  <si>
    <t>peg.176</t>
  </si>
  <si>
    <t>peg.179</t>
  </si>
  <si>
    <r>
      <rPr>
        <i/>
        <sz val="12"/>
        <color rgb="FF000000"/>
        <rFont val="Calibri"/>
        <scheme val="minor"/>
      </rPr>
      <t>atpE</t>
    </r>
    <r>
      <rPr>
        <sz val="12"/>
        <color rgb="FF000000"/>
        <rFont val="Calibri"/>
        <family val="2"/>
        <scheme val="minor"/>
      </rPr>
      <t xml:space="preserve"> - ATP synthase, F0  sector, subunit c; EC: 3.6.3.14</t>
    </r>
  </si>
  <si>
    <r>
      <rPr>
        <i/>
        <sz val="12"/>
        <color rgb="FF000000"/>
        <rFont val="Calibri"/>
        <scheme val="minor"/>
      </rPr>
      <t>atpB</t>
    </r>
    <r>
      <rPr>
        <sz val="12"/>
        <color rgb="FF000000"/>
        <rFont val="Calibri"/>
        <family val="2"/>
        <scheme val="minor"/>
      </rPr>
      <t xml:space="preserve"> - ATP synthase, F0 sector, subunit a; EC: 3.6.3.14</t>
    </r>
  </si>
  <si>
    <t>peg.180</t>
  </si>
  <si>
    <t>peg.799</t>
  </si>
  <si>
    <t>peg.800</t>
  </si>
  <si>
    <t>peg.170</t>
  </si>
  <si>
    <t>peg.172</t>
  </si>
  <si>
    <t>peg.177</t>
  </si>
  <si>
    <t>peg.1220</t>
  </si>
  <si>
    <t>peg.1221</t>
  </si>
  <si>
    <r>
      <rPr>
        <i/>
        <sz val="12"/>
        <color rgb="FF000000"/>
        <rFont val="Calibri"/>
        <scheme val="minor"/>
      </rPr>
      <t>atpF</t>
    </r>
    <r>
      <rPr>
        <sz val="12"/>
        <color rgb="FF000000"/>
        <rFont val="Calibri"/>
        <family val="2"/>
        <scheme val="minor"/>
      </rPr>
      <t xml:space="preserve"> - ATP synthase, F0 sector, subunit b; EC: 3.6.3.14</t>
    </r>
  </si>
  <si>
    <t>peg.1779</t>
  </si>
  <si>
    <t>peg.36</t>
  </si>
  <si>
    <r>
      <rPr>
        <i/>
        <sz val="12"/>
        <color theme="1"/>
        <rFont val="Calibri"/>
        <scheme val="minor"/>
      </rPr>
      <t>ppk</t>
    </r>
    <r>
      <rPr>
        <sz val="12"/>
        <color theme="1"/>
        <rFont val="Calibri"/>
        <family val="2"/>
        <scheme val="minor"/>
      </rPr>
      <t xml:space="preserve"> - polyphosphate kinase 1</t>
    </r>
  </si>
  <si>
    <t>Vacuolar-type H(+) ATPase subunit H</t>
  </si>
  <si>
    <t>peg.1539</t>
  </si>
  <si>
    <t>peg.2062</t>
  </si>
  <si>
    <t>peg.1417</t>
  </si>
  <si>
    <t>peg.1419</t>
  </si>
  <si>
    <t>peg.1421</t>
  </si>
  <si>
    <t>peg.1423</t>
  </si>
  <si>
    <t>peg.1424</t>
  </si>
  <si>
    <t>peg.1425</t>
  </si>
  <si>
    <t>peg.1426</t>
  </si>
  <si>
    <t>peg.1450</t>
  </si>
  <si>
    <t>peg.1422</t>
  </si>
  <si>
    <t>peg.1427</t>
  </si>
  <si>
    <t>Other</t>
  </si>
  <si>
    <t>peg.1012</t>
  </si>
  <si>
    <t>peg.915</t>
  </si>
  <si>
    <t>peg.1373</t>
  </si>
  <si>
    <t>Melainabacteria-like CLSG01</t>
  </si>
  <si>
    <t>Melainabacteria-like CLSG02</t>
  </si>
  <si>
    <t>Melainabacteria-like CLSG03</t>
  </si>
  <si>
    <t>1113 (100)</t>
  </si>
  <si>
    <t>0 (0.0)</t>
  </si>
  <si>
    <t>96 (8.6)</t>
  </si>
  <si>
    <t>41 (3.7)</t>
  </si>
  <si>
    <t>12 (1.1)</t>
  </si>
  <si>
    <t>39 (3.5)</t>
  </si>
  <si>
    <t>186 (16.7)</t>
  </si>
  <si>
    <t>19 (1.7)</t>
  </si>
  <si>
    <t>75 (6.7)</t>
  </si>
  <si>
    <t>27 (2.4)</t>
  </si>
  <si>
    <t>30 (4.5)</t>
  </si>
  <si>
    <t>18 (2.7)</t>
  </si>
  <si>
    <t>3 (0.5)</t>
  </si>
  <si>
    <t>28 (4.2)</t>
  </si>
  <si>
    <t>1 (0.2)</t>
  </si>
  <si>
    <t>CAT</t>
  </si>
  <si>
    <t>CGG</t>
  </si>
  <si>
    <t>peg.340</t>
  </si>
  <si>
    <t>peg.222</t>
  </si>
  <si>
    <t>peg.122</t>
  </si>
  <si>
    <t>peg.113</t>
  </si>
  <si>
    <t>peg.1180</t>
  </si>
  <si>
    <t>peg.1128</t>
  </si>
  <si>
    <t>peg.599</t>
  </si>
  <si>
    <t>peg.876</t>
  </si>
  <si>
    <t xml:space="preserve"> 2,3-bisphosphoglycerate-independent phosphoglycerate mutase EC: 5.4.2.1</t>
  </si>
  <si>
    <t>peg.81</t>
  </si>
  <si>
    <t>peg.1631</t>
  </si>
  <si>
    <t>peg.699</t>
  </si>
  <si>
    <t>peg.1478</t>
  </si>
  <si>
    <t>peg.2070</t>
  </si>
  <si>
    <t>peg.509</t>
  </si>
  <si>
    <t>peg.1115</t>
  </si>
  <si>
    <t>peg.1117</t>
  </si>
  <si>
    <t>peg.1119</t>
  </si>
  <si>
    <t>peg.1121</t>
  </si>
  <si>
    <t>peg.1116</t>
  </si>
  <si>
    <t>peg.1724</t>
  </si>
  <si>
    <t>peg.1710</t>
  </si>
  <si>
    <t>peg.469</t>
  </si>
  <si>
    <t>peg.78</t>
  </si>
  <si>
    <t>peg.939</t>
  </si>
  <si>
    <t>peg.1323</t>
  </si>
  <si>
    <t>peg.1360</t>
  </si>
  <si>
    <t>peg.1455</t>
  </si>
  <si>
    <t>peg.1457</t>
  </si>
  <si>
    <t>peg.1476</t>
  </si>
  <si>
    <t>peg.106</t>
  </si>
  <si>
    <t>peg.497</t>
  </si>
  <si>
    <t>peg.1132</t>
  </si>
  <si>
    <t>peg.601</t>
  </si>
  <si>
    <t>NAD+ to NADP+; EC 2.7.1.23</t>
  </si>
  <si>
    <r>
      <t>L-alanine and/or acetate via acetyl-CoA to pimelolyl-CoA (</t>
    </r>
    <r>
      <rPr>
        <i/>
        <sz val="12"/>
        <color theme="1"/>
        <rFont val="Calibri"/>
        <scheme val="minor"/>
      </rPr>
      <t>bioC</t>
    </r>
    <r>
      <rPr>
        <sz val="12"/>
        <color theme="1"/>
        <rFont val="Calibri"/>
        <family val="2"/>
        <scheme val="minor"/>
      </rPr>
      <t xml:space="preserve"> and</t>
    </r>
    <r>
      <rPr>
        <i/>
        <sz val="12"/>
        <color theme="1"/>
        <rFont val="Calibri"/>
        <scheme val="minor"/>
      </rPr>
      <t xml:space="preserve"> bioG</t>
    </r>
    <r>
      <rPr>
        <sz val="12"/>
        <color theme="1"/>
        <rFont val="Calibri"/>
        <family val="2"/>
        <scheme val="minor"/>
      </rPr>
      <t>)</t>
    </r>
  </si>
  <si>
    <t>Purine and purine nucleosides biosynthesis</t>
  </si>
  <si>
    <t>Pyrimidines and pyrimidine nucleosides biosynthesis</t>
  </si>
  <si>
    <t>-; -; peg.867; peg.674</t>
  </si>
  <si>
    <t>-; peg.38; peg.357; peg.1119</t>
  </si>
  <si>
    <t>peg.537; peg.843; peg.360</t>
  </si>
  <si>
    <t>peg.303; peg.758; peg.906</t>
  </si>
  <si>
    <t>peg.674; peg.1002</t>
  </si>
  <si>
    <t>peg.1119; peg.1351</t>
  </si>
  <si>
    <t>-; -; -; -; -; -</t>
  </si>
  <si>
    <t>peg.1938</t>
  </si>
  <si>
    <t>peg.311</t>
  </si>
  <si>
    <t>-; peg.1119</t>
  </si>
  <si>
    <t>Uracile to dUTP (via dUMP and dUDP)</t>
  </si>
  <si>
    <t>CMP to cytidine to cytosine or dTMP to thymidine to thymine</t>
  </si>
  <si>
    <t>peg.1235</t>
  </si>
  <si>
    <t>Clostridiales-like MGS00113-CG02</t>
  </si>
  <si>
    <t>Alphaproteobacteria-like MGS00153</t>
  </si>
  <si>
    <t>Tenericutes/Firmicutes-like MGS00248</t>
  </si>
  <si>
    <t>6666666.163354</t>
  </si>
  <si>
    <t>6666666.163355</t>
  </si>
  <si>
    <t>6666666.155161</t>
  </si>
  <si>
    <t>6666666.163361</t>
  </si>
  <si>
    <t>6666666.163363</t>
  </si>
  <si>
    <t>6666666.163364</t>
  </si>
  <si>
    <t>864 (46.7)</t>
  </si>
  <si>
    <t>1007 (47.1)</t>
  </si>
  <si>
    <t>961 (51.2)</t>
  </si>
  <si>
    <t>799 (30.7)</t>
  </si>
  <si>
    <t>1060 (51.7)</t>
  </si>
  <si>
    <t>560 (39.7)</t>
  </si>
  <si>
    <t>126 (12.7)</t>
  </si>
  <si>
    <t>69 (7)</t>
  </si>
  <si>
    <t>35 (3.5)</t>
  </si>
  <si>
    <t>68 (6.9)</t>
  </si>
  <si>
    <t>38 (3.8)</t>
  </si>
  <si>
    <t>173 (17.5)</t>
  </si>
  <si>
    <t>77 (7.8)</t>
  </si>
  <si>
    <t>76 (7.7)</t>
  </si>
  <si>
    <t>32 (3.2)</t>
  </si>
  <si>
    <t>108 (10.9)</t>
  </si>
  <si>
    <t>85 (8.6)</t>
  </si>
  <si>
    <t>129 (11.6)</t>
  </si>
  <si>
    <t>66 (6)</t>
  </si>
  <si>
    <t>11 (1)</t>
  </si>
  <si>
    <t>78 (7)</t>
  </si>
  <si>
    <t>122 (11)</t>
  </si>
  <si>
    <t>101 (9)</t>
  </si>
  <si>
    <t>79 (11.8)</t>
  </si>
  <si>
    <t>54 (8)</t>
  </si>
  <si>
    <t>23 (3.4)</t>
  </si>
  <si>
    <t>8 (1.2)</t>
  </si>
  <si>
    <t>11 (1.6)</t>
  </si>
  <si>
    <t>15 (2.2)</t>
  </si>
  <si>
    <t>44 (6.5)</t>
  </si>
  <si>
    <t>103 (15.3)</t>
  </si>
  <si>
    <t>7 (1)</t>
  </si>
  <si>
    <t>50 (7.4)</t>
  </si>
  <si>
    <t>3 (0.4)</t>
  </si>
  <si>
    <t>14 (2.1)</t>
  </si>
  <si>
    <t>77 (11.5)</t>
  </si>
  <si>
    <t>191 (10.5)</t>
  </si>
  <si>
    <t>113 (6.2)</t>
  </si>
  <si>
    <t>59 (3.2)</t>
  </si>
  <si>
    <t>21 (1.2)</t>
  </si>
  <si>
    <t>14 (0.8)</t>
  </si>
  <si>
    <t>50 (2.8)</t>
  </si>
  <si>
    <t>100 (5.5)</t>
  </si>
  <si>
    <t>94 (5.2)</t>
  </si>
  <si>
    <t>161 (8.8)</t>
  </si>
  <si>
    <t>38 (2.1)</t>
  </si>
  <si>
    <t>91 (5)</t>
  </si>
  <si>
    <t>18 (1)</t>
  </si>
  <si>
    <t>4 (0.2)</t>
  </si>
  <si>
    <t>124 (6.8)</t>
  </si>
  <si>
    <t>74 (4.1)</t>
  </si>
  <si>
    <t>9 (0.5)</t>
  </si>
  <si>
    <t>55 (3)</t>
  </si>
  <si>
    <t>19 (1)</t>
  </si>
  <si>
    <t>44 (2.4)</t>
  </si>
  <si>
    <t>228 (12.5)</t>
  </si>
  <si>
    <t>23 (1.3)</t>
  </si>
  <si>
    <t>54 (3)</t>
  </si>
  <si>
    <t>232 (12.8)</t>
  </si>
  <si>
    <t>8 (1.1)</t>
  </si>
  <si>
    <t>73 (9.7)</t>
  </si>
  <si>
    <t>34 (4.5)</t>
  </si>
  <si>
    <t>10 (1.3)</t>
  </si>
  <si>
    <t>20 (2.7)</t>
  </si>
  <si>
    <t>9 (1.2)</t>
  </si>
  <si>
    <t>26 (3.5)</t>
  </si>
  <si>
    <t>93 (12.4)</t>
  </si>
  <si>
    <t>30 (4)</t>
  </si>
  <si>
    <t>165 (22)</t>
  </si>
  <si>
    <t>6 (0.8)</t>
  </si>
  <si>
    <t>18 (2.4)</t>
  </si>
  <si>
    <t>22 (2.9)</t>
  </si>
  <si>
    <t>39 (5.2)</t>
  </si>
  <si>
    <t>23 (3.1)</t>
  </si>
  <si>
    <t>21 (2.8)</t>
  </si>
  <si>
    <t>49 (6.5)</t>
  </si>
  <si>
    <t>26 (4)</t>
  </si>
  <si>
    <t>36 (5.5)</t>
  </si>
  <si>
    <t>30 (4.6)</t>
  </si>
  <si>
    <t>10 (1.5)</t>
  </si>
  <si>
    <t>105 (16.1)</t>
  </si>
  <si>
    <t>42 (6.4)</t>
  </si>
  <si>
    <t>84 (12.9)</t>
  </si>
  <si>
    <t>60 (9.2)</t>
  </si>
  <si>
    <t>33 (5.1)</t>
  </si>
  <si>
    <t>35 (5.4)</t>
  </si>
  <si>
    <t>105 (16)</t>
  </si>
  <si>
    <t>991 (100)</t>
  </si>
  <si>
    <t>672 (100)</t>
  </si>
  <si>
    <t>1818 (100)</t>
  </si>
  <si>
    <t>750 (100)</t>
  </si>
  <si>
    <t>653 (100)</t>
  </si>
  <si>
    <t>4x16S; 23S</t>
  </si>
  <si>
    <t>2x16S; 2x23S</t>
  </si>
  <si>
    <t>2x16S</t>
  </si>
  <si>
    <t>GCC; TCC</t>
  </si>
  <si>
    <t>CGT; GGT ; TGT</t>
  </si>
  <si>
    <t>GCT; GGA; TGA</t>
  </si>
  <si>
    <t>ACG; CCG; CCT; TCT; TCT</t>
  </si>
  <si>
    <t>GGC; TGC</t>
  </si>
  <si>
    <t>CTC</t>
  </si>
  <si>
    <t>CGA; GGA; GTC; TGA</t>
  </si>
  <si>
    <t>GCT; TGA</t>
  </si>
  <si>
    <t>CAA; CAG; TAA</t>
  </si>
  <si>
    <t>CCC; TCC</t>
  </si>
  <si>
    <t>CGA; GCT; TGA</t>
  </si>
  <si>
    <t>TAC; TAC</t>
  </si>
  <si>
    <t>CAT; CAT; CAT; CAT</t>
  </si>
  <si>
    <t>CGT; GGT; GGT; TGT</t>
  </si>
  <si>
    <t>GTT; GTT</t>
  </si>
  <si>
    <t>ACG; CCT; CCG; TCT</t>
  </si>
  <si>
    <t>AAG; CAA; CAA; CAG; TAA; TAG</t>
  </si>
  <si>
    <t>CGG; GGG; TGG</t>
  </si>
  <si>
    <t>CGC; GGC</t>
  </si>
  <si>
    <t>CGA; GCT; GGA; TGA</t>
  </si>
  <si>
    <t>GCT; GGA</t>
  </si>
  <si>
    <t>CGA</t>
  </si>
  <si>
    <t>CAA; GAG; TAA; TAG</t>
  </si>
  <si>
    <t>CTT; CTT; TTT</t>
  </si>
  <si>
    <t>CAC; TAC</t>
  </si>
  <si>
    <t>CGC; GGC; TGC</t>
  </si>
  <si>
    <t>peg.433; peg.848</t>
  </si>
  <si>
    <t>peg.2024</t>
  </si>
  <si>
    <t>peg.3; peg.597; peg.733, peg.1080</t>
  </si>
  <si>
    <t>peg.1903</t>
  </si>
  <si>
    <t>peg.513</t>
  </si>
  <si>
    <t>peg.340; peg.434; peg.1071</t>
  </si>
  <si>
    <t>peg.166; peg.895; peg.1188</t>
  </si>
  <si>
    <t>peg.1129; peg.1326; peg.1469</t>
  </si>
  <si>
    <t>peg.877</t>
  </si>
  <si>
    <t>peg.123; peg.946</t>
  </si>
  <si>
    <t xml:space="preserve">fermentation to ethanol and formate </t>
  </si>
  <si>
    <r>
      <t xml:space="preserve">fermentation to ethanol, lactate and formate </t>
    </r>
    <r>
      <rPr>
        <sz val="12"/>
        <color theme="1"/>
        <rFont val="Calibri"/>
        <family val="2"/>
        <scheme val="minor"/>
      </rPr>
      <t>(formate efflux transporter: peg.1174)</t>
    </r>
  </si>
  <si>
    <t>peg.1487</t>
  </si>
  <si>
    <t>peg.532; peg.1497; peg.1498</t>
  </si>
  <si>
    <t>fermentation to ethanol</t>
  </si>
  <si>
    <r>
      <t xml:space="preserve">fermentation to ethanol, lactate and formate </t>
    </r>
    <r>
      <rPr>
        <sz val="12"/>
        <color theme="1"/>
        <rFont val="Calibri"/>
        <family val="2"/>
        <scheme val="minor"/>
      </rPr>
      <t>(formate efflux transporter: peg.510)</t>
    </r>
  </si>
  <si>
    <t>peg.1589</t>
  </si>
  <si>
    <t>peg.1588</t>
  </si>
  <si>
    <t>Phosphate acetyltransferase EC: 2.3.1.8</t>
  </si>
  <si>
    <t>peg.1022; peg.1913</t>
  </si>
  <si>
    <t>peg.1914; peg.2317</t>
  </si>
  <si>
    <t>peg.749</t>
  </si>
  <si>
    <t>peg.1125</t>
  </si>
  <si>
    <t>peg.342</t>
  </si>
  <si>
    <t>Acetate kinase EC: 2.7.2.1</t>
  </si>
  <si>
    <t>peg.341</t>
  </si>
  <si>
    <t>peg.720</t>
  </si>
  <si>
    <t>peg.993</t>
  </si>
  <si>
    <t>peg.2129</t>
  </si>
  <si>
    <t>Sugar transportation</t>
  </si>
  <si>
    <t>peg.815; peg.901; peg.1151; peg.1385</t>
  </si>
  <si>
    <t>peg.135; peg.1638</t>
  </si>
  <si>
    <t>peg.471; peg.1156; peg.1827</t>
  </si>
  <si>
    <t>peg.248</t>
  </si>
  <si>
    <t>peg.664</t>
  </si>
  <si>
    <t>peg.1530</t>
  </si>
  <si>
    <t>peg.453</t>
  </si>
  <si>
    <t>peg.632</t>
  </si>
  <si>
    <t>peg.1310</t>
  </si>
  <si>
    <t>peg.333</t>
  </si>
  <si>
    <t>peg.924</t>
  </si>
  <si>
    <t>peg.1806; peg.2031; peg.2032; peg.2033; peg.2286</t>
  </si>
  <si>
    <t>peg.1394</t>
  </si>
  <si>
    <t>peg.81; peg.361; peg.364; peg.620; peg.638; peg.782; peg.895; peg.1091</t>
  </si>
  <si>
    <t>peg.1957</t>
  </si>
  <si>
    <t>N-Acetyl-D-glucosamine ABC transport system</t>
  </si>
  <si>
    <t>peg.136; peg.243; peg.602; peg.979; peg.1481</t>
  </si>
  <si>
    <t>peg.259; peg.1202; peg.1008; peg.2095</t>
  </si>
  <si>
    <t>peg.225; peg.1307; peg.1386; peg.1659</t>
  </si>
  <si>
    <t>peg.486; peg.667; peg.755; peg.1625</t>
  </si>
  <si>
    <t>peg.441; peg.11440; peg.1838</t>
  </si>
  <si>
    <t>peg.358; peg.360; peg.784; peg.786; peg.1092</t>
  </si>
  <si>
    <t>peg.375; peg.376; peg.622; peg.623; peg.624; peg.635; peg.636; peg.637; peg.1090</t>
  </si>
  <si>
    <t>peg.83; peg.84; peg.116; peg.117; peg.118; peg.785</t>
  </si>
  <si>
    <t>peg.529; peg.1276; peg.1408; peg.1723</t>
  </si>
  <si>
    <t>peg.212; peg.442; peg.650</t>
  </si>
  <si>
    <t>peg.366; peg.367; peg.368;peg.1309; peg.1310; peg.1314; peg.1317; peg.1318; peg.1763; peg.1765; peg.1767; peg.2145</t>
  </si>
  <si>
    <t>peg.1335; peg.1807</t>
  </si>
  <si>
    <t>peg.806; peg.1837</t>
  </si>
  <si>
    <t>peg.711</t>
  </si>
  <si>
    <t>peg.879</t>
  </si>
  <si>
    <t>peg.789</t>
  </si>
  <si>
    <t>peg.1410</t>
  </si>
  <si>
    <t>peg.705</t>
  </si>
  <si>
    <t>COMPLETE</t>
  </si>
  <si>
    <t>peg.869; peg1076</t>
  </si>
  <si>
    <t>peg.1278; peg.1800</t>
  </si>
  <si>
    <t>peg.1184</t>
  </si>
  <si>
    <t>peg.253</t>
  </si>
  <si>
    <t>peg.348</t>
  </si>
  <si>
    <t>peg.1918</t>
  </si>
  <si>
    <t>Pyrophosphate-dependent fructose 6-phosphate-1-kinase EC: 2.7.1.90</t>
  </si>
  <si>
    <t>peg.428</t>
  </si>
  <si>
    <t>peg.624</t>
  </si>
  <si>
    <t>peg.1565</t>
  </si>
  <si>
    <t>peg.809; peg.923; peg.1773</t>
  </si>
  <si>
    <t>peg.997</t>
  </si>
  <si>
    <t>peg.1086; peg.2062</t>
  </si>
  <si>
    <t>peg.2064</t>
  </si>
  <si>
    <t>peg.1085; peg.2063</t>
  </si>
  <si>
    <t>peg.1088; peg.1861; peg.2538</t>
  </si>
  <si>
    <t>peg.1092; peg.1562; peg.2126</t>
  </si>
  <si>
    <t>peg.408</t>
  </si>
  <si>
    <t>peg.779</t>
  </si>
  <si>
    <t>peg.1551</t>
  </si>
  <si>
    <t>peg.1428</t>
  </si>
  <si>
    <t>peg.899</t>
  </si>
  <si>
    <t>peg.773</t>
  </si>
  <si>
    <t>peg.774</t>
  </si>
  <si>
    <t>peg.1730</t>
  </si>
  <si>
    <t>peg.1261</t>
  </si>
  <si>
    <t>peg.879; peg.880</t>
  </si>
  <si>
    <t>peg.1255</t>
  </si>
  <si>
    <t>peg.352</t>
  </si>
  <si>
    <t>peg.239</t>
  </si>
  <si>
    <t>peg.101; peg.1311</t>
  </si>
  <si>
    <t>peg.724</t>
  </si>
  <si>
    <t>peg.88</t>
  </si>
  <si>
    <t>peg.723</t>
  </si>
  <si>
    <t>peg.1290</t>
  </si>
  <si>
    <t>INCOMPLETE</t>
  </si>
  <si>
    <t>peg.1634</t>
  </si>
  <si>
    <t>peg.1655</t>
  </si>
  <si>
    <t>peg.1523; peg.1563</t>
  </si>
  <si>
    <t>peg.701</t>
  </si>
  <si>
    <t>peg.2074</t>
  </si>
  <si>
    <t>peg.388; peg.832</t>
  </si>
  <si>
    <t>peg.1683</t>
  </si>
  <si>
    <t>peg.165; peg.2151</t>
  </si>
  <si>
    <t>peg.414</t>
  </si>
  <si>
    <t>peg.904</t>
  </si>
  <si>
    <t>peg.409</t>
  </si>
  <si>
    <t>peg.898</t>
  </si>
  <si>
    <t>peg.949</t>
  </si>
  <si>
    <t>peg.386</t>
  </si>
  <si>
    <t>peg.527</t>
  </si>
  <si>
    <t>peg322</t>
  </si>
  <si>
    <t>peg.1822</t>
  </si>
  <si>
    <t>peg.1196-9 (gamma, beta, alpha, delta SU)</t>
  </si>
  <si>
    <t>peg.555</t>
  </si>
  <si>
    <t>peg.608-11 (alpha, beta, gamma, delta SU)</t>
  </si>
  <si>
    <t>peg.50; peg.635</t>
  </si>
  <si>
    <t>peg.771</t>
  </si>
  <si>
    <t>peg.1525; peg.1527</t>
  </si>
  <si>
    <t>peg.463; peg.462</t>
  </si>
  <si>
    <t>peg.1847</t>
  </si>
  <si>
    <t>peg.1846</t>
  </si>
  <si>
    <t>peg.510</t>
  </si>
  <si>
    <t>peg.1118</t>
  </si>
  <si>
    <t>peg.1123</t>
  </si>
  <si>
    <t>peg.284</t>
  </si>
  <si>
    <t>peg.285</t>
  </si>
  <si>
    <t>peg.1575</t>
  </si>
  <si>
    <t>peg.1150</t>
  </si>
  <si>
    <t>peg.297</t>
  </si>
  <si>
    <t>peg.1743</t>
  </si>
  <si>
    <t>peg.1324</t>
  </si>
  <si>
    <t>peg.1725</t>
  </si>
  <si>
    <t>peg.1727</t>
  </si>
  <si>
    <t>peg.934</t>
  </si>
  <si>
    <t>peg.935</t>
  </si>
  <si>
    <t>peg.1711</t>
  </si>
  <si>
    <t>peg.1714</t>
  </si>
  <si>
    <t>peg.1715</t>
  </si>
  <si>
    <t>peg.1718</t>
  </si>
  <si>
    <t>peg.160</t>
  </si>
  <si>
    <t>peg.161; peg.162</t>
  </si>
  <si>
    <t>peg.163</t>
  </si>
  <si>
    <t>peg.826</t>
  </si>
  <si>
    <t>peg.827</t>
  </si>
  <si>
    <t>peg.1312</t>
  </si>
  <si>
    <t>peg.154</t>
  </si>
  <si>
    <t>peg.155</t>
  </si>
  <si>
    <t>peg.15</t>
  </si>
  <si>
    <t>peg.156; peg.1986</t>
  </si>
  <si>
    <t>peg.1988</t>
  </si>
  <si>
    <t>peg.1346</t>
  </si>
  <si>
    <t>peg.1347; peg.1348</t>
  </si>
  <si>
    <t>peg.1986</t>
  </si>
  <si>
    <t>peg.1987</t>
  </si>
  <si>
    <t>peg.1989</t>
  </si>
  <si>
    <t>peg.1990</t>
  </si>
  <si>
    <t>peg.157; peg.1987</t>
  </si>
  <si>
    <t>peg.1357</t>
  </si>
  <si>
    <t>peg.1358</t>
  </si>
  <si>
    <t>peg.1359</t>
  </si>
  <si>
    <t>peg.1362</t>
  </si>
  <si>
    <t>peg.1363</t>
  </si>
  <si>
    <t>peg.1364</t>
  </si>
  <si>
    <t>- (probably peg.1723 by BLAST search)</t>
  </si>
  <si>
    <t>- (probably peg.159 by BLAST search)</t>
  </si>
  <si>
    <t>- (probably peg.1990 and/or peg.161 by BLAST search)</t>
  </si>
  <si>
    <t>- (probably peg.1345 by BLAST search)</t>
  </si>
  <si>
    <t>- (probably peg.178 by BLAST search)</t>
  </si>
  <si>
    <t>- (probably peg.175 by BLAST search)</t>
  </si>
  <si>
    <t>peg.255</t>
  </si>
  <si>
    <t>peg.1453</t>
  </si>
  <si>
    <t>peg.626</t>
  </si>
  <si>
    <t>peg.323?</t>
  </si>
  <si>
    <t>peg.601; peg.2015</t>
  </si>
  <si>
    <t>peg.1203</t>
  </si>
  <si>
    <t>peg.354</t>
  </si>
  <si>
    <t>- (probably peg.1728 by BLAST search)</t>
  </si>
  <si>
    <t>COMPLETE(?)</t>
  </si>
  <si>
    <t>COMPLETE (?)</t>
  </si>
  <si>
    <t>- (probably pe.1989 by BLAST search)</t>
  </si>
  <si>
    <t>peg.740</t>
  </si>
  <si>
    <t>peg.910</t>
  </si>
  <si>
    <t>peg.941</t>
  </si>
  <si>
    <t>peg.909; peg.951</t>
  </si>
  <si>
    <t>peg.704; peg.1177</t>
  </si>
  <si>
    <t>peg.952</t>
  </si>
  <si>
    <t>peg.737; peg.738; peg.1654</t>
  </si>
  <si>
    <t>peg.11</t>
  </si>
  <si>
    <t>peg.636</t>
  </si>
  <si>
    <t>peg.319; peg.638</t>
  </si>
  <si>
    <t>peg.905</t>
  </si>
  <si>
    <t>peg.11; peg.924</t>
  </si>
  <si>
    <t>peg.1328</t>
  </si>
  <si>
    <t>peg.1267; peg.1329</t>
  </si>
  <si>
    <t>peg.1355; peg.1364</t>
  </si>
  <si>
    <t>peg.1365</t>
  </si>
  <si>
    <t>peg.1366</t>
  </si>
  <si>
    <t>peg.1459</t>
  </si>
  <si>
    <t>peg.1460</t>
  </si>
  <si>
    <t>peg.1461</t>
  </si>
  <si>
    <t>peg.1265; peg.1354; peg.1472; peg.1473</t>
  </si>
  <si>
    <t>peg.1475</t>
  </si>
  <si>
    <t>peg.1481</t>
  </si>
  <si>
    <t>peg.637; peg.1632</t>
  </si>
  <si>
    <t>peg.635; peg.1670</t>
  </si>
  <si>
    <t>peg.1862</t>
  </si>
  <si>
    <t>peg.278; peg.494; peg.792; peg.883; peg.1269; peg.1403; peg.1590; peg.1635; peg.1696; peg.1884</t>
  </si>
  <si>
    <t>peg.1778; peg.1935</t>
  </si>
  <si>
    <t>peg.1633; peg.1752; peg.2120</t>
  </si>
  <si>
    <t>peg.923; peg.2121</t>
  </si>
  <si>
    <t>peg.694; peg.2123</t>
  </si>
  <si>
    <t>peg.2124</t>
  </si>
  <si>
    <t>peg.691; peg.2125</t>
  </si>
  <si>
    <t>peg.107</t>
  </si>
  <si>
    <t>peg.264</t>
  </si>
  <si>
    <t>peg.383</t>
  </si>
  <si>
    <t>peg.385</t>
  </si>
  <si>
    <t>peg.173; peg.1456</t>
  </si>
  <si>
    <t>peg.1564</t>
  </si>
  <si>
    <t>peg.1679</t>
  </si>
  <si>
    <t>peg.249</t>
  </si>
  <si>
    <t>peg.250</t>
  </si>
  <si>
    <t>peg.256; peg.257</t>
  </si>
  <si>
    <t>peg.258</t>
  </si>
  <si>
    <t>peg.259</t>
  </si>
  <si>
    <t>peg.263</t>
  </si>
  <si>
    <t>peg.2421</t>
  </si>
  <si>
    <t>peg.2422</t>
  </si>
  <si>
    <t>peg.2423</t>
  </si>
  <si>
    <t>peg.2424</t>
  </si>
  <si>
    <t>peg.2425</t>
  </si>
  <si>
    <t>peg.2426</t>
  </si>
  <si>
    <t>peg.2427</t>
  </si>
  <si>
    <t>peg.2428</t>
  </si>
  <si>
    <t>peg.2429</t>
  </si>
  <si>
    <t>peg.2430</t>
  </si>
  <si>
    <t>peg.2431</t>
  </si>
  <si>
    <t>peg.2434</t>
  </si>
  <si>
    <t>peg.2435</t>
  </si>
  <si>
    <t>peg.2436</t>
  </si>
  <si>
    <t>peg.2438</t>
  </si>
  <si>
    <t>peg.1030; peg.2439</t>
  </si>
  <si>
    <t>peg.2443</t>
  </si>
  <si>
    <t>peg.2444</t>
  </si>
  <si>
    <t>peg.2442</t>
  </si>
  <si>
    <t>peg.2446</t>
  </si>
  <si>
    <t>peg.2297; peg.2445</t>
  </si>
  <si>
    <t>peg.2447</t>
  </si>
  <si>
    <t>peg.2448</t>
  </si>
  <si>
    <t>peg.233; peg.253; peg.261; peg.265; peg.2449</t>
  </si>
  <si>
    <t>peg.2456</t>
  </si>
  <si>
    <t>peg.262; peg.480</t>
  </si>
  <si>
    <r>
      <rPr>
        <i/>
        <sz val="12"/>
        <color theme="1"/>
        <rFont val="Calibri"/>
        <scheme val="minor"/>
      </rPr>
      <t>flbB</t>
    </r>
    <r>
      <rPr>
        <sz val="12"/>
        <color theme="1"/>
        <rFont val="Calibri"/>
        <family val="2"/>
        <scheme val="minor"/>
      </rPr>
      <t xml:space="preserve"> - Flagellar protein</t>
    </r>
  </si>
  <si>
    <t xml:space="preserve">fleN - Flagellar synthesis regulator </t>
  </si>
  <si>
    <t>peg.2433</t>
  </si>
  <si>
    <t>peg.1931</t>
  </si>
  <si>
    <r>
      <t xml:space="preserve">flhF </t>
    </r>
    <r>
      <rPr>
        <sz val="12"/>
        <color theme="1"/>
        <rFont val="Calibri"/>
        <family val="2"/>
        <scheme val="minor"/>
      </rPr>
      <t>- Flagellar biosynthesis protein</t>
    </r>
  </si>
  <si>
    <t>peg.1933</t>
  </si>
  <si>
    <t>peg.1935</t>
  </si>
  <si>
    <t>peg.1919</t>
  </si>
  <si>
    <t>peg.654</t>
  </si>
  <si>
    <t>peg.734</t>
  </si>
  <si>
    <t>peg.1260</t>
  </si>
  <si>
    <t>peg.1615</t>
  </si>
  <si>
    <t>peg.600</t>
  </si>
  <si>
    <t>peg.1559; peg.1560</t>
  </si>
  <si>
    <t>peg.721</t>
  </si>
  <si>
    <t>peg.1071</t>
  </si>
  <si>
    <t>peg.398; peg.1196</t>
  </si>
  <si>
    <t>peg.79</t>
  </si>
  <si>
    <t>peg.680</t>
  </si>
  <si>
    <t>peg.1268</t>
  </si>
  <si>
    <t>peg.1309</t>
  </si>
  <si>
    <t>peg.406</t>
  </si>
  <si>
    <t>peg.1035</t>
  </si>
  <si>
    <t>peg.204</t>
  </si>
  <si>
    <t>peg.185</t>
  </si>
  <si>
    <t>peg.1336</t>
  </si>
  <si>
    <t>peg.1149</t>
  </si>
  <si>
    <t>peg.1552</t>
  </si>
  <si>
    <t>peg.1509</t>
  </si>
  <si>
    <t>peg.589; peg.1794</t>
  </si>
  <si>
    <t>peg.1283</t>
  </si>
  <si>
    <t>peg.774-§ (delta, alpha, beta SU)</t>
  </si>
  <si>
    <t>peg.183</t>
  </si>
  <si>
    <t>- (peg.1120 by BLAST search)</t>
  </si>
  <si>
    <t>- (peg.1122 by BLAST search)</t>
  </si>
  <si>
    <t>peg.1097</t>
  </si>
  <si>
    <t>peg.1109</t>
  </si>
  <si>
    <t>peg.1098</t>
  </si>
  <si>
    <t>peg.698</t>
  </si>
  <si>
    <t>peg.225</t>
  </si>
  <si>
    <t>peg.499</t>
  </si>
  <si>
    <t>peg.1869</t>
  </si>
  <si>
    <t>peg.332; peg.1167; peg.2124</t>
  </si>
  <si>
    <t>peg.334; peg.2122</t>
  </si>
  <si>
    <t>peg.332; peg.2124</t>
  </si>
  <si>
    <t>peg.331; peg.2125</t>
  </si>
  <si>
    <t>peg.333; peg.2123</t>
  </si>
  <si>
    <t>peg.2476</t>
  </si>
  <si>
    <t>peg.1022</t>
  </si>
  <si>
    <r>
      <t>nuoK</t>
    </r>
    <r>
      <rPr>
        <sz val="12"/>
        <color rgb="FF000000"/>
        <rFont val="Calibri"/>
        <family val="2"/>
        <scheme val="minor"/>
      </rPr>
      <t xml:space="preserve"> - NADH-quinone oxidoreductase, chain K; EC: 1.6.5.3</t>
    </r>
  </si>
  <si>
    <r>
      <t>nuoL</t>
    </r>
    <r>
      <rPr>
        <sz val="12"/>
        <color rgb="FF000000"/>
        <rFont val="Calibri"/>
        <family val="2"/>
        <scheme val="minor"/>
      </rPr>
      <t xml:space="preserve"> - NADH-quinone oxidoreductase, chain L; EC: 1.6.5.3</t>
    </r>
  </si>
  <si>
    <r>
      <t>nuoN</t>
    </r>
    <r>
      <rPr>
        <sz val="12"/>
        <color rgb="FF000000"/>
        <rFont val="Calibri"/>
        <family val="2"/>
        <scheme val="minor"/>
      </rPr>
      <t xml:space="preserve"> - NADH dehydrogenase, subunit N; EC: 1.6.5.3</t>
    </r>
  </si>
  <si>
    <r>
      <t>ndhF</t>
    </r>
    <r>
      <rPr>
        <sz val="12"/>
        <color rgb="FF000000"/>
        <rFont val="Calibri"/>
        <family val="2"/>
        <scheme val="minor"/>
      </rPr>
      <t xml:space="preserve"> - NADH:ubiquinone oxidoreductase, subunit 5 (chain L)/Multisubunit Na+/H+ antiporter, MnhA subunit; EC: 1.6.5.3</t>
    </r>
  </si>
  <si>
    <r>
      <t>sdhA</t>
    </r>
    <r>
      <rPr>
        <sz val="12"/>
        <color rgb="FF000000"/>
        <rFont val="Calibri"/>
        <family val="2"/>
        <scheme val="minor"/>
      </rPr>
      <t xml:space="preserve"> - succiante dehydrogenase, subunit A; EC: 1.3.5.1/1.3.99.1</t>
    </r>
  </si>
  <si>
    <r>
      <t>sdhB</t>
    </r>
    <r>
      <rPr>
        <sz val="12"/>
        <color rgb="FF000000"/>
        <rFont val="Calibri"/>
        <family val="2"/>
        <scheme val="minor"/>
      </rPr>
      <t xml:space="preserve"> - succiante dehydrogenase, subunit B; EC: 1.3.5.1/1.3.99.1</t>
    </r>
  </si>
  <si>
    <t>Pyridine nucleotide-disulfide oxidoreductase; NADH dehydrogenase EC: 1.6.99.3</t>
  </si>
  <si>
    <r>
      <t>nuoJ</t>
    </r>
    <r>
      <rPr>
        <sz val="12"/>
        <color rgb="FF000000"/>
        <rFont val="Calibri"/>
        <family val="2"/>
        <scheme val="minor"/>
      </rPr>
      <t xml:space="preserve"> - NADH:ubiquinone oxidoreductase, subunit 6 (chain J); EC: 1.6.5.3</t>
    </r>
  </si>
  <si>
    <r>
      <t>nuoI</t>
    </r>
    <r>
      <rPr>
        <sz val="12"/>
        <color rgb="FF000000"/>
        <rFont val="Calibri"/>
        <family val="2"/>
        <scheme val="minor"/>
      </rPr>
      <t xml:space="preserve"> - NADH-quinone oxidoreductase, chain I; EC: 1.6.5.3</t>
    </r>
  </si>
  <si>
    <r>
      <t>nuoH</t>
    </r>
    <r>
      <rPr>
        <sz val="12"/>
        <color rgb="FF000000"/>
        <rFont val="Calibri"/>
        <family val="2"/>
        <scheme val="minor"/>
      </rPr>
      <t xml:space="preserve"> - NADH dehydrogenase subunit H; EC: 1.6.5.3</t>
    </r>
  </si>
  <si>
    <r>
      <rPr>
        <i/>
        <sz val="12"/>
        <color theme="1"/>
        <rFont val="Calibri"/>
        <scheme val="minor"/>
      </rPr>
      <t>nuoG</t>
    </r>
    <r>
      <rPr>
        <sz val="12"/>
        <color theme="1"/>
        <rFont val="Calibri"/>
        <family val="2"/>
        <scheme val="minor"/>
      </rPr>
      <t xml:space="preserve"> - NAD(P)-dependent iron only hydrogenase catalytic subunit; EC: 1.6.5.3</t>
    </r>
  </si>
  <si>
    <r>
      <rPr>
        <i/>
        <sz val="12"/>
        <color theme="1"/>
        <rFont val="Calibri"/>
        <scheme val="minor"/>
      </rPr>
      <t>nuoF</t>
    </r>
    <r>
      <rPr>
        <sz val="12"/>
        <color theme="1"/>
        <rFont val="Calibri"/>
        <family val="2"/>
        <scheme val="minor"/>
      </rPr>
      <t xml:space="preserve"> - NAD(P)-dependent iron only hydrogenase diaphorase compnent flavoprotein; EC: 1.6.5.3</t>
    </r>
  </si>
  <si>
    <r>
      <rPr>
        <i/>
        <sz val="12"/>
        <color theme="1"/>
        <rFont val="Calibri"/>
        <scheme val="minor"/>
      </rPr>
      <t>nuoE</t>
    </r>
    <r>
      <rPr>
        <sz val="12"/>
        <color theme="1"/>
        <rFont val="Calibri"/>
        <family val="2"/>
        <scheme val="minor"/>
      </rPr>
      <t xml:space="preserve"> - NADH:ubiquinone oxidoreductase, 24kD subunit; EC: 1.6.5.3</t>
    </r>
  </si>
  <si>
    <r>
      <rPr>
        <i/>
        <sz val="12"/>
        <color theme="1"/>
        <rFont val="Calibri"/>
        <scheme val="minor"/>
      </rPr>
      <t>nuoD</t>
    </r>
    <r>
      <rPr>
        <sz val="12"/>
        <color theme="1"/>
        <rFont val="Calibri"/>
        <family val="2"/>
        <scheme val="minor"/>
      </rPr>
      <t xml:space="preserve"> - NADH:ubiquinone oxidoreductase, 49kD subunit; EC: 1.6.5.3</t>
    </r>
  </si>
  <si>
    <r>
      <rPr>
        <i/>
        <sz val="12"/>
        <color theme="1"/>
        <rFont val="Calibri"/>
        <scheme val="minor"/>
      </rPr>
      <t>nuoC</t>
    </r>
    <r>
      <rPr>
        <sz val="12"/>
        <color theme="1"/>
        <rFont val="Calibri"/>
        <family val="2"/>
        <scheme val="minor"/>
      </rPr>
      <t xml:space="preserve"> - NADH:ubiquinone oxidoreductase, 27kD subunit; EC: 1.6.5.3</t>
    </r>
  </si>
  <si>
    <t>GTP cyclohydrolase II EC: 3.5.4.25</t>
  </si>
  <si>
    <t>Diaminohydroxyphosphoribosylaminopyrimidine deaminase EC: 3.5.4.26</t>
  </si>
  <si>
    <t>5-amino-6-(5-phosphoribosylamino)uracil reductase EC: 1.1.1.193</t>
  </si>
  <si>
    <t>3,4-dihydroxy-2-butanone 4-phosphate synthase EC: 4.1.99.12</t>
  </si>
  <si>
    <t>6,7-dimethyl-8-ribityllumazine synthase EC: 2.5.1.78</t>
  </si>
  <si>
    <t>Riboflavin synthase eubacterial/eukaryotic EC: 2.5.1.9</t>
  </si>
  <si>
    <t>Riboflavin kinase EC: 2.7.1.26</t>
  </si>
  <si>
    <t>FMN adenylyltransferase EC: 2.7.7.2</t>
  </si>
  <si>
    <t>Asparate to NAD+ (EC: 1.4.3.16 ; EC: 2.5.1.72 ; EC: 2.4.2.19 ; EC: 2.7.7.18 ; EC: 6.3.1.5)</t>
  </si>
  <si>
    <t>peg.92; peg.1052; peg.93; peg.1113; peg.1399</t>
  </si>
  <si>
    <t>- ; peg.372; peg.1669</t>
  </si>
  <si>
    <t>- ; peg.155; peg548</t>
  </si>
  <si>
    <t>-; peg.1113; peg.1399</t>
  </si>
  <si>
    <t>-; -; -; -; -; peg.1632; peg.372; peg.1669</t>
  </si>
  <si>
    <t>-; -; -; -; -; peg.1017; peg.155; peg548</t>
  </si>
  <si>
    <t>-; -; -; -; -; peg.93; peg.1113; peg.1399</t>
  </si>
  <si>
    <t>peg.1553</t>
  </si>
  <si>
    <t>peg.377; peg.1005 + peg.1500 ; peg.376; peg.1745; peg.909</t>
  </si>
  <si>
    <t>peg.1817</t>
  </si>
  <si>
    <t>-; peg.1745; peg.909</t>
  </si>
  <si>
    <t>-; -; -; -; -; peg.376; peg.1745; peg.909</t>
  </si>
  <si>
    <t>peg.653</t>
  </si>
  <si>
    <t>peg.2025; peg.322; peg.773; peg.1934; peg.746 + peg.1129</t>
  </si>
  <si>
    <t>peg.804 ; peg.1934; peg.746 + peg.1129</t>
  </si>
  <si>
    <t>-; -; -; -; -; peg.773; peg.1934; peg.746 + peg.1129</t>
  </si>
  <si>
    <t>-; -; -; -; -</t>
  </si>
  <si>
    <t>-; -; -</t>
  </si>
  <si>
    <t>-; -; -; -; -; -; -; -</t>
  </si>
  <si>
    <t>peg.424</t>
  </si>
  <si>
    <t>-; -; -; peg.1009; peg.798</t>
  </si>
  <si>
    <t>-; peg.1009; peg.798</t>
  </si>
  <si>
    <t>-; -; -; -; -; -; peg.1009; peg.798</t>
  </si>
  <si>
    <t>peg.966</t>
  </si>
  <si>
    <t>peg.1489; peg.1169 ; peg.1170 + peg.681 ; peg.957</t>
  </si>
  <si>
    <t>peg.462; peg.1152; peg.1153 + peg.21; peg.1502 + peg.2019</t>
  </si>
  <si>
    <t>-; -; -; peg.2586</t>
  </si>
  <si>
    <t>-; -; -; -</t>
  </si>
  <si>
    <t>peg.1496; peg.1497</t>
  </si>
  <si>
    <t>peg.1628; peg.1629</t>
  </si>
  <si>
    <t>peg.1377; peg.1378</t>
  </si>
  <si>
    <t>peg.1577; -</t>
  </si>
  <si>
    <t>GTP to 2-amino-4-hydroxy-6-hydromethyl-7,8-dihydropterine-P2 (EC: 3.5.4.16; folQ; EC: 4.2.1.25; EC: 2.7.6.3)</t>
  </si>
  <si>
    <t>4-aminobenzoate + 2-amino-4-hydroxy-6-hydromethyl-7,8-dihydropterine-P2 to DHF (EC: 2.5.1.15; EC: 2.3.2.12/2.3.2.17)</t>
  </si>
  <si>
    <t>peg.1802; -; peg.1680; peg.554</t>
  </si>
  <si>
    <t xml:space="preserve">peg.595; -; peg.1645; peg.611 </t>
  </si>
  <si>
    <t>peg.284; -; peg.1663; peg.139</t>
  </si>
  <si>
    <t>peg.1167; peg1451</t>
  </si>
  <si>
    <t>peg.215; -; peg.346; peg.202</t>
  </si>
  <si>
    <t>peg.921; peg 920</t>
  </si>
  <si>
    <t>peg.1659; peg.748</t>
  </si>
  <si>
    <t>peg.2531; -</t>
  </si>
  <si>
    <t>peg.598; peg.701</t>
  </si>
  <si>
    <t>-; -</t>
  </si>
  <si>
    <t>peg.652; -; -; -</t>
  </si>
  <si>
    <t>peg.795; peg.590; - (maybe peg.793 by BLAST search); peg.599</t>
  </si>
  <si>
    <t>INCOMPLETE (?)</t>
  </si>
  <si>
    <t>peg.1529; peg.1619; peg.868; peg.868; peg.1538; peg.417</t>
  </si>
  <si>
    <t>peg.1706; peg.2171; peg.2064; peg.2064;  peg.1448; peg.823</t>
  </si>
  <si>
    <t>peg.595; peg.604 + peg.1057</t>
  </si>
  <si>
    <t>peg.596; peg.1708; peg.306; peg.306; peg.80; peg.1780</t>
  </si>
  <si>
    <t>peg.1384; peg.790 + peg.716</t>
  </si>
  <si>
    <t>peg.1385; peg.619; peg.697; peg.697; peg.1148; peg.119</t>
  </si>
  <si>
    <t>peg.2601;peg.1907 + peg.2369</t>
  </si>
  <si>
    <t>peg.1602; peg.788 + peg.1892; peg.2604; peg.2604; peg.2191; peg.1910</t>
  </si>
  <si>
    <t>-; -; -; -; -; peg.1779</t>
  </si>
  <si>
    <t>-; peg.1195</t>
  </si>
  <si>
    <t>-; peg.100; -; -; -; -</t>
  </si>
  <si>
    <t>4-methyl-5-(2-phosphoethyl)-thiazole biosynthesis</t>
  </si>
  <si>
    <t>peg.107; -</t>
  </si>
  <si>
    <t>peg.1349</t>
  </si>
  <si>
    <t>peg.111; -</t>
  </si>
  <si>
    <t>peg.2080</t>
  </si>
  <si>
    <t>-; - ;-</t>
  </si>
  <si>
    <t>peg.516</t>
  </si>
  <si>
    <t>peg.494</t>
  </si>
  <si>
    <t>peg.755; -; peg.515</t>
  </si>
  <si>
    <t>peg.281 + peg.282; peg.2584;  -</t>
  </si>
  <si>
    <t>peg.1944; -</t>
  </si>
  <si>
    <t>peg.2020; -; -</t>
  </si>
  <si>
    <t>Pyridoxal to Pyridoxal5P (EC: 2.7.1.35)</t>
  </si>
  <si>
    <t>Pyridoxine or Pyridoxamine to Pyridoxal5P (EC: 2.7.1.35; EC: 1.4.3.5)</t>
  </si>
  <si>
    <t>peg.34; -; -; peg.77; peg.1251; -</t>
  </si>
  <si>
    <t>peg.599; -; -; peg.6; -</t>
  </si>
  <si>
    <t>peg.253; -; -; peg.2041; peg.965; -</t>
  </si>
  <si>
    <t>peg.1084 + peg.2064; -; peg.2002; -; -; -</t>
  </si>
  <si>
    <t>peg.1425 + peg.1591; -</t>
  </si>
  <si>
    <t>peg.1425 + peg.1591</t>
  </si>
  <si>
    <t>Ribulose 5-phosphate and Glyceraldehyde-3-P to Pyridoxal5P (EC: 2.4.2.-)</t>
  </si>
  <si>
    <t>peg.2254 + peg.556; peg.2253</t>
  </si>
  <si>
    <t>peg.773; -; -; -; -; -</t>
  </si>
  <si>
    <t>peg.88; -; -; -; -; -</t>
  </si>
  <si>
    <t>-;-</t>
  </si>
  <si>
    <t>Uroporphyrinogen III to Cob(II)yrinate diamine anaerobic (CobA; CysG; CbiK/CbiX; CbiL; CbiH, CbiF; CbiG; CbiD; CbiJ; CbiE; CbiT; CbiC; CbiA)</t>
  </si>
  <si>
    <t>Uroporphyrinogen III to Cob(II)yrinate diamine aerobic (CobA; CobI; CobG; CobJ, CobM; CobF; CobK; CobL; CobH; CobB, CobN)</t>
  </si>
  <si>
    <t>-;-;-;-;-;-;-;-;-;-;-;-;-</t>
  </si>
  <si>
    <t>-;-;-;-;-;-;-;-;-;-;-</t>
  </si>
  <si>
    <t>peg.845; peg.845; peg.499/peg.500; peg.2368; peg.2208; peg.220; -; -; peg.2209; peg.2210; peg.2210; peg.2212; peg.2211</t>
  </si>
  <si>
    <t>peg.845; peg.2368; -; peg.2208; peg.220; -; peg.2209; peg.2210; peg.2212; peg.2211; peg.1759+peg.1578</t>
  </si>
  <si>
    <t>-; -; -; -; -; -;- ;-; -; -</t>
  </si>
  <si>
    <t>peg.690; -; -; -; -; -; -; -; peg.1771 ;-</t>
  </si>
  <si>
    <t>-; -; -; -; -; -;-; -; peg.1326 ;-</t>
  </si>
  <si>
    <t>-; peg.574; peg.575; peg.2220; peg.2215; peg.181+peg.577; peg.2220; peg.2213; peg.2219; -</t>
  </si>
  <si>
    <t>peg.574</t>
  </si>
  <si>
    <t>peg.1700; peg.1297; peg.857; peg.1270; peg.1231; peg.1754; peg.818</t>
  </si>
  <si>
    <t>peg.326 + peg.1112; peg.1986; peg.1500 + peg.1966; peg.1242; peg.121; peg.2102; peg.1436</t>
  </si>
  <si>
    <t>peg.1286; peg.894; peg.175 + peg.1254; peg.349; peg.173; peg.569 , peg.1101</t>
  </si>
  <si>
    <t>peg.575 + peg.1547; peg.2060; peg.1762 + peg.2079; peg.957; peg.1995; peg.660; peg.1136</t>
  </si>
  <si>
    <t>peg.651 + peg.1830; peg.1671; peg.135 + peg.974 + peg.1284; peg.1232; peg.1023 + peg.1469; peg.1669; peg.1655</t>
  </si>
  <si>
    <t>peg.579; -; -; -; -; -; -</t>
  </si>
  <si>
    <t>'-; -; -; -; -</t>
  </si>
  <si>
    <t>peg.866; peg.167; peg.644; peg.599; peg.330; peg.993; peg.983</t>
  </si>
  <si>
    <t>anticodon for:</t>
  </si>
  <si>
    <t>Polyphosphate accumulation</t>
  </si>
  <si>
    <t>Cellobiose phophotransferase</t>
  </si>
  <si>
    <t>(Other) sugar transporter, symporter or permease</t>
  </si>
  <si>
    <t>Maltose transporter</t>
  </si>
  <si>
    <t>Multiple sugar transporter</t>
  </si>
  <si>
    <t>Glucokinase EC: 2.7.1.2</t>
  </si>
  <si>
    <t>2,3-bisphosphoglycerate-independent phosphoglycerate mutase EC: 5.4.2.1</t>
  </si>
  <si>
    <t>Nicotinamide derivatives</t>
  </si>
  <si>
    <t>Dehydrofolate (DHF) and derivatives</t>
  </si>
  <si>
    <t>Folate to DHF to THF (EC: 1.5.1.3)</t>
  </si>
  <si>
    <t>Nicotinate to NAD+ (EC: 2.4.2.11 ; EC: 2.7.7.18 ; EC: 6.3.1.5)</t>
  </si>
  <si>
    <t>Tryptophan to NAD+ (EC: 1.13.11.11/1.13.11.52 ; EC: 3.5.1.9 ; EC: 1.14.13.9; EC: 3.7.1.13 ; EC: 1.13.11.6 ; EC: 2.4.2.19 ; EC: 2.7.7.18 ; EC: 6.3.1.5)</t>
  </si>
  <si>
    <t>Pimelate to pimelolyl-CoA: PimeloylCoA synthase EC: 6.2.1.14</t>
  </si>
  <si>
    <t>Pimelolyl-CoA to biotine (EC: 2.3.1.47 ; EC: 2.6.1.62 ; EC: 6.3.3.3 ; EC: 2.8.1.6)</t>
  </si>
  <si>
    <t>Chorismate to 4-aminobenzoate (EC: 2.6.3.38; EC: 4.1.3.38)</t>
  </si>
  <si>
    <t>Oxoisovalerine to pantoate (EC: 2.1.2.11; EC: 1.1.1.169/1.1.1.86)</t>
  </si>
  <si>
    <t>Pantoate to CoenzymeA (EC: 6.3.2.1; EC: 2.7.1.33; EC: 6.3.2.5; EC: 4.1.1.36; EC: 2.7.7.3; EC: 2.7.1.24)</t>
  </si>
  <si>
    <t>Low-affinity inorganic phosphate transporter (PiT)</t>
  </si>
  <si>
    <t>Polyphosphate kinase</t>
  </si>
  <si>
    <t>Exopolyphosphatase</t>
  </si>
  <si>
    <t>Polyphosphate:AMP phosphotransferase</t>
  </si>
  <si>
    <t>Adenylate kinase</t>
  </si>
  <si>
    <t>Polyhydroxyalkanoate accumulation</t>
  </si>
  <si>
    <t>Terpenoid backbone biosynthesis</t>
  </si>
  <si>
    <t>(MEP/DOXP pathway: Glyceraldehyde-3-phosphate and pyruvate to Isopentenyl-PP (EC: 2.2.1.7; EC:1.1.1.267; EC: 2.7.7.60; EC: 2.7.1.148; EC: 4.6.1.12; EC: 1.17.7.1; EC: 1.17.1.2)</t>
  </si>
  <si>
    <t>Mevaloate pathway: Acetyl-CoA and Acetoacetyl-CoA to Isopentenyl-PP (EC: 2.3.3.10; EC: 1.1.1.34; EC: 2.7.1.36; EC: 2.7.4.2; EC: 4.1.1.33)</t>
  </si>
  <si>
    <t>peg.1136</t>
  </si>
  <si>
    <t>peg.1591</t>
  </si>
  <si>
    <t>peg.1635</t>
  </si>
  <si>
    <t>peg.1135</t>
  </si>
  <si>
    <r>
      <rPr>
        <i/>
        <sz val="12"/>
        <color theme="1"/>
        <rFont val="Calibri"/>
        <scheme val="minor"/>
      </rPr>
      <t>flagellar genes</t>
    </r>
    <r>
      <rPr>
        <sz val="12"/>
        <color theme="1"/>
        <rFont val="Calibri"/>
        <family val="2"/>
        <scheme val="minor"/>
      </rPr>
      <t xml:space="preserve"> - encoded protein</t>
    </r>
  </si>
  <si>
    <r>
      <t>Riboflavin (vitamin B</t>
    </r>
    <r>
      <rPr>
        <vertAlign val="subscript"/>
        <sz val="12"/>
        <color theme="1"/>
        <rFont val="Calibri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</si>
  <si>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t>Biotin (vitamin H)</t>
  </si>
  <si>
    <r>
      <t xml:space="preserve"> Pyridoxal5Phosphate (vitamin B</t>
    </r>
    <r>
      <rPr>
        <vertAlign val="subscript"/>
        <sz val="12"/>
        <color theme="1"/>
        <rFont val="Calibri"/>
        <scheme val="minor"/>
      </rPr>
      <t>6</t>
    </r>
    <r>
      <rPr>
        <sz val="12"/>
        <color theme="1"/>
        <rFont val="Calibri"/>
        <family val="2"/>
        <scheme val="minor"/>
      </rPr>
      <t>)</t>
    </r>
  </si>
  <si>
    <t>peg.296; peg.2157; peg.847; peg.846; peg.2158; peg.845</t>
  </si>
  <si>
    <t>peg.1246; -; -; -; -; -</t>
  </si>
  <si>
    <t>peg.1128; -; -; -; -; -</t>
  </si>
  <si>
    <t>peg.1003; -; -; -; -; -</t>
  </si>
  <si>
    <t>peg.471; -; -; -; -; -</t>
  </si>
  <si>
    <t>peg.1202; -; -; -; -; -</t>
  </si>
  <si>
    <t>peg.660; -; -; -; - ; -</t>
  </si>
  <si>
    <t>Glutamate to Uroporphyrinogen III (EC: 6.1.1.17; EC: 1.2.1.70; EC: 5.4.3.8; EC: 4.2.1.24; EC: 2.5.1.61; EC: 4.2.1.75)</t>
  </si>
  <si>
    <t>peg.1568; -; -; -; -; -</t>
  </si>
  <si>
    <t>Coenzyme B12 to Cobalamin (EC: 2.5.1.17)</t>
  </si>
  <si>
    <t>rRNA (complete or patial)</t>
  </si>
  <si>
    <t>fermentation to ethnol and acetate</t>
  </si>
  <si>
    <r>
      <t xml:space="preserve">fermentation to ethanol, formate, lactate and acetate production </t>
    </r>
    <r>
      <rPr>
        <sz val="12"/>
        <color theme="1"/>
        <rFont val="Calibri"/>
        <family val="2"/>
        <scheme val="minor"/>
      </rPr>
      <t>(formate efflux transporter: peg.725)</t>
    </r>
  </si>
  <si>
    <t>Electron transport complex Rnf</t>
  </si>
  <si>
    <t>Other phospotransferase</t>
  </si>
  <si>
    <t>peg.144; peg.1379; peg.1381</t>
  </si>
  <si>
    <t>rnfA</t>
  </si>
  <si>
    <t>rnfB</t>
  </si>
  <si>
    <t>rnfC</t>
  </si>
  <si>
    <t>rnfD</t>
  </si>
  <si>
    <t>rnfE</t>
  </si>
  <si>
    <t>peg.303</t>
  </si>
  <si>
    <t>peg.304</t>
  </si>
  <si>
    <t>rnfG</t>
  </si>
  <si>
    <t>peg.305</t>
  </si>
  <si>
    <t>peg.306</t>
  </si>
  <si>
    <t>peg.307</t>
  </si>
  <si>
    <t>peg.308</t>
  </si>
  <si>
    <t>peg.309</t>
  </si>
  <si>
    <t>peg.312</t>
  </si>
  <si>
    <t>peg.314</t>
  </si>
  <si>
    <t>peg.315</t>
  </si>
  <si>
    <t>peg.8</t>
  </si>
  <si>
    <t>peg.9</t>
  </si>
  <si>
    <t>peg.10</t>
  </si>
  <si>
    <t>Ribose-5-P to inosine monophosphate (IMP) (EC: 2.7.6.1; EC: 2.4.2.14; EC: 6.3.4.13; EC: 2.1.2.2; EC: 6.3.5.3; EC: 6.3.3.1; EC: 4.1.1.21; EC: 6.3.2.6; EC: 4.3.2.2; EC: 2.1.2.3; EC: 3.5.4.10)</t>
  </si>
  <si>
    <t>peg.1226; -; peg.380; peg.186; -; -; -; -; peg.1315; peg.731; peg.731</t>
  </si>
  <si>
    <t>peg.60; -; peg.818; peg.1278; -; -; -; -; peg.1026; peg.1404; peg.1404</t>
  </si>
  <si>
    <t>peg.468; -; peg.1121 + peg.1717; peg.1718; -; -; -; -; peg.1457; peg.1185; peg.1185</t>
  </si>
  <si>
    <t>peg.2058; -; peg.114; -; -; -; -; -; peg.385; peg.1103; peg.1103</t>
  </si>
  <si>
    <t>-; -; -; -; -; -; -; -; -; -; -</t>
  </si>
  <si>
    <t>peg.601; -; -; -; -; -; -; -; -; -; -</t>
  </si>
  <si>
    <t>peg.400; peg.801 + peg.1090 + peg.2343; peg.348; peg.349; peg.1348; peg.350; peg.729; peg.206 + peg.1089; peg.802 + peg.1091; peg.1102 + peg.2011; peg.1102 + peg.2011</t>
  </si>
  <si>
    <t>ABSCENT</t>
  </si>
  <si>
    <t>peg.683: peg.195; -; peg.1537; peg.895</t>
  </si>
  <si>
    <t>-; -; -; -; - ; -; peg.1537; peg.895</t>
  </si>
  <si>
    <t xml:space="preserve"> '-; peg.1537; peg.895</t>
  </si>
  <si>
    <t>peg.1379; peg.1059; peg.1515; peg.1718</t>
  </si>
  <si>
    <t>peg.947; peg.948</t>
  </si>
  <si>
    <t>peg.497; -; peg.388; -</t>
  </si>
  <si>
    <t>peg.512; peg.513</t>
  </si>
  <si>
    <t>peg.987; peg.1832</t>
  </si>
  <si>
    <t>peg.531; peg.1464 + peg.882</t>
  </si>
  <si>
    <t>peg.530; peg.80; -; -; peg.1202; -</t>
  </si>
  <si>
    <t>Erythrose4P to Pyridoxal5P (EC: 1.2.1.72; EC: 1.1.1.290; EC: 2.6.1.52; EC: 1.1.1.262; EC: 2.6.99.2; EC: 1.4.3.5)</t>
  </si>
  <si>
    <t>peg.185; -; -; peg.558; peg.964; -</t>
  </si>
  <si>
    <r>
      <t>Thiamin pyrophosphate (TPP, vitamin B</t>
    </r>
    <r>
      <rPr>
        <vertAlign val="subscript"/>
        <sz val="12"/>
        <color theme="1"/>
        <rFont val="Calibri"/>
        <scheme val="minor"/>
      </rPr>
      <t>1</t>
    </r>
    <r>
      <rPr>
        <sz val="12"/>
        <color theme="1"/>
        <rFont val="Calibri"/>
        <family val="2"/>
        <scheme val="minor"/>
      </rPr>
      <t>)</t>
    </r>
  </si>
  <si>
    <t>Thiamin -or thamin precursor- transporter</t>
  </si>
  <si>
    <t>Thiamin phosphate biosynthesis (EC: 2.5.1.3)</t>
  </si>
  <si>
    <t>Thiamin phosphate to TPP (EC: 2.7.4.16)</t>
  </si>
  <si>
    <t>AIR to hydroxymethylpyrimidinePP (EC: 4.1.99.17; EC: 2.7.1.49; EC: 2.7.4.7</t>
  </si>
  <si>
    <t>peg.1717; peg.138</t>
  </si>
  <si>
    <t>peg.691</t>
  </si>
  <si>
    <t>peg.1706</t>
  </si>
  <si>
    <t>Cob(II)yrinate diamine to Coenzyme B12 (BluB; CobA/CobO; CbiP/CobQ; CbiB/CobC; CobU/CobP; CobD; CbiB; CobT; CobC; CobS/CobV)</t>
  </si>
  <si>
    <t>peg.245; peg.1275</t>
  </si>
  <si>
    <t>-; peg.245 + peg.1275; -; -; -; -;- ;-; -; -</t>
  </si>
  <si>
    <t>peg.156; -; peg.614; peg.613; peg.671 + peg.672; peg.612; -; -; peg.278; peg.637; peg.637</t>
  </si>
  <si>
    <t>peg.143; peg.483; peg.1705; peg.1755; peg.909; -; peg.201</t>
  </si>
  <si>
    <t>peg.29 + peg.537; peg.843; peg.667</t>
  </si>
  <si>
    <t>AMP to adenosine to adenine (EC: 3.1.3.5; EC: 2.4.2.1; EC: 2.4.2.7)</t>
  </si>
  <si>
    <t>peg.302 + peg.303; peg.758; peg.158</t>
  </si>
  <si>
    <t>peg.1584 + peg.1585; peg.24 ; peg.1742</t>
  </si>
  <si>
    <t>peg.510 + peg.581; -; peg.1491</t>
  </si>
  <si>
    <t>-; peg.645; -</t>
  </si>
  <si>
    <t>- ; peg.1904; peg.1338</t>
  </si>
  <si>
    <t>GMP to guanosine or to guanine (EC: 3.1.3.5 ; EC: 2.4.2.1; EC: 2.4.2.8)</t>
  </si>
  <si>
    <t>peg.1585; peg.24; peg.1928</t>
  </si>
  <si>
    <t>peg.510; -; -</t>
  </si>
  <si>
    <t>-; peg.645; peg.1924</t>
  </si>
  <si>
    <t>- ; peg.1904; peg.546 + peg.1888</t>
  </si>
  <si>
    <t>peg.455; peg.1315; peg.1576; peg.674</t>
  </si>
  <si>
    <t>peg.196 + peg.426 + peg.1365; peg.439; peg.401</t>
  </si>
  <si>
    <t>peg.196 + peg.426 + peg.1365; peg.439; peg.986</t>
  </si>
  <si>
    <t>peg.950 + peg.579 + peg.1149; peg.366; peg.873</t>
  </si>
  <si>
    <t>peg.950 + peg.579 + peg.1149; peg.366; peg.1788</t>
  </si>
  <si>
    <t>peg.287; peg.1026; peg.1373; peg.1119</t>
  </si>
  <si>
    <t>peg.624; peg.1457; peg.721; peg.1148</t>
  </si>
  <si>
    <t>peg.1600; peg.385; peg.1071; peg.568</t>
  </si>
  <si>
    <t>-; peg.278; peg.1196; peg.643</t>
  </si>
  <si>
    <t>-; -; peg.680; peg.340</t>
  </si>
  <si>
    <t>-; -; peg.1268; -</t>
  </si>
  <si>
    <t>IMP-&gt; AMP-&gt;ADP-&gt;ATP (EC: 6.3.4.4; EC: 4.3.2.2; EC:2.7.4.3; EC: 2.7.4.6 or EC: 2.7.1.40)</t>
  </si>
  <si>
    <t>peg.803 + peg.1782 + peg.2274; peg.802 + peg.1091; peg.79; peg.408</t>
  </si>
  <si>
    <t>IMP-&gt;XMP-&gt;GMP-&gt;GDP-&gt;GTP (EC: 1.1.1.205; EC: 6.3.4.1 or EC: 6.3.5.2; EC: 2.7.4.8 ; C: 2.7.4.6 or EC: 2.7.1.40)</t>
  </si>
  <si>
    <t>-; - ;peg.305; peg.1148</t>
  </si>
  <si>
    <t>-; -; peg.1514; peg.568</t>
  </si>
  <si>
    <t>-; -; peg.52; peg.643</t>
  </si>
  <si>
    <t>-; -; peg.1403; peg.340</t>
  </si>
  <si>
    <t>peg.383; -; peg.774 + peg.808; -</t>
  </si>
  <si>
    <t>peg.2599; peg.1812; peg.1694; peg.408</t>
  </si>
  <si>
    <t>peg.758; -; peg.1803; peg.1119</t>
  </si>
  <si>
    <t>Glutamine to UMP (EC: 6.3.5.5; EC: 2.1.3.2; EC: 3.5.2.3; EC: 1.3.3.1; EC: 2.4.2.10; EC: 4.1.1.23)</t>
  </si>
  <si>
    <t>-; -; -; -; peg.1334; -</t>
  </si>
  <si>
    <t>peg.1462 + peg.1461 + peg.2252; peg.240; peg.719; peg.722 + peg.721 + peg.1467; peg.1546; peg.720</t>
  </si>
  <si>
    <t>UMP to Uracile (EC: 2.4.2.9)</t>
  </si>
  <si>
    <t>peg.63</t>
  </si>
  <si>
    <t>peg.2110</t>
  </si>
  <si>
    <t>peg.313</t>
  </si>
  <si>
    <t>peg.2255</t>
  </si>
  <si>
    <t>UMP to UTP or CMP to CTP (EC: 2.7.4.25 or EC: 2.7.4.22; EC: 2.7.4.6)</t>
  </si>
  <si>
    <t>peg.1510; peg.674</t>
  </si>
  <si>
    <t>-; peg.1148</t>
  </si>
  <si>
    <t>-; peg.568</t>
  </si>
  <si>
    <t>-; peg.643</t>
  </si>
  <si>
    <t>peg.1635; peg.340</t>
  </si>
  <si>
    <t>peg.687; -</t>
  </si>
  <si>
    <t>peg.595 + peg.1654 + peg.1961 + peg.1992 + peg.988; -</t>
  </si>
  <si>
    <t>UTP to CTP (EC: 6.3.4.2)</t>
  </si>
  <si>
    <t>peg.665</t>
  </si>
  <si>
    <t>peg.33</t>
  </si>
  <si>
    <t>peg.925</t>
  </si>
  <si>
    <t>peg.1537</t>
  </si>
  <si>
    <t>peg.465</t>
  </si>
  <si>
    <t>Thymidine to dTMP todTDP to dTTP (EC: 2.7.1.21; EC: 2.7.4.9; EC: 2.7.4.6)</t>
  </si>
  <si>
    <t>peg.1112; peg.492 + peg.493 + peg.1584; peg.674</t>
  </si>
  <si>
    <t>-; peg.1803; peg.1119</t>
  </si>
  <si>
    <t>peg.352; peg.606 + peg.607 + peg.1367; peg.1148</t>
  </si>
  <si>
    <t>-; peg.1300; peg.568</t>
  </si>
  <si>
    <t>-; peg.395; peg.340</t>
  </si>
  <si>
    <t>peg.342; peg.215; -</t>
  </si>
  <si>
    <t>-; peg.417; -</t>
  </si>
  <si>
    <t>NDP to NTP to dNTP (EC: 2.7.4.6; EC: 1.17.4.2)</t>
  </si>
  <si>
    <t>peg.1148; peg.1290</t>
  </si>
  <si>
    <t>peg.568; peg1053</t>
  </si>
  <si>
    <t>peg.643; peg1812</t>
  </si>
  <si>
    <t>peg.340; peg.1951</t>
  </si>
  <si>
    <t>-; peg.573</t>
  </si>
  <si>
    <t>-; peg.207 + peg.829 + peg.1115</t>
  </si>
  <si>
    <t>peg.843; peg.1112; peg.492 + peg.493 + peg.1584; peg.674</t>
  </si>
  <si>
    <t>peg.366; peg.352; peg.607 + peg.606 + peg.1367; peg.1148</t>
  </si>
  <si>
    <t>peg.24; -; peg.1300; peg.568</t>
  </si>
  <si>
    <t xml:space="preserve">-; peg.1200 + peg.1461 + peg.1462; peg.643 </t>
  </si>
  <si>
    <t xml:space="preserve">-; -;  peg1200 + peg.1461 + peg.1462; peg.643 </t>
  </si>
  <si>
    <t>peg.645; -; peg.395; peg.340</t>
  </si>
  <si>
    <t>peg.439; peg.342; peg.215; -</t>
  </si>
  <si>
    <t>peg.1904; -; peg.417; -</t>
  </si>
  <si>
    <t>peg.29 + peg.537; -</t>
  </si>
  <si>
    <t>peg.302 + peg.303; -</t>
  </si>
  <si>
    <t>peg.950 + peg.579 + peg.1149; -</t>
  </si>
  <si>
    <t>peg.1584 + peg.1585; -</t>
  </si>
  <si>
    <t>peg.510 + peg.581; -</t>
  </si>
  <si>
    <t>peg.196 + peg.426 + peg.1365; -</t>
  </si>
  <si>
    <t>- (probably peg.1712 by BLAST search)</t>
  </si>
  <si>
    <t>Completeness: # of gene (%)</t>
  </si>
  <si>
    <t>81 (75.7)</t>
  </si>
  <si>
    <t>105 (98.1)</t>
  </si>
  <si>
    <t>1 (0.9)</t>
  </si>
  <si>
    <t>17 (15.9)</t>
  </si>
  <si>
    <t>76 (67.3)</t>
  </si>
  <si>
    <t>102 (95.3)</t>
  </si>
  <si>
    <t>fermentation to ethanol, formate and acetate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</si>
</sst>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vertAlign val="subscript"/>
      <sz val="12"/>
      <color theme="1"/>
      <name val="Calibri"/>
      <scheme val="minor"/>
    </font>
    <font>
      <i/>
      <sz val="12"/>
      <color rgb="FF000000"/>
      <name val="Calibri"/>
      <scheme val="minor"/>
    </font>
    <font>
      <sz val="8"/>
      <name val="Calibri"/>
      <family val="2"/>
      <scheme val="minor"/>
    </font>
    <font>
      <sz val="12"/>
      <name val="Calibri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/>
      <diagonal/>
    </border>
  </borders>
  <cellStyleXfs count="1015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03">
    <xf numFmtId="0" fontId="0" fillId="0" borderId="0" xfId="0"/>
    <xf numFmtId="0" fontId="0" fillId="0" borderId="0" xfId="0" applyFont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4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0" borderId="8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4" fillId="0" borderId="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10" xfId="0" applyBorder="1" applyAlignment="1">
      <alignment vertical="top"/>
    </xf>
    <xf numFmtId="0" fontId="4" fillId="0" borderId="14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7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vertical="top"/>
    </xf>
    <xf numFmtId="0" fontId="0" fillId="0" borderId="8" xfId="0" applyFont="1" applyBorder="1" applyAlignment="1">
      <alignment vertical="top"/>
    </xf>
    <xf numFmtId="0" fontId="0" fillId="0" borderId="8" xfId="0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7" xfId="0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7" xfId="0" applyFill="1" applyBorder="1" applyAlignment="1">
      <alignment vertical="top"/>
    </xf>
    <xf numFmtId="0" fontId="0" fillId="0" borderId="8" xfId="0" applyFill="1" applyBorder="1" applyAlignment="1">
      <alignment vertical="top"/>
    </xf>
    <xf numFmtId="0" fontId="4" fillId="0" borderId="7" xfId="0" applyFont="1" applyFill="1" applyBorder="1" applyAlignment="1">
      <alignment horizontal="center" vertical="top"/>
    </xf>
    <xf numFmtId="0" fontId="0" fillId="0" borderId="0" xfId="0" quotePrefix="1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0" fillId="0" borderId="7" xfId="0" quotePrefix="1" applyBorder="1" applyAlignment="1">
      <alignment vertical="top" wrapText="1"/>
    </xf>
    <xf numFmtId="0" fontId="0" fillId="0" borderId="14" xfId="0" applyFill="1" applyBorder="1" applyAlignment="1">
      <alignment vertical="top"/>
    </xf>
    <xf numFmtId="0" fontId="0" fillId="0" borderId="0" xfId="0" quotePrefix="1" applyFill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quotePrefix="1" applyBorder="1" applyAlignment="1">
      <alignment vertical="top"/>
    </xf>
    <xf numFmtId="0" fontId="0" fillId="0" borderId="8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7" xfId="0" quotePrefix="1" applyFill="1" applyBorder="1" applyAlignment="1">
      <alignment vertical="top" wrapText="1"/>
    </xf>
    <xf numFmtId="0" fontId="0" fillId="0" borderId="14" xfId="0" quotePrefix="1" applyBorder="1" applyAlignment="1">
      <alignment vertical="top" wrapText="1"/>
    </xf>
    <xf numFmtId="0" fontId="4" fillId="0" borderId="8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right" vertical="top"/>
    </xf>
    <xf numFmtId="0" fontId="0" fillId="0" borderId="8" xfId="0" applyFont="1" applyFill="1" applyBorder="1" applyAlignment="1">
      <alignment horizontal="right" vertical="top"/>
    </xf>
    <xf numFmtId="0" fontId="0" fillId="0" borderId="7" xfId="0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0" fillId="0" borderId="8" xfId="0" applyFill="1" applyBorder="1" applyAlignment="1">
      <alignment horizontal="right" vertical="top"/>
    </xf>
    <xf numFmtId="0" fontId="5" fillId="0" borderId="8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vertical="top"/>
    </xf>
    <xf numFmtId="0" fontId="0" fillId="0" borderId="6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3" fontId="0" fillId="0" borderId="4" xfId="0" quotePrefix="1" applyNumberFormat="1" applyFont="1" applyBorder="1" applyAlignment="1">
      <alignment horizontal="center" vertical="top"/>
    </xf>
    <xf numFmtId="3" fontId="0" fillId="0" borderId="13" xfId="0" quotePrefix="1" applyNumberFormat="1" applyFont="1" applyBorder="1" applyAlignment="1">
      <alignment horizontal="center" vertical="top"/>
    </xf>
    <xf numFmtId="3" fontId="0" fillId="0" borderId="5" xfId="0" quotePrefix="1" applyNumberFormat="1" applyFont="1" applyBorder="1" applyAlignment="1">
      <alignment horizontal="center" vertical="top"/>
    </xf>
    <xf numFmtId="3" fontId="0" fillId="0" borderId="6" xfId="0" quotePrefix="1" applyNumberFormat="1" applyFont="1" applyBorder="1" applyAlignment="1">
      <alignment horizontal="center" vertical="top"/>
    </xf>
    <xf numFmtId="0" fontId="0" fillId="0" borderId="7" xfId="0" applyFont="1" applyBorder="1" applyAlignment="1">
      <alignment vertical="top"/>
    </xf>
    <xf numFmtId="0" fontId="0" fillId="0" borderId="7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3" fontId="0" fillId="0" borderId="0" xfId="0" applyNumberFormat="1" applyBorder="1" applyAlignment="1">
      <alignment vertical="top"/>
    </xf>
    <xf numFmtId="3" fontId="0" fillId="0" borderId="7" xfId="0" applyNumberFormat="1" applyBorder="1" applyAlignment="1">
      <alignment vertical="top"/>
    </xf>
    <xf numFmtId="3" fontId="0" fillId="0" borderId="8" xfId="0" applyNumberFormat="1" applyBorder="1" applyAlignment="1">
      <alignment vertical="top"/>
    </xf>
    <xf numFmtId="0" fontId="0" fillId="0" borderId="7" xfId="0" applyFont="1" applyBorder="1" applyAlignment="1">
      <alignment horizontal="right" vertical="top"/>
    </xf>
    <xf numFmtId="0" fontId="0" fillId="0" borderId="14" xfId="0" applyFont="1" applyBorder="1" applyAlignment="1">
      <alignment horizontal="right" vertical="top"/>
    </xf>
    <xf numFmtId="0" fontId="0" fillId="0" borderId="7" xfId="0" applyFont="1" applyFill="1" applyBorder="1" applyAlignment="1">
      <alignment horizontal="right" vertical="top"/>
    </xf>
    <xf numFmtId="0" fontId="0" fillId="0" borderId="0" xfId="0" applyFont="1" applyFill="1" applyBorder="1" applyAlignment="1">
      <alignment horizontal="right" vertical="top"/>
    </xf>
    <xf numFmtId="0" fontId="0" fillId="0" borderId="8" xfId="0" applyFont="1" applyBorder="1" applyAlignment="1">
      <alignment horizontal="right" vertical="top"/>
    </xf>
    <xf numFmtId="0" fontId="0" fillId="0" borderId="7" xfId="0" applyBorder="1" applyAlignment="1">
      <alignment horizontal="center" vertical="top"/>
    </xf>
    <xf numFmtId="0" fontId="0" fillId="0" borderId="0" xfId="0" applyBorder="1" applyAlignment="1">
      <alignment horizontal="right" vertical="top"/>
    </xf>
    <xf numFmtId="164" fontId="0" fillId="0" borderId="0" xfId="0" applyNumberFormat="1" applyAlignment="1">
      <alignment vertical="top"/>
    </xf>
    <xf numFmtId="164" fontId="0" fillId="0" borderId="0" xfId="0" applyNumberFormat="1" applyBorder="1" applyAlignment="1">
      <alignment vertical="top"/>
    </xf>
    <xf numFmtId="0" fontId="0" fillId="0" borderId="9" xfId="0" applyFont="1" applyBorder="1" applyAlignment="1">
      <alignment vertical="top"/>
    </xf>
    <xf numFmtId="0" fontId="0" fillId="0" borderId="11" xfId="0" applyFont="1" applyBorder="1" applyAlignment="1">
      <alignment vertical="top"/>
    </xf>
    <xf numFmtId="0" fontId="0" fillId="0" borderId="10" xfId="0" applyFont="1" applyBorder="1" applyAlignment="1">
      <alignment vertical="top"/>
    </xf>
    <xf numFmtId="0" fontId="0" fillId="0" borderId="9" xfId="0" applyFont="1" applyBorder="1" applyAlignment="1">
      <alignment horizontal="right" vertical="top"/>
    </xf>
    <xf numFmtId="0" fontId="0" fillId="0" borderId="15" xfId="0" applyFont="1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0" fillId="0" borderId="10" xfId="0" applyFont="1" applyBorder="1" applyAlignment="1">
      <alignment horizontal="right" vertical="top"/>
    </xf>
    <xf numFmtId="0" fontId="0" fillId="0" borderId="4" xfId="0" applyFont="1" applyFill="1" applyBorder="1" applyAlignment="1">
      <alignment horizontal="right" vertical="top"/>
    </xf>
    <xf numFmtId="0" fontId="0" fillId="0" borderId="0" xfId="0" applyFont="1" applyBorder="1" applyAlignment="1">
      <alignment horizontal="right" vertical="top" wrapText="1"/>
    </xf>
    <xf numFmtId="0" fontId="0" fillId="0" borderId="7" xfId="0" applyFont="1" applyBorder="1" applyAlignment="1">
      <alignment horizontal="right" vertical="top" wrapText="1"/>
    </xf>
    <xf numFmtId="0" fontId="0" fillId="0" borderId="14" xfId="0" applyFont="1" applyBorder="1" applyAlignment="1">
      <alignment horizontal="right" vertical="top" wrapText="1"/>
    </xf>
    <xf numFmtId="0" fontId="0" fillId="0" borderId="7" xfId="0" applyFill="1" applyBorder="1" applyAlignment="1">
      <alignment horizontal="right" vertical="top" wrapText="1"/>
    </xf>
    <xf numFmtId="0" fontId="0" fillId="0" borderId="7" xfId="0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0" fillId="0" borderId="9" xfId="0" applyBorder="1" applyAlignment="1">
      <alignment horizontal="right" vertical="top"/>
    </xf>
    <xf numFmtId="0" fontId="0" fillId="0" borderId="11" xfId="0" applyBorder="1" applyAlignment="1">
      <alignment horizontal="right"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0" xfId="0" applyBorder="1" applyAlignment="1">
      <alignment horizontal="center" vertical="top" wrapText="1"/>
    </xf>
    <xf numFmtId="0" fontId="0" fillId="0" borderId="8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0" xfId="0" applyBorder="1" applyAlignment="1">
      <alignment vertical="top" wrapText="1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0" fillId="0" borderId="10" xfId="0" applyBorder="1" applyAlignment="1">
      <alignment vertical="top" wrapText="1"/>
    </xf>
    <xf numFmtId="0" fontId="3" fillId="0" borderId="7" xfId="0" applyFont="1" applyBorder="1" applyAlignment="1">
      <alignment vertical="top"/>
    </xf>
    <xf numFmtId="0" fontId="4" fillId="0" borderId="8" xfId="0" applyFont="1" applyFill="1" applyBorder="1" applyAlignment="1">
      <alignment horizontal="center" vertical="top"/>
    </xf>
    <xf numFmtId="0" fontId="0" fillId="0" borderId="7" xfId="0" applyFill="1" applyBorder="1" applyAlignment="1">
      <alignment vertical="top" wrapText="1"/>
    </xf>
    <xf numFmtId="0" fontId="0" fillId="0" borderId="14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14" xfId="0" applyBorder="1" applyAlignment="1">
      <alignment vertical="top" wrapText="1"/>
    </xf>
    <xf numFmtId="0" fontId="4" fillId="0" borderId="14" xfId="0" applyFont="1" applyFill="1" applyBorder="1" applyAlignment="1">
      <alignment horizontal="center" vertical="top"/>
    </xf>
    <xf numFmtId="0" fontId="0" fillId="0" borderId="14" xfId="0" applyFont="1" applyFill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8" xfId="0" quotePrefix="1" applyBorder="1" applyAlignment="1">
      <alignment vertical="top" wrapText="1"/>
    </xf>
    <xf numFmtId="0" fontId="0" fillId="0" borderId="0" xfId="0" quotePrefix="1" applyBorder="1" applyAlignment="1">
      <alignment vertical="top" wrapText="1"/>
    </xf>
    <xf numFmtId="0" fontId="3" fillId="0" borderId="0" xfId="0" quotePrefix="1" applyFont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0" fillId="0" borderId="10" xfId="0" applyFill="1" applyBorder="1" applyAlignment="1">
      <alignment vertical="top"/>
    </xf>
    <xf numFmtId="0" fontId="0" fillId="0" borderId="14" xfId="0" quotePrefix="1" applyFill="1" applyBorder="1" applyAlignment="1">
      <alignment vertical="top" wrapText="1"/>
    </xf>
    <xf numFmtId="0" fontId="0" fillId="0" borderId="0" xfId="0" quotePrefix="1" applyBorder="1" applyAlignment="1">
      <alignment vertical="top"/>
    </xf>
    <xf numFmtId="0" fontId="0" fillId="0" borderId="8" xfId="0" quotePrefix="1" applyBorder="1" applyAlignment="1">
      <alignment vertical="top"/>
    </xf>
    <xf numFmtId="0" fontId="4" fillId="0" borderId="7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0" fillId="0" borderId="7" xfId="0" quotePrefix="1" applyBorder="1" applyAlignment="1">
      <alignment horizontal="left" vertical="top"/>
    </xf>
    <xf numFmtId="0" fontId="0" fillId="0" borderId="14" xfId="0" quotePrefix="1" applyBorder="1" applyAlignment="1">
      <alignment horizontal="left" vertical="top"/>
    </xf>
    <xf numFmtId="0" fontId="0" fillId="0" borderId="0" xfId="0" quotePrefix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quotePrefix="1" applyBorder="1" applyAlignment="1">
      <alignment horizontal="left" vertical="top" wrapText="1"/>
    </xf>
    <xf numFmtId="0" fontId="0" fillId="0" borderId="11" xfId="0" applyBorder="1" applyAlignment="1">
      <alignment vertical="top" wrapText="1"/>
    </xf>
    <xf numFmtId="0" fontId="0" fillId="0" borderId="10" xfId="0" quotePrefix="1" applyBorder="1" applyAlignment="1">
      <alignment vertical="top"/>
    </xf>
    <xf numFmtId="0" fontId="0" fillId="0" borderId="15" xfId="0" quotePrefix="1" applyBorder="1" applyAlignment="1">
      <alignment vertical="top"/>
    </xf>
    <xf numFmtId="0" fontId="0" fillId="0" borderId="9" xfId="0" quotePrefix="1" applyBorder="1" applyAlignment="1">
      <alignment vertical="top"/>
    </xf>
    <xf numFmtId="0" fontId="9" fillId="0" borderId="0" xfId="0" applyFont="1" applyFill="1" applyBorder="1" applyAlignment="1">
      <alignment horizontal="right" vertical="top"/>
    </xf>
    <xf numFmtId="0" fontId="4" fillId="0" borderId="0" xfId="0" applyFont="1" applyBorder="1" applyAlignment="1">
      <alignment vertical="top" wrapText="1"/>
    </xf>
    <xf numFmtId="0" fontId="3" fillId="0" borderId="7" xfId="0" applyFont="1" applyFill="1" applyBorder="1" applyAlignment="1">
      <alignment horizontal="left" vertical="top" wrapText="1"/>
    </xf>
    <xf numFmtId="0" fontId="0" fillId="0" borderId="7" xfId="0" quotePrefix="1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164" fontId="0" fillId="0" borderId="8" xfId="0" applyNumberFormat="1" applyBorder="1" applyAlignment="1">
      <alignment horizontal="right" vertical="top"/>
    </xf>
    <xf numFmtId="164" fontId="0" fillId="0" borderId="11" xfId="0" applyNumberFormat="1" applyBorder="1" applyAlignment="1">
      <alignment horizontal="right" vertical="top"/>
    </xf>
    <xf numFmtId="0" fontId="0" fillId="0" borderId="5" xfId="0" applyFont="1" applyFill="1" applyBorder="1" applyAlignment="1">
      <alignment horizontal="center" vertical="top"/>
    </xf>
    <xf numFmtId="0" fontId="0" fillId="0" borderId="6" xfId="0" applyFont="1" applyFill="1" applyBorder="1" applyAlignment="1">
      <alignment horizontal="right" vertical="top"/>
    </xf>
    <xf numFmtId="0" fontId="0" fillId="0" borderId="8" xfId="0" applyFill="1" applyBorder="1" applyAlignment="1">
      <alignment horizontal="right" vertical="top" wrapText="1"/>
    </xf>
    <xf numFmtId="0" fontId="4" fillId="0" borderId="8" xfId="0" applyFont="1" applyFill="1" applyBorder="1" applyAlignment="1">
      <alignment horizontal="left" vertical="top" wrapText="1"/>
    </xf>
    <xf numFmtId="0" fontId="0" fillId="0" borderId="8" xfId="0" quotePrefix="1" applyFill="1" applyBorder="1" applyAlignment="1">
      <alignment vertical="top" wrapText="1"/>
    </xf>
    <xf numFmtId="0" fontId="0" fillId="0" borderId="11" xfId="0" quotePrefix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0" fillId="0" borderId="0" xfId="0" quotePrefix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quotePrefix="1" applyFill="1" applyBorder="1" applyAlignment="1">
      <alignment horizontal="left" vertical="top" wrapText="1"/>
    </xf>
    <xf numFmtId="0" fontId="0" fillId="0" borderId="10" xfId="0" quotePrefix="1" applyFill="1" applyBorder="1" applyAlignment="1">
      <alignment vertical="top"/>
    </xf>
    <xf numFmtId="0" fontId="0" fillId="0" borderId="11" xfId="0" quotePrefix="1" applyFill="1" applyBorder="1" applyAlignment="1">
      <alignment vertical="top" wrapText="1"/>
    </xf>
    <xf numFmtId="0" fontId="9" fillId="0" borderId="7" xfId="0" applyFont="1" applyFill="1" applyBorder="1" applyAlignment="1">
      <alignment vertical="top" wrapText="1"/>
    </xf>
    <xf numFmtId="0" fontId="0" fillId="0" borderId="7" xfId="0" quotePrefix="1" applyFill="1" applyBorder="1" applyAlignment="1">
      <alignment vertical="top"/>
    </xf>
    <xf numFmtId="0" fontId="9" fillId="0" borderId="14" xfId="0" applyFont="1" applyFill="1" applyBorder="1" applyAlignment="1">
      <alignment vertical="top" wrapText="1"/>
    </xf>
    <xf numFmtId="0" fontId="0" fillId="0" borderId="9" xfId="0" applyFill="1" applyBorder="1" applyAlignment="1">
      <alignment vertical="top"/>
    </xf>
    <xf numFmtId="0" fontId="0" fillId="0" borderId="15" xfId="0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7" xfId="0" applyFont="1" applyBorder="1" applyAlignment="1">
      <alignment horizontal="right" vertical="top"/>
    </xf>
    <xf numFmtId="0" fontId="3" fillId="0" borderId="14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0" borderId="8" xfId="0" applyFont="1" applyBorder="1" applyAlignment="1">
      <alignment horizontal="right" vertical="top"/>
    </xf>
    <xf numFmtId="0" fontId="3" fillId="0" borderId="8" xfId="0" applyFont="1" applyBorder="1" applyAlignment="1">
      <alignment vertical="top"/>
    </xf>
    <xf numFmtId="0" fontId="0" fillId="0" borderId="0" xfId="0" applyBorder="1" applyAlignment="1">
      <alignment horizontal="center" vertical="top" wrapText="1"/>
    </xf>
  </cellXfs>
  <cellStyles count="1015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Q283"/>
  <sheetViews>
    <sheetView tabSelected="1" topLeftCell="B1" workbookViewId="0">
      <pane xSplit="6360" ySplit="1460" topLeftCell="F1" activePane="bottomRight"/>
      <selection activeCell="E80" sqref="E80"/>
      <selection pane="topRight" activeCell="J1" sqref="J1:J1048576"/>
      <selection pane="bottomLeft" activeCell="C215" sqref="C215"/>
      <selection pane="bottomRight" activeCell="K5" sqref="K5"/>
    </sheetView>
  </sheetViews>
  <sheetFormatPr baseColWidth="10" defaultRowHeight="16" x14ac:dyDescent="0.2"/>
  <cols>
    <col min="1" max="2" width="2.6640625" style="80" customWidth="1"/>
    <col min="3" max="3" width="4" style="80" customWidth="1"/>
    <col min="4" max="4" width="41.33203125" style="80" customWidth="1"/>
    <col min="5" max="12" width="20.1640625" style="80" customWidth="1"/>
    <col min="13" max="13" width="26.1640625" style="80" customWidth="1"/>
    <col min="14" max="14" width="10.83203125" style="80"/>
    <col min="15" max="17" width="11.83203125" style="80" bestFit="1" customWidth="1"/>
    <col min="18" max="16384" width="10.83203125" style="80"/>
  </cols>
  <sheetData>
    <row r="1" spans="2:17" ht="17" thickBot="1" x14ac:dyDescent="0.25"/>
    <row r="2" spans="2:17" ht="33" thickBot="1" x14ac:dyDescent="0.25">
      <c r="B2" s="81"/>
      <c r="C2" s="81"/>
      <c r="D2" s="81"/>
      <c r="E2" s="82" t="s">
        <v>2</v>
      </c>
      <c r="F2" s="83" t="s">
        <v>112</v>
      </c>
      <c r="G2" s="84" t="s">
        <v>415</v>
      </c>
      <c r="H2" s="84" t="s">
        <v>416</v>
      </c>
      <c r="I2" s="84" t="s">
        <v>417</v>
      </c>
      <c r="J2" s="82" t="s">
        <v>487</v>
      </c>
      <c r="K2" s="84" t="s">
        <v>488</v>
      </c>
      <c r="L2" s="85" t="s">
        <v>486</v>
      </c>
    </row>
    <row r="3" spans="2:17" x14ac:dyDescent="0.2">
      <c r="B3" s="86" t="s">
        <v>1</v>
      </c>
      <c r="C3" s="87"/>
      <c r="D3" s="88"/>
      <c r="E3" s="89" t="s">
        <v>3</v>
      </c>
      <c r="F3" s="90" t="s">
        <v>103</v>
      </c>
      <c r="G3" s="91" t="s">
        <v>489</v>
      </c>
      <c r="H3" s="91" t="s">
        <v>490</v>
      </c>
      <c r="I3" s="91" t="s">
        <v>491</v>
      </c>
      <c r="J3" s="89" t="s">
        <v>493</v>
      </c>
      <c r="K3" s="91" t="s">
        <v>494</v>
      </c>
      <c r="L3" s="92" t="s">
        <v>492</v>
      </c>
    </row>
    <row r="4" spans="2:17" x14ac:dyDescent="0.2">
      <c r="B4" s="93" t="s">
        <v>0</v>
      </c>
      <c r="C4" s="42"/>
      <c r="D4" s="42"/>
      <c r="E4" s="94">
        <v>1</v>
      </c>
      <c r="F4" s="95">
        <v>21</v>
      </c>
      <c r="G4" s="96">
        <v>47</v>
      </c>
      <c r="H4" s="96">
        <v>83</v>
      </c>
      <c r="I4" s="96">
        <v>551</v>
      </c>
      <c r="J4" s="64">
        <v>157</v>
      </c>
      <c r="K4" s="97">
        <v>113</v>
      </c>
      <c r="L4" s="98">
        <v>408</v>
      </c>
    </row>
    <row r="5" spans="2:17" x14ac:dyDescent="0.2">
      <c r="B5" s="93" t="s">
        <v>7</v>
      </c>
      <c r="C5" s="42"/>
      <c r="D5" s="42"/>
      <c r="E5" s="94" t="s">
        <v>8</v>
      </c>
      <c r="F5" s="95" t="s">
        <v>104</v>
      </c>
      <c r="G5" s="99">
        <v>1871540</v>
      </c>
      <c r="H5" s="99">
        <v>2180307</v>
      </c>
      <c r="I5" s="99">
        <v>1916257</v>
      </c>
      <c r="J5" s="100">
        <v>1954779</v>
      </c>
      <c r="K5" s="99">
        <v>1555611</v>
      </c>
      <c r="L5" s="101">
        <v>2970300</v>
      </c>
    </row>
    <row r="6" spans="2:17" x14ac:dyDescent="0.2">
      <c r="B6" s="93" t="s">
        <v>4</v>
      </c>
      <c r="C6" s="42"/>
      <c r="D6" s="42"/>
      <c r="E6" s="94">
        <v>1828</v>
      </c>
      <c r="F6" s="95">
        <v>2239</v>
      </c>
      <c r="G6" s="96">
        <v>1848</v>
      </c>
      <c r="H6" s="96">
        <v>2139</v>
      </c>
      <c r="I6" s="96">
        <v>1876</v>
      </c>
      <c r="J6" s="64">
        <v>2049</v>
      </c>
      <c r="K6" s="97">
        <v>1410</v>
      </c>
      <c r="L6" s="98">
        <v>2605</v>
      </c>
    </row>
    <row r="7" spans="2:17" x14ac:dyDescent="0.2">
      <c r="B7" s="93"/>
      <c r="C7" s="43" t="s">
        <v>80</v>
      </c>
      <c r="D7" s="42"/>
      <c r="E7" s="102">
        <v>45</v>
      </c>
      <c r="F7" s="103">
        <v>45</v>
      </c>
      <c r="G7" s="73">
        <v>39</v>
      </c>
      <c r="H7" s="73">
        <v>44</v>
      </c>
      <c r="I7" s="73">
        <v>24</v>
      </c>
      <c r="J7" s="104">
        <v>43</v>
      </c>
      <c r="K7" s="105">
        <v>39</v>
      </c>
      <c r="L7" s="74">
        <v>45</v>
      </c>
    </row>
    <row r="8" spans="2:17" x14ac:dyDescent="0.2">
      <c r="B8" s="93"/>
      <c r="C8" s="43" t="s">
        <v>43</v>
      </c>
      <c r="D8" s="42"/>
      <c r="E8" s="102">
        <f>E6-E7</f>
        <v>1783</v>
      </c>
      <c r="F8" s="103">
        <f>F6-F7</f>
        <v>2194</v>
      </c>
      <c r="G8" s="73">
        <f t="shared" ref="G8:K8" si="0">G6-G7</f>
        <v>1809</v>
      </c>
      <c r="H8" s="73">
        <f t="shared" si="0"/>
        <v>2095</v>
      </c>
      <c r="I8" s="73">
        <f t="shared" si="0"/>
        <v>1852</v>
      </c>
      <c r="J8" s="102">
        <f t="shared" si="0"/>
        <v>2006</v>
      </c>
      <c r="K8" s="73">
        <f t="shared" si="0"/>
        <v>1371</v>
      </c>
      <c r="L8" s="106">
        <f>L6-L7</f>
        <v>2560</v>
      </c>
    </row>
    <row r="9" spans="2:17" x14ac:dyDescent="0.2">
      <c r="B9" s="93"/>
      <c r="C9" s="43" t="s">
        <v>44</v>
      </c>
      <c r="D9" s="42"/>
      <c r="E9" s="102" t="s">
        <v>45</v>
      </c>
      <c r="F9" s="103" t="s">
        <v>105</v>
      </c>
      <c r="G9" s="73" t="s">
        <v>495</v>
      </c>
      <c r="H9" s="73" t="s">
        <v>496</v>
      </c>
      <c r="I9" s="73" t="s">
        <v>497</v>
      </c>
      <c r="J9" s="104" t="s">
        <v>499</v>
      </c>
      <c r="K9" s="105" t="s">
        <v>500</v>
      </c>
      <c r="L9" s="74" t="s">
        <v>498</v>
      </c>
    </row>
    <row r="10" spans="2:17" x14ac:dyDescent="0.2">
      <c r="B10" s="139" t="s">
        <v>1238</v>
      </c>
      <c r="C10" s="196"/>
      <c r="D10" s="195"/>
      <c r="E10" s="197" t="s">
        <v>281</v>
      </c>
      <c r="F10" s="198" t="s">
        <v>281</v>
      </c>
      <c r="G10" s="199" t="s">
        <v>281</v>
      </c>
      <c r="H10" s="199" t="s">
        <v>281</v>
      </c>
      <c r="I10" s="199" t="s">
        <v>1239</v>
      </c>
      <c r="J10" s="197" t="s">
        <v>1240</v>
      </c>
      <c r="K10" s="199" t="s">
        <v>1243</v>
      </c>
      <c r="L10" s="200" t="s">
        <v>1244</v>
      </c>
    </row>
    <row r="11" spans="2:17" x14ac:dyDescent="0.2">
      <c r="B11" s="139" t="s">
        <v>242</v>
      </c>
      <c r="C11" s="196"/>
      <c r="D11" s="195"/>
      <c r="E11" s="197" t="s">
        <v>282</v>
      </c>
      <c r="F11" s="198" t="s">
        <v>282</v>
      </c>
      <c r="G11" s="199" t="s">
        <v>282</v>
      </c>
      <c r="H11" s="199" t="s">
        <v>282</v>
      </c>
      <c r="I11" s="199" t="s">
        <v>282</v>
      </c>
      <c r="J11" s="197" t="s">
        <v>1241</v>
      </c>
      <c r="K11" s="199" t="s">
        <v>1241</v>
      </c>
      <c r="L11" s="200" t="s">
        <v>1242</v>
      </c>
    </row>
    <row r="12" spans="2:17" x14ac:dyDescent="0.2">
      <c r="B12" s="139" t="s">
        <v>360</v>
      </c>
      <c r="C12" s="195"/>
      <c r="D12" s="195"/>
      <c r="E12" s="197">
        <v>32.950000000000003</v>
      </c>
      <c r="F12" s="198">
        <v>35.33</v>
      </c>
      <c r="G12" s="199">
        <v>32.25</v>
      </c>
      <c r="H12" s="199">
        <v>35.21</v>
      </c>
      <c r="I12" s="199">
        <v>35.979999999999997</v>
      </c>
      <c r="J12" s="139">
        <v>50.81</v>
      </c>
      <c r="K12" s="195">
        <v>30.48</v>
      </c>
      <c r="L12" s="201">
        <v>44.49</v>
      </c>
    </row>
    <row r="13" spans="2:17" x14ac:dyDescent="0.2">
      <c r="B13" s="93" t="s">
        <v>361</v>
      </c>
      <c r="C13" s="43"/>
      <c r="D13" s="42"/>
      <c r="E13" s="94"/>
      <c r="F13" s="95"/>
      <c r="G13" s="96"/>
      <c r="H13" s="96"/>
      <c r="I13" s="96"/>
      <c r="J13" s="46"/>
      <c r="K13" s="29"/>
      <c r="L13" s="47"/>
    </row>
    <row r="14" spans="2:17" x14ac:dyDescent="0.2">
      <c r="B14" s="93"/>
      <c r="C14" s="43" t="s">
        <v>5</v>
      </c>
      <c r="D14" s="42"/>
      <c r="E14" s="102">
        <v>35</v>
      </c>
      <c r="F14" s="103">
        <v>33</v>
      </c>
      <c r="G14" s="73">
        <v>36</v>
      </c>
      <c r="H14" s="73">
        <v>36</v>
      </c>
      <c r="I14" s="73">
        <v>27</v>
      </c>
      <c r="J14" s="104">
        <v>29</v>
      </c>
      <c r="K14" s="105">
        <v>36</v>
      </c>
      <c r="L14" s="74">
        <v>45</v>
      </c>
    </row>
    <row r="15" spans="2:17" x14ac:dyDescent="0.2">
      <c r="B15" s="93"/>
      <c r="C15" s="43" t="s">
        <v>6</v>
      </c>
      <c r="D15" s="42"/>
      <c r="E15" s="102">
        <v>65</v>
      </c>
      <c r="F15" s="103">
        <v>67</v>
      </c>
      <c r="G15" s="73">
        <v>64</v>
      </c>
      <c r="H15" s="73">
        <v>64</v>
      </c>
      <c r="I15" s="73">
        <v>73</v>
      </c>
      <c r="J15" s="104">
        <v>71</v>
      </c>
      <c r="K15" s="105">
        <v>64</v>
      </c>
      <c r="L15" s="74">
        <v>55</v>
      </c>
    </row>
    <row r="16" spans="2:17" x14ac:dyDescent="0.2">
      <c r="B16" s="93" t="s">
        <v>36</v>
      </c>
      <c r="C16" s="43"/>
      <c r="D16" s="42"/>
      <c r="E16" s="94" t="s">
        <v>37</v>
      </c>
      <c r="F16" s="95" t="s">
        <v>106</v>
      </c>
      <c r="G16" s="65" t="s">
        <v>582</v>
      </c>
      <c r="H16" s="65" t="s">
        <v>418</v>
      </c>
      <c r="I16" s="65" t="s">
        <v>583</v>
      </c>
      <c r="J16" s="107" t="s">
        <v>585</v>
      </c>
      <c r="K16" s="65" t="s">
        <v>586</v>
      </c>
      <c r="L16" s="66" t="s">
        <v>584</v>
      </c>
      <c r="N16" s="29"/>
      <c r="O16" s="29"/>
      <c r="P16" s="29"/>
      <c r="Q16" s="29"/>
    </row>
    <row r="17" spans="2:17" x14ac:dyDescent="0.2">
      <c r="B17" s="93"/>
      <c r="C17" s="43" t="s">
        <v>9</v>
      </c>
      <c r="D17" s="42"/>
      <c r="E17" s="102" t="s">
        <v>243</v>
      </c>
      <c r="F17" s="103" t="s">
        <v>244</v>
      </c>
      <c r="G17" s="108" t="s">
        <v>501</v>
      </c>
      <c r="H17" s="108" t="s">
        <v>512</v>
      </c>
      <c r="I17" s="108" t="s">
        <v>518</v>
      </c>
      <c r="J17" s="102" t="s">
        <v>554</v>
      </c>
      <c r="K17" s="73" t="s">
        <v>571</v>
      </c>
      <c r="L17" s="176" t="s">
        <v>531</v>
      </c>
      <c r="M17" s="109"/>
      <c r="N17" s="29"/>
      <c r="O17" s="110"/>
      <c r="P17" s="110"/>
      <c r="Q17" s="110"/>
    </row>
    <row r="18" spans="2:17" x14ac:dyDescent="0.2">
      <c r="B18" s="93"/>
      <c r="C18" s="43" t="s">
        <v>10</v>
      </c>
      <c r="D18" s="42"/>
      <c r="E18" s="102" t="s">
        <v>245</v>
      </c>
      <c r="F18" s="103" t="s">
        <v>246</v>
      </c>
      <c r="G18" s="108" t="s">
        <v>502</v>
      </c>
      <c r="H18" s="108" t="s">
        <v>420</v>
      </c>
      <c r="I18" s="108" t="s">
        <v>519</v>
      </c>
      <c r="J18" s="102" t="s">
        <v>555</v>
      </c>
      <c r="K18" s="73" t="s">
        <v>572</v>
      </c>
      <c r="L18" s="176" t="s">
        <v>532</v>
      </c>
      <c r="M18" s="109"/>
      <c r="N18" s="29"/>
      <c r="O18" s="110"/>
      <c r="P18" s="110"/>
      <c r="Q18" s="110"/>
    </row>
    <row r="19" spans="2:17" x14ac:dyDescent="0.2">
      <c r="B19" s="93"/>
      <c r="C19" s="43" t="s">
        <v>11</v>
      </c>
      <c r="D19" s="42"/>
      <c r="E19" s="102" t="s">
        <v>247</v>
      </c>
      <c r="F19" s="103" t="s">
        <v>248</v>
      </c>
      <c r="G19" s="108" t="s">
        <v>503</v>
      </c>
      <c r="H19" s="108" t="s">
        <v>421</v>
      </c>
      <c r="I19" s="108" t="s">
        <v>520</v>
      </c>
      <c r="J19" s="102" t="s">
        <v>556</v>
      </c>
      <c r="K19" s="73" t="s">
        <v>573</v>
      </c>
      <c r="L19" s="176" t="s">
        <v>533</v>
      </c>
      <c r="M19" s="109"/>
      <c r="N19" s="29"/>
      <c r="O19" s="110"/>
      <c r="P19" s="110"/>
      <c r="Q19" s="110"/>
    </row>
    <row r="20" spans="2:17" x14ac:dyDescent="0.2">
      <c r="B20" s="93"/>
      <c r="C20" s="43" t="s">
        <v>12</v>
      </c>
      <c r="D20" s="42"/>
      <c r="E20" s="102" t="s">
        <v>249</v>
      </c>
      <c r="F20" s="103" t="s">
        <v>250</v>
      </c>
      <c r="G20" s="108" t="s">
        <v>251</v>
      </c>
      <c r="H20" s="108" t="s">
        <v>422</v>
      </c>
      <c r="I20" s="108" t="s">
        <v>521</v>
      </c>
      <c r="J20" s="102" t="s">
        <v>557</v>
      </c>
      <c r="K20" s="73" t="s">
        <v>574</v>
      </c>
      <c r="L20" s="176" t="s">
        <v>534</v>
      </c>
      <c r="M20" s="109"/>
      <c r="N20" s="29"/>
      <c r="O20" s="110"/>
      <c r="P20" s="110"/>
      <c r="Q20" s="110"/>
    </row>
    <row r="21" spans="2:17" x14ac:dyDescent="0.2">
      <c r="B21" s="93"/>
      <c r="C21" s="43" t="s">
        <v>13</v>
      </c>
      <c r="D21" s="42"/>
      <c r="E21" s="102" t="s">
        <v>419</v>
      </c>
      <c r="F21" s="103" t="s">
        <v>419</v>
      </c>
      <c r="G21" s="108" t="s">
        <v>38</v>
      </c>
      <c r="H21" s="108" t="s">
        <v>38</v>
      </c>
      <c r="I21" s="108" t="s">
        <v>38</v>
      </c>
      <c r="J21" s="102" t="s">
        <v>38</v>
      </c>
      <c r="K21" s="73" t="s">
        <v>38</v>
      </c>
      <c r="L21" s="176" t="s">
        <v>38</v>
      </c>
      <c r="M21" s="109"/>
      <c r="N21" s="29"/>
      <c r="O21" s="110"/>
      <c r="P21" s="110"/>
      <c r="Q21" s="110"/>
    </row>
    <row r="22" spans="2:17" x14ac:dyDescent="0.2">
      <c r="B22" s="93"/>
      <c r="C22" s="43" t="s">
        <v>14</v>
      </c>
      <c r="D22" s="42"/>
      <c r="E22" s="102" t="s">
        <v>253</v>
      </c>
      <c r="F22" s="103" t="s">
        <v>254</v>
      </c>
      <c r="G22" s="108" t="s">
        <v>255</v>
      </c>
      <c r="H22" s="108" t="s">
        <v>256</v>
      </c>
      <c r="I22" s="108" t="s">
        <v>522</v>
      </c>
      <c r="J22" s="102" t="s">
        <v>558</v>
      </c>
      <c r="K22" s="73" t="s">
        <v>268</v>
      </c>
      <c r="L22" s="176" t="s">
        <v>535</v>
      </c>
      <c r="M22" s="109"/>
      <c r="N22" s="29"/>
      <c r="O22" s="110"/>
      <c r="P22" s="110"/>
      <c r="Q22" s="110"/>
    </row>
    <row r="23" spans="2:17" x14ac:dyDescent="0.2">
      <c r="B23" s="93"/>
      <c r="C23" s="43" t="s">
        <v>15</v>
      </c>
      <c r="D23" s="42"/>
      <c r="E23" s="102" t="s">
        <v>257</v>
      </c>
      <c r="F23" s="103" t="s">
        <v>258</v>
      </c>
      <c r="G23" s="108" t="s">
        <v>257</v>
      </c>
      <c r="H23" s="108" t="s">
        <v>259</v>
      </c>
      <c r="I23" s="108" t="s">
        <v>260</v>
      </c>
      <c r="J23" s="102" t="s">
        <v>559</v>
      </c>
      <c r="K23" s="73" t="s">
        <v>432</v>
      </c>
      <c r="L23" s="176" t="s">
        <v>38</v>
      </c>
      <c r="M23" s="109"/>
      <c r="N23" s="29"/>
      <c r="O23" s="110"/>
      <c r="P23" s="110"/>
      <c r="Q23" s="110"/>
    </row>
    <row r="24" spans="2:17" x14ac:dyDescent="0.2">
      <c r="B24" s="93"/>
      <c r="C24" s="43" t="s">
        <v>16</v>
      </c>
      <c r="D24" s="42"/>
      <c r="E24" s="102" t="s">
        <v>261</v>
      </c>
      <c r="F24" s="103" t="s">
        <v>107</v>
      </c>
      <c r="G24" s="108" t="s">
        <v>503</v>
      </c>
      <c r="H24" s="108" t="s">
        <v>423</v>
      </c>
      <c r="I24" s="108" t="s">
        <v>523</v>
      </c>
      <c r="J24" s="102" t="s">
        <v>560</v>
      </c>
      <c r="K24" s="73" t="s">
        <v>573</v>
      </c>
      <c r="L24" s="176" t="s">
        <v>536</v>
      </c>
      <c r="M24" s="109"/>
      <c r="N24" s="29"/>
      <c r="O24" s="110"/>
      <c r="P24" s="110"/>
      <c r="Q24" s="110"/>
    </row>
    <row r="25" spans="2:17" x14ac:dyDescent="0.2">
      <c r="B25" s="93"/>
      <c r="C25" s="43" t="s">
        <v>17</v>
      </c>
      <c r="D25" s="42"/>
      <c r="E25" s="102" t="s">
        <v>419</v>
      </c>
      <c r="F25" s="103" t="s">
        <v>419</v>
      </c>
      <c r="G25" s="108" t="s">
        <v>38</v>
      </c>
      <c r="H25" s="108" t="s">
        <v>38</v>
      </c>
      <c r="I25" s="108" t="s">
        <v>38</v>
      </c>
      <c r="J25" s="102" t="s">
        <v>38</v>
      </c>
      <c r="K25" s="73" t="s">
        <v>38</v>
      </c>
      <c r="L25" s="176" t="s">
        <v>257</v>
      </c>
      <c r="M25" s="109"/>
      <c r="N25" s="29"/>
      <c r="O25" s="110"/>
      <c r="P25" s="110"/>
      <c r="Q25" s="110"/>
    </row>
    <row r="26" spans="2:17" x14ac:dyDescent="0.2">
      <c r="B26" s="93"/>
      <c r="C26" s="43" t="s">
        <v>18</v>
      </c>
      <c r="D26" s="42"/>
      <c r="E26" s="102" t="s">
        <v>262</v>
      </c>
      <c r="F26" s="103" t="s">
        <v>263</v>
      </c>
      <c r="G26" s="108" t="s">
        <v>504</v>
      </c>
      <c r="H26" s="108" t="s">
        <v>513</v>
      </c>
      <c r="I26" s="108" t="s">
        <v>524</v>
      </c>
      <c r="J26" s="102" t="s">
        <v>561</v>
      </c>
      <c r="K26" s="73" t="s">
        <v>575</v>
      </c>
      <c r="L26" s="176" t="s">
        <v>537</v>
      </c>
      <c r="M26" s="109"/>
      <c r="N26" s="29"/>
      <c r="O26" s="110"/>
      <c r="P26" s="110"/>
      <c r="Q26" s="110"/>
    </row>
    <row r="27" spans="2:17" x14ac:dyDescent="0.2">
      <c r="B27" s="93"/>
      <c r="C27" s="43" t="s">
        <v>19</v>
      </c>
      <c r="D27" s="42"/>
      <c r="E27" s="102" t="s">
        <v>247</v>
      </c>
      <c r="F27" s="103" t="s">
        <v>39</v>
      </c>
      <c r="G27" s="108" t="s">
        <v>505</v>
      </c>
      <c r="H27" s="108" t="s">
        <v>39</v>
      </c>
      <c r="I27" s="108" t="s">
        <v>428</v>
      </c>
      <c r="J27" s="102" t="s">
        <v>562</v>
      </c>
      <c r="K27" s="73" t="s">
        <v>576</v>
      </c>
      <c r="L27" s="176" t="s">
        <v>538</v>
      </c>
      <c r="M27" s="109"/>
      <c r="N27" s="29"/>
      <c r="O27" s="110"/>
      <c r="P27" s="110"/>
      <c r="Q27" s="110"/>
    </row>
    <row r="28" spans="2:17" x14ac:dyDescent="0.2">
      <c r="B28" s="93"/>
      <c r="C28" s="43" t="s">
        <v>20</v>
      </c>
      <c r="D28" s="42"/>
      <c r="E28" s="102" t="s">
        <v>264</v>
      </c>
      <c r="F28" s="103" t="s">
        <v>265</v>
      </c>
      <c r="G28" s="108" t="s">
        <v>506</v>
      </c>
      <c r="H28" s="108" t="s">
        <v>424</v>
      </c>
      <c r="I28" s="108" t="s">
        <v>525</v>
      </c>
      <c r="J28" s="102" t="s">
        <v>563</v>
      </c>
      <c r="K28" s="73" t="s">
        <v>577</v>
      </c>
      <c r="L28" s="176" t="s">
        <v>539</v>
      </c>
      <c r="M28" s="109"/>
      <c r="N28" s="29"/>
      <c r="O28" s="110"/>
      <c r="P28" s="110"/>
      <c r="Q28" s="110"/>
    </row>
    <row r="29" spans="2:17" x14ac:dyDescent="0.2">
      <c r="B29" s="93"/>
      <c r="C29" s="43" t="s">
        <v>21</v>
      </c>
      <c r="D29" s="42"/>
      <c r="E29" s="102" t="s">
        <v>40</v>
      </c>
      <c r="F29" s="103" t="s">
        <v>39</v>
      </c>
      <c r="G29" s="108" t="s">
        <v>266</v>
      </c>
      <c r="H29" s="108" t="s">
        <v>425</v>
      </c>
      <c r="I29" s="108" t="s">
        <v>429</v>
      </c>
      <c r="J29" s="102" t="s">
        <v>560</v>
      </c>
      <c r="K29" s="73" t="s">
        <v>429</v>
      </c>
      <c r="L29" s="176" t="s">
        <v>540</v>
      </c>
      <c r="M29" s="109"/>
      <c r="N29" s="29"/>
      <c r="O29" s="110"/>
      <c r="P29" s="110"/>
      <c r="Q29" s="110"/>
    </row>
    <row r="30" spans="2:17" x14ac:dyDescent="0.2">
      <c r="B30" s="93"/>
      <c r="C30" s="43" t="s">
        <v>22</v>
      </c>
      <c r="D30" s="42"/>
      <c r="E30" s="102" t="s">
        <v>38</v>
      </c>
      <c r="F30" s="103" t="s">
        <v>267</v>
      </c>
      <c r="G30" s="108" t="s">
        <v>38</v>
      </c>
      <c r="H30" s="108" t="s">
        <v>267</v>
      </c>
      <c r="I30" s="108" t="s">
        <v>38</v>
      </c>
      <c r="J30" s="102" t="s">
        <v>38</v>
      </c>
      <c r="K30" s="73" t="s">
        <v>268</v>
      </c>
      <c r="L30" s="176" t="s">
        <v>541</v>
      </c>
      <c r="M30" s="109"/>
      <c r="N30" s="29"/>
      <c r="O30" s="110"/>
      <c r="P30" s="110"/>
      <c r="Q30" s="110"/>
    </row>
    <row r="31" spans="2:17" x14ac:dyDescent="0.2">
      <c r="B31" s="93"/>
      <c r="C31" s="43" t="s">
        <v>23</v>
      </c>
      <c r="D31" s="42"/>
      <c r="E31" s="102" t="s">
        <v>41</v>
      </c>
      <c r="F31" s="103" t="s">
        <v>269</v>
      </c>
      <c r="G31" s="108" t="s">
        <v>255</v>
      </c>
      <c r="H31" s="108" t="s">
        <v>514</v>
      </c>
      <c r="I31" s="108" t="s">
        <v>526</v>
      </c>
      <c r="J31" s="102" t="s">
        <v>564</v>
      </c>
      <c r="K31" s="73" t="s">
        <v>430</v>
      </c>
      <c r="L31" s="176" t="s">
        <v>542</v>
      </c>
      <c r="M31" s="109"/>
      <c r="N31" s="29"/>
      <c r="O31" s="110"/>
      <c r="P31" s="110"/>
      <c r="Q31" s="110"/>
    </row>
    <row r="32" spans="2:17" x14ac:dyDescent="0.2">
      <c r="B32" s="93"/>
      <c r="C32" s="43" t="s">
        <v>24</v>
      </c>
      <c r="D32" s="42"/>
      <c r="E32" s="102" t="s">
        <v>38</v>
      </c>
      <c r="F32" s="103" t="s">
        <v>38</v>
      </c>
      <c r="G32" s="108" t="s">
        <v>38</v>
      </c>
      <c r="H32" s="108" t="s">
        <v>38</v>
      </c>
      <c r="I32" s="108" t="s">
        <v>38</v>
      </c>
      <c r="J32" s="102" t="s">
        <v>257</v>
      </c>
      <c r="K32" s="73" t="s">
        <v>38</v>
      </c>
      <c r="L32" s="176" t="s">
        <v>543</v>
      </c>
      <c r="M32" s="109"/>
      <c r="N32" s="29"/>
      <c r="O32" s="110"/>
      <c r="P32" s="110"/>
      <c r="Q32" s="110"/>
    </row>
    <row r="33" spans="2:17" x14ac:dyDescent="0.2">
      <c r="B33" s="93"/>
      <c r="C33" s="43" t="s">
        <v>25</v>
      </c>
      <c r="D33" s="42"/>
      <c r="E33" s="102" t="s">
        <v>42</v>
      </c>
      <c r="F33" s="103" t="s">
        <v>270</v>
      </c>
      <c r="G33" s="108" t="s">
        <v>507</v>
      </c>
      <c r="H33" s="108" t="s">
        <v>426</v>
      </c>
      <c r="I33" s="108" t="s">
        <v>527</v>
      </c>
      <c r="J33" s="102" t="s">
        <v>555</v>
      </c>
      <c r="K33" s="73" t="s">
        <v>578</v>
      </c>
      <c r="L33" s="176" t="s">
        <v>544</v>
      </c>
      <c r="M33" s="109"/>
      <c r="N33" s="29"/>
      <c r="O33" s="110"/>
      <c r="P33" s="110"/>
      <c r="Q33" s="110"/>
    </row>
    <row r="34" spans="2:17" x14ac:dyDescent="0.2">
      <c r="B34" s="93"/>
      <c r="C34" s="43" t="s">
        <v>26</v>
      </c>
      <c r="D34" s="42"/>
      <c r="E34" s="102" t="s">
        <v>271</v>
      </c>
      <c r="F34" s="103" t="s">
        <v>272</v>
      </c>
      <c r="G34" s="108" t="s">
        <v>508</v>
      </c>
      <c r="H34" s="108" t="s">
        <v>515</v>
      </c>
      <c r="I34" s="108" t="s">
        <v>429</v>
      </c>
      <c r="J34" s="102" t="s">
        <v>565</v>
      </c>
      <c r="K34" s="73" t="s">
        <v>579</v>
      </c>
      <c r="L34" s="176" t="s">
        <v>545</v>
      </c>
      <c r="M34" s="109"/>
      <c r="N34" s="29"/>
      <c r="O34" s="110"/>
      <c r="P34" s="110"/>
      <c r="Q34" s="110"/>
    </row>
    <row r="35" spans="2:17" x14ac:dyDescent="0.2">
      <c r="B35" s="93"/>
      <c r="C35" s="43" t="s">
        <v>27</v>
      </c>
      <c r="D35" s="42"/>
      <c r="E35" s="102" t="s">
        <v>253</v>
      </c>
      <c r="F35" s="103" t="s">
        <v>273</v>
      </c>
      <c r="G35" s="108" t="s">
        <v>253</v>
      </c>
      <c r="H35" s="108" t="s">
        <v>256</v>
      </c>
      <c r="I35" s="108" t="s">
        <v>268</v>
      </c>
      <c r="J35" s="102" t="s">
        <v>38</v>
      </c>
      <c r="K35" s="73" t="s">
        <v>38</v>
      </c>
      <c r="L35" s="176" t="s">
        <v>546</v>
      </c>
      <c r="M35" s="109"/>
      <c r="N35" s="29"/>
      <c r="O35" s="110"/>
      <c r="P35" s="110"/>
      <c r="Q35" s="110"/>
    </row>
    <row r="36" spans="2:17" x14ac:dyDescent="0.2">
      <c r="B36" s="93"/>
      <c r="C36" s="43" t="s">
        <v>28</v>
      </c>
      <c r="D36" s="42"/>
      <c r="E36" s="102" t="s">
        <v>258</v>
      </c>
      <c r="F36" s="103" t="s">
        <v>253</v>
      </c>
      <c r="G36" s="108" t="s">
        <v>258</v>
      </c>
      <c r="H36" s="108" t="s">
        <v>258</v>
      </c>
      <c r="I36" s="108" t="s">
        <v>528</v>
      </c>
      <c r="J36" s="102" t="s">
        <v>268</v>
      </c>
      <c r="K36" s="73" t="s">
        <v>430</v>
      </c>
      <c r="L36" s="176" t="s">
        <v>547</v>
      </c>
      <c r="M36" s="109"/>
      <c r="N36" s="29"/>
      <c r="O36" s="110"/>
      <c r="P36" s="110"/>
      <c r="Q36" s="110"/>
    </row>
    <row r="37" spans="2:17" x14ac:dyDescent="0.2">
      <c r="B37" s="93"/>
      <c r="C37" s="43" t="s">
        <v>29</v>
      </c>
      <c r="D37" s="42"/>
      <c r="E37" s="102" t="s">
        <v>259</v>
      </c>
      <c r="F37" s="103" t="s">
        <v>274</v>
      </c>
      <c r="G37" s="108" t="s">
        <v>41</v>
      </c>
      <c r="H37" s="108" t="s">
        <v>250</v>
      </c>
      <c r="I37" s="108" t="s">
        <v>529</v>
      </c>
      <c r="J37" s="102" t="s">
        <v>566</v>
      </c>
      <c r="K37" s="73" t="s">
        <v>574</v>
      </c>
      <c r="L37" s="176" t="s">
        <v>548</v>
      </c>
      <c r="M37" s="109"/>
      <c r="N37" s="29"/>
      <c r="O37" s="110"/>
      <c r="P37" s="110"/>
      <c r="Q37" s="110"/>
    </row>
    <row r="38" spans="2:17" x14ac:dyDescent="0.2">
      <c r="B38" s="93"/>
      <c r="C38" s="43" t="s">
        <v>30</v>
      </c>
      <c r="D38" s="42"/>
      <c r="E38" s="102" t="s">
        <v>247</v>
      </c>
      <c r="F38" s="103" t="s">
        <v>275</v>
      </c>
      <c r="G38" s="108" t="s">
        <v>509</v>
      </c>
      <c r="H38" s="108" t="s">
        <v>275</v>
      </c>
      <c r="I38" s="108" t="s">
        <v>431</v>
      </c>
      <c r="J38" s="102" t="s">
        <v>567</v>
      </c>
      <c r="K38" s="73" t="s">
        <v>574</v>
      </c>
      <c r="L38" s="176" t="s">
        <v>549</v>
      </c>
      <c r="M38" s="109"/>
      <c r="N38" s="29"/>
      <c r="O38" s="110"/>
      <c r="P38" s="110"/>
      <c r="Q38" s="110"/>
    </row>
    <row r="39" spans="2:17" x14ac:dyDescent="0.2">
      <c r="B39" s="93"/>
      <c r="C39" s="43" t="s">
        <v>31</v>
      </c>
      <c r="D39" s="42"/>
      <c r="E39" s="102" t="s">
        <v>257</v>
      </c>
      <c r="F39" s="103" t="s">
        <v>257</v>
      </c>
      <c r="G39" s="108" t="s">
        <v>257</v>
      </c>
      <c r="H39" s="108" t="s">
        <v>257</v>
      </c>
      <c r="I39" s="108" t="s">
        <v>268</v>
      </c>
      <c r="J39" s="102" t="s">
        <v>38</v>
      </c>
      <c r="K39" s="73" t="s">
        <v>38</v>
      </c>
      <c r="L39" s="176" t="s">
        <v>257</v>
      </c>
      <c r="M39" s="109"/>
      <c r="N39" s="29"/>
      <c r="O39" s="110"/>
      <c r="P39" s="110"/>
      <c r="Q39" s="110"/>
    </row>
    <row r="40" spans="2:17" x14ac:dyDescent="0.2">
      <c r="B40" s="93"/>
      <c r="C40" s="43" t="s">
        <v>32</v>
      </c>
      <c r="D40" s="42"/>
      <c r="E40" s="102" t="s">
        <v>276</v>
      </c>
      <c r="F40" s="103" t="s">
        <v>277</v>
      </c>
      <c r="G40" s="108" t="s">
        <v>510</v>
      </c>
      <c r="H40" s="108" t="s">
        <v>516</v>
      </c>
      <c r="I40" s="108" t="s">
        <v>518</v>
      </c>
      <c r="J40" s="102" t="s">
        <v>568</v>
      </c>
      <c r="K40" s="73" t="s">
        <v>580</v>
      </c>
      <c r="L40" s="176" t="s">
        <v>550</v>
      </c>
      <c r="M40" s="109"/>
      <c r="N40" s="29"/>
      <c r="O40" s="110"/>
      <c r="P40" s="110"/>
      <c r="Q40" s="110"/>
    </row>
    <row r="41" spans="2:17" x14ac:dyDescent="0.2">
      <c r="B41" s="93"/>
      <c r="C41" s="43" t="s">
        <v>33</v>
      </c>
      <c r="D41" s="42"/>
      <c r="E41" s="102" t="s">
        <v>259</v>
      </c>
      <c r="F41" s="103" t="s">
        <v>257</v>
      </c>
      <c r="G41" s="108" t="s">
        <v>257</v>
      </c>
      <c r="H41" s="108" t="s">
        <v>257</v>
      </c>
      <c r="I41" s="108" t="s">
        <v>268</v>
      </c>
      <c r="J41" s="102" t="s">
        <v>268</v>
      </c>
      <c r="K41" s="73" t="s">
        <v>268</v>
      </c>
      <c r="L41" s="176" t="s">
        <v>551</v>
      </c>
      <c r="M41" s="109"/>
      <c r="N41" s="29"/>
      <c r="O41" s="110"/>
      <c r="P41" s="110"/>
      <c r="Q41" s="110"/>
    </row>
    <row r="42" spans="2:17" x14ac:dyDescent="0.2">
      <c r="B42" s="93"/>
      <c r="C42" s="43" t="s">
        <v>34</v>
      </c>
      <c r="D42" s="42"/>
      <c r="E42" s="102" t="s">
        <v>257</v>
      </c>
      <c r="F42" s="103" t="s">
        <v>278</v>
      </c>
      <c r="G42" s="108" t="s">
        <v>251</v>
      </c>
      <c r="H42" s="108" t="s">
        <v>427</v>
      </c>
      <c r="I42" s="108" t="s">
        <v>257</v>
      </c>
      <c r="J42" s="102" t="s">
        <v>569</v>
      </c>
      <c r="K42" s="73" t="s">
        <v>252</v>
      </c>
      <c r="L42" s="176" t="s">
        <v>552</v>
      </c>
      <c r="M42" s="109"/>
      <c r="N42" s="29"/>
      <c r="O42" s="110"/>
      <c r="P42" s="110"/>
      <c r="Q42" s="110"/>
    </row>
    <row r="43" spans="2:17" ht="17" thickBot="1" x14ac:dyDescent="0.25">
      <c r="B43" s="111"/>
      <c r="C43" s="112" t="s">
        <v>35</v>
      </c>
      <c r="D43" s="113"/>
      <c r="E43" s="114" t="s">
        <v>279</v>
      </c>
      <c r="F43" s="115" t="s">
        <v>280</v>
      </c>
      <c r="G43" s="116" t="s">
        <v>511</v>
      </c>
      <c r="H43" s="116" t="s">
        <v>517</v>
      </c>
      <c r="I43" s="116" t="s">
        <v>530</v>
      </c>
      <c r="J43" s="114" t="s">
        <v>570</v>
      </c>
      <c r="K43" s="117" t="s">
        <v>581</v>
      </c>
      <c r="L43" s="177" t="s">
        <v>553</v>
      </c>
      <c r="M43" s="109"/>
      <c r="N43" s="29"/>
      <c r="O43" s="110"/>
      <c r="P43" s="110"/>
      <c r="Q43" s="110"/>
    </row>
    <row r="44" spans="2:17" x14ac:dyDescent="0.2">
      <c r="B44" s="86" t="s">
        <v>1094</v>
      </c>
      <c r="C44" s="88"/>
      <c r="D44" s="87"/>
      <c r="E44" s="94" t="s">
        <v>588</v>
      </c>
      <c r="F44" s="95" t="s">
        <v>108</v>
      </c>
      <c r="G44" s="96" t="s">
        <v>98</v>
      </c>
      <c r="H44" s="96" t="s">
        <v>84</v>
      </c>
      <c r="I44" s="96" t="s">
        <v>98</v>
      </c>
      <c r="J44" s="118" t="s">
        <v>589</v>
      </c>
      <c r="K44" s="178" t="s">
        <v>98</v>
      </c>
      <c r="L44" s="179" t="s">
        <v>587</v>
      </c>
    </row>
    <row r="45" spans="2:17" x14ac:dyDescent="0.2">
      <c r="B45" s="93" t="s">
        <v>46</v>
      </c>
      <c r="C45" s="42"/>
      <c r="D45" s="43"/>
      <c r="E45" s="94">
        <v>41</v>
      </c>
      <c r="F45" s="95">
        <v>42</v>
      </c>
      <c r="G45" s="96">
        <v>39</v>
      </c>
      <c r="H45" s="96">
        <v>42</v>
      </c>
      <c r="I45" s="96">
        <v>24</v>
      </c>
      <c r="J45" s="64">
        <v>41</v>
      </c>
      <c r="K45" s="97">
        <v>39</v>
      </c>
      <c r="L45" s="98">
        <v>40</v>
      </c>
    </row>
    <row r="46" spans="2:17" x14ac:dyDescent="0.2">
      <c r="B46" s="93" t="s">
        <v>1049</v>
      </c>
      <c r="C46" s="42"/>
      <c r="D46" s="42"/>
      <c r="E46" s="94"/>
      <c r="F46" s="95"/>
      <c r="G46" s="96"/>
      <c r="H46" s="96"/>
      <c r="I46" s="96"/>
      <c r="J46" s="64"/>
      <c r="K46" s="97"/>
      <c r="L46" s="98"/>
    </row>
    <row r="47" spans="2:17" x14ac:dyDescent="0.2">
      <c r="B47" s="93"/>
      <c r="C47" s="43" t="s">
        <v>48</v>
      </c>
      <c r="D47" s="42"/>
      <c r="E47" s="102" t="s">
        <v>85</v>
      </c>
      <c r="F47" s="103" t="s">
        <v>111</v>
      </c>
      <c r="G47" s="73" t="s">
        <v>85</v>
      </c>
      <c r="H47" s="73" t="s">
        <v>594</v>
      </c>
      <c r="I47" s="105" t="s">
        <v>111</v>
      </c>
      <c r="J47" s="104" t="s">
        <v>608</v>
      </c>
      <c r="K47" s="76" t="s">
        <v>615</v>
      </c>
      <c r="L47" s="53" t="s">
        <v>98</v>
      </c>
    </row>
    <row r="48" spans="2:17" ht="32" x14ac:dyDescent="0.2">
      <c r="B48" s="93"/>
      <c r="C48" s="43" t="s">
        <v>61</v>
      </c>
      <c r="D48" s="42"/>
      <c r="E48" s="102" t="s">
        <v>89</v>
      </c>
      <c r="F48" s="103" t="s">
        <v>82</v>
      </c>
      <c r="G48" s="119" t="s">
        <v>593</v>
      </c>
      <c r="H48" s="73" t="s">
        <v>82</v>
      </c>
      <c r="I48" s="105" t="s">
        <v>82</v>
      </c>
      <c r="J48" s="75" t="s">
        <v>605</v>
      </c>
      <c r="K48" s="76" t="s">
        <v>82</v>
      </c>
      <c r="L48" s="77" t="s">
        <v>82</v>
      </c>
    </row>
    <row r="49" spans="2:12" x14ac:dyDescent="0.2">
      <c r="B49" s="93"/>
      <c r="C49" s="43" t="s">
        <v>51</v>
      </c>
      <c r="D49" s="42"/>
      <c r="E49" s="102" t="s">
        <v>74</v>
      </c>
      <c r="F49" s="103" t="s">
        <v>74</v>
      </c>
      <c r="G49" s="73" t="s">
        <v>74</v>
      </c>
      <c r="H49" s="73" t="s">
        <v>74</v>
      </c>
      <c r="I49" s="105" t="s">
        <v>98</v>
      </c>
      <c r="J49" s="75" t="s">
        <v>74</v>
      </c>
      <c r="K49" s="171" t="s">
        <v>98</v>
      </c>
      <c r="L49" s="77" t="s">
        <v>604</v>
      </c>
    </row>
    <row r="50" spans="2:12" x14ac:dyDescent="0.2">
      <c r="B50" s="93"/>
      <c r="C50" s="43" t="s">
        <v>53</v>
      </c>
      <c r="D50" s="42"/>
      <c r="E50" s="102" t="s">
        <v>76</v>
      </c>
      <c r="F50" s="103" t="s">
        <v>76</v>
      </c>
      <c r="G50" s="73" t="s">
        <v>76</v>
      </c>
      <c r="H50" s="73" t="s">
        <v>76</v>
      </c>
      <c r="I50" s="105" t="s">
        <v>98</v>
      </c>
      <c r="J50" s="75" t="s">
        <v>76</v>
      </c>
      <c r="K50" s="76" t="s">
        <v>76</v>
      </c>
      <c r="L50" s="77" t="s">
        <v>76</v>
      </c>
    </row>
    <row r="51" spans="2:12" x14ac:dyDescent="0.2">
      <c r="B51" s="93"/>
      <c r="C51" s="43" t="s">
        <v>62</v>
      </c>
      <c r="D51" s="42"/>
      <c r="E51" s="102" t="s">
        <v>71</v>
      </c>
      <c r="F51" s="103" t="s">
        <v>71</v>
      </c>
      <c r="G51" s="73" t="s">
        <v>71</v>
      </c>
      <c r="H51" s="73" t="s">
        <v>71</v>
      </c>
      <c r="I51" s="105" t="s">
        <v>98</v>
      </c>
      <c r="J51" s="75" t="s">
        <v>71</v>
      </c>
      <c r="K51" s="76" t="s">
        <v>71</v>
      </c>
      <c r="L51" s="77" t="s">
        <v>71</v>
      </c>
    </row>
    <row r="52" spans="2:12" x14ac:dyDescent="0.2">
      <c r="B52" s="93"/>
      <c r="C52" s="43" t="s">
        <v>56</v>
      </c>
      <c r="D52" s="42"/>
      <c r="E52" s="102" t="s">
        <v>90</v>
      </c>
      <c r="F52" s="103" t="s">
        <v>81</v>
      </c>
      <c r="G52" s="73" t="s">
        <v>81</v>
      </c>
      <c r="H52" s="73" t="s">
        <v>81</v>
      </c>
      <c r="I52" s="105" t="s">
        <v>81</v>
      </c>
      <c r="J52" s="75" t="s">
        <v>81</v>
      </c>
      <c r="K52" s="76" t="s">
        <v>595</v>
      </c>
      <c r="L52" s="77" t="s">
        <v>81</v>
      </c>
    </row>
    <row r="53" spans="2:12" x14ac:dyDescent="0.2">
      <c r="B53" s="93"/>
      <c r="C53" s="43" t="s">
        <v>63</v>
      </c>
      <c r="D53" s="42"/>
      <c r="E53" s="102" t="s">
        <v>86</v>
      </c>
      <c r="F53" s="103" t="s">
        <v>86</v>
      </c>
      <c r="G53" s="73" t="s">
        <v>78</v>
      </c>
      <c r="H53" s="73" t="s">
        <v>86</v>
      </c>
      <c r="I53" s="105" t="s">
        <v>86</v>
      </c>
      <c r="J53" s="75" t="s">
        <v>86</v>
      </c>
      <c r="K53" s="76" t="s">
        <v>86</v>
      </c>
      <c r="L53" s="77" t="s">
        <v>86</v>
      </c>
    </row>
    <row r="54" spans="2:12" x14ac:dyDescent="0.2">
      <c r="B54" s="93"/>
      <c r="C54" s="43" t="s">
        <v>59</v>
      </c>
      <c r="D54" s="42"/>
      <c r="E54" s="102" t="s">
        <v>88</v>
      </c>
      <c r="F54" s="103" t="s">
        <v>88</v>
      </c>
      <c r="G54" s="73" t="s">
        <v>88</v>
      </c>
      <c r="H54" s="73" t="s">
        <v>88</v>
      </c>
      <c r="I54" s="105" t="s">
        <v>599</v>
      </c>
      <c r="J54" s="75" t="s">
        <v>88</v>
      </c>
      <c r="K54" s="76" t="s">
        <v>590</v>
      </c>
      <c r="L54" s="77" t="s">
        <v>88</v>
      </c>
    </row>
    <row r="55" spans="2:12" x14ac:dyDescent="0.2">
      <c r="B55" s="93"/>
      <c r="C55" s="43" t="s">
        <v>47</v>
      </c>
      <c r="D55" s="42"/>
      <c r="E55" s="102" t="s">
        <v>67</v>
      </c>
      <c r="F55" s="103" t="s">
        <v>67</v>
      </c>
      <c r="G55" s="73" t="s">
        <v>67</v>
      </c>
      <c r="H55" s="73" t="s">
        <v>67</v>
      </c>
      <c r="I55" s="105" t="s">
        <v>98</v>
      </c>
      <c r="J55" s="75" t="s">
        <v>67</v>
      </c>
      <c r="K55" s="76" t="s">
        <v>67</v>
      </c>
      <c r="L55" s="77" t="s">
        <v>67</v>
      </c>
    </row>
    <row r="56" spans="2:12" x14ac:dyDescent="0.2">
      <c r="B56" s="93"/>
      <c r="C56" s="43" t="s">
        <v>49</v>
      </c>
      <c r="D56" s="42"/>
      <c r="E56" s="102" t="s">
        <v>72</v>
      </c>
      <c r="F56" s="103" t="s">
        <v>72</v>
      </c>
      <c r="G56" s="73" t="s">
        <v>72</v>
      </c>
      <c r="H56" s="73" t="s">
        <v>72</v>
      </c>
      <c r="I56" s="105" t="s">
        <v>72</v>
      </c>
      <c r="J56" s="75" t="s">
        <v>98</v>
      </c>
      <c r="K56" s="76" t="s">
        <v>72</v>
      </c>
      <c r="L56" s="77" t="s">
        <v>98</v>
      </c>
    </row>
    <row r="57" spans="2:12" ht="32" x14ac:dyDescent="0.2">
      <c r="B57" s="93"/>
      <c r="C57" s="43" t="s">
        <v>50</v>
      </c>
      <c r="D57" s="42"/>
      <c r="E57" s="120" t="s">
        <v>91</v>
      </c>
      <c r="F57" s="121" t="s">
        <v>109</v>
      </c>
      <c r="G57" s="119" t="s">
        <v>109</v>
      </c>
      <c r="H57" s="119" t="s">
        <v>109</v>
      </c>
      <c r="I57" s="105" t="s">
        <v>598</v>
      </c>
      <c r="J57" s="122" t="s">
        <v>109</v>
      </c>
      <c r="K57" s="76" t="s">
        <v>612</v>
      </c>
      <c r="L57" s="180" t="s">
        <v>606</v>
      </c>
    </row>
    <row r="58" spans="2:12" x14ac:dyDescent="0.2">
      <c r="B58" s="93"/>
      <c r="C58" s="43" t="s">
        <v>52</v>
      </c>
      <c r="D58" s="42"/>
      <c r="E58" s="102" t="s">
        <v>92</v>
      </c>
      <c r="F58" s="103" t="s">
        <v>87</v>
      </c>
      <c r="G58" s="73" t="s">
        <v>87</v>
      </c>
      <c r="H58" s="73" t="s">
        <v>87</v>
      </c>
      <c r="I58" s="105" t="s">
        <v>87</v>
      </c>
      <c r="J58" s="75" t="s">
        <v>87</v>
      </c>
      <c r="K58" s="76" t="s">
        <v>613</v>
      </c>
      <c r="L58" s="77" t="s">
        <v>87</v>
      </c>
    </row>
    <row r="59" spans="2:12" x14ac:dyDescent="0.2">
      <c r="B59" s="93"/>
      <c r="C59" s="43" t="s">
        <v>54</v>
      </c>
      <c r="D59" s="42"/>
      <c r="E59" s="102" t="s">
        <v>75</v>
      </c>
      <c r="F59" s="103" t="s">
        <v>75</v>
      </c>
      <c r="G59" s="73" t="s">
        <v>75</v>
      </c>
      <c r="H59" s="73" t="s">
        <v>75</v>
      </c>
      <c r="I59" s="105" t="s">
        <v>433</v>
      </c>
      <c r="J59" s="75" t="s">
        <v>75</v>
      </c>
      <c r="K59" s="76" t="s">
        <v>75</v>
      </c>
      <c r="L59" s="77" t="s">
        <v>602</v>
      </c>
    </row>
    <row r="60" spans="2:12" x14ac:dyDescent="0.2">
      <c r="B60" s="93"/>
      <c r="C60" s="43" t="s">
        <v>55</v>
      </c>
      <c r="D60" s="42"/>
      <c r="E60" s="102" t="s">
        <v>77</v>
      </c>
      <c r="F60" s="103" t="s">
        <v>77</v>
      </c>
      <c r="G60" s="73" t="s">
        <v>77</v>
      </c>
      <c r="H60" s="73" t="s">
        <v>77</v>
      </c>
      <c r="I60" s="105" t="s">
        <v>98</v>
      </c>
      <c r="J60" s="75" t="s">
        <v>98</v>
      </c>
      <c r="K60" s="76" t="s">
        <v>98</v>
      </c>
      <c r="L60" s="77" t="s">
        <v>98</v>
      </c>
    </row>
    <row r="61" spans="2:12" x14ac:dyDescent="0.2">
      <c r="B61" s="93"/>
      <c r="C61" s="43" t="s">
        <v>64</v>
      </c>
      <c r="D61" s="42"/>
      <c r="E61" s="102" t="s">
        <v>93</v>
      </c>
      <c r="F61" s="103" t="s">
        <v>70</v>
      </c>
      <c r="G61" s="73" t="s">
        <v>70</v>
      </c>
      <c r="H61" s="73" t="s">
        <v>70</v>
      </c>
      <c r="I61" s="105" t="s">
        <v>434</v>
      </c>
      <c r="J61" s="75" t="s">
        <v>607</v>
      </c>
      <c r="K61" s="76" t="s">
        <v>607</v>
      </c>
      <c r="L61" s="77" t="s">
        <v>70</v>
      </c>
    </row>
    <row r="62" spans="2:12" x14ac:dyDescent="0.2">
      <c r="B62" s="93"/>
      <c r="C62" s="43" t="s">
        <v>65</v>
      </c>
      <c r="D62" s="42"/>
      <c r="E62" s="102" t="s">
        <v>94</v>
      </c>
      <c r="F62" s="103" t="s">
        <v>97</v>
      </c>
      <c r="G62" s="73" t="s">
        <v>592</v>
      </c>
      <c r="H62" s="73" t="s">
        <v>596</v>
      </c>
      <c r="I62" s="105" t="s">
        <v>597</v>
      </c>
      <c r="J62" s="75" t="s">
        <v>609</v>
      </c>
      <c r="K62" s="76" t="s">
        <v>611</v>
      </c>
      <c r="L62" s="77" t="s">
        <v>600</v>
      </c>
    </row>
    <row r="63" spans="2:12" x14ac:dyDescent="0.2">
      <c r="B63" s="93"/>
      <c r="C63" s="43" t="s">
        <v>57</v>
      </c>
      <c r="D63" s="42"/>
      <c r="E63" s="102" t="s">
        <v>95</v>
      </c>
      <c r="F63" s="103" t="s">
        <v>73</v>
      </c>
      <c r="G63" s="73" t="s">
        <v>591</v>
      </c>
      <c r="H63" s="73" t="s">
        <v>73</v>
      </c>
      <c r="I63" s="105" t="s">
        <v>98</v>
      </c>
      <c r="J63" s="75" t="s">
        <v>73</v>
      </c>
      <c r="K63" s="76" t="s">
        <v>73</v>
      </c>
      <c r="L63" s="77" t="s">
        <v>603</v>
      </c>
    </row>
    <row r="64" spans="2:12" x14ac:dyDescent="0.2">
      <c r="B64" s="93"/>
      <c r="C64" s="43" t="s">
        <v>58</v>
      </c>
      <c r="D64" s="42"/>
      <c r="E64" s="102" t="s">
        <v>68</v>
      </c>
      <c r="F64" s="103" t="s">
        <v>68</v>
      </c>
      <c r="G64" s="73" t="s">
        <v>68</v>
      </c>
      <c r="H64" s="73" t="s">
        <v>68</v>
      </c>
      <c r="I64" s="105" t="s">
        <v>68</v>
      </c>
      <c r="J64" s="75" t="s">
        <v>68</v>
      </c>
      <c r="K64" s="76" t="s">
        <v>68</v>
      </c>
      <c r="L64" s="77" t="s">
        <v>68</v>
      </c>
    </row>
    <row r="65" spans="2:13" x14ac:dyDescent="0.2">
      <c r="B65" s="93"/>
      <c r="C65" s="43" t="s">
        <v>66</v>
      </c>
      <c r="D65" s="42"/>
      <c r="E65" s="102" t="s">
        <v>79</v>
      </c>
      <c r="F65" s="103" t="s">
        <v>79</v>
      </c>
      <c r="G65" s="73" t="s">
        <v>79</v>
      </c>
      <c r="H65" s="73" t="s">
        <v>79</v>
      </c>
      <c r="I65" s="105" t="s">
        <v>98</v>
      </c>
      <c r="J65" s="75" t="s">
        <v>79</v>
      </c>
      <c r="K65" s="76" t="s">
        <v>79</v>
      </c>
      <c r="L65" s="77" t="s">
        <v>98</v>
      </c>
    </row>
    <row r="66" spans="2:13" x14ac:dyDescent="0.2">
      <c r="B66" s="93"/>
      <c r="C66" s="43" t="s">
        <v>60</v>
      </c>
      <c r="D66" s="42"/>
      <c r="E66" s="102" t="s">
        <v>96</v>
      </c>
      <c r="F66" s="103" t="s">
        <v>110</v>
      </c>
      <c r="G66" s="73" t="s">
        <v>83</v>
      </c>
      <c r="H66" s="73" t="s">
        <v>110</v>
      </c>
      <c r="I66" s="73" t="s">
        <v>83</v>
      </c>
      <c r="J66" s="123" t="s">
        <v>110</v>
      </c>
      <c r="K66" s="108" t="s">
        <v>614</v>
      </c>
      <c r="L66" s="124" t="s">
        <v>601</v>
      </c>
    </row>
    <row r="67" spans="2:13" ht="17" thickBot="1" x14ac:dyDescent="0.25">
      <c r="B67" s="111"/>
      <c r="C67" s="112" t="s">
        <v>69</v>
      </c>
      <c r="D67" s="113"/>
      <c r="E67" s="114" t="s">
        <v>98</v>
      </c>
      <c r="F67" s="115" t="s">
        <v>98</v>
      </c>
      <c r="G67" s="117" t="s">
        <v>98</v>
      </c>
      <c r="H67" s="117" t="s">
        <v>98</v>
      </c>
      <c r="I67" s="117" t="s">
        <v>98</v>
      </c>
      <c r="J67" s="125" t="s">
        <v>98</v>
      </c>
      <c r="K67" s="116" t="s">
        <v>610</v>
      </c>
      <c r="L67" s="126" t="s">
        <v>98</v>
      </c>
    </row>
    <row r="68" spans="2:13" x14ac:dyDescent="0.2">
      <c r="B68" s="86" t="s">
        <v>351</v>
      </c>
      <c r="C68" s="88"/>
      <c r="D68" s="87"/>
      <c r="E68" s="102"/>
      <c r="F68" s="103"/>
      <c r="G68" s="73"/>
      <c r="H68" s="73"/>
      <c r="I68" s="73"/>
      <c r="J68" s="127"/>
      <c r="K68" s="128"/>
      <c r="L68" s="129"/>
    </row>
    <row r="69" spans="2:13" ht="96" x14ac:dyDescent="0.2">
      <c r="B69" s="46"/>
      <c r="C69" s="42" t="s">
        <v>102</v>
      </c>
      <c r="D69" s="5"/>
      <c r="E69" s="19" t="s">
        <v>626</v>
      </c>
      <c r="F69" s="32" t="s">
        <v>631</v>
      </c>
      <c r="G69" s="16" t="s">
        <v>630</v>
      </c>
      <c r="H69" s="16" t="s">
        <v>627</v>
      </c>
      <c r="I69" s="16" t="s">
        <v>630</v>
      </c>
      <c r="J69" s="41" t="s">
        <v>1095</v>
      </c>
      <c r="K69" s="172" t="s">
        <v>1245</v>
      </c>
      <c r="L69" s="181" t="s">
        <v>1096</v>
      </c>
    </row>
    <row r="70" spans="2:13" ht="32" x14ac:dyDescent="0.2">
      <c r="B70" s="46"/>
      <c r="C70" s="42"/>
      <c r="D70" s="4" t="s">
        <v>283</v>
      </c>
      <c r="E70" s="3" t="s">
        <v>284</v>
      </c>
      <c r="F70" s="33" t="s">
        <v>285</v>
      </c>
      <c r="G70" s="1" t="s">
        <v>616</v>
      </c>
      <c r="H70" s="1" t="s">
        <v>617</v>
      </c>
      <c r="I70" s="1" t="s">
        <v>98</v>
      </c>
      <c r="J70" s="75" t="s">
        <v>98</v>
      </c>
      <c r="K70" s="29" t="s">
        <v>620</v>
      </c>
      <c r="L70" s="15" t="s">
        <v>98</v>
      </c>
      <c r="M70" s="2"/>
    </row>
    <row r="71" spans="2:13" ht="32" x14ac:dyDescent="0.2">
      <c r="B71" s="46"/>
      <c r="C71" s="42"/>
      <c r="D71" s="4" t="s">
        <v>287</v>
      </c>
      <c r="E71" s="3" t="s">
        <v>288</v>
      </c>
      <c r="F71" s="33" t="s">
        <v>289</v>
      </c>
      <c r="G71" s="1" t="s">
        <v>621</v>
      </c>
      <c r="H71" s="1" t="s">
        <v>622</v>
      </c>
      <c r="I71" s="1" t="s">
        <v>623</v>
      </c>
      <c r="J71" s="25" t="s">
        <v>619</v>
      </c>
      <c r="K71" s="29" t="s">
        <v>98</v>
      </c>
      <c r="L71" s="15" t="s">
        <v>618</v>
      </c>
      <c r="M71" s="2"/>
    </row>
    <row r="72" spans="2:13" x14ac:dyDescent="0.2">
      <c r="B72" s="46"/>
      <c r="C72" s="42"/>
      <c r="D72" s="4" t="s">
        <v>210</v>
      </c>
      <c r="E72" s="3" t="s">
        <v>98</v>
      </c>
      <c r="F72" s="33" t="s">
        <v>290</v>
      </c>
      <c r="G72" s="1" t="s">
        <v>98</v>
      </c>
      <c r="H72" s="1" t="s">
        <v>624</v>
      </c>
      <c r="I72" s="1" t="s">
        <v>98</v>
      </c>
      <c r="J72" s="25" t="s">
        <v>98</v>
      </c>
      <c r="K72" s="29" t="s">
        <v>98</v>
      </c>
      <c r="L72" s="15" t="s">
        <v>625</v>
      </c>
      <c r="M72" s="2"/>
    </row>
    <row r="73" spans="2:13" ht="32" x14ac:dyDescent="0.2">
      <c r="B73" s="46"/>
      <c r="C73" s="42"/>
      <c r="D73" s="4" t="s">
        <v>211</v>
      </c>
      <c r="E73" s="3" t="s">
        <v>291</v>
      </c>
      <c r="F73" s="33" t="s">
        <v>292</v>
      </c>
      <c r="G73" s="1" t="s">
        <v>98</v>
      </c>
      <c r="H73" s="1" t="s">
        <v>629</v>
      </c>
      <c r="I73" s="2" t="s">
        <v>98</v>
      </c>
      <c r="J73" s="25" t="s">
        <v>98</v>
      </c>
      <c r="K73" s="29" t="s">
        <v>637</v>
      </c>
      <c r="L73" s="15" t="s">
        <v>632</v>
      </c>
      <c r="M73" s="2"/>
    </row>
    <row r="74" spans="2:13" ht="32" x14ac:dyDescent="0.2">
      <c r="B74" s="46"/>
      <c r="C74" s="132"/>
      <c r="D74" s="15" t="s">
        <v>293</v>
      </c>
      <c r="E74" s="3" t="s">
        <v>294</v>
      </c>
      <c r="F74" s="33" t="s">
        <v>295</v>
      </c>
      <c r="G74" s="2" t="s">
        <v>436</v>
      </c>
      <c r="H74" s="1" t="s">
        <v>628</v>
      </c>
      <c r="I74" s="2" t="s">
        <v>98</v>
      </c>
      <c r="J74" s="25" t="s">
        <v>98</v>
      </c>
      <c r="K74" s="29" t="s">
        <v>306</v>
      </c>
      <c r="L74" s="47" t="s">
        <v>633</v>
      </c>
    </row>
    <row r="75" spans="2:13" x14ac:dyDescent="0.2">
      <c r="B75" s="46"/>
      <c r="C75" s="132"/>
      <c r="D75" s="15" t="s">
        <v>634</v>
      </c>
      <c r="E75" s="3" t="s">
        <v>98</v>
      </c>
      <c r="F75" s="33" t="s">
        <v>98</v>
      </c>
      <c r="G75" s="2" t="s">
        <v>98</v>
      </c>
      <c r="H75" s="1" t="s">
        <v>98</v>
      </c>
      <c r="I75" s="2" t="s">
        <v>98</v>
      </c>
      <c r="J75" s="25" t="s">
        <v>641</v>
      </c>
      <c r="K75" s="29"/>
      <c r="L75" s="47" t="s">
        <v>635</v>
      </c>
      <c r="M75" s="202"/>
    </row>
    <row r="76" spans="2:13" x14ac:dyDescent="0.2">
      <c r="B76" s="46"/>
      <c r="C76" s="132"/>
      <c r="D76" s="15" t="s">
        <v>640</v>
      </c>
      <c r="E76" s="3" t="s">
        <v>98</v>
      </c>
      <c r="F76" s="33" t="s">
        <v>98</v>
      </c>
      <c r="G76" s="2" t="s">
        <v>98</v>
      </c>
      <c r="H76" s="1" t="s">
        <v>98</v>
      </c>
      <c r="I76" s="2" t="s">
        <v>98</v>
      </c>
      <c r="J76" s="25" t="s">
        <v>639</v>
      </c>
      <c r="K76" s="29" t="s">
        <v>638</v>
      </c>
      <c r="L76" s="47" t="s">
        <v>636</v>
      </c>
      <c r="M76" s="202"/>
    </row>
    <row r="77" spans="2:13" x14ac:dyDescent="0.2">
      <c r="B77" s="46"/>
      <c r="C77" s="132" t="s">
        <v>645</v>
      </c>
      <c r="D77" s="15"/>
      <c r="F77" s="33"/>
      <c r="G77" s="18"/>
      <c r="H77" s="1"/>
      <c r="I77" s="2"/>
      <c r="J77" s="25"/>
      <c r="K77" s="29"/>
      <c r="L77" s="47"/>
      <c r="M77" s="130"/>
    </row>
    <row r="78" spans="2:13" ht="64" x14ac:dyDescent="0.2">
      <c r="B78" s="46"/>
      <c r="C78" s="132"/>
      <c r="D78" s="15" t="s">
        <v>1054</v>
      </c>
      <c r="E78" s="25" t="s">
        <v>642</v>
      </c>
      <c r="F78" s="33" t="s">
        <v>643</v>
      </c>
      <c r="G78" s="2" t="s">
        <v>98</v>
      </c>
      <c r="H78" s="1" t="s">
        <v>652</v>
      </c>
      <c r="I78" s="2" t="s">
        <v>654</v>
      </c>
      <c r="J78" s="25" t="s">
        <v>98</v>
      </c>
      <c r="K78" s="134" t="s">
        <v>659</v>
      </c>
      <c r="L78" s="44" t="s">
        <v>657</v>
      </c>
      <c r="M78" s="130"/>
    </row>
    <row r="79" spans="2:13" ht="48" x14ac:dyDescent="0.2">
      <c r="B79" s="46"/>
      <c r="C79" s="132"/>
      <c r="D79" s="15" t="s">
        <v>1053</v>
      </c>
      <c r="E79" s="3" t="s">
        <v>466</v>
      </c>
      <c r="F79" s="33" t="s">
        <v>442</v>
      </c>
      <c r="G79" s="2" t="s">
        <v>650</v>
      </c>
      <c r="H79" s="1" t="s">
        <v>660</v>
      </c>
      <c r="I79" s="2" t="s">
        <v>656</v>
      </c>
      <c r="J79" s="25" t="s">
        <v>98</v>
      </c>
      <c r="K79" s="134" t="s">
        <v>669</v>
      </c>
      <c r="L79" s="47" t="s">
        <v>98</v>
      </c>
    </row>
    <row r="80" spans="2:13" x14ac:dyDescent="0.2">
      <c r="B80" s="46"/>
      <c r="C80" s="132"/>
      <c r="D80" s="15" t="s">
        <v>1051</v>
      </c>
      <c r="E80" s="3" t="s">
        <v>389</v>
      </c>
      <c r="F80" s="33" t="s">
        <v>644</v>
      </c>
      <c r="G80" s="2" t="s">
        <v>651</v>
      </c>
      <c r="H80" s="1" t="s">
        <v>653</v>
      </c>
      <c r="I80" s="2" t="s">
        <v>655</v>
      </c>
      <c r="J80" s="25" t="s">
        <v>98</v>
      </c>
      <c r="K80" s="29" t="s">
        <v>98</v>
      </c>
      <c r="L80" s="47" t="s">
        <v>445</v>
      </c>
      <c r="M80" s="130"/>
    </row>
    <row r="81" spans="2:13" ht="32" x14ac:dyDescent="0.2">
      <c r="B81" s="46"/>
      <c r="C81" s="132"/>
      <c r="D81" s="15" t="s">
        <v>1098</v>
      </c>
      <c r="E81" s="25" t="s">
        <v>98</v>
      </c>
      <c r="F81" s="37" t="s">
        <v>98</v>
      </c>
      <c r="G81" s="2" t="s">
        <v>98</v>
      </c>
      <c r="H81" s="2" t="s">
        <v>98</v>
      </c>
      <c r="I81" s="2" t="s">
        <v>98</v>
      </c>
      <c r="J81" s="25" t="s">
        <v>98</v>
      </c>
      <c r="K81" s="30" t="s">
        <v>98</v>
      </c>
      <c r="L81" s="144" t="s">
        <v>1099</v>
      </c>
      <c r="M81" s="130"/>
    </row>
    <row r="82" spans="2:13" ht="80" x14ac:dyDescent="0.2">
      <c r="B82" s="46"/>
      <c r="C82" s="132"/>
      <c r="D82" s="15" t="s">
        <v>661</v>
      </c>
      <c r="E82" s="3" t="s">
        <v>662</v>
      </c>
      <c r="F82" s="33" t="s">
        <v>663</v>
      </c>
      <c r="G82" s="2" t="s">
        <v>664</v>
      </c>
      <c r="H82" s="1" t="s">
        <v>665</v>
      </c>
      <c r="I82" s="2" t="s">
        <v>666</v>
      </c>
      <c r="J82" s="25" t="s">
        <v>98</v>
      </c>
      <c r="K82" s="134" t="s">
        <v>668</v>
      </c>
      <c r="L82" s="47" t="s">
        <v>98</v>
      </c>
      <c r="M82" s="130"/>
    </row>
    <row r="83" spans="2:13" ht="96" x14ac:dyDescent="0.2">
      <c r="B83" s="46"/>
      <c r="C83" s="132"/>
      <c r="D83" s="15" t="s">
        <v>1052</v>
      </c>
      <c r="E83" s="3" t="s">
        <v>647</v>
      </c>
      <c r="F83" s="33" t="s">
        <v>648</v>
      </c>
      <c r="G83" s="2" t="s">
        <v>646</v>
      </c>
      <c r="H83" s="1" t="s">
        <v>670</v>
      </c>
      <c r="I83" s="2" t="s">
        <v>671</v>
      </c>
      <c r="J83" s="25" t="s">
        <v>464</v>
      </c>
      <c r="K83" s="134" t="s">
        <v>667</v>
      </c>
      <c r="L83" s="44" t="s">
        <v>672</v>
      </c>
      <c r="M83" s="130"/>
    </row>
    <row r="84" spans="2:13" x14ac:dyDescent="0.2">
      <c r="B84" s="46"/>
      <c r="C84" s="42" t="s">
        <v>193</v>
      </c>
      <c r="D84" s="5"/>
      <c r="E84" s="12" t="s">
        <v>680</v>
      </c>
      <c r="F84" s="34" t="s">
        <v>680</v>
      </c>
      <c r="G84" s="13" t="s">
        <v>680</v>
      </c>
      <c r="H84" s="13" t="s">
        <v>680</v>
      </c>
      <c r="I84" s="13" t="s">
        <v>680</v>
      </c>
      <c r="J84" s="160" t="s">
        <v>680</v>
      </c>
      <c r="K84" s="58" t="s">
        <v>716</v>
      </c>
      <c r="L84" s="59" t="s">
        <v>680</v>
      </c>
    </row>
    <row r="85" spans="2:13" ht="32" x14ac:dyDescent="0.2">
      <c r="B85" s="46"/>
      <c r="C85" s="42"/>
      <c r="D85" s="4" t="s">
        <v>1055</v>
      </c>
      <c r="E85" s="3" t="s">
        <v>198</v>
      </c>
      <c r="F85" s="33" t="s">
        <v>199</v>
      </c>
      <c r="G85" s="1" t="s">
        <v>673</v>
      </c>
      <c r="H85" s="1" t="s">
        <v>681</v>
      </c>
      <c r="I85" s="1" t="s">
        <v>894</v>
      </c>
      <c r="J85" s="25" t="s">
        <v>699</v>
      </c>
      <c r="K85" s="29" t="s">
        <v>708</v>
      </c>
      <c r="L85" s="47" t="s">
        <v>689</v>
      </c>
    </row>
    <row r="86" spans="2:13" x14ac:dyDescent="0.2">
      <c r="B86" s="46"/>
      <c r="C86" s="42"/>
      <c r="D86" s="15" t="s">
        <v>202</v>
      </c>
      <c r="E86" s="3" t="s">
        <v>200</v>
      </c>
      <c r="F86" s="33" t="s">
        <v>201</v>
      </c>
      <c r="G86" s="1" t="s">
        <v>674</v>
      </c>
      <c r="H86" s="1" t="s">
        <v>682</v>
      </c>
      <c r="I86" s="1" t="s">
        <v>895</v>
      </c>
      <c r="J86" s="25" t="s">
        <v>700</v>
      </c>
      <c r="K86" s="29" t="s">
        <v>709</v>
      </c>
      <c r="L86" s="47" t="s">
        <v>690</v>
      </c>
    </row>
    <row r="87" spans="2:13" ht="32" x14ac:dyDescent="0.2">
      <c r="B87" s="46"/>
      <c r="C87" s="97"/>
      <c r="D87" s="15" t="s">
        <v>203</v>
      </c>
      <c r="E87" s="3" t="s">
        <v>98</v>
      </c>
      <c r="F87" s="33" t="s">
        <v>98</v>
      </c>
      <c r="G87" s="2" t="s">
        <v>98</v>
      </c>
      <c r="H87" s="1" t="s">
        <v>98</v>
      </c>
      <c r="I87" s="1" t="s">
        <v>98</v>
      </c>
      <c r="J87" s="25" t="s">
        <v>701</v>
      </c>
      <c r="K87" s="29" t="s">
        <v>710</v>
      </c>
      <c r="L87" s="44" t="s">
        <v>691</v>
      </c>
    </row>
    <row r="88" spans="2:13" ht="32" x14ac:dyDescent="0.2">
      <c r="B88" s="46"/>
      <c r="C88" s="97"/>
      <c r="D88" s="131" t="s">
        <v>687</v>
      </c>
      <c r="E88" s="3" t="s">
        <v>321</v>
      </c>
      <c r="F88" s="33" t="s">
        <v>322</v>
      </c>
      <c r="G88" s="2" t="s">
        <v>679</v>
      </c>
      <c r="H88" s="1" t="s">
        <v>688</v>
      </c>
      <c r="I88" s="1" t="s">
        <v>896</v>
      </c>
      <c r="J88" s="25" t="s">
        <v>98</v>
      </c>
      <c r="K88" s="29" t="s">
        <v>98</v>
      </c>
      <c r="L88" s="47" t="s">
        <v>98</v>
      </c>
    </row>
    <row r="89" spans="2:13" x14ac:dyDescent="0.2">
      <c r="B89" s="46"/>
      <c r="C89" s="132"/>
      <c r="D89" s="15" t="s">
        <v>204</v>
      </c>
      <c r="E89" s="3" t="s">
        <v>227</v>
      </c>
      <c r="F89" s="33" t="s">
        <v>228</v>
      </c>
      <c r="G89" s="2" t="s">
        <v>437</v>
      </c>
      <c r="H89" s="1" t="s">
        <v>438</v>
      </c>
      <c r="I89" s="1" t="s">
        <v>897</v>
      </c>
      <c r="J89" s="25" t="s">
        <v>702</v>
      </c>
      <c r="K89" s="29" t="s">
        <v>711</v>
      </c>
      <c r="L89" s="47" t="s">
        <v>692</v>
      </c>
    </row>
    <row r="90" spans="2:13" x14ac:dyDescent="0.2">
      <c r="B90" s="46"/>
      <c r="C90" s="42"/>
      <c r="D90" s="15" t="s">
        <v>205</v>
      </c>
      <c r="E90" s="3" t="s">
        <v>229</v>
      </c>
      <c r="F90" s="33" t="s">
        <v>230</v>
      </c>
      <c r="G90" s="1" t="s">
        <v>675</v>
      </c>
      <c r="H90" s="1" t="s">
        <v>683</v>
      </c>
      <c r="I90" s="1" t="s">
        <v>467</v>
      </c>
      <c r="J90" s="25" t="s">
        <v>399</v>
      </c>
      <c r="K90" s="29" t="s">
        <v>712</v>
      </c>
      <c r="L90" s="47" t="s">
        <v>693</v>
      </c>
    </row>
    <row r="91" spans="2:13" ht="32" x14ac:dyDescent="0.2">
      <c r="B91" s="46"/>
      <c r="C91" s="42"/>
      <c r="D91" s="15" t="s">
        <v>206</v>
      </c>
      <c r="E91" s="3" t="s">
        <v>231</v>
      </c>
      <c r="F91" s="33" t="s">
        <v>232</v>
      </c>
      <c r="G91" s="1" t="s">
        <v>441</v>
      </c>
      <c r="H91" s="1" t="s">
        <v>684</v>
      </c>
      <c r="I91" s="1" t="s">
        <v>898</v>
      </c>
      <c r="J91" s="25" t="s">
        <v>703</v>
      </c>
      <c r="K91" s="29" t="s">
        <v>713</v>
      </c>
      <c r="L91" s="47" t="s">
        <v>694</v>
      </c>
    </row>
    <row r="92" spans="2:13" x14ac:dyDescent="0.2">
      <c r="B92" s="46"/>
      <c r="C92" s="42"/>
      <c r="D92" s="15" t="s">
        <v>207</v>
      </c>
      <c r="E92" s="3" t="s">
        <v>234</v>
      </c>
      <c r="F92" s="33" t="s">
        <v>235</v>
      </c>
      <c r="G92" s="1" t="s">
        <v>676</v>
      </c>
      <c r="H92" s="2" t="s">
        <v>685</v>
      </c>
      <c r="I92" s="1" t="s">
        <v>440</v>
      </c>
      <c r="J92" s="25" t="s">
        <v>704</v>
      </c>
      <c r="K92" s="29" t="s">
        <v>714</v>
      </c>
      <c r="L92" s="47" t="s">
        <v>695</v>
      </c>
    </row>
    <row r="93" spans="2:13" ht="32" x14ac:dyDescent="0.2">
      <c r="B93" s="46"/>
      <c r="C93" s="42"/>
      <c r="D93" s="15" t="s">
        <v>1056</v>
      </c>
      <c r="E93" s="3" t="s">
        <v>236</v>
      </c>
      <c r="F93" s="33" t="s">
        <v>237</v>
      </c>
      <c r="G93" s="1" t="s">
        <v>444</v>
      </c>
      <c r="H93" s="1" t="s">
        <v>448</v>
      </c>
      <c r="I93" s="1" t="s">
        <v>899</v>
      </c>
      <c r="J93" s="25" t="s">
        <v>705</v>
      </c>
      <c r="K93" s="29" t="s">
        <v>240</v>
      </c>
      <c r="L93" s="44" t="s">
        <v>696</v>
      </c>
    </row>
    <row r="94" spans="2:13" ht="32" x14ac:dyDescent="0.2">
      <c r="B94" s="46"/>
      <c r="C94" s="42"/>
      <c r="D94" s="5" t="s">
        <v>208</v>
      </c>
      <c r="E94" s="3" t="s">
        <v>238</v>
      </c>
      <c r="F94" s="33" t="s">
        <v>239</v>
      </c>
      <c r="G94" s="1" t="s">
        <v>677</v>
      </c>
      <c r="H94" s="1" t="s">
        <v>390</v>
      </c>
      <c r="I94" s="1" t="s">
        <v>900</v>
      </c>
      <c r="J94" s="25" t="s">
        <v>706</v>
      </c>
      <c r="K94" s="29" t="s">
        <v>715</v>
      </c>
      <c r="L94" s="44" t="s">
        <v>697</v>
      </c>
    </row>
    <row r="95" spans="2:13" x14ac:dyDescent="0.2">
      <c r="B95" s="46"/>
      <c r="C95" s="42"/>
      <c r="D95" s="5" t="s">
        <v>209</v>
      </c>
      <c r="E95" s="3" t="s">
        <v>240</v>
      </c>
      <c r="F95" s="33" t="s">
        <v>241</v>
      </c>
      <c r="G95" s="1" t="s">
        <v>678</v>
      </c>
      <c r="H95" s="1" t="s">
        <v>686</v>
      </c>
      <c r="I95" s="1" t="s">
        <v>901</v>
      </c>
      <c r="J95" s="25" t="s">
        <v>707</v>
      </c>
      <c r="K95" s="29" t="s">
        <v>98</v>
      </c>
      <c r="L95" s="47" t="s">
        <v>698</v>
      </c>
    </row>
    <row r="96" spans="2:13" x14ac:dyDescent="0.2">
      <c r="B96" s="46"/>
      <c r="C96" s="42" t="s">
        <v>101</v>
      </c>
      <c r="D96" s="5"/>
      <c r="E96" s="12" t="s">
        <v>716</v>
      </c>
      <c r="F96" s="34" t="s">
        <v>716</v>
      </c>
      <c r="G96" s="13" t="s">
        <v>716</v>
      </c>
      <c r="H96" s="13" t="s">
        <v>716</v>
      </c>
      <c r="I96" s="45" t="s">
        <v>716</v>
      </c>
      <c r="J96" s="56" t="s">
        <v>716</v>
      </c>
      <c r="K96" s="58" t="s">
        <v>716</v>
      </c>
      <c r="L96" s="14" t="s">
        <v>716</v>
      </c>
    </row>
    <row r="97" spans="2:12" x14ac:dyDescent="0.2">
      <c r="B97" s="46"/>
      <c r="C97" s="42"/>
      <c r="D97" s="5" t="s">
        <v>212</v>
      </c>
      <c r="E97" s="3" t="s">
        <v>98</v>
      </c>
      <c r="F97" s="33" t="s">
        <v>98</v>
      </c>
      <c r="G97" s="2" t="s">
        <v>98</v>
      </c>
      <c r="H97" s="1" t="s">
        <v>98</v>
      </c>
      <c r="I97" s="2" t="s">
        <v>98</v>
      </c>
      <c r="J97" s="46" t="s">
        <v>98</v>
      </c>
      <c r="K97" s="2" t="s">
        <v>98</v>
      </c>
      <c r="L97" s="4" t="s">
        <v>98</v>
      </c>
    </row>
    <row r="98" spans="2:12" x14ac:dyDescent="0.2">
      <c r="B98" s="46"/>
      <c r="C98" s="42"/>
      <c r="D98" s="5" t="s">
        <v>213</v>
      </c>
      <c r="E98" s="6" t="s">
        <v>98</v>
      </c>
      <c r="F98" s="35" t="s">
        <v>98</v>
      </c>
      <c r="G98" s="2" t="s">
        <v>98</v>
      </c>
      <c r="H98" s="1" t="s">
        <v>98</v>
      </c>
      <c r="I98" s="2" t="s">
        <v>98</v>
      </c>
      <c r="J98" s="46" t="s">
        <v>98</v>
      </c>
      <c r="K98" s="2" t="s">
        <v>98</v>
      </c>
      <c r="L98" s="4" t="s">
        <v>98</v>
      </c>
    </row>
    <row r="99" spans="2:12" x14ac:dyDescent="0.2">
      <c r="B99" s="46"/>
      <c r="C99" s="42"/>
      <c r="D99" s="5" t="s">
        <v>214</v>
      </c>
      <c r="E99" s="6" t="s">
        <v>98</v>
      </c>
      <c r="F99" s="35" t="s">
        <v>98</v>
      </c>
      <c r="G99" s="2" t="s">
        <v>98</v>
      </c>
      <c r="H99" s="1" t="s">
        <v>98</v>
      </c>
      <c r="I99" s="2" t="s">
        <v>98</v>
      </c>
      <c r="J99" s="46" t="s">
        <v>98</v>
      </c>
      <c r="K99" s="2" t="s">
        <v>98</v>
      </c>
      <c r="L99" s="4" t="s">
        <v>98</v>
      </c>
    </row>
    <row r="100" spans="2:12" x14ac:dyDescent="0.2">
      <c r="B100" s="46"/>
      <c r="C100" s="42"/>
      <c r="D100" s="5" t="s">
        <v>297</v>
      </c>
      <c r="E100" s="3" t="s">
        <v>298</v>
      </c>
      <c r="F100" s="33" t="s">
        <v>299</v>
      </c>
      <c r="G100" s="1" t="s">
        <v>717</v>
      </c>
      <c r="H100" s="1" t="s">
        <v>720</v>
      </c>
      <c r="I100" s="2" t="s">
        <v>902</v>
      </c>
      <c r="J100" s="46" t="s">
        <v>726</v>
      </c>
      <c r="K100" s="2" t="s">
        <v>729</v>
      </c>
      <c r="L100" s="4" t="s">
        <v>723</v>
      </c>
    </row>
    <row r="101" spans="2:12" x14ac:dyDescent="0.2">
      <c r="B101" s="46"/>
      <c r="C101" s="42"/>
      <c r="D101" s="5" t="s">
        <v>215</v>
      </c>
      <c r="E101" s="3" t="s">
        <v>301</v>
      </c>
      <c r="F101" s="33" t="s">
        <v>302</v>
      </c>
      <c r="G101" s="1" t="s">
        <v>718</v>
      </c>
      <c r="H101" s="1" t="s">
        <v>721</v>
      </c>
      <c r="I101" s="2" t="s">
        <v>464</v>
      </c>
      <c r="J101" s="46" t="s">
        <v>727</v>
      </c>
      <c r="K101" s="2" t="s">
        <v>730</v>
      </c>
      <c r="L101" s="4" t="s">
        <v>724</v>
      </c>
    </row>
    <row r="102" spans="2:12" x14ac:dyDescent="0.2">
      <c r="B102" s="46"/>
      <c r="C102" s="42"/>
      <c r="D102" s="5" t="s">
        <v>216</v>
      </c>
      <c r="E102" s="3" t="s">
        <v>303</v>
      </c>
      <c r="F102" s="33" t="s">
        <v>304</v>
      </c>
      <c r="G102" s="1" t="s">
        <v>719</v>
      </c>
      <c r="H102" s="1" t="s">
        <v>722</v>
      </c>
      <c r="I102" s="2" t="s">
        <v>903</v>
      </c>
      <c r="J102" s="46" t="s">
        <v>728</v>
      </c>
      <c r="K102" s="2" t="s">
        <v>731</v>
      </c>
      <c r="L102" s="4" t="s">
        <v>725</v>
      </c>
    </row>
    <row r="103" spans="2:12" x14ac:dyDescent="0.2">
      <c r="B103" s="46"/>
      <c r="C103" s="42"/>
      <c r="D103" s="5" t="s">
        <v>217</v>
      </c>
      <c r="E103" s="6" t="s">
        <v>98</v>
      </c>
      <c r="F103" s="35" t="s">
        <v>98</v>
      </c>
      <c r="G103" s="2" t="s">
        <v>98</v>
      </c>
      <c r="H103" s="1" t="s">
        <v>98</v>
      </c>
      <c r="I103" s="2" t="s">
        <v>98</v>
      </c>
      <c r="J103" s="46" t="s">
        <v>98</v>
      </c>
      <c r="K103" s="2" t="s">
        <v>732</v>
      </c>
      <c r="L103" s="4" t="s">
        <v>98</v>
      </c>
    </row>
    <row r="104" spans="2:12" x14ac:dyDescent="0.2">
      <c r="B104" s="46"/>
      <c r="C104" s="42" t="s">
        <v>194</v>
      </c>
      <c r="D104" s="5"/>
      <c r="E104" s="12" t="s">
        <v>716</v>
      </c>
      <c r="F104" s="34" t="s">
        <v>716</v>
      </c>
      <c r="G104" s="13" t="s">
        <v>716</v>
      </c>
      <c r="H104" s="13" t="s">
        <v>716</v>
      </c>
      <c r="I104" s="13" t="s">
        <v>716</v>
      </c>
      <c r="J104" s="160" t="s">
        <v>716</v>
      </c>
      <c r="K104" s="58" t="s">
        <v>716</v>
      </c>
      <c r="L104" s="59" t="s">
        <v>716</v>
      </c>
    </row>
    <row r="105" spans="2:12" x14ac:dyDescent="0.2">
      <c r="B105" s="46"/>
      <c r="C105" s="42"/>
      <c r="D105" s="5" t="s">
        <v>218</v>
      </c>
      <c r="E105" s="6" t="s">
        <v>98</v>
      </c>
      <c r="F105" s="35" t="s">
        <v>98</v>
      </c>
      <c r="G105" s="2" t="s">
        <v>98</v>
      </c>
      <c r="H105" s="1" t="s">
        <v>98</v>
      </c>
      <c r="I105" s="1" t="s">
        <v>98</v>
      </c>
      <c r="J105" s="25" t="s">
        <v>98</v>
      </c>
      <c r="K105" s="29" t="s">
        <v>98</v>
      </c>
      <c r="L105" s="47" t="s">
        <v>98</v>
      </c>
    </row>
    <row r="106" spans="2:12" x14ac:dyDescent="0.2">
      <c r="B106" s="46"/>
      <c r="C106" s="42"/>
      <c r="D106" s="5" t="s">
        <v>219</v>
      </c>
      <c r="E106" s="6" t="s">
        <v>98</v>
      </c>
      <c r="F106" s="35" t="s">
        <v>98</v>
      </c>
      <c r="G106" s="2" t="s">
        <v>98</v>
      </c>
      <c r="H106" s="1" t="s">
        <v>98</v>
      </c>
      <c r="I106" s="1" t="s">
        <v>98</v>
      </c>
      <c r="J106" s="25" t="s">
        <v>98</v>
      </c>
      <c r="K106" s="29" t="s">
        <v>98</v>
      </c>
      <c r="L106" s="47" t="s">
        <v>737</v>
      </c>
    </row>
    <row r="107" spans="2:12" x14ac:dyDescent="0.2">
      <c r="B107" s="46"/>
      <c r="C107" s="42"/>
      <c r="D107" s="5" t="s">
        <v>220</v>
      </c>
      <c r="E107" s="6" t="s">
        <v>305</v>
      </c>
      <c r="F107" s="35" t="s">
        <v>309</v>
      </c>
      <c r="G107" s="7" t="s">
        <v>733</v>
      </c>
      <c r="H107" s="7" t="s">
        <v>735</v>
      </c>
      <c r="I107" s="7" t="s">
        <v>904</v>
      </c>
      <c r="J107" s="173" t="s">
        <v>98</v>
      </c>
      <c r="K107" s="29" t="s">
        <v>98</v>
      </c>
      <c r="L107" s="47" t="s">
        <v>98</v>
      </c>
    </row>
    <row r="108" spans="2:12" x14ac:dyDescent="0.2">
      <c r="B108" s="46"/>
      <c r="C108" s="42"/>
      <c r="D108" s="5" t="s">
        <v>221</v>
      </c>
      <c r="E108" s="6" t="s">
        <v>98</v>
      </c>
      <c r="F108" s="33" t="s">
        <v>306</v>
      </c>
      <c r="G108" s="1" t="s">
        <v>130</v>
      </c>
      <c r="H108" s="1" t="s">
        <v>396</v>
      </c>
      <c r="I108" s="7" t="s">
        <v>98</v>
      </c>
      <c r="J108" s="25" t="s">
        <v>98</v>
      </c>
      <c r="K108" s="29" t="s">
        <v>98</v>
      </c>
      <c r="L108" s="47" t="s">
        <v>98</v>
      </c>
    </row>
    <row r="109" spans="2:12" x14ac:dyDescent="0.2">
      <c r="B109" s="46"/>
      <c r="C109" s="42"/>
      <c r="D109" s="5" t="s">
        <v>222</v>
      </c>
      <c r="E109" s="6" t="s">
        <v>98</v>
      </c>
      <c r="F109" s="35" t="s">
        <v>98</v>
      </c>
      <c r="G109" s="2" t="s">
        <v>98</v>
      </c>
      <c r="H109" s="1" t="s">
        <v>98</v>
      </c>
      <c r="I109" s="1" t="s">
        <v>98</v>
      </c>
      <c r="J109" s="25"/>
      <c r="K109" s="29" t="s">
        <v>98</v>
      </c>
      <c r="L109" s="47" t="s">
        <v>738</v>
      </c>
    </row>
    <row r="110" spans="2:12" ht="64" customHeight="1" x14ac:dyDescent="0.2">
      <c r="B110" s="46"/>
      <c r="C110" s="42"/>
      <c r="D110" s="5" t="s">
        <v>223</v>
      </c>
      <c r="E110" s="3" t="s">
        <v>307</v>
      </c>
      <c r="F110" s="33" t="s">
        <v>308</v>
      </c>
      <c r="G110" s="1" t="s">
        <v>734</v>
      </c>
      <c r="H110" s="1" t="s">
        <v>736</v>
      </c>
      <c r="I110" s="1" t="s">
        <v>905</v>
      </c>
      <c r="J110" s="25" t="s">
        <v>98</v>
      </c>
      <c r="K110" s="29" t="s">
        <v>98</v>
      </c>
      <c r="L110" s="47" t="s">
        <v>98</v>
      </c>
    </row>
    <row r="111" spans="2:12" x14ac:dyDescent="0.2">
      <c r="B111" s="46"/>
      <c r="C111" s="42"/>
      <c r="D111" s="5" t="s">
        <v>224</v>
      </c>
      <c r="E111" s="6" t="s">
        <v>98</v>
      </c>
      <c r="F111" s="35" t="s">
        <v>98</v>
      </c>
      <c r="G111" s="2" t="s">
        <v>98</v>
      </c>
      <c r="H111" s="1" t="s">
        <v>98</v>
      </c>
      <c r="I111" s="1" t="s">
        <v>98</v>
      </c>
      <c r="J111" s="25" t="s">
        <v>740</v>
      </c>
      <c r="K111" s="29" t="s">
        <v>98</v>
      </c>
      <c r="L111" s="47" t="s">
        <v>98</v>
      </c>
    </row>
    <row r="112" spans="2:12" x14ac:dyDescent="0.2">
      <c r="B112" s="46"/>
      <c r="C112" s="42"/>
      <c r="D112" s="5" t="s">
        <v>311</v>
      </c>
      <c r="E112" s="6" t="s">
        <v>98</v>
      </c>
      <c r="F112" s="35" t="s">
        <v>98</v>
      </c>
      <c r="G112" s="2" t="s">
        <v>98</v>
      </c>
      <c r="H112" s="1" t="s">
        <v>98</v>
      </c>
      <c r="I112" s="1" t="s">
        <v>98</v>
      </c>
      <c r="J112" s="25" t="s">
        <v>98</v>
      </c>
      <c r="K112" s="29" t="s">
        <v>98</v>
      </c>
      <c r="L112" s="47" t="s">
        <v>98</v>
      </c>
    </row>
    <row r="113" spans="2:13" x14ac:dyDescent="0.2">
      <c r="B113" s="46"/>
      <c r="C113" s="42"/>
      <c r="D113" s="5" t="s">
        <v>225</v>
      </c>
      <c r="E113" s="6" t="s">
        <v>98</v>
      </c>
      <c r="F113" s="35" t="s">
        <v>98</v>
      </c>
      <c r="G113" s="2" t="s">
        <v>98</v>
      </c>
      <c r="H113" s="1" t="s">
        <v>98</v>
      </c>
      <c r="I113" s="1" t="s">
        <v>98</v>
      </c>
      <c r="J113" s="25" t="s">
        <v>98</v>
      </c>
      <c r="K113" s="29" t="s">
        <v>98</v>
      </c>
      <c r="L113" s="47" t="s">
        <v>739</v>
      </c>
    </row>
    <row r="114" spans="2:13" x14ac:dyDescent="0.2">
      <c r="B114" s="46"/>
      <c r="C114" s="42"/>
      <c r="D114" s="5" t="s">
        <v>312</v>
      </c>
      <c r="E114" s="6" t="s">
        <v>98</v>
      </c>
      <c r="F114" s="35" t="s">
        <v>98</v>
      </c>
      <c r="G114" s="2" t="s">
        <v>98</v>
      </c>
      <c r="H114" s="1" t="s">
        <v>98</v>
      </c>
      <c r="I114" s="1" t="s">
        <v>98</v>
      </c>
      <c r="J114" s="25" t="s">
        <v>98</v>
      </c>
      <c r="K114" s="29" t="s">
        <v>98</v>
      </c>
      <c r="L114" s="47" t="s">
        <v>98</v>
      </c>
    </row>
    <row r="115" spans="2:13" x14ac:dyDescent="0.2">
      <c r="B115" s="46"/>
      <c r="C115" s="42"/>
      <c r="D115" s="5" t="s">
        <v>226</v>
      </c>
      <c r="E115" s="6" t="s">
        <v>98</v>
      </c>
      <c r="F115" s="35" t="s">
        <v>98</v>
      </c>
      <c r="G115" s="2" t="s">
        <v>98</v>
      </c>
      <c r="H115" s="1" t="s">
        <v>98</v>
      </c>
      <c r="I115" s="1" t="s">
        <v>98</v>
      </c>
      <c r="J115" s="25" t="s">
        <v>98</v>
      </c>
      <c r="K115" s="29" t="s">
        <v>98</v>
      </c>
      <c r="L115" s="47" t="s">
        <v>98</v>
      </c>
    </row>
    <row r="116" spans="2:13" x14ac:dyDescent="0.2">
      <c r="B116" s="46"/>
      <c r="C116" s="29" t="s">
        <v>100</v>
      </c>
      <c r="D116" s="11"/>
      <c r="E116" s="12" t="s">
        <v>716</v>
      </c>
      <c r="F116" s="34" t="s">
        <v>716</v>
      </c>
      <c r="G116" s="13" t="s">
        <v>716</v>
      </c>
      <c r="H116" s="13" t="s">
        <v>716</v>
      </c>
      <c r="I116" s="13" t="s">
        <v>716</v>
      </c>
      <c r="J116" s="160" t="s">
        <v>716</v>
      </c>
      <c r="K116" s="58" t="s">
        <v>716</v>
      </c>
      <c r="L116" s="59" t="s">
        <v>716</v>
      </c>
    </row>
    <row r="117" spans="2:13" x14ac:dyDescent="0.2">
      <c r="B117" s="46"/>
      <c r="C117" s="42"/>
      <c r="D117" s="5" t="s">
        <v>213</v>
      </c>
      <c r="E117" s="6" t="s">
        <v>98</v>
      </c>
      <c r="F117" s="35" t="s">
        <v>98</v>
      </c>
      <c r="G117" s="2" t="s">
        <v>98</v>
      </c>
      <c r="H117" s="1" t="s">
        <v>98</v>
      </c>
      <c r="I117" s="1" t="s">
        <v>98</v>
      </c>
      <c r="J117" s="25" t="s">
        <v>98</v>
      </c>
      <c r="K117" s="29" t="s">
        <v>98</v>
      </c>
      <c r="L117" s="47" t="s">
        <v>98</v>
      </c>
    </row>
    <row r="118" spans="2:13" x14ac:dyDescent="0.2">
      <c r="B118" s="46"/>
      <c r="D118" s="5" t="s">
        <v>313</v>
      </c>
      <c r="E118" s="6" t="s">
        <v>98</v>
      </c>
      <c r="F118" s="35" t="s">
        <v>98</v>
      </c>
      <c r="G118" s="2" t="s">
        <v>98</v>
      </c>
      <c r="H118" s="1" t="s">
        <v>98</v>
      </c>
      <c r="I118" s="1" t="s">
        <v>98</v>
      </c>
      <c r="J118" s="25" t="s">
        <v>98</v>
      </c>
      <c r="K118" s="29" t="s">
        <v>98</v>
      </c>
      <c r="L118" s="47" t="s">
        <v>98</v>
      </c>
      <c r="M118" s="65"/>
    </row>
    <row r="119" spans="2:13" ht="80" x14ac:dyDescent="0.2">
      <c r="B119" s="46"/>
      <c r="D119" s="4" t="s">
        <v>316</v>
      </c>
      <c r="E119" s="8" t="s">
        <v>314</v>
      </c>
      <c r="F119" s="36" t="s">
        <v>296</v>
      </c>
      <c r="G119" s="9" t="s">
        <v>741</v>
      </c>
      <c r="H119" s="9" t="s">
        <v>743</v>
      </c>
      <c r="I119" s="7" t="s">
        <v>98</v>
      </c>
      <c r="J119" s="25" t="s">
        <v>98</v>
      </c>
      <c r="K119" s="29" t="s">
        <v>98</v>
      </c>
      <c r="L119" s="47" t="s">
        <v>98</v>
      </c>
      <c r="M119" s="65"/>
    </row>
    <row r="120" spans="2:13" x14ac:dyDescent="0.2">
      <c r="B120" s="46"/>
      <c r="D120" s="4" t="s">
        <v>315</v>
      </c>
      <c r="E120" s="8" t="s">
        <v>317</v>
      </c>
      <c r="F120" s="36" t="s">
        <v>318</v>
      </c>
      <c r="G120" s="9" t="s">
        <v>742</v>
      </c>
      <c r="H120" s="9" t="s">
        <v>449</v>
      </c>
      <c r="I120" s="7" t="s">
        <v>906</v>
      </c>
      <c r="J120" s="25" t="s">
        <v>98</v>
      </c>
      <c r="K120" s="29" t="s">
        <v>98</v>
      </c>
      <c r="L120" s="47" t="s">
        <v>98</v>
      </c>
      <c r="M120" s="65"/>
    </row>
    <row r="121" spans="2:13" ht="32" x14ac:dyDescent="0.2">
      <c r="B121" s="46"/>
      <c r="C121" s="42"/>
      <c r="D121" s="4" t="s">
        <v>206</v>
      </c>
      <c r="E121" s="3" t="s">
        <v>231</v>
      </c>
      <c r="F121" s="33" t="s">
        <v>232</v>
      </c>
      <c r="G121" s="1" t="s">
        <v>441</v>
      </c>
      <c r="H121" s="1" t="s">
        <v>684</v>
      </c>
      <c r="I121" s="1" t="s">
        <v>898</v>
      </c>
      <c r="J121" s="25" t="s">
        <v>703</v>
      </c>
      <c r="K121" s="29" t="s">
        <v>713</v>
      </c>
      <c r="L121" s="47" t="s">
        <v>694</v>
      </c>
    </row>
    <row r="122" spans="2:13" x14ac:dyDescent="0.2">
      <c r="B122" s="46"/>
      <c r="C122" s="42"/>
      <c r="D122" s="5" t="s">
        <v>207</v>
      </c>
      <c r="E122" s="3" t="s">
        <v>234</v>
      </c>
      <c r="F122" s="33" t="s">
        <v>235</v>
      </c>
      <c r="G122" s="1" t="s">
        <v>676</v>
      </c>
      <c r="H122" s="2" t="s">
        <v>685</v>
      </c>
      <c r="I122" s="1" t="s">
        <v>440</v>
      </c>
      <c r="J122" s="25" t="s">
        <v>704</v>
      </c>
      <c r="K122" s="29" t="s">
        <v>714</v>
      </c>
      <c r="L122" s="47" t="s">
        <v>695</v>
      </c>
    </row>
    <row r="123" spans="2:13" ht="32" x14ac:dyDescent="0.2">
      <c r="B123" s="46"/>
      <c r="C123" s="42"/>
      <c r="D123" s="15" t="s">
        <v>443</v>
      </c>
      <c r="E123" s="3" t="s">
        <v>236</v>
      </c>
      <c r="F123" s="33" t="s">
        <v>237</v>
      </c>
      <c r="G123" s="1" t="s">
        <v>444</v>
      </c>
      <c r="H123" s="1" t="s">
        <v>448</v>
      </c>
      <c r="I123" s="1" t="s">
        <v>899</v>
      </c>
      <c r="J123" s="25" t="s">
        <v>705</v>
      </c>
      <c r="K123" s="29" t="s">
        <v>240</v>
      </c>
      <c r="L123" s="44" t="s">
        <v>696</v>
      </c>
    </row>
    <row r="124" spans="2:13" ht="32" x14ac:dyDescent="0.2">
      <c r="B124" s="46"/>
      <c r="C124" s="42"/>
      <c r="D124" s="5" t="s">
        <v>208</v>
      </c>
      <c r="E124" s="3" t="s">
        <v>238</v>
      </c>
      <c r="F124" s="33" t="s">
        <v>239</v>
      </c>
      <c r="G124" s="1" t="s">
        <v>677</v>
      </c>
      <c r="H124" s="1" t="s">
        <v>390</v>
      </c>
      <c r="I124" s="1" t="s">
        <v>900</v>
      </c>
      <c r="J124" s="25" t="s">
        <v>706</v>
      </c>
      <c r="K124" s="29" t="s">
        <v>715</v>
      </c>
      <c r="L124" s="44" t="s">
        <v>697</v>
      </c>
    </row>
    <row r="125" spans="2:13" ht="17" thickBot="1" x14ac:dyDescent="0.25">
      <c r="B125" s="46"/>
      <c r="C125" s="42"/>
      <c r="D125" s="5" t="s">
        <v>209</v>
      </c>
      <c r="E125" s="3" t="s">
        <v>240</v>
      </c>
      <c r="F125" s="33" t="s">
        <v>241</v>
      </c>
      <c r="G125" s="1" t="s">
        <v>678</v>
      </c>
      <c r="H125" s="1" t="s">
        <v>686</v>
      </c>
      <c r="I125" s="1" t="s">
        <v>901</v>
      </c>
      <c r="J125" s="27" t="s">
        <v>707</v>
      </c>
      <c r="K125" s="31" t="s">
        <v>98</v>
      </c>
      <c r="L125" s="50" t="s">
        <v>698</v>
      </c>
    </row>
    <row r="126" spans="2:13" x14ac:dyDescent="0.2">
      <c r="B126" s="127" t="s">
        <v>368</v>
      </c>
      <c r="C126" s="128"/>
      <c r="D126" s="128"/>
      <c r="E126" s="127"/>
      <c r="F126" s="133"/>
      <c r="G126" s="128"/>
      <c r="H126" s="128"/>
      <c r="I126" s="128"/>
      <c r="J126" s="127"/>
      <c r="K126" s="128"/>
      <c r="L126" s="129"/>
    </row>
    <row r="127" spans="2:13" x14ac:dyDescent="0.2">
      <c r="B127" s="46"/>
      <c r="C127" s="29" t="s">
        <v>367</v>
      </c>
      <c r="D127" s="29"/>
      <c r="E127" s="12" t="s">
        <v>1127</v>
      </c>
      <c r="F127" s="34" t="s">
        <v>716</v>
      </c>
      <c r="G127" s="13" t="s">
        <v>716</v>
      </c>
      <c r="H127" s="13" t="s">
        <v>716</v>
      </c>
      <c r="I127" s="13" t="s">
        <v>716</v>
      </c>
      <c r="J127" s="160" t="s">
        <v>716</v>
      </c>
      <c r="K127" s="58" t="s">
        <v>1127</v>
      </c>
      <c r="L127" s="140" t="s">
        <v>716</v>
      </c>
      <c r="M127" s="18"/>
    </row>
    <row r="128" spans="2:13" ht="32" x14ac:dyDescent="0.2">
      <c r="B128" s="46"/>
      <c r="C128" s="29"/>
      <c r="D128" s="2" t="s">
        <v>369</v>
      </c>
      <c r="E128" s="25" t="s">
        <v>98</v>
      </c>
      <c r="F128" s="37" t="s">
        <v>401</v>
      </c>
      <c r="G128" s="2" t="s">
        <v>98</v>
      </c>
      <c r="H128" s="2" t="s">
        <v>450</v>
      </c>
      <c r="I128" s="2" t="s">
        <v>98</v>
      </c>
      <c r="J128" s="25" t="s">
        <v>98</v>
      </c>
      <c r="K128" s="29" t="s">
        <v>98</v>
      </c>
      <c r="L128" s="47" t="s">
        <v>98</v>
      </c>
    </row>
    <row r="129" spans="2:12" ht="32" x14ac:dyDescent="0.2">
      <c r="B129" s="46"/>
      <c r="C129" s="29"/>
      <c r="D129" s="2" t="s">
        <v>370</v>
      </c>
      <c r="E129" s="25" t="s">
        <v>98</v>
      </c>
      <c r="F129" s="37" t="s">
        <v>233</v>
      </c>
      <c r="G129" s="2" t="s">
        <v>98</v>
      </c>
      <c r="H129" s="2" t="s">
        <v>454</v>
      </c>
      <c r="I129" s="2" t="s">
        <v>98</v>
      </c>
      <c r="J129" s="25" t="s">
        <v>98</v>
      </c>
      <c r="K129" s="29" t="s">
        <v>98</v>
      </c>
      <c r="L129" s="47" t="s">
        <v>98</v>
      </c>
    </row>
    <row r="130" spans="2:12" ht="32" x14ac:dyDescent="0.2">
      <c r="B130" s="46"/>
      <c r="C130" s="29"/>
      <c r="D130" s="2" t="s">
        <v>937</v>
      </c>
      <c r="E130" s="25" t="s">
        <v>98</v>
      </c>
      <c r="F130" s="37" t="s">
        <v>402</v>
      </c>
      <c r="G130" s="2" t="s">
        <v>98</v>
      </c>
      <c r="H130" s="2" t="s">
        <v>451</v>
      </c>
      <c r="I130" s="2" t="s">
        <v>98</v>
      </c>
      <c r="J130" s="25" t="s">
        <v>98</v>
      </c>
      <c r="K130" s="29" t="s">
        <v>98</v>
      </c>
      <c r="L130" s="47" t="s">
        <v>98</v>
      </c>
    </row>
    <row r="131" spans="2:12" ht="32" x14ac:dyDescent="0.2">
      <c r="B131" s="46"/>
      <c r="C131" s="29"/>
      <c r="D131" s="2" t="s">
        <v>936</v>
      </c>
      <c r="E131" s="25" t="s">
        <v>98</v>
      </c>
      <c r="F131" s="37" t="s">
        <v>338</v>
      </c>
      <c r="G131" s="2" t="s">
        <v>98</v>
      </c>
      <c r="H131" s="2" t="s">
        <v>744</v>
      </c>
      <c r="I131" s="2" t="s">
        <v>98</v>
      </c>
      <c r="J131" s="25" t="s">
        <v>98</v>
      </c>
      <c r="K131" s="29" t="s">
        <v>98</v>
      </c>
      <c r="L131" s="47" t="s">
        <v>98</v>
      </c>
    </row>
    <row r="132" spans="2:12" ht="32" x14ac:dyDescent="0.2">
      <c r="B132" s="46"/>
      <c r="C132" s="29"/>
      <c r="D132" s="2" t="s">
        <v>935</v>
      </c>
      <c r="E132" s="25" t="s">
        <v>98</v>
      </c>
      <c r="F132" s="37" t="s">
        <v>98</v>
      </c>
      <c r="G132" s="2" t="s">
        <v>98</v>
      </c>
      <c r="H132" s="2" t="s">
        <v>98</v>
      </c>
      <c r="I132" s="2" t="s">
        <v>98</v>
      </c>
      <c r="J132" s="25" t="s">
        <v>98</v>
      </c>
      <c r="K132" s="29" t="s">
        <v>98</v>
      </c>
      <c r="L132" s="47" t="s">
        <v>98</v>
      </c>
    </row>
    <row r="133" spans="2:12" ht="32" x14ac:dyDescent="0.2">
      <c r="B133" s="46"/>
      <c r="C133" s="29"/>
      <c r="D133" s="2" t="s">
        <v>934</v>
      </c>
      <c r="E133" s="25" t="s">
        <v>98</v>
      </c>
      <c r="F133" s="37" t="s">
        <v>98</v>
      </c>
      <c r="G133" s="2" t="s">
        <v>98</v>
      </c>
      <c r="H133" s="2" t="s">
        <v>98</v>
      </c>
      <c r="I133" s="2" t="s">
        <v>98</v>
      </c>
      <c r="J133" s="25" t="s">
        <v>98</v>
      </c>
      <c r="K133" s="29" t="s">
        <v>98</v>
      </c>
      <c r="L133" s="47" t="s">
        <v>98</v>
      </c>
    </row>
    <row r="134" spans="2:12" ht="32" x14ac:dyDescent="0.2">
      <c r="B134" s="46"/>
      <c r="C134" s="29"/>
      <c r="D134" s="2" t="s">
        <v>933</v>
      </c>
      <c r="E134" s="25" t="s">
        <v>98</v>
      </c>
      <c r="F134" s="37" t="s">
        <v>98</v>
      </c>
      <c r="G134" s="2" t="s">
        <v>98</v>
      </c>
      <c r="H134" s="2" t="s">
        <v>98</v>
      </c>
      <c r="I134" s="2" t="s">
        <v>98</v>
      </c>
      <c r="J134" s="25" t="s">
        <v>98</v>
      </c>
      <c r="K134" s="29" t="s">
        <v>98</v>
      </c>
      <c r="L134" s="47" t="s">
        <v>98</v>
      </c>
    </row>
    <row r="135" spans="2:12" ht="32" x14ac:dyDescent="0.2">
      <c r="B135" s="46"/>
      <c r="C135" s="29"/>
      <c r="D135" s="20" t="s">
        <v>932</v>
      </c>
      <c r="E135" s="25" t="s">
        <v>98</v>
      </c>
      <c r="F135" s="38" t="s">
        <v>403</v>
      </c>
      <c r="G135" s="2" t="s">
        <v>98</v>
      </c>
      <c r="H135" s="29" t="s">
        <v>452</v>
      </c>
      <c r="I135" s="2" t="s">
        <v>98</v>
      </c>
      <c r="J135" s="25" t="s">
        <v>98</v>
      </c>
      <c r="K135" s="29" t="s">
        <v>98</v>
      </c>
      <c r="L135" s="47" t="s">
        <v>98</v>
      </c>
    </row>
    <row r="136" spans="2:12" ht="32" x14ac:dyDescent="0.2">
      <c r="B136" s="46"/>
      <c r="C136" s="29"/>
      <c r="D136" s="20" t="s">
        <v>931</v>
      </c>
      <c r="E136" s="25" t="s">
        <v>98</v>
      </c>
      <c r="F136" s="37" t="s">
        <v>409</v>
      </c>
      <c r="G136" s="2" t="s">
        <v>98</v>
      </c>
      <c r="H136" s="55" t="s">
        <v>907</v>
      </c>
      <c r="I136" s="2" t="s">
        <v>98</v>
      </c>
      <c r="J136" s="25" t="s">
        <v>98</v>
      </c>
      <c r="K136" s="29" t="s">
        <v>98</v>
      </c>
      <c r="L136" s="47" t="s">
        <v>98</v>
      </c>
    </row>
    <row r="137" spans="2:12" ht="32" x14ac:dyDescent="0.2">
      <c r="B137" s="46"/>
      <c r="C137" s="29"/>
      <c r="D137" s="79" t="s">
        <v>930</v>
      </c>
      <c r="E137" s="25" t="s">
        <v>98</v>
      </c>
      <c r="F137" s="38" t="s">
        <v>404</v>
      </c>
      <c r="G137" s="2" t="s">
        <v>98</v>
      </c>
      <c r="H137" s="30" t="s">
        <v>453</v>
      </c>
      <c r="I137" s="2" t="s">
        <v>98</v>
      </c>
      <c r="J137" s="25" t="s">
        <v>98</v>
      </c>
      <c r="K137" s="29" t="s">
        <v>98</v>
      </c>
      <c r="L137" s="47" t="s">
        <v>98</v>
      </c>
    </row>
    <row r="138" spans="2:12" ht="32" x14ac:dyDescent="0.2">
      <c r="B138" s="46"/>
      <c r="C138" s="29"/>
      <c r="D138" s="79" t="s">
        <v>923</v>
      </c>
      <c r="E138" s="25" t="s">
        <v>98</v>
      </c>
      <c r="F138" s="38" t="s">
        <v>405</v>
      </c>
      <c r="G138" s="2" t="s">
        <v>98</v>
      </c>
      <c r="H138" s="55" t="s">
        <v>908</v>
      </c>
      <c r="I138" s="2" t="s">
        <v>98</v>
      </c>
      <c r="J138" s="25" t="s">
        <v>98</v>
      </c>
      <c r="K138" s="29" t="s">
        <v>98</v>
      </c>
      <c r="L138" s="47" t="s">
        <v>98</v>
      </c>
    </row>
    <row r="139" spans="2:12" ht="32" x14ac:dyDescent="0.2">
      <c r="B139" s="46"/>
      <c r="C139" s="29"/>
      <c r="D139" s="20" t="s">
        <v>924</v>
      </c>
      <c r="E139" s="25" t="s">
        <v>98</v>
      </c>
      <c r="F139" s="38" t="s">
        <v>406</v>
      </c>
      <c r="G139" s="2" t="s">
        <v>98</v>
      </c>
      <c r="H139" s="2" t="s">
        <v>745</v>
      </c>
      <c r="I139" s="2" t="s">
        <v>98</v>
      </c>
      <c r="J139" s="25" t="s">
        <v>98</v>
      </c>
      <c r="K139" s="29" t="s">
        <v>98</v>
      </c>
      <c r="L139" s="47" t="s">
        <v>98</v>
      </c>
    </row>
    <row r="140" spans="2:12" ht="32" x14ac:dyDescent="0.2">
      <c r="B140" s="46"/>
      <c r="C140" s="29"/>
      <c r="D140" s="20" t="s">
        <v>371</v>
      </c>
      <c r="E140" s="25" t="s">
        <v>98</v>
      </c>
      <c r="F140" s="38" t="s">
        <v>407</v>
      </c>
      <c r="G140" s="2" t="s">
        <v>98</v>
      </c>
      <c r="H140" s="2" t="s">
        <v>286</v>
      </c>
      <c r="I140" s="2" t="s">
        <v>98</v>
      </c>
      <c r="J140" s="46" t="s">
        <v>746</v>
      </c>
      <c r="K140" s="29" t="s">
        <v>98</v>
      </c>
      <c r="L140" s="47" t="s">
        <v>98</v>
      </c>
    </row>
    <row r="141" spans="2:12" ht="32" x14ac:dyDescent="0.2">
      <c r="B141" s="46"/>
      <c r="C141" s="29"/>
      <c r="D141" s="20" t="s">
        <v>925</v>
      </c>
      <c r="E141" s="25" t="s">
        <v>98</v>
      </c>
      <c r="F141" s="38" t="s">
        <v>410</v>
      </c>
      <c r="G141" s="2" t="s">
        <v>98</v>
      </c>
      <c r="H141" s="30" t="s">
        <v>638</v>
      </c>
      <c r="I141" s="2" t="s">
        <v>98</v>
      </c>
      <c r="J141" s="46" t="s">
        <v>747</v>
      </c>
      <c r="K141" s="29" t="s">
        <v>98</v>
      </c>
      <c r="L141" s="47" t="s">
        <v>98</v>
      </c>
    </row>
    <row r="142" spans="2:12" ht="48" x14ac:dyDescent="0.2">
      <c r="B142" s="46"/>
      <c r="C142" s="29"/>
      <c r="D142" s="20" t="s">
        <v>926</v>
      </c>
      <c r="E142" s="25" t="s">
        <v>98</v>
      </c>
      <c r="F142" s="37" t="s">
        <v>98</v>
      </c>
      <c r="G142" s="2" t="s">
        <v>98</v>
      </c>
      <c r="H142" s="2" t="s">
        <v>98</v>
      </c>
      <c r="I142" s="2" t="s">
        <v>98</v>
      </c>
      <c r="J142" s="25" t="s">
        <v>98</v>
      </c>
      <c r="K142" s="29" t="s">
        <v>98</v>
      </c>
      <c r="L142" s="47" t="s">
        <v>98</v>
      </c>
    </row>
    <row r="143" spans="2:12" ht="32" x14ac:dyDescent="0.2">
      <c r="B143" s="46"/>
      <c r="C143" s="29"/>
      <c r="D143" s="20" t="s">
        <v>927</v>
      </c>
      <c r="E143" s="25" t="s">
        <v>98</v>
      </c>
      <c r="F143" s="37" t="s">
        <v>98</v>
      </c>
      <c r="G143" s="2" t="s">
        <v>98</v>
      </c>
      <c r="H143" s="2" t="s">
        <v>98</v>
      </c>
      <c r="I143" s="2" t="s">
        <v>98</v>
      </c>
      <c r="J143" s="25" t="s">
        <v>98</v>
      </c>
      <c r="K143" s="29" t="s">
        <v>98</v>
      </c>
      <c r="L143" s="47" t="s">
        <v>98</v>
      </c>
    </row>
    <row r="144" spans="2:12" ht="32" x14ac:dyDescent="0.2">
      <c r="B144" s="46"/>
      <c r="C144" s="29"/>
      <c r="D144" s="20" t="s">
        <v>928</v>
      </c>
      <c r="E144" s="25" t="s">
        <v>98</v>
      </c>
      <c r="F144" s="37" t="s">
        <v>98</v>
      </c>
      <c r="G144" s="2" t="s">
        <v>98</v>
      </c>
      <c r="H144" s="2" t="s">
        <v>98</v>
      </c>
      <c r="I144" s="2" t="s">
        <v>98</v>
      </c>
      <c r="J144" s="25" t="s">
        <v>98</v>
      </c>
      <c r="K144" s="29" t="s">
        <v>98</v>
      </c>
      <c r="L144" s="47" t="s">
        <v>98</v>
      </c>
    </row>
    <row r="145" spans="2:13" ht="32" x14ac:dyDescent="0.2">
      <c r="B145" s="46"/>
      <c r="C145" s="29"/>
      <c r="D145" s="20" t="s">
        <v>372</v>
      </c>
      <c r="E145" s="25" t="s">
        <v>98</v>
      </c>
      <c r="F145" s="37" t="s">
        <v>98</v>
      </c>
      <c r="G145" s="2" t="s">
        <v>98</v>
      </c>
      <c r="H145" s="2" t="s">
        <v>98</v>
      </c>
      <c r="I145" s="2" t="s">
        <v>98</v>
      </c>
      <c r="J145" s="25" t="s">
        <v>98</v>
      </c>
      <c r="K145" s="29" t="s">
        <v>98</v>
      </c>
      <c r="L145" s="47" t="s">
        <v>98</v>
      </c>
    </row>
    <row r="146" spans="2:13" ht="32" x14ac:dyDescent="0.2">
      <c r="B146" s="46"/>
      <c r="C146" s="29"/>
      <c r="D146" s="20" t="s">
        <v>373</v>
      </c>
      <c r="E146" s="25" t="s">
        <v>98</v>
      </c>
      <c r="F146" s="37" t="s">
        <v>98</v>
      </c>
      <c r="G146" s="2" t="s">
        <v>98</v>
      </c>
      <c r="H146" s="2" t="s">
        <v>98</v>
      </c>
      <c r="I146" s="2" t="s">
        <v>98</v>
      </c>
      <c r="J146" s="25" t="s">
        <v>98</v>
      </c>
      <c r="K146" s="29" t="s">
        <v>98</v>
      </c>
      <c r="L146" s="47" t="s">
        <v>98</v>
      </c>
    </row>
    <row r="147" spans="2:13" ht="32" x14ac:dyDescent="0.2">
      <c r="B147" s="46"/>
      <c r="C147" s="29"/>
      <c r="D147" s="134" t="s">
        <v>929</v>
      </c>
      <c r="E147" s="25" t="s">
        <v>98</v>
      </c>
      <c r="F147" s="38" t="s">
        <v>408</v>
      </c>
      <c r="G147" s="2" t="s">
        <v>748</v>
      </c>
      <c r="H147" s="29" t="s">
        <v>749</v>
      </c>
      <c r="I147" s="2" t="s">
        <v>750</v>
      </c>
      <c r="J147" s="25" t="s">
        <v>98</v>
      </c>
      <c r="K147" s="30" t="s">
        <v>98</v>
      </c>
      <c r="L147" s="53" t="s">
        <v>751</v>
      </c>
    </row>
    <row r="148" spans="2:13" x14ac:dyDescent="0.2">
      <c r="B148" s="46"/>
      <c r="C148" s="29" t="s">
        <v>1097</v>
      </c>
      <c r="D148" s="134"/>
      <c r="E148" s="25"/>
      <c r="F148" s="38"/>
      <c r="G148" s="2"/>
      <c r="H148" s="29"/>
      <c r="I148" s="2"/>
      <c r="J148" s="25"/>
      <c r="K148" s="30"/>
      <c r="L148" s="53"/>
    </row>
    <row r="149" spans="2:13" x14ac:dyDescent="0.2">
      <c r="B149" s="46"/>
      <c r="C149" s="29"/>
      <c r="D149" s="184" t="s">
        <v>1100</v>
      </c>
      <c r="E149" s="25" t="s">
        <v>98</v>
      </c>
      <c r="F149" s="147" t="s">
        <v>98</v>
      </c>
      <c r="G149" s="2" t="s">
        <v>98</v>
      </c>
      <c r="H149" s="29" t="s">
        <v>98</v>
      </c>
      <c r="I149" s="2" t="s">
        <v>98</v>
      </c>
      <c r="J149" s="25" t="s">
        <v>1105</v>
      </c>
      <c r="K149" s="30" t="s">
        <v>481</v>
      </c>
      <c r="L149" s="53" t="s">
        <v>809</v>
      </c>
    </row>
    <row r="150" spans="2:13" x14ac:dyDescent="0.2">
      <c r="B150" s="46"/>
      <c r="C150" s="29"/>
      <c r="D150" s="184" t="s">
        <v>1101</v>
      </c>
      <c r="E150" s="25" t="s">
        <v>98</v>
      </c>
      <c r="F150" s="38" t="s">
        <v>98</v>
      </c>
      <c r="G150" s="2" t="s">
        <v>98</v>
      </c>
      <c r="H150" s="29" t="s">
        <v>98</v>
      </c>
      <c r="I150" s="2" t="s">
        <v>98</v>
      </c>
      <c r="J150" s="25" t="s">
        <v>1111</v>
      </c>
      <c r="K150" s="30" t="s">
        <v>1112</v>
      </c>
      <c r="L150" s="53" t="s">
        <v>98</v>
      </c>
    </row>
    <row r="151" spans="2:13" x14ac:dyDescent="0.2">
      <c r="B151" s="46"/>
      <c r="C151" s="29"/>
      <c r="D151" s="184" t="s">
        <v>1102</v>
      </c>
      <c r="E151" s="25" t="s">
        <v>98</v>
      </c>
      <c r="F151" s="38" t="s">
        <v>98</v>
      </c>
      <c r="G151" s="2" t="s">
        <v>98</v>
      </c>
      <c r="H151" s="29" t="s">
        <v>98</v>
      </c>
      <c r="I151" s="2" t="s">
        <v>98</v>
      </c>
      <c r="J151" s="25" t="s">
        <v>1110</v>
      </c>
      <c r="K151" s="30" t="s">
        <v>1115</v>
      </c>
      <c r="L151" s="53" t="s">
        <v>1116</v>
      </c>
    </row>
    <row r="152" spans="2:13" x14ac:dyDescent="0.2">
      <c r="B152" s="46"/>
      <c r="C152" s="29"/>
      <c r="D152" s="184" t="s">
        <v>1103</v>
      </c>
      <c r="E152" s="25" t="s">
        <v>98</v>
      </c>
      <c r="F152" s="38" t="s">
        <v>98</v>
      </c>
      <c r="G152" s="2" t="s">
        <v>98</v>
      </c>
      <c r="H152" s="29" t="s">
        <v>98</v>
      </c>
      <c r="I152" s="2" t="s">
        <v>98</v>
      </c>
      <c r="J152" s="25" t="s">
        <v>1109</v>
      </c>
      <c r="K152" s="30" t="s">
        <v>1114</v>
      </c>
      <c r="L152" s="53" t="s">
        <v>1117</v>
      </c>
    </row>
    <row r="153" spans="2:13" x14ac:dyDescent="0.2">
      <c r="B153" s="46"/>
      <c r="C153" s="29"/>
      <c r="D153" s="184" t="s">
        <v>1104</v>
      </c>
      <c r="E153" s="25" t="s">
        <v>98</v>
      </c>
      <c r="F153" s="38" t="s">
        <v>98</v>
      </c>
      <c r="G153" s="2" t="s">
        <v>98</v>
      </c>
      <c r="H153" s="29" t="s">
        <v>98</v>
      </c>
      <c r="I153" s="2" t="s">
        <v>98</v>
      </c>
      <c r="J153" s="25" t="s">
        <v>1106</v>
      </c>
      <c r="K153" s="30" t="s">
        <v>1113</v>
      </c>
      <c r="L153" s="53" t="s">
        <v>1118</v>
      </c>
    </row>
    <row r="154" spans="2:13" x14ac:dyDescent="0.2">
      <c r="B154" s="46"/>
      <c r="C154" s="29"/>
      <c r="D154" s="184" t="s">
        <v>1107</v>
      </c>
      <c r="E154" s="25" t="s">
        <v>98</v>
      </c>
      <c r="F154" s="38" t="s">
        <v>98</v>
      </c>
      <c r="G154" s="2" t="s">
        <v>98</v>
      </c>
      <c r="H154" s="29" t="s">
        <v>98</v>
      </c>
      <c r="I154" s="2" t="s">
        <v>98</v>
      </c>
      <c r="J154" s="25" t="s">
        <v>1108</v>
      </c>
      <c r="K154" s="30" t="s">
        <v>98</v>
      </c>
      <c r="L154" s="53" t="s">
        <v>98</v>
      </c>
    </row>
    <row r="155" spans="2:13" x14ac:dyDescent="0.2">
      <c r="B155" s="46"/>
      <c r="C155" s="29" t="s">
        <v>374</v>
      </c>
      <c r="D155" s="20"/>
      <c r="E155" s="56" t="s">
        <v>799</v>
      </c>
      <c r="F155" s="57" t="s">
        <v>800</v>
      </c>
      <c r="G155" s="58" t="s">
        <v>800</v>
      </c>
      <c r="H155" s="58" t="s">
        <v>800</v>
      </c>
      <c r="I155" s="58" t="s">
        <v>800</v>
      </c>
      <c r="J155" s="56" t="s">
        <v>800</v>
      </c>
      <c r="K155" s="58" t="s">
        <v>680</v>
      </c>
      <c r="L155" s="140" t="s">
        <v>800</v>
      </c>
      <c r="M155" s="18"/>
    </row>
    <row r="156" spans="2:13" ht="32" x14ac:dyDescent="0.2">
      <c r="B156" s="46"/>
      <c r="C156" s="29"/>
      <c r="D156" s="7" t="s">
        <v>375</v>
      </c>
      <c r="E156" s="46" t="s">
        <v>381</v>
      </c>
      <c r="F156" s="38" t="s">
        <v>390</v>
      </c>
      <c r="G156" s="55" t="s">
        <v>798</v>
      </c>
      <c r="H156" s="2" t="s">
        <v>759</v>
      </c>
      <c r="I156" s="30" t="s">
        <v>461</v>
      </c>
      <c r="J156" s="25" t="s">
        <v>776</v>
      </c>
      <c r="K156" s="29" t="s">
        <v>310</v>
      </c>
      <c r="L156" s="47" t="s">
        <v>778</v>
      </c>
    </row>
    <row r="157" spans="2:13" ht="48" x14ac:dyDescent="0.2">
      <c r="B157" s="46"/>
      <c r="C157" s="29"/>
      <c r="D157" s="7" t="s">
        <v>385</v>
      </c>
      <c r="E157" s="46" t="s">
        <v>386</v>
      </c>
      <c r="F157" s="38" t="s">
        <v>391</v>
      </c>
      <c r="G157" s="55" t="s">
        <v>785</v>
      </c>
      <c r="H157" s="30" t="s">
        <v>456</v>
      </c>
      <c r="I157" s="55" t="s">
        <v>786</v>
      </c>
      <c r="J157" s="174" t="s">
        <v>788</v>
      </c>
      <c r="K157" s="29" t="s">
        <v>779</v>
      </c>
      <c r="L157" s="152" t="s">
        <v>787</v>
      </c>
    </row>
    <row r="158" spans="2:13" ht="32" x14ac:dyDescent="0.2">
      <c r="B158" s="46"/>
      <c r="C158" s="29"/>
      <c r="D158" s="7" t="s">
        <v>376</v>
      </c>
      <c r="E158" s="46" t="s">
        <v>387</v>
      </c>
      <c r="F158" s="38" t="s">
        <v>392</v>
      </c>
      <c r="G158" s="30" t="s">
        <v>752</v>
      </c>
      <c r="H158" s="30" t="s">
        <v>755</v>
      </c>
      <c r="I158" s="29" t="s">
        <v>764</v>
      </c>
      <c r="J158" s="52" t="s">
        <v>774</v>
      </c>
      <c r="K158" s="29" t="s">
        <v>784</v>
      </c>
      <c r="L158" s="47" t="s">
        <v>767</v>
      </c>
    </row>
    <row r="159" spans="2:13" ht="32" x14ac:dyDescent="0.2">
      <c r="B159" s="46"/>
      <c r="C159" s="29"/>
      <c r="D159" s="7" t="s">
        <v>377</v>
      </c>
      <c r="E159" s="52" t="s">
        <v>388</v>
      </c>
      <c r="F159" s="61" t="s">
        <v>393</v>
      </c>
      <c r="G159" s="30" t="s">
        <v>460</v>
      </c>
      <c r="H159" s="30" t="s">
        <v>756</v>
      </c>
      <c r="I159" s="29" t="s">
        <v>765</v>
      </c>
      <c r="J159" s="52" t="s">
        <v>775</v>
      </c>
      <c r="K159" s="29" t="s">
        <v>783</v>
      </c>
      <c r="L159" s="47" t="s">
        <v>768</v>
      </c>
    </row>
    <row r="160" spans="2:13" ht="32" x14ac:dyDescent="0.2">
      <c r="B160" s="46"/>
      <c r="C160" s="29"/>
      <c r="D160" s="7" t="s">
        <v>384</v>
      </c>
      <c r="E160" s="46" t="s">
        <v>383</v>
      </c>
      <c r="F160" s="38" t="s">
        <v>382</v>
      </c>
      <c r="G160" s="30" t="s">
        <v>455</v>
      </c>
      <c r="H160" s="30" t="s">
        <v>757</v>
      </c>
      <c r="I160" s="29" t="s">
        <v>761</v>
      </c>
      <c r="J160" s="52" t="s">
        <v>772</v>
      </c>
      <c r="K160" s="29" t="s">
        <v>780</v>
      </c>
      <c r="L160" s="152" t="s">
        <v>801</v>
      </c>
    </row>
    <row r="161" spans="2:13" ht="32" x14ac:dyDescent="0.2">
      <c r="B161" s="46"/>
      <c r="C161" s="29"/>
      <c r="D161" s="7" t="s">
        <v>394</v>
      </c>
      <c r="E161" s="70" t="s">
        <v>789</v>
      </c>
      <c r="F161" s="71" t="s">
        <v>790</v>
      </c>
      <c r="G161" s="30" t="s">
        <v>753</v>
      </c>
      <c r="H161" s="62" t="s">
        <v>1237</v>
      </c>
      <c r="I161" s="29" t="s">
        <v>762</v>
      </c>
      <c r="J161" s="52" t="s">
        <v>773</v>
      </c>
      <c r="K161" s="29" t="s">
        <v>781</v>
      </c>
      <c r="L161" s="47" t="s">
        <v>771</v>
      </c>
    </row>
    <row r="162" spans="2:13" ht="32" x14ac:dyDescent="0.2">
      <c r="B162" s="46"/>
      <c r="C162" s="29"/>
      <c r="D162" s="7" t="s">
        <v>378</v>
      </c>
      <c r="E162" s="46" t="s">
        <v>169</v>
      </c>
      <c r="F162" s="38" t="s">
        <v>389</v>
      </c>
      <c r="G162" s="30" t="s">
        <v>146</v>
      </c>
      <c r="H162" s="30" t="s">
        <v>760</v>
      </c>
      <c r="I162" s="29" t="s">
        <v>766</v>
      </c>
      <c r="J162" s="52" t="s">
        <v>771</v>
      </c>
      <c r="K162" s="29" t="s">
        <v>782</v>
      </c>
      <c r="L162" s="47" t="s">
        <v>770</v>
      </c>
    </row>
    <row r="163" spans="2:13" ht="32" x14ac:dyDescent="0.2">
      <c r="B163" s="46"/>
      <c r="C163" s="29"/>
      <c r="D163" s="7" t="s">
        <v>379</v>
      </c>
      <c r="E163" s="46" t="s">
        <v>382</v>
      </c>
      <c r="F163" s="38" t="s">
        <v>168</v>
      </c>
      <c r="G163" s="30" t="s">
        <v>754</v>
      </c>
      <c r="H163" s="30" t="s">
        <v>758</v>
      </c>
      <c r="I163" s="29" t="s">
        <v>763</v>
      </c>
      <c r="J163" s="52" t="s">
        <v>777</v>
      </c>
      <c r="K163" s="29" t="s">
        <v>461</v>
      </c>
      <c r="L163" s="47" t="s">
        <v>769</v>
      </c>
    </row>
    <row r="164" spans="2:13" x14ac:dyDescent="0.2">
      <c r="B164" s="46"/>
      <c r="C164" s="23" t="s">
        <v>380</v>
      </c>
      <c r="D164" s="7"/>
      <c r="E164" s="52" t="s">
        <v>395</v>
      </c>
      <c r="F164" s="61" t="s">
        <v>396</v>
      </c>
      <c r="G164" s="30" t="s">
        <v>457</v>
      </c>
      <c r="H164" s="30" t="s">
        <v>791</v>
      </c>
      <c r="I164" s="29" t="s">
        <v>792</v>
      </c>
      <c r="J164" s="52" t="s">
        <v>793</v>
      </c>
      <c r="K164" s="29" t="s">
        <v>794</v>
      </c>
      <c r="L164" s="47" t="s">
        <v>98</v>
      </c>
    </row>
    <row r="165" spans="2:13" x14ac:dyDescent="0.2">
      <c r="B165" s="46"/>
      <c r="C165" s="29" t="s">
        <v>397</v>
      </c>
      <c r="D165" s="134"/>
      <c r="E165" s="52" t="s">
        <v>98</v>
      </c>
      <c r="F165" s="61" t="s">
        <v>98</v>
      </c>
      <c r="G165" s="2" t="s">
        <v>98</v>
      </c>
      <c r="H165" s="2" t="s">
        <v>98</v>
      </c>
      <c r="I165" s="2" t="s">
        <v>98</v>
      </c>
      <c r="J165" s="52" t="s">
        <v>98</v>
      </c>
      <c r="K165" s="29" t="s">
        <v>98</v>
      </c>
      <c r="L165" s="47" t="s">
        <v>795</v>
      </c>
    </row>
    <row r="166" spans="2:13" ht="17" thickBot="1" x14ac:dyDescent="0.25">
      <c r="B166" s="49"/>
      <c r="C166" s="24" t="s">
        <v>398</v>
      </c>
      <c r="D166" s="21"/>
      <c r="E166" s="49" t="s">
        <v>399</v>
      </c>
      <c r="F166" s="39" t="s">
        <v>400</v>
      </c>
      <c r="G166" s="31" t="s">
        <v>458</v>
      </c>
      <c r="H166" s="31" t="s">
        <v>446</v>
      </c>
      <c r="I166" s="31" t="s">
        <v>796</v>
      </c>
      <c r="J166" s="49" t="s">
        <v>98</v>
      </c>
      <c r="K166" s="31" t="s">
        <v>98</v>
      </c>
      <c r="L166" s="51" t="s">
        <v>797</v>
      </c>
      <c r="M166" s="30"/>
    </row>
    <row r="167" spans="2:13" x14ac:dyDescent="0.2">
      <c r="B167" s="127" t="s">
        <v>1080</v>
      </c>
      <c r="C167" s="128"/>
      <c r="D167" s="22"/>
      <c r="E167" s="12" t="s">
        <v>323</v>
      </c>
      <c r="F167" s="34" t="s">
        <v>324</v>
      </c>
      <c r="G167" s="13" t="s">
        <v>323</v>
      </c>
      <c r="H167" s="13" t="s">
        <v>324</v>
      </c>
      <c r="I167" s="13" t="s">
        <v>323</v>
      </c>
      <c r="J167" s="135" t="s">
        <v>323</v>
      </c>
      <c r="K167" s="136" t="s">
        <v>323</v>
      </c>
      <c r="L167" s="137" t="s">
        <v>324</v>
      </c>
    </row>
    <row r="168" spans="2:13" ht="80" x14ac:dyDescent="0.2">
      <c r="B168" s="46"/>
      <c r="C168" s="134"/>
      <c r="D168" s="68" t="s">
        <v>129</v>
      </c>
      <c r="E168" s="52" t="s">
        <v>98</v>
      </c>
      <c r="F168" s="36" t="s">
        <v>153</v>
      </c>
      <c r="G168" s="2" t="s">
        <v>98</v>
      </c>
      <c r="H168" s="9" t="s">
        <v>828</v>
      </c>
      <c r="I168" s="2" t="s">
        <v>98</v>
      </c>
      <c r="J168" s="52" t="s">
        <v>98</v>
      </c>
      <c r="K168" s="29" t="s">
        <v>98</v>
      </c>
      <c r="L168" s="15" t="s">
        <v>871</v>
      </c>
    </row>
    <row r="169" spans="2:13" x14ac:dyDescent="0.2">
      <c r="B169" s="46"/>
      <c r="C169" s="134"/>
      <c r="D169" s="10" t="s">
        <v>874</v>
      </c>
      <c r="E169" s="52" t="s">
        <v>98</v>
      </c>
      <c r="F169" s="36" t="s">
        <v>98</v>
      </c>
      <c r="G169" s="2" t="s">
        <v>98</v>
      </c>
      <c r="H169" s="9" t="s">
        <v>98</v>
      </c>
      <c r="I169" s="2" t="s">
        <v>98</v>
      </c>
      <c r="J169" s="52" t="s">
        <v>98</v>
      </c>
      <c r="K169" s="29" t="s">
        <v>98</v>
      </c>
      <c r="L169" s="15" t="s">
        <v>856</v>
      </c>
    </row>
    <row r="170" spans="2:13" x14ac:dyDescent="0.2">
      <c r="B170" s="46"/>
      <c r="C170" s="134"/>
      <c r="D170" s="10" t="s">
        <v>196</v>
      </c>
      <c r="E170" s="52" t="s">
        <v>98</v>
      </c>
      <c r="F170" s="61" t="s">
        <v>98</v>
      </c>
      <c r="G170" s="2" t="s">
        <v>98</v>
      </c>
      <c r="H170" s="2" t="s">
        <v>98</v>
      </c>
      <c r="I170" s="2" t="s">
        <v>98</v>
      </c>
      <c r="J170" s="52" t="s">
        <v>98</v>
      </c>
      <c r="K170" s="29" t="s">
        <v>98</v>
      </c>
      <c r="L170" s="15" t="s">
        <v>859</v>
      </c>
    </row>
    <row r="171" spans="2:13" ht="32" x14ac:dyDescent="0.2">
      <c r="B171" s="46"/>
      <c r="C171" s="134"/>
      <c r="D171" s="26" t="s">
        <v>177</v>
      </c>
      <c r="E171" s="52" t="s">
        <v>98</v>
      </c>
      <c r="F171" s="61" t="s">
        <v>98</v>
      </c>
      <c r="G171" s="2" t="s">
        <v>98</v>
      </c>
      <c r="H171" s="2" t="s">
        <v>98</v>
      </c>
      <c r="I171" s="2" t="s">
        <v>98</v>
      </c>
      <c r="J171" s="52" t="s">
        <v>98</v>
      </c>
      <c r="K171" s="29" t="s">
        <v>98</v>
      </c>
      <c r="L171" s="15" t="s">
        <v>98</v>
      </c>
    </row>
    <row r="172" spans="2:13" x14ac:dyDescent="0.2">
      <c r="B172" s="46"/>
      <c r="C172" s="134"/>
      <c r="D172" s="26" t="s">
        <v>170</v>
      </c>
      <c r="E172" s="52" t="s">
        <v>98</v>
      </c>
      <c r="F172" s="61" t="s">
        <v>98</v>
      </c>
      <c r="G172" s="2" t="s">
        <v>98</v>
      </c>
      <c r="H172" s="2" t="s">
        <v>98</v>
      </c>
      <c r="I172" s="2" t="s">
        <v>98</v>
      </c>
      <c r="J172" s="52" t="s">
        <v>98</v>
      </c>
      <c r="K172" s="29" t="s">
        <v>98</v>
      </c>
      <c r="L172" s="15" t="s">
        <v>848</v>
      </c>
    </row>
    <row r="173" spans="2:13" x14ac:dyDescent="0.2">
      <c r="B173" s="46"/>
      <c r="C173" s="134"/>
      <c r="D173" s="26" t="s">
        <v>127</v>
      </c>
      <c r="E173" s="8" t="s">
        <v>128</v>
      </c>
      <c r="F173" s="36" t="s">
        <v>151</v>
      </c>
      <c r="G173" s="9" t="s">
        <v>802</v>
      </c>
      <c r="H173" s="9" t="s">
        <v>815</v>
      </c>
      <c r="I173" s="9" t="s">
        <v>837</v>
      </c>
      <c r="J173" s="52" t="s">
        <v>98</v>
      </c>
      <c r="K173" s="29" t="s">
        <v>98</v>
      </c>
      <c r="L173" s="68" t="s">
        <v>849</v>
      </c>
    </row>
    <row r="174" spans="2:13" ht="32" x14ac:dyDescent="0.2">
      <c r="B174" s="46"/>
      <c r="C174" s="134"/>
      <c r="D174" s="26" t="s">
        <v>171</v>
      </c>
      <c r="E174" s="52" t="s">
        <v>98</v>
      </c>
      <c r="F174" s="36" t="s">
        <v>146</v>
      </c>
      <c r="G174" s="2" t="s">
        <v>98</v>
      </c>
      <c r="H174" s="9" t="s">
        <v>817</v>
      </c>
      <c r="I174" s="2" t="s">
        <v>98</v>
      </c>
      <c r="J174" s="52" t="s">
        <v>98</v>
      </c>
      <c r="K174" s="29" t="s">
        <v>98</v>
      </c>
      <c r="L174" s="68" t="s">
        <v>858</v>
      </c>
    </row>
    <row r="175" spans="2:13" ht="32" x14ac:dyDescent="0.2">
      <c r="B175" s="46"/>
      <c r="C175" s="134"/>
      <c r="D175" s="26" t="s">
        <v>172</v>
      </c>
      <c r="E175" s="8" t="s">
        <v>126</v>
      </c>
      <c r="F175" s="36" t="s">
        <v>145</v>
      </c>
      <c r="G175" s="2" t="s">
        <v>98</v>
      </c>
      <c r="H175" s="9" t="s">
        <v>818</v>
      </c>
      <c r="I175" s="2" t="s">
        <v>735</v>
      </c>
      <c r="J175" s="52" t="s">
        <v>98</v>
      </c>
      <c r="K175" s="29" t="s">
        <v>98</v>
      </c>
      <c r="L175" s="68" t="s">
        <v>876</v>
      </c>
    </row>
    <row r="176" spans="2:13" ht="32" x14ac:dyDescent="0.2">
      <c r="B176" s="46"/>
      <c r="C176" s="134"/>
      <c r="D176" s="26" t="s">
        <v>173</v>
      </c>
      <c r="E176" s="8" t="s">
        <v>125</v>
      </c>
      <c r="F176" s="36" t="s">
        <v>152</v>
      </c>
      <c r="G176" s="2" t="s">
        <v>98</v>
      </c>
      <c r="H176" s="9" t="s">
        <v>329</v>
      </c>
      <c r="I176" s="9" t="s">
        <v>730</v>
      </c>
      <c r="J176" s="52" t="s">
        <v>98</v>
      </c>
      <c r="K176" s="29" t="s">
        <v>98</v>
      </c>
      <c r="L176" s="68" t="s">
        <v>649</v>
      </c>
    </row>
    <row r="177" spans="2:12" ht="32" x14ac:dyDescent="0.2">
      <c r="B177" s="46"/>
      <c r="C177" s="134"/>
      <c r="D177" s="26" t="s">
        <v>174</v>
      </c>
      <c r="E177" s="52" t="s">
        <v>98</v>
      </c>
      <c r="F177" s="36" t="s">
        <v>166</v>
      </c>
      <c r="G177" s="9" t="s">
        <v>808</v>
      </c>
      <c r="H177" s="9" t="s">
        <v>822</v>
      </c>
      <c r="I177" s="9" t="s">
        <v>838</v>
      </c>
      <c r="J177" s="52" t="s">
        <v>98</v>
      </c>
      <c r="K177" s="29" t="s">
        <v>98</v>
      </c>
      <c r="L177" s="68" t="s">
        <v>842</v>
      </c>
    </row>
    <row r="178" spans="2:12" ht="32" x14ac:dyDescent="0.2">
      <c r="B178" s="46"/>
      <c r="C178" s="134"/>
      <c r="D178" s="26" t="s">
        <v>175</v>
      </c>
      <c r="E178" s="52" t="s">
        <v>98</v>
      </c>
      <c r="F178" s="36" t="s">
        <v>133</v>
      </c>
      <c r="G178" s="2" t="s">
        <v>98</v>
      </c>
      <c r="H178" s="9" t="s">
        <v>447</v>
      </c>
      <c r="I178" s="2" t="s">
        <v>98</v>
      </c>
      <c r="J178" s="52" t="s">
        <v>98</v>
      </c>
      <c r="K178" s="29" t="s">
        <v>98</v>
      </c>
      <c r="L178" s="68" t="s">
        <v>98</v>
      </c>
    </row>
    <row r="179" spans="2:12" ht="32" x14ac:dyDescent="0.2">
      <c r="B179" s="46"/>
      <c r="C179" s="134"/>
      <c r="D179" s="26" t="s">
        <v>176</v>
      </c>
      <c r="E179" s="52" t="s">
        <v>98</v>
      </c>
      <c r="F179" s="36" t="s">
        <v>134</v>
      </c>
      <c r="G179" s="2" t="s">
        <v>98</v>
      </c>
      <c r="H179" s="9" t="s">
        <v>823</v>
      </c>
      <c r="I179" s="2" t="s">
        <v>98</v>
      </c>
      <c r="J179" s="52" t="s">
        <v>98</v>
      </c>
      <c r="K179" s="29" t="s">
        <v>98</v>
      </c>
      <c r="L179" s="68" t="s">
        <v>98</v>
      </c>
    </row>
    <row r="180" spans="2:12" x14ac:dyDescent="0.2">
      <c r="B180" s="46"/>
      <c r="C180" s="134"/>
      <c r="D180" s="26" t="s">
        <v>197</v>
      </c>
      <c r="E180" s="52" t="s">
        <v>98</v>
      </c>
      <c r="F180" s="37" t="s">
        <v>98</v>
      </c>
      <c r="G180" s="2" t="s">
        <v>98</v>
      </c>
      <c r="H180" s="9"/>
      <c r="I180" s="2" t="s">
        <v>98</v>
      </c>
      <c r="J180" s="52" t="s">
        <v>98</v>
      </c>
      <c r="K180" s="29" t="s">
        <v>98</v>
      </c>
      <c r="L180" s="15" t="s">
        <v>843</v>
      </c>
    </row>
    <row r="181" spans="2:12" x14ac:dyDescent="0.2">
      <c r="B181" s="46"/>
      <c r="C181" s="134"/>
      <c r="D181" s="26" t="s">
        <v>131</v>
      </c>
      <c r="E181" s="52" t="s">
        <v>98</v>
      </c>
      <c r="F181" s="36" t="s">
        <v>132</v>
      </c>
      <c r="G181" s="2" t="s">
        <v>98</v>
      </c>
      <c r="H181" s="9" t="s">
        <v>122</v>
      </c>
      <c r="I181" s="2" t="s">
        <v>98</v>
      </c>
      <c r="J181" s="52" t="s">
        <v>98</v>
      </c>
      <c r="K181" s="29" t="s">
        <v>98</v>
      </c>
      <c r="L181" s="15" t="s">
        <v>844</v>
      </c>
    </row>
    <row r="182" spans="2:12" ht="32" x14ac:dyDescent="0.2">
      <c r="B182" s="46"/>
      <c r="C182" s="134"/>
      <c r="D182" s="26" t="s">
        <v>178</v>
      </c>
      <c r="E182" s="52" t="s">
        <v>98</v>
      </c>
      <c r="F182" s="36" t="s">
        <v>130</v>
      </c>
      <c r="G182" s="2" t="s">
        <v>98</v>
      </c>
      <c r="H182" s="9" t="s">
        <v>824</v>
      </c>
      <c r="I182" s="2" t="s">
        <v>98</v>
      </c>
      <c r="J182" s="46"/>
      <c r="K182" s="29" t="s">
        <v>98</v>
      </c>
      <c r="L182" s="15" t="s">
        <v>845</v>
      </c>
    </row>
    <row r="183" spans="2:12" x14ac:dyDescent="0.2">
      <c r="B183" s="46"/>
      <c r="C183" s="134"/>
      <c r="D183" s="26" t="s">
        <v>875</v>
      </c>
      <c r="E183" s="52" t="s">
        <v>98</v>
      </c>
      <c r="F183" s="37" t="s">
        <v>98</v>
      </c>
      <c r="G183" s="2" t="s">
        <v>98</v>
      </c>
      <c r="H183" s="2" t="s">
        <v>98</v>
      </c>
      <c r="I183" s="2" t="s">
        <v>98</v>
      </c>
      <c r="J183" s="25" t="s">
        <v>877</v>
      </c>
      <c r="K183" s="29" t="s">
        <v>98</v>
      </c>
      <c r="L183" s="15" t="s">
        <v>870</v>
      </c>
    </row>
    <row r="184" spans="2:12" ht="32" x14ac:dyDescent="0.2">
      <c r="B184" s="46"/>
      <c r="C184" s="134"/>
      <c r="D184" s="26" t="s">
        <v>115</v>
      </c>
      <c r="E184" s="8" t="s">
        <v>121</v>
      </c>
      <c r="F184" s="36" t="s">
        <v>156</v>
      </c>
      <c r="G184" s="9" t="s">
        <v>806</v>
      </c>
      <c r="H184" s="9" t="s">
        <v>830</v>
      </c>
      <c r="I184" s="9" t="s">
        <v>839</v>
      </c>
      <c r="J184" s="52" t="s">
        <v>98</v>
      </c>
      <c r="K184" s="29" t="s">
        <v>98</v>
      </c>
      <c r="L184" s="15" t="s">
        <v>867</v>
      </c>
    </row>
    <row r="185" spans="2:12" x14ac:dyDescent="0.2">
      <c r="B185" s="46"/>
      <c r="C185" s="134"/>
      <c r="D185" s="26" t="s">
        <v>113</v>
      </c>
      <c r="E185" s="8" t="s">
        <v>114</v>
      </c>
      <c r="F185" s="36" t="s">
        <v>155</v>
      </c>
      <c r="G185" s="9" t="s">
        <v>807</v>
      </c>
      <c r="H185" s="9" t="s">
        <v>831</v>
      </c>
      <c r="I185" s="9" t="s">
        <v>840</v>
      </c>
      <c r="J185" s="52" t="s">
        <v>98</v>
      </c>
      <c r="K185" s="29" t="s">
        <v>98</v>
      </c>
      <c r="L185" s="15" t="s">
        <v>868</v>
      </c>
    </row>
    <row r="186" spans="2:12" x14ac:dyDescent="0.2">
      <c r="B186" s="46"/>
      <c r="C186" s="134"/>
      <c r="D186" s="26" t="s">
        <v>878</v>
      </c>
      <c r="E186" s="8"/>
      <c r="F186" s="36"/>
      <c r="G186" s="9"/>
      <c r="H186" s="9"/>
      <c r="I186" s="9"/>
      <c r="J186" s="46" t="s">
        <v>877</v>
      </c>
      <c r="K186" s="29" t="s">
        <v>98</v>
      </c>
      <c r="L186" s="15" t="s">
        <v>869</v>
      </c>
    </row>
    <row r="187" spans="2:12" ht="32" x14ac:dyDescent="0.2">
      <c r="B187" s="46"/>
      <c r="C187" s="134"/>
      <c r="D187" s="26" t="s">
        <v>179</v>
      </c>
      <c r="E187" s="52" t="s">
        <v>98</v>
      </c>
      <c r="F187" s="37" t="s">
        <v>98</v>
      </c>
      <c r="G187" s="2" t="s">
        <v>98</v>
      </c>
      <c r="H187" s="2" t="s">
        <v>98</v>
      </c>
      <c r="I187" s="2" t="s">
        <v>98</v>
      </c>
      <c r="J187" s="52" t="s">
        <v>98</v>
      </c>
      <c r="K187" s="29" t="s">
        <v>98</v>
      </c>
      <c r="L187" s="15" t="s">
        <v>98</v>
      </c>
    </row>
    <row r="188" spans="2:12" ht="32" x14ac:dyDescent="0.2">
      <c r="B188" s="46"/>
      <c r="C188" s="134"/>
      <c r="D188" s="26" t="s">
        <v>180</v>
      </c>
      <c r="E188" s="52" t="s">
        <v>98</v>
      </c>
      <c r="F188" s="36" t="s">
        <v>141</v>
      </c>
      <c r="G188" s="2" t="s">
        <v>98</v>
      </c>
      <c r="H188" s="9" t="s">
        <v>829</v>
      </c>
      <c r="I188" s="2" t="s">
        <v>98</v>
      </c>
      <c r="J188" s="25" t="s">
        <v>98</v>
      </c>
      <c r="K188" s="29" t="s">
        <v>98</v>
      </c>
      <c r="L188" s="15" t="s">
        <v>873</v>
      </c>
    </row>
    <row r="189" spans="2:12" x14ac:dyDescent="0.2">
      <c r="B189" s="46"/>
      <c r="C189" s="134"/>
      <c r="D189" s="26" t="s">
        <v>149</v>
      </c>
      <c r="E189" s="52" t="s">
        <v>98</v>
      </c>
      <c r="F189" s="36" t="s">
        <v>150</v>
      </c>
      <c r="G189" s="2" t="s">
        <v>98</v>
      </c>
      <c r="H189" s="9" t="s">
        <v>814</v>
      </c>
      <c r="I189" s="2" t="s">
        <v>98</v>
      </c>
      <c r="J189" s="52" t="s">
        <v>98</v>
      </c>
      <c r="K189" s="29" t="s">
        <v>98</v>
      </c>
      <c r="L189" s="15" t="s">
        <v>850</v>
      </c>
    </row>
    <row r="190" spans="2:12" ht="48" x14ac:dyDescent="0.2">
      <c r="B190" s="46"/>
      <c r="C190" s="134"/>
      <c r="D190" s="26" t="s">
        <v>181</v>
      </c>
      <c r="E190" s="8" t="s">
        <v>117</v>
      </c>
      <c r="F190" s="36" t="s">
        <v>163</v>
      </c>
      <c r="G190" s="9" t="s">
        <v>439</v>
      </c>
      <c r="H190" s="9" t="s">
        <v>826</v>
      </c>
      <c r="I190" s="2" t="s">
        <v>98</v>
      </c>
      <c r="J190" s="52" t="s">
        <v>98</v>
      </c>
      <c r="K190" s="29" t="s">
        <v>98</v>
      </c>
      <c r="L190" s="15" t="s">
        <v>851</v>
      </c>
    </row>
    <row r="191" spans="2:12" x14ac:dyDescent="0.2">
      <c r="B191" s="46"/>
      <c r="C191" s="134"/>
      <c r="D191" s="26" t="s">
        <v>161</v>
      </c>
      <c r="E191" s="52" t="s">
        <v>98</v>
      </c>
      <c r="F191" s="36" t="s">
        <v>162</v>
      </c>
      <c r="G191" s="2" t="s">
        <v>98</v>
      </c>
      <c r="H191" s="9" t="s">
        <v>810</v>
      </c>
      <c r="I191" s="2" t="s">
        <v>98</v>
      </c>
      <c r="J191" s="25" t="s">
        <v>880</v>
      </c>
      <c r="K191" s="29" t="s">
        <v>98</v>
      </c>
      <c r="L191" s="15" t="s">
        <v>852</v>
      </c>
    </row>
    <row r="192" spans="2:12" ht="32" x14ac:dyDescent="0.2">
      <c r="B192" s="46"/>
      <c r="C192" s="134"/>
      <c r="D192" s="26" t="s">
        <v>182</v>
      </c>
      <c r="E192" s="8" t="s">
        <v>116</v>
      </c>
      <c r="F192" s="36" t="s">
        <v>160</v>
      </c>
      <c r="G192" s="9" t="s">
        <v>318</v>
      </c>
      <c r="H192" s="9" t="s">
        <v>825</v>
      </c>
      <c r="I192" s="9" t="s">
        <v>390</v>
      </c>
      <c r="J192" s="52" t="s">
        <v>98</v>
      </c>
      <c r="K192" s="29" t="s">
        <v>98</v>
      </c>
      <c r="L192" s="15" t="s">
        <v>853</v>
      </c>
    </row>
    <row r="193" spans="2:12" ht="32" x14ac:dyDescent="0.2">
      <c r="B193" s="46"/>
      <c r="C193" s="134"/>
      <c r="D193" s="26" t="s">
        <v>183</v>
      </c>
      <c r="E193" s="8" t="s">
        <v>122</v>
      </c>
      <c r="F193" s="36" t="s">
        <v>159</v>
      </c>
      <c r="G193" s="9" t="s">
        <v>642</v>
      </c>
      <c r="H193" s="9" t="s">
        <v>811</v>
      </c>
      <c r="I193" s="9" t="s">
        <v>836</v>
      </c>
      <c r="J193" s="52" t="s">
        <v>98</v>
      </c>
      <c r="K193" s="29" t="s">
        <v>98</v>
      </c>
      <c r="L193" s="15" t="s">
        <v>854</v>
      </c>
    </row>
    <row r="194" spans="2:12" x14ac:dyDescent="0.2">
      <c r="B194" s="46"/>
      <c r="C194" s="134"/>
      <c r="D194" s="26" t="s">
        <v>195</v>
      </c>
      <c r="E194" s="52" t="s">
        <v>98</v>
      </c>
      <c r="F194" s="37" t="s">
        <v>98</v>
      </c>
      <c r="G194" s="2" t="s">
        <v>98</v>
      </c>
      <c r="H194" s="9" t="s">
        <v>98</v>
      </c>
      <c r="I194" s="2" t="s">
        <v>98</v>
      </c>
      <c r="J194" s="52" t="s">
        <v>98</v>
      </c>
      <c r="K194" s="29" t="s">
        <v>98</v>
      </c>
      <c r="L194" s="15" t="s">
        <v>855</v>
      </c>
    </row>
    <row r="195" spans="2:12" x14ac:dyDescent="0.2">
      <c r="B195" s="46"/>
      <c r="C195" s="134"/>
      <c r="D195" s="26" t="s">
        <v>147</v>
      </c>
      <c r="E195" s="52" t="s">
        <v>98</v>
      </c>
      <c r="F195" s="36" t="s">
        <v>148</v>
      </c>
      <c r="G195" s="2" t="s">
        <v>98</v>
      </c>
      <c r="H195" s="9" t="s">
        <v>816</v>
      </c>
      <c r="I195" s="2" t="s">
        <v>98</v>
      </c>
      <c r="J195" s="52" t="s">
        <v>98</v>
      </c>
      <c r="K195" s="29" t="s">
        <v>98</v>
      </c>
      <c r="L195" s="15" t="s">
        <v>857</v>
      </c>
    </row>
    <row r="196" spans="2:12" ht="32" x14ac:dyDescent="0.2">
      <c r="B196" s="46"/>
      <c r="C196" s="134"/>
      <c r="D196" s="26" t="s">
        <v>184</v>
      </c>
      <c r="E196" s="52" t="s">
        <v>98</v>
      </c>
      <c r="F196" s="36" t="s">
        <v>139</v>
      </c>
      <c r="G196" s="2" t="s">
        <v>98</v>
      </c>
      <c r="H196" s="9" t="s">
        <v>819</v>
      </c>
      <c r="I196" s="2" t="s">
        <v>98</v>
      </c>
      <c r="J196" s="52" t="s">
        <v>98</v>
      </c>
      <c r="K196" s="29" t="s">
        <v>98</v>
      </c>
      <c r="L196" s="15" t="s">
        <v>98</v>
      </c>
    </row>
    <row r="197" spans="2:12" x14ac:dyDescent="0.2">
      <c r="B197" s="46"/>
      <c r="C197" s="134"/>
      <c r="D197" s="26" t="s">
        <v>137</v>
      </c>
      <c r="E197" s="52" t="s">
        <v>98</v>
      </c>
      <c r="F197" s="36" t="s">
        <v>138</v>
      </c>
      <c r="G197" s="2" t="s">
        <v>98</v>
      </c>
      <c r="H197" s="9" t="s">
        <v>820</v>
      </c>
      <c r="I197" s="2" t="s">
        <v>98</v>
      </c>
      <c r="J197" s="52" t="s">
        <v>98</v>
      </c>
      <c r="K197" s="29" t="s">
        <v>98</v>
      </c>
      <c r="L197" s="15" t="s">
        <v>862</v>
      </c>
    </row>
    <row r="198" spans="2:12" x14ac:dyDescent="0.2">
      <c r="B198" s="46"/>
      <c r="C198" s="134"/>
      <c r="D198" s="26" t="s">
        <v>135</v>
      </c>
      <c r="E198" s="52" t="s">
        <v>98</v>
      </c>
      <c r="F198" s="36" t="s">
        <v>136</v>
      </c>
      <c r="G198" s="2" t="s">
        <v>98</v>
      </c>
      <c r="H198" s="9" t="s">
        <v>821</v>
      </c>
      <c r="I198" s="2" t="s">
        <v>98</v>
      </c>
      <c r="J198" s="25" t="s">
        <v>879</v>
      </c>
      <c r="K198" s="29" t="s">
        <v>98</v>
      </c>
      <c r="L198" s="15" t="s">
        <v>863</v>
      </c>
    </row>
    <row r="199" spans="2:12" x14ac:dyDescent="0.2">
      <c r="B199" s="46"/>
      <c r="C199" s="134"/>
      <c r="D199" s="26" t="s">
        <v>185</v>
      </c>
      <c r="E199" s="52" t="s">
        <v>98</v>
      </c>
      <c r="F199" s="37" t="s">
        <v>98</v>
      </c>
      <c r="G199" s="2" t="s">
        <v>98</v>
      </c>
      <c r="H199" s="9" t="s">
        <v>98</v>
      </c>
      <c r="I199" s="2" t="s">
        <v>98</v>
      </c>
      <c r="J199" s="52" t="s">
        <v>98</v>
      </c>
      <c r="K199" s="29" t="s">
        <v>98</v>
      </c>
      <c r="L199" s="15" t="s">
        <v>98</v>
      </c>
    </row>
    <row r="200" spans="2:12" x14ac:dyDescent="0.2">
      <c r="B200" s="46"/>
      <c r="C200" s="134"/>
      <c r="D200" s="26" t="s">
        <v>118</v>
      </c>
      <c r="E200" s="8" t="s">
        <v>119</v>
      </c>
      <c r="F200" s="36" t="s">
        <v>158</v>
      </c>
      <c r="G200" s="9" t="s">
        <v>459</v>
      </c>
      <c r="H200" s="9" t="s">
        <v>834</v>
      </c>
      <c r="I200" s="2" t="s">
        <v>98</v>
      </c>
      <c r="J200" s="52" t="s">
        <v>98</v>
      </c>
      <c r="K200" s="29" t="s">
        <v>98</v>
      </c>
      <c r="L200" s="15" t="s">
        <v>866</v>
      </c>
    </row>
    <row r="201" spans="2:12" ht="32" x14ac:dyDescent="0.2">
      <c r="B201" s="46"/>
      <c r="C201" s="134"/>
      <c r="D201" s="26" t="s">
        <v>186</v>
      </c>
      <c r="E201" s="52" t="s">
        <v>98</v>
      </c>
      <c r="F201" s="36" t="s">
        <v>154</v>
      </c>
      <c r="G201" s="2" t="s">
        <v>98</v>
      </c>
      <c r="H201" s="9" t="s">
        <v>833</v>
      </c>
      <c r="I201" s="2" t="s">
        <v>98</v>
      </c>
      <c r="J201" s="52" t="s">
        <v>98</v>
      </c>
      <c r="K201" s="29" t="s">
        <v>98</v>
      </c>
      <c r="L201" s="15" t="s">
        <v>864</v>
      </c>
    </row>
    <row r="202" spans="2:12" ht="32" x14ac:dyDescent="0.2">
      <c r="B202" s="46"/>
      <c r="C202" s="134"/>
      <c r="D202" s="26" t="s">
        <v>187</v>
      </c>
      <c r="E202" s="8" t="s">
        <v>120</v>
      </c>
      <c r="F202" s="36" t="s">
        <v>157</v>
      </c>
      <c r="G202" s="9" t="s">
        <v>804</v>
      </c>
      <c r="H202" s="9" t="s">
        <v>832</v>
      </c>
      <c r="I202" s="9" t="s">
        <v>841</v>
      </c>
      <c r="J202" s="52" t="s">
        <v>98</v>
      </c>
      <c r="K202" s="29" t="s">
        <v>98</v>
      </c>
      <c r="L202" s="15" t="s">
        <v>865</v>
      </c>
    </row>
    <row r="203" spans="2:12" ht="32" x14ac:dyDescent="0.2">
      <c r="B203" s="46"/>
      <c r="C203" s="134"/>
      <c r="D203" s="26" t="s">
        <v>188</v>
      </c>
      <c r="E203" s="52" t="s">
        <v>98</v>
      </c>
      <c r="F203" s="36" t="s">
        <v>142</v>
      </c>
      <c r="G203" s="2" t="s">
        <v>98</v>
      </c>
      <c r="H203" s="9" t="s">
        <v>827</v>
      </c>
      <c r="I203" s="2" t="s">
        <v>98</v>
      </c>
      <c r="J203" s="52" t="s">
        <v>98</v>
      </c>
      <c r="K203" s="29" t="s">
        <v>98</v>
      </c>
      <c r="L203" s="15" t="s">
        <v>847</v>
      </c>
    </row>
    <row r="204" spans="2:12" x14ac:dyDescent="0.2">
      <c r="B204" s="46"/>
      <c r="C204" s="134"/>
      <c r="D204" s="26" t="s">
        <v>189</v>
      </c>
      <c r="E204" s="52" t="s">
        <v>98</v>
      </c>
      <c r="F204" s="37" t="s">
        <v>98</v>
      </c>
      <c r="G204" s="2" t="s">
        <v>98</v>
      </c>
      <c r="H204" s="2" t="s">
        <v>98</v>
      </c>
      <c r="I204" s="2" t="s">
        <v>98</v>
      </c>
      <c r="J204" s="52" t="s">
        <v>98</v>
      </c>
      <c r="K204" s="29" t="s">
        <v>98</v>
      </c>
      <c r="L204" s="15" t="s">
        <v>98</v>
      </c>
    </row>
    <row r="205" spans="2:12" x14ac:dyDescent="0.2">
      <c r="B205" s="46"/>
      <c r="C205" s="134"/>
      <c r="D205" s="78" t="s">
        <v>164</v>
      </c>
      <c r="E205" s="52" t="s">
        <v>98</v>
      </c>
      <c r="F205" s="36" t="s">
        <v>165</v>
      </c>
      <c r="G205" s="2" t="s">
        <v>98</v>
      </c>
      <c r="H205" s="9" t="s">
        <v>812</v>
      </c>
      <c r="I205" s="2" t="s">
        <v>98</v>
      </c>
      <c r="J205" s="52" t="s">
        <v>98</v>
      </c>
      <c r="K205" s="29" t="s">
        <v>98</v>
      </c>
      <c r="L205" s="15" t="s">
        <v>846</v>
      </c>
    </row>
    <row r="206" spans="2:12" ht="32" x14ac:dyDescent="0.2">
      <c r="B206" s="46"/>
      <c r="C206" s="134"/>
      <c r="D206" s="78" t="s">
        <v>191</v>
      </c>
      <c r="E206" s="52" t="s">
        <v>98</v>
      </c>
      <c r="F206" s="36" t="s">
        <v>144</v>
      </c>
      <c r="G206" s="2" t="s">
        <v>98</v>
      </c>
      <c r="H206" s="9" t="s">
        <v>641</v>
      </c>
      <c r="I206" s="2" t="s">
        <v>98</v>
      </c>
      <c r="J206" s="52" t="s">
        <v>98</v>
      </c>
      <c r="K206" s="29" t="s">
        <v>98</v>
      </c>
      <c r="L206" s="15" t="s">
        <v>860</v>
      </c>
    </row>
    <row r="207" spans="2:12" ht="32" x14ac:dyDescent="0.2">
      <c r="B207" s="46"/>
      <c r="C207" s="134"/>
      <c r="D207" s="78" t="s">
        <v>190</v>
      </c>
      <c r="E207" s="8" t="s">
        <v>123</v>
      </c>
      <c r="F207" s="36" t="s">
        <v>143</v>
      </c>
      <c r="G207" s="9" t="s">
        <v>803</v>
      </c>
      <c r="H207" s="9" t="s">
        <v>435</v>
      </c>
      <c r="I207" s="9" t="s">
        <v>835</v>
      </c>
      <c r="J207" s="52" t="s">
        <v>98</v>
      </c>
      <c r="K207" s="29" t="s">
        <v>98</v>
      </c>
      <c r="L207" s="15" t="s">
        <v>861</v>
      </c>
    </row>
    <row r="208" spans="2:12" x14ac:dyDescent="0.2">
      <c r="B208" s="46"/>
      <c r="C208" s="134"/>
      <c r="D208" s="78" t="s">
        <v>192</v>
      </c>
      <c r="E208" s="52" t="s">
        <v>98</v>
      </c>
      <c r="F208" s="37" t="s">
        <v>98</v>
      </c>
      <c r="G208" s="2" t="s">
        <v>98</v>
      </c>
      <c r="H208" s="2" t="s">
        <v>98</v>
      </c>
      <c r="I208" s="2" t="s">
        <v>98</v>
      </c>
      <c r="J208" s="52" t="s">
        <v>98</v>
      </c>
      <c r="K208" s="29" t="s">
        <v>98</v>
      </c>
      <c r="L208" s="15" t="s">
        <v>98</v>
      </c>
    </row>
    <row r="209" spans="2:13" ht="17" thickBot="1" x14ac:dyDescent="0.25">
      <c r="B209" s="49"/>
      <c r="C209" s="138"/>
      <c r="D209" s="28" t="s">
        <v>99</v>
      </c>
      <c r="E209" s="8" t="s">
        <v>124</v>
      </c>
      <c r="F209" s="36" t="s">
        <v>140</v>
      </c>
      <c r="G209" s="9" t="s">
        <v>805</v>
      </c>
      <c r="H209" s="9" t="s">
        <v>813</v>
      </c>
      <c r="I209" s="69" t="s">
        <v>465</v>
      </c>
      <c r="J209" s="49" t="s">
        <v>98</v>
      </c>
      <c r="K209" s="31" t="s">
        <v>98</v>
      </c>
      <c r="L209" s="28" t="s">
        <v>872</v>
      </c>
    </row>
    <row r="210" spans="2:13" x14ac:dyDescent="0.2">
      <c r="B210" s="127" t="s">
        <v>325</v>
      </c>
      <c r="C210" s="129"/>
      <c r="D210" s="129"/>
      <c r="E210" s="127"/>
      <c r="F210" s="133"/>
      <c r="G210" s="128"/>
      <c r="H210" s="128"/>
      <c r="I210" s="128"/>
      <c r="J210" s="127"/>
      <c r="K210" s="128"/>
      <c r="L210" s="129"/>
    </row>
    <row r="211" spans="2:13" x14ac:dyDescent="0.2">
      <c r="B211" s="46"/>
      <c r="C211" s="18" t="s">
        <v>326</v>
      </c>
      <c r="D211" s="15"/>
      <c r="E211" s="54" t="s">
        <v>680</v>
      </c>
      <c r="F211" s="57" t="s">
        <v>680</v>
      </c>
      <c r="G211" s="58" t="s">
        <v>680</v>
      </c>
      <c r="H211" s="58" t="s">
        <v>680</v>
      </c>
      <c r="I211" s="45" t="s">
        <v>1127</v>
      </c>
      <c r="J211" s="56" t="s">
        <v>1127</v>
      </c>
      <c r="K211" s="58" t="s">
        <v>680</v>
      </c>
      <c r="L211" s="140" t="s">
        <v>680</v>
      </c>
    </row>
    <row r="212" spans="2:13" x14ac:dyDescent="0.2">
      <c r="B212" s="46"/>
      <c r="C212" s="18"/>
      <c r="D212" s="47" t="s">
        <v>944</v>
      </c>
      <c r="E212" s="52" t="s">
        <v>167</v>
      </c>
      <c r="F212" s="61" t="s">
        <v>337</v>
      </c>
      <c r="G212" s="30" t="s">
        <v>300</v>
      </c>
      <c r="H212" s="30" t="s">
        <v>915</v>
      </c>
      <c r="I212" s="30" t="s">
        <v>98</v>
      </c>
      <c r="J212" s="46" t="s">
        <v>98</v>
      </c>
      <c r="K212" s="29" t="s">
        <v>922</v>
      </c>
      <c r="L212" s="53" t="s">
        <v>921</v>
      </c>
    </row>
    <row r="213" spans="2:13" x14ac:dyDescent="0.2">
      <c r="B213" s="46"/>
      <c r="C213" s="18" t="s">
        <v>327</v>
      </c>
      <c r="D213" s="15"/>
      <c r="E213" s="54" t="s">
        <v>680</v>
      </c>
      <c r="F213" s="57" t="s">
        <v>680</v>
      </c>
      <c r="G213" s="58" t="s">
        <v>680</v>
      </c>
      <c r="H213" s="58" t="s">
        <v>680</v>
      </c>
      <c r="I213" s="45" t="s">
        <v>1127</v>
      </c>
      <c r="J213" s="56" t="s">
        <v>1127</v>
      </c>
      <c r="K213" s="58" t="s">
        <v>680</v>
      </c>
      <c r="L213" s="140" t="s">
        <v>680</v>
      </c>
    </row>
    <row r="214" spans="2:13" x14ac:dyDescent="0.2">
      <c r="B214" s="46"/>
      <c r="C214" s="18"/>
      <c r="D214" s="47" t="s">
        <v>945</v>
      </c>
      <c r="E214" s="139" t="s">
        <v>167</v>
      </c>
      <c r="F214" s="61" t="s">
        <v>337</v>
      </c>
      <c r="G214" s="30" t="s">
        <v>300</v>
      </c>
      <c r="H214" s="30" t="s">
        <v>915</v>
      </c>
      <c r="I214" s="30" t="s">
        <v>98</v>
      </c>
      <c r="J214" s="46" t="s">
        <v>98</v>
      </c>
      <c r="K214" s="29" t="s">
        <v>922</v>
      </c>
      <c r="L214" s="53" t="s">
        <v>921</v>
      </c>
    </row>
    <row r="215" spans="2:13" x14ac:dyDescent="0.2">
      <c r="B215" s="46"/>
      <c r="C215" s="18" t="s">
        <v>1082</v>
      </c>
      <c r="D215" s="15"/>
      <c r="E215" s="54" t="s">
        <v>320</v>
      </c>
      <c r="F215" s="57" t="s">
        <v>680</v>
      </c>
      <c r="G215" s="58" t="s">
        <v>680</v>
      </c>
      <c r="H215" s="58" t="s">
        <v>680</v>
      </c>
      <c r="I215" s="146" t="s">
        <v>680</v>
      </c>
      <c r="J215" s="56" t="s">
        <v>1127</v>
      </c>
      <c r="K215" s="58" t="s">
        <v>1127</v>
      </c>
      <c r="L215" s="72" t="s">
        <v>716</v>
      </c>
      <c r="M215" s="18"/>
    </row>
    <row r="216" spans="2:13" ht="32" x14ac:dyDescent="0.2">
      <c r="B216" s="46"/>
      <c r="C216" s="18"/>
      <c r="D216" s="15" t="s">
        <v>1062</v>
      </c>
      <c r="E216" s="141" t="s">
        <v>98</v>
      </c>
      <c r="F216" s="142" t="s">
        <v>98</v>
      </c>
      <c r="G216" s="143" t="s">
        <v>98</v>
      </c>
      <c r="H216" s="143" t="s">
        <v>98</v>
      </c>
      <c r="I216" s="29" t="s">
        <v>98</v>
      </c>
      <c r="J216" s="46" t="s">
        <v>98</v>
      </c>
      <c r="K216" s="29" t="s">
        <v>98</v>
      </c>
      <c r="L216" s="47" t="s">
        <v>98</v>
      </c>
    </row>
    <row r="217" spans="2:13" ht="32" x14ac:dyDescent="0.2">
      <c r="B217" s="46"/>
      <c r="C217" s="18"/>
      <c r="D217" s="15" t="s">
        <v>470</v>
      </c>
      <c r="E217" s="141" t="s">
        <v>344</v>
      </c>
      <c r="F217" s="142" t="s">
        <v>346</v>
      </c>
      <c r="G217" s="143" t="s">
        <v>975</v>
      </c>
      <c r="H217" s="143" t="s">
        <v>976</v>
      </c>
      <c r="I217" s="29" t="s">
        <v>977</v>
      </c>
      <c r="J217" s="46" t="s">
        <v>98</v>
      </c>
      <c r="K217" s="29" t="s">
        <v>98</v>
      </c>
      <c r="L217" s="47" t="s">
        <v>978</v>
      </c>
    </row>
    <row r="218" spans="2:13" ht="48" x14ac:dyDescent="0.2">
      <c r="B218" s="46"/>
      <c r="C218" s="18"/>
      <c r="D218" s="15" t="s">
        <v>1063</v>
      </c>
      <c r="E218" s="141" t="s">
        <v>343</v>
      </c>
      <c r="F218" s="142" t="s">
        <v>345</v>
      </c>
      <c r="G218" s="143" t="s">
        <v>971</v>
      </c>
      <c r="H218" s="143" t="s">
        <v>972</v>
      </c>
      <c r="I218" s="143" t="s">
        <v>1131</v>
      </c>
      <c r="J218" s="67" t="s">
        <v>974</v>
      </c>
      <c r="K218" s="158" t="s">
        <v>974</v>
      </c>
      <c r="L218" s="159" t="s">
        <v>973</v>
      </c>
    </row>
    <row r="219" spans="2:13" x14ac:dyDescent="0.2">
      <c r="B219" s="46"/>
      <c r="C219" s="18" t="s">
        <v>1058</v>
      </c>
      <c r="D219" s="15"/>
      <c r="E219" s="12" t="s">
        <v>716</v>
      </c>
      <c r="F219" s="57" t="s">
        <v>800</v>
      </c>
      <c r="G219" s="58" t="s">
        <v>800</v>
      </c>
      <c r="H219" s="58" t="s">
        <v>800</v>
      </c>
      <c r="I219" s="146" t="s">
        <v>716</v>
      </c>
      <c r="J219" s="56" t="s">
        <v>1127</v>
      </c>
      <c r="K219" s="58" t="s">
        <v>716</v>
      </c>
      <c r="L219" s="59" t="s">
        <v>993</v>
      </c>
    </row>
    <row r="220" spans="2:13" ht="48" x14ac:dyDescent="0.2">
      <c r="B220" s="46"/>
      <c r="C220" s="29"/>
      <c r="D220" s="15" t="s">
        <v>979</v>
      </c>
      <c r="E220" s="141" t="s">
        <v>981</v>
      </c>
      <c r="F220" s="142" t="s">
        <v>982</v>
      </c>
      <c r="G220" s="143" t="s">
        <v>983</v>
      </c>
      <c r="H220" s="143" t="s">
        <v>985</v>
      </c>
      <c r="I220" s="143" t="s">
        <v>1133</v>
      </c>
      <c r="J220" s="67" t="s">
        <v>974</v>
      </c>
      <c r="K220" s="29" t="s">
        <v>991</v>
      </c>
      <c r="L220" s="44" t="s">
        <v>992</v>
      </c>
    </row>
    <row r="221" spans="2:13" ht="32" x14ac:dyDescent="0.2">
      <c r="B221" s="46"/>
      <c r="C221" s="42"/>
      <c r="D221" s="15" t="s">
        <v>1064</v>
      </c>
      <c r="E221" s="141" t="s">
        <v>347</v>
      </c>
      <c r="F221" s="142" t="s">
        <v>349</v>
      </c>
      <c r="G221" s="143" t="s">
        <v>986</v>
      </c>
      <c r="H221" s="143" t="s">
        <v>1132</v>
      </c>
      <c r="I221" s="30" t="s">
        <v>1134</v>
      </c>
      <c r="J221" s="67" t="s">
        <v>990</v>
      </c>
      <c r="K221" s="158" t="s">
        <v>990</v>
      </c>
      <c r="L221" s="47" t="s">
        <v>988</v>
      </c>
    </row>
    <row r="222" spans="2:13" ht="48" x14ac:dyDescent="0.2">
      <c r="B222" s="46"/>
      <c r="C222" s="42"/>
      <c r="D222" s="145" t="s">
        <v>980</v>
      </c>
      <c r="E222" s="141" t="s">
        <v>348</v>
      </c>
      <c r="F222" s="142" t="s">
        <v>350</v>
      </c>
      <c r="G222" s="143" t="s">
        <v>984</v>
      </c>
      <c r="H222" s="143" t="s">
        <v>987</v>
      </c>
      <c r="I222" s="30" t="s">
        <v>1135</v>
      </c>
      <c r="J222" s="67" t="s">
        <v>990</v>
      </c>
      <c r="K222" s="158" t="s">
        <v>990</v>
      </c>
      <c r="L222" s="47" t="s">
        <v>989</v>
      </c>
    </row>
    <row r="223" spans="2:13" x14ac:dyDescent="0.2">
      <c r="B223" s="46"/>
      <c r="C223" s="29"/>
      <c r="D223" s="47" t="s">
        <v>1059</v>
      </c>
      <c r="E223" s="141" t="s">
        <v>98</v>
      </c>
      <c r="F223" s="142" t="s">
        <v>98</v>
      </c>
      <c r="G223" s="143" t="s">
        <v>98</v>
      </c>
      <c r="H223" s="143" t="s">
        <v>98</v>
      </c>
      <c r="I223" s="30" t="s">
        <v>98</v>
      </c>
      <c r="J223" s="46" t="s">
        <v>462</v>
      </c>
      <c r="K223" s="29" t="s">
        <v>98</v>
      </c>
      <c r="L223" s="47" t="s">
        <v>463</v>
      </c>
    </row>
    <row r="224" spans="2:13" x14ac:dyDescent="0.2">
      <c r="B224" s="46"/>
      <c r="C224" s="18" t="s">
        <v>352</v>
      </c>
      <c r="D224" s="47"/>
      <c r="E224" s="54" t="s">
        <v>680</v>
      </c>
      <c r="F224" s="57" t="s">
        <v>680</v>
      </c>
      <c r="G224" s="58" t="s">
        <v>680</v>
      </c>
      <c r="H224" s="58" t="s">
        <v>680</v>
      </c>
      <c r="I224" s="146" t="s">
        <v>716</v>
      </c>
      <c r="J224" s="56" t="s">
        <v>716</v>
      </c>
      <c r="K224" s="58" t="s">
        <v>716</v>
      </c>
      <c r="L224" s="59" t="s">
        <v>680</v>
      </c>
    </row>
    <row r="225" spans="2:13" ht="32" x14ac:dyDescent="0.2">
      <c r="B225" s="46"/>
      <c r="C225" s="29"/>
      <c r="D225" s="15" t="s">
        <v>1065</v>
      </c>
      <c r="E225" s="141" t="s">
        <v>353</v>
      </c>
      <c r="F225" s="142" t="s">
        <v>354</v>
      </c>
      <c r="G225" s="143" t="s">
        <v>996</v>
      </c>
      <c r="H225" s="143" t="s">
        <v>998</v>
      </c>
      <c r="I225" s="143" t="s">
        <v>1136</v>
      </c>
      <c r="J225" s="67" t="s">
        <v>990</v>
      </c>
      <c r="K225" s="158" t="s">
        <v>1003</v>
      </c>
      <c r="L225" s="44" t="s">
        <v>1000</v>
      </c>
    </row>
    <row r="226" spans="2:13" ht="64" x14ac:dyDescent="0.2">
      <c r="B226" s="46"/>
      <c r="C226" s="29"/>
      <c r="D226" s="44" t="s">
        <v>1066</v>
      </c>
      <c r="E226" s="141" t="s">
        <v>994</v>
      </c>
      <c r="F226" s="142" t="s">
        <v>995</v>
      </c>
      <c r="G226" s="143" t="s">
        <v>997</v>
      </c>
      <c r="H226" s="143" t="s">
        <v>999</v>
      </c>
      <c r="I226" s="143" t="s">
        <v>1137</v>
      </c>
      <c r="J226" s="67" t="s">
        <v>1002</v>
      </c>
      <c r="K226" s="158" t="s">
        <v>1004</v>
      </c>
      <c r="L226" s="44" t="s">
        <v>1001</v>
      </c>
    </row>
    <row r="227" spans="2:13" ht="18" x14ac:dyDescent="0.2">
      <c r="B227" s="46"/>
      <c r="C227" s="29" t="s">
        <v>1140</v>
      </c>
      <c r="D227" s="47"/>
      <c r="E227" s="54" t="s">
        <v>319</v>
      </c>
      <c r="F227" s="57" t="s">
        <v>319</v>
      </c>
      <c r="G227" s="146" t="s">
        <v>716</v>
      </c>
      <c r="H227" s="58" t="s">
        <v>716</v>
      </c>
      <c r="I227" s="146" t="s">
        <v>716</v>
      </c>
      <c r="J227" s="56" t="s">
        <v>716</v>
      </c>
      <c r="K227" s="58" t="s">
        <v>716</v>
      </c>
      <c r="L227" s="59" t="s">
        <v>993</v>
      </c>
    </row>
    <row r="228" spans="2:13" x14ac:dyDescent="0.2">
      <c r="B228" s="46"/>
      <c r="C228" s="29"/>
      <c r="D228" s="144" t="s">
        <v>1141</v>
      </c>
      <c r="E228" s="70" t="s">
        <v>98</v>
      </c>
      <c r="F228" s="142" t="s">
        <v>98</v>
      </c>
      <c r="G228" s="143" t="s">
        <v>98</v>
      </c>
      <c r="H228" s="143" t="s">
        <v>98</v>
      </c>
      <c r="I228" s="143" t="s">
        <v>98</v>
      </c>
      <c r="J228" s="46" t="s">
        <v>98</v>
      </c>
      <c r="K228" s="29" t="s">
        <v>685</v>
      </c>
      <c r="L228" s="47" t="s">
        <v>1012</v>
      </c>
    </row>
    <row r="229" spans="2:13" ht="32" x14ac:dyDescent="0.2">
      <c r="B229" s="46"/>
      <c r="C229" s="29"/>
      <c r="D229" s="144" t="s">
        <v>1144</v>
      </c>
      <c r="E229" s="70" t="s">
        <v>964</v>
      </c>
      <c r="F229" s="157" t="s">
        <v>964</v>
      </c>
      <c r="G229" s="62" t="s">
        <v>964</v>
      </c>
      <c r="H229" s="62" t="s">
        <v>1010</v>
      </c>
      <c r="I229" s="62" t="s">
        <v>1010</v>
      </c>
      <c r="J229" s="67" t="s">
        <v>1016</v>
      </c>
      <c r="K229" s="158" t="s">
        <v>964</v>
      </c>
      <c r="L229" s="159" t="s">
        <v>1013</v>
      </c>
    </row>
    <row r="230" spans="2:13" ht="32" x14ac:dyDescent="0.2">
      <c r="B230" s="46"/>
      <c r="C230" s="29"/>
      <c r="D230" s="144" t="s">
        <v>1005</v>
      </c>
      <c r="E230" s="70" t="s">
        <v>1006</v>
      </c>
      <c r="F230" s="142" t="s">
        <v>98</v>
      </c>
      <c r="G230" s="143" t="s">
        <v>1008</v>
      </c>
      <c r="H230" s="143" t="s">
        <v>98</v>
      </c>
      <c r="I230" s="143" t="s">
        <v>1145</v>
      </c>
      <c r="J230" s="46" t="s">
        <v>1015</v>
      </c>
      <c r="K230" s="29" t="s">
        <v>98</v>
      </c>
      <c r="L230" s="44" t="s">
        <v>1014</v>
      </c>
    </row>
    <row r="231" spans="2:13" x14ac:dyDescent="0.2">
      <c r="B231" s="46"/>
      <c r="C231" s="29"/>
      <c r="D231" s="144" t="s">
        <v>1142</v>
      </c>
      <c r="E231" s="46" t="s">
        <v>98</v>
      </c>
      <c r="F231" s="38" t="s">
        <v>98</v>
      </c>
      <c r="G231" s="62" t="s">
        <v>1007</v>
      </c>
      <c r="H231" s="143" t="s">
        <v>98</v>
      </c>
      <c r="I231" s="30" t="s">
        <v>1146</v>
      </c>
      <c r="J231" s="46" t="s">
        <v>98</v>
      </c>
      <c r="K231" s="29" t="s">
        <v>98</v>
      </c>
      <c r="L231" s="53" t="s">
        <v>1011</v>
      </c>
      <c r="M231" s="30"/>
    </row>
    <row r="232" spans="2:13" x14ac:dyDescent="0.2">
      <c r="B232" s="46"/>
      <c r="C232" s="29"/>
      <c r="D232" s="144" t="s">
        <v>1143</v>
      </c>
      <c r="E232" s="46" t="s">
        <v>355</v>
      </c>
      <c r="F232" s="38" t="s">
        <v>356</v>
      </c>
      <c r="G232" s="30" t="s">
        <v>382</v>
      </c>
      <c r="H232" s="30" t="s">
        <v>1009</v>
      </c>
      <c r="I232" s="30" t="s">
        <v>1147</v>
      </c>
      <c r="J232" s="46" t="s">
        <v>98</v>
      </c>
      <c r="K232" s="29" t="s">
        <v>98</v>
      </c>
      <c r="L232" s="47" t="s">
        <v>362</v>
      </c>
    </row>
    <row r="233" spans="2:13" ht="18" x14ac:dyDescent="0.2">
      <c r="B233" s="46"/>
      <c r="C233" s="17" t="s">
        <v>1081</v>
      </c>
      <c r="D233" s="15"/>
      <c r="E233" s="54" t="s">
        <v>800</v>
      </c>
      <c r="F233" s="57" t="s">
        <v>800</v>
      </c>
      <c r="G233" s="58" t="s">
        <v>800</v>
      </c>
      <c r="H233" s="58" t="s">
        <v>800</v>
      </c>
      <c r="I233" s="146" t="s">
        <v>800</v>
      </c>
      <c r="J233" s="56" t="s">
        <v>1127</v>
      </c>
      <c r="K233" s="58" t="s">
        <v>1127</v>
      </c>
      <c r="L233" s="59" t="s">
        <v>800</v>
      </c>
    </row>
    <row r="234" spans="2:13" ht="32" x14ac:dyDescent="0.2">
      <c r="B234" s="46"/>
      <c r="C234" s="29"/>
      <c r="D234" s="47" t="s">
        <v>938</v>
      </c>
      <c r="E234" s="46" t="s">
        <v>329</v>
      </c>
      <c r="F234" s="38" t="s">
        <v>333</v>
      </c>
      <c r="G234" s="69" t="s">
        <v>909</v>
      </c>
      <c r="H234" s="30" t="s">
        <v>365</v>
      </c>
      <c r="I234" s="30" t="s">
        <v>1076</v>
      </c>
      <c r="J234" s="46" t="s">
        <v>98</v>
      </c>
      <c r="K234" s="29" t="s">
        <v>98</v>
      </c>
      <c r="L234" s="44" t="s">
        <v>916</v>
      </c>
    </row>
    <row r="235" spans="2:13" ht="32" x14ac:dyDescent="0.2">
      <c r="B235" s="46"/>
      <c r="C235" s="29"/>
      <c r="D235" s="44" t="s">
        <v>939</v>
      </c>
      <c r="E235" s="46" t="s">
        <v>330</v>
      </c>
      <c r="F235" s="38" t="s">
        <v>334</v>
      </c>
      <c r="G235" s="69" t="s">
        <v>468</v>
      </c>
      <c r="H235" s="30" t="s">
        <v>912</v>
      </c>
      <c r="I235" s="30" t="s">
        <v>1077</v>
      </c>
      <c r="J235" s="46" t="s">
        <v>98</v>
      </c>
      <c r="K235" s="29" t="s">
        <v>98</v>
      </c>
      <c r="L235" s="47" t="s">
        <v>917</v>
      </c>
    </row>
    <row r="236" spans="2:13" ht="32" x14ac:dyDescent="0.2">
      <c r="B236" s="46"/>
      <c r="C236" s="29"/>
      <c r="D236" s="44" t="s">
        <v>940</v>
      </c>
      <c r="E236" s="46" t="s">
        <v>330</v>
      </c>
      <c r="F236" s="38" t="s">
        <v>334</v>
      </c>
      <c r="G236" s="69" t="s">
        <v>468</v>
      </c>
      <c r="H236" s="30" t="s">
        <v>912</v>
      </c>
      <c r="I236" s="30" t="s">
        <v>1077</v>
      </c>
      <c r="J236" s="46" t="s">
        <v>98</v>
      </c>
      <c r="K236" s="29" t="s">
        <v>98</v>
      </c>
      <c r="L236" s="47" t="s">
        <v>917</v>
      </c>
    </row>
    <row r="237" spans="2:13" ht="32" x14ac:dyDescent="0.2">
      <c r="B237" s="46"/>
      <c r="C237" s="29"/>
      <c r="D237" s="44" t="s">
        <v>328</v>
      </c>
      <c r="E237" s="46" t="s">
        <v>98</v>
      </c>
      <c r="F237" s="38" t="s">
        <v>98</v>
      </c>
      <c r="G237" s="2" t="s">
        <v>98</v>
      </c>
      <c r="H237" s="2" t="s">
        <v>98</v>
      </c>
      <c r="I237" s="2" t="s">
        <v>98</v>
      </c>
      <c r="J237" s="46" t="s">
        <v>98</v>
      </c>
      <c r="K237" s="29" t="s">
        <v>98</v>
      </c>
      <c r="L237" s="47" t="s">
        <v>98</v>
      </c>
    </row>
    <row r="238" spans="2:13" ht="32" x14ac:dyDescent="0.2">
      <c r="B238" s="46"/>
      <c r="C238" s="29"/>
      <c r="D238" s="44" t="s">
        <v>941</v>
      </c>
      <c r="E238" s="46" t="s">
        <v>329</v>
      </c>
      <c r="F238" s="38" t="s">
        <v>333</v>
      </c>
      <c r="G238" s="30" t="s">
        <v>909</v>
      </c>
      <c r="H238" s="30" t="s">
        <v>365</v>
      </c>
      <c r="I238" s="30" t="s">
        <v>1076</v>
      </c>
      <c r="J238" s="46" t="s">
        <v>98</v>
      </c>
      <c r="K238" s="29" t="s">
        <v>98</v>
      </c>
      <c r="L238" s="44" t="s">
        <v>918</v>
      </c>
    </row>
    <row r="239" spans="2:13" ht="32" x14ac:dyDescent="0.2">
      <c r="B239" s="46"/>
      <c r="C239" s="29"/>
      <c r="D239" s="44" t="s">
        <v>942</v>
      </c>
      <c r="E239" s="46" t="s">
        <v>331</v>
      </c>
      <c r="F239" s="38" t="s">
        <v>335</v>
      </c>
      <c r="G239" s="30" t="s">
        <v>910</v>
      </c>
      <c r="H239" s="30" t="s">
        <v>913</v>
      </c>
      <c r="I239" s="30" t="s">
        <v>1078</v>
      </c>
      <c r="J239" s="46" t="s">
        <v>98</v>
      </c>
      <c r="K239" s="29" t="s">
        <v>98</v>
      </c>
      <c r="L239" s="44" t="s">
        <v>919</v>
      </c>
    </row>
    <row r="240" spans="2:13" ht="32" x14ac:dyDescent="0.2">
      <c r="B240" s="46"/>
      <c r="C240" s="29"/>
      <c r="D240" s="44" t="s">
        <v>943</v>
      </c>
      <c r="E240" s="46" t="s">
        <v>332</v>
      </c>
      <c r="F240" s="38" t="s">
        <v>336</v>
      </c>
      <c r="G240" s="30" t="s">
        <v>911</v>
      </c>
      <c r="H240" s="30" t="s">
        <v>914</v>
      </c>
      <c r="I240" s="30" t="s">
        <v>1079</v>
      </c>
      <c r="J240" s="46" t="s">
        <v>98</v>
      </c>
      <c r="K240" s="29" t="s">
        <v>98</v>
      </c>
      <c r="L240" s="44" t="s">
        <v>920</v>
      </c>
    </row>
    <row r="241" spans="2:13" x14ac:dyDescent="0.2">
      <c r="B241" s="46"/>
      <c r="C241" s="18" t="s">
        <v>1057</v>
      </c>
      <c r="D241" s="15"/>
      <c r="E241" s="54" t="s">
        <v>680</v>
      </c>
      <c r="F241" s="57" t="s">
        <v>680</v>
      </c>
      <c r="G241" s="58" t="s">
        <v>680</v>
      </c>
      <c r="H241" s="58" t="s">
        <v>680</v>
      </c>
      <c r="I241" s="146" t="s">
        <v>716</v>
      </c>
      <c r="J241" s="56" t="s">
        <v>1127</v>
      </c>
      <c r="K241" s="58" t="s">
        <v>716</v>
      </c>
      <c r="L241" s="140" t="s">
        <v>680</v>
      </c>
    </row>
    <row r="242" spans="2:13" ht="48" x14ac:dyDescent="0.2">
      <c r="B242" s="46"/>
      <c r="C242" s="18"/>
      <c r="D242" s="15" t="s">
        <v>946</v>
      </c>
      <c r="E242" s="141" t="s">
        <v>339</v>
      </c>
      <c r="F242" s="142" t="s">
        <v>342</v>
      </c>
      <c r="G242" s="143" t="s">
        <v>947</v>
      </c>
      <c r="H242" s="143" t="s">
        <v>955</v>
      </c>
      <c r="I242" s="143" t="s">
        <v>1128</v>
      </c>
      <c r="J242" s="67" t="s">
        <v>963</v>
      </c>
      <c r="K242" s="153" t="s">
        <v>967</v>
      </c>
      <c r="L242" s="144" t="s">
        <v>960</v>
      </c>
      <c r="M242" s="143"/>
    </row>
    <row r="243" spans="2:13" ht="32" x14ac:dyDescent="0.2">
      <c r="B243" s="46"/>
      <c r="C243" s="18"/>
      <c r="D243" s="15" t="s">
        <v>1060</v>
      </c>
      <c r="E243" s="70" t="s">
        <v>948</v>
      </c>
      <c r="F243" s="157" t="s">
        <v>949</v>
      </c>
      <c r="G243" s="62" t="s">
        <v>950</v>
      </c>
      <c r="H243" s="62" t="s">
        <v>957</v>
      </c>
      <c r="I243" s="30" t="s">
        <v>1130</v>
      </c>
      <c r="J243" s="67" t="s">
        <v>964</v>
      </c>
      <c r="K243" s="158" t="s">
        <v>968</v>
      </c>
      <c r="L243" s="144" t="s">
        <v>961</v>
      </c>
    </row>
    <row r="244" spans="2:13" ht="64" x14ac:dyDescent="0.2">
      <c r="B244" s="46"/>
      <c r="C244" s="18"/>
      <c r="D244" s="15" t="s">
        <v>1061</v>
      </c>
      <c r="E244" s="70" t="s">
        <v>951</v>
      </c>
      <c r="F244" s="157" t="s">
        <v>952</v>
      </c>
      <c r="G244" s="62" t="s">
        <v>953</v>
      </c>
      <c r="H244" s="62" t="s">
        <v>958</v>
      </c>
      <c r="I244" s="62" t="s">
        <v>1129</v>
      </c>
      <c r="J244" s="67" t="s">
        <v>965</v>
      </c>
      <c r="K244" s="153" t="s">
        <v>969</v>
      </c>
      <c r="L244" s="182" t="s">
        <v>962</v>
      </c>
    </row>
    <row r="245" spans="2:13" x14ac:dyDescent="0.2">
      <c r="B245" s="46"/>
      <c r="C245" s="18"/>
      <c r="D245" s="15" t="s">
        <v>469</v>
      </c>
      <c r="E245" s="52" t="s">
        <v>340</v>
      </c>
      <c r="F245" s="61" t="s">
        <v>341</v>
      </c>
      <c r="G245" s="143" t="s">
        <v>954</v>
      </c>
      <c r="H245" s="30" t="s">
        <v>956</v>
      </c>
      <c r="I245" s="30" t="s">
        <v>970</v>
      </c>
      <c r="J245" s="46" t="s">
        <v>98</v>
      </c>
      <c r="K245" s="29" t="s">
        <v>966</v>
      </c>
      <c r="L245" s="53" t="s">
        <v>959</v>
      </c>
    </row>
    <row r="246" spans="2:13" ht="18" x14ac:dyDescent="0.2">
      <c r="B246" s="46"/>
      <c r="C246" s="29" t="s">
        <v>1083</v>
      </c>
      <c r="D246" s="44"/>
      <c r="E246" s="54" t="s">
        <v>319</v>
      </c>
      <c r="F246" s="57" t="s">
        <v>319</v>
      </c>
      <c r="G246" s="146" t="s">
        <v>716</v>
      </c>
      <c r="H246" s="58" t="s">
        <v>716</v>
      </c>
      <c r="I246" s="146" t="s">
        <v>716</v>
      </c>
      <c r="J246" s="56" t="s">
        <v>716</v>
      </c>
      <c r="K246" s="58" t="s">
        <v>716</v>
      </c>
      <c r="L246" s="59" t="s">
        <v>993</v>
      </c>
    </row>
    <row r="247" spans="2:13" ht="48" x14ac:dyDescent="0.2">
      <c r="B247" s="46"/>
      <c r="C247" s="29"/>
      <c r="D247" s="44" t="s">
        <v>1138</v>
      </c>
      <c r="E247" s="48" t="s">
        <v>357</v>
      </c>
      <c r="F247" s="147" t="s">
        <v>1019</v>
      </c>
      <c r="G247" s="134" t="s">
        <v>1020</v>
      </c>
      <c r="H247" s="134" t="s">
        <v>1021</v>
      </c>
      <c r="I247" s="143" t="s">
        <v>1139</v>
      </c>
      <c r="J247" s="46" t="s">
        <v>1027</v>
      </c>
      <c r="K247" s="29" t="s">
        <v>1028</v>
      </c>
      <c r="L247" s="44" t="s">
        <v>1022</v>
      </c>
    </row>
    <row r="248" spans="2:13" ht="32" x14ac:dyDescent="0.2">
      <c r="B248" s="46"/>
      <c r="C248" s="29"/>
      <c r="D248" s="44" t="s">
        <v>1018</v>
      </c>
      <c r="E248" s="60" t="s">
        <v>990</v>
      </c>
      <c r="F248" s="71" t="s">
        <v>990</v>
      </c>
      <c r="G248" s="153" t="s">
        <v>990</v>
      </c>
      <c r="H248" s="153" t="s">
        <v>990</v>
      </c>
      <c r="I248" s="62" t="s">
        <v>990</v>
      </c>
      <c r="J248" s="67" t="s">
        <v>990</v>
      </c>
      <c r="K248" s="158" t="s">
        <v>1029</v>
      </c>
      <c r="L248" s="47" t="s">
        <v>1023</v>
      </c>
    </row>
    <row r="249" spans="2:13" x14ac:dyDescent="0.2">
      <c r="B249" s="46"/>
      <c r="C249" s="29"/>
      <c r="D249" s="47" t="s">
        <v>1017</v>
      </c>
      <c r="E249" s="48" t="s">
        <v>98</v>
      </c>
      <c r="F249" s="147" t="s">
        <v>98</v>
      </c>
      <c r="G249" s="134" t="s">
        <v>98</v>
      </c>
      <c r="H249" s="134" t="s">
        <v>98</v>
      </c>
      <c r="I249" s="143" t="s">
        <v>98</v>
      </c>
      <c r="J249" s="46" t="s">
        <v>98</v>
      </c>
      <c r="K249" s="29" t="s">
        <v>98</v>
      </c>
      <c r="L249" s="47" t="s">
        <v>1024</v>
      </c>
    </row>
    <row r="250" spans="2:13" ht="32" x14ac:dyDescent="0.2">
      <c r="B250" s="46"/>
      <c r="C250" s="29"/>
      <c r="D250" s="44" t="s">
        <v>1025</v>
      </c>
      <c r="E250" s="48" t="s">
        <v>98</v>
      </c>
      <c r="F250" s="147" t="s">
        <v>98</v>
      </c>
      <c r="G250" s="134" t="s">
        <v>98</v>
      </c>
      <c r="H250" s="134" t="s">
        <v>98</v>
      </c>
      <c r="I250" s="143" t="s">
        <v>98</v>
      </c>
      <c r="J250" s="46" t="s">
        <v>98</v>
      </c>
      <c r="K250" s="29" t="s">
        <v>98</v>
      </c>
      <c r="L250" s="44" t="s">
        <v>1026</v>
      </c>
    </row>
    <row r="251" spans="2:13" ht="18" x14ac:dyDescent="0.2">
      <c r="B251" s="46"/>
      <c r="C251" s="29" t="s">
        <v>358</v>
      </c>
      <c r="D251" s="47"/>
      <c r="E251" s="54" t="s">
        <v>716</v>
      </c>
      <c r="F251" s="148" t="s">
        <v>716</v>
      </c>
      <c r="G251" s="146" t="s">
        <v>716</v>
      </c>
      <c r="H251" s="146" t="s">
        <v>716</v>
      </c>
      <c r="I251" s="146" t="s">
        <v>716</v>
      </c>
      <c r="J251" s="56" t="s">
        <v>716</v>
      </c>
      <c r="K251" s="58" t="s">
        <v>716</v>
      </c>
      <c r="L251" s="59" t="s">
        <v>993</v>
      </c>
    </row>
    <row r="252" spans="2:13" ht="48" x14ac:dyDescent="0.2">
      <c r="B252" s="46"/>
      <c r="C252" s="29"/>
      <c r="D252" s="161" t="s">
        <v>1091</v>
      </c>
      <c r="E252" s="40" t="s">
        <v>1092</v>
      </c>
      <c r="F252" s="149" t="s">
        <v>1090</v>
      </c>
      <c r="G252" s="18" t="s">
        <v>1089</v>
      </c>
      <c r="H252" s="18" t="s">
        <v>1088</v>
      </c>
      <c r="I252" s="18" t="s">
        <v>1087</v>
      </c>
      <c r="J252" s="52" t="s">
        <v>1086</v>
      </c>
      <c r="K252" s="30" t="s">
        <v>1085</v>
      </c>
      <c r="L252" s="144" t="s">
        <v>1084</v>
      </c>
    </row>
    <row r="253" spans="2:13" ht="96" x14ac:dyDescent="0.2">
      <c r="B253" s="46"/>
      <c r="C253" s="29"/>
      <c r="D253" s="44" t="s">
        <v>1030</v>
      </c>
      <c r="E253" s="162" t="s">
        <v>1032</v>
      </c>
      <c r="F253" s="163" t="s">
        <v>1032</v>
      </c>
      <c r="G253" s="164" t="s">
        <v>1032</v>
      </c>
      <c r="H253" s="164" t="s">
        <v>1032</v>
      </c>
      <c r="I253" s="185" t="s">
        <v>1032</v>
      </c>
      <c r="J253" s="162" t="s">
        <v>1032</v>
      </c>
      <c r="K253" s="164" t="s">
        <v>1032</v>
      </c>
      <c r="L253" s="44" t="s">
        <v>1034</v>
      </c>
    </row>
    <row r="254" spans="2:13" ht="80" x14ac:dyDescent="0.2">
      <c r="B254" s="46"/>
      <c r="C254" s="29"/>
      <c r="D254" s="44" t="s">
        <v>1031</v>
      </c>
      <c r="E254" s="162" t="s">
        <v>1033</v>
      </c>
      <c r="F254" s="163" t="s">
        <v>1033</v>
      </c>
      <c r="G254" s="164" t="s">
        <v>1033</v>
      </c>
      <c r="H254" s="164" t="s">
        <v>1033</v>
      </c>
      <c r="I254" s="185" t="s">
        <v>1033</v>
      </c>
      <c r="J254" s="162" t="s">
        <v>1033</v>
      </c>
      <c r="K254" s="164" t="s">
        <v>1033</v>
      </c>
      <c r="L254" s="44" t="s">
        <v>1035</v>
      </c>
    </row>
    <row r="255" spans="2:13" ht="80" x14ac:dyDescent="0.2">
      <c r="B255" s="46"/>
      <c r="C255" s="29"/>
      <c r="D255" s="44" t="s">
        <v>1148</v>
      </c>
      <c r="E255" s="162" t="s">
        <v>1036</v>
      </c>
      <c r="F255" s="36" t="s">
        <v>1037</v>
      </c>
      <c r="G255" s="164" t="s">
        <v>1036</v>
      </c>
      <c r="H255" s="166" t="s">
        <v>1038</v>
      </c>
      <c r="I255" s="187" t="s">
        <v>1150</v>
      </c>
      <c r="J255" s="162" t="s">
        <v>1036</v>
      </c>
      <c r="K255" s="164" t="s">
        <v>1036</v>
      </c>
      <c r="L255" s="152" t="s">
        <v>1039</v>
      </c>
    </row>
    <row r="256" spans="2:13" ht="17" thickBot="1" x14ac:dyDescent="0.25">
      <c r="B256" s="49"/>
      <c r="C256" s="31"/>
      <c r="D256" s="50" t="s">
        <v>1093</v>
      </c>
      <c r="E256" s="150" t="s">
        <v>98</v>
      </c>
      <c r="F256" s="151" t="s">
        <v>98</v>
      </c>
      <c r="G256" s="63" t="s">
        <v>98</v>
      </c>
      <c r="H256" s="165" t="s">
        <v>98</v>
      </c>
      <c r="I256" s="186" t="s">
        <v>1149</v>
      </c>
      <c r="J256" s="175" t="s">
        <v>98</v>
      </c>
      <c r="K256" s="165" t="s">
        <v>98</v>
      </c>
      <c r="L256" s="50" t="s">
        <v>1040</v>
      </c>
    </row>
    <row r="257" spans="2:13" x14ac:dyDescent="0.2">
      <c r="B257" s="127" t="s">
        <v>359</v>
      </c>
      <c r="C257" s="128"/>
      <c r="D257" s="128"/>
      <c r="E257" s="127"/>
      <c r="F257" s="133"/>
      <c r="G257" s="128"/>
      <c r="H257" s="128"/>
      <c r="I257" s="128"/>
      <c r="J257" s="127"/>
      <c r="K257" s="128"/>
      <c r="L257" s="129"/>
    </row>
    <row r="258" spans="2:13" x14ac:dyDescent="0.2">
      <c r="B258" s="46"/>
      <c r="C258" s="29" t="s">
        <v>471</v>
      </c>
      <c r="D258" s="29"/>
      <c r="E258" s="12" t="s">
        <v>716</v>
      </c>
      <c r="F258" s="34" t="s">
        <v>716</v>
      </c>
      <c r="G258" s="13" t="s">
        <v>716</v>
      </c>
      <c r="H258" s="13" t="s">
        <v>716</v>
      </c>
      <c r="I258" s="13" t="s">
        <v>716</v>
      </c>
      <c r="J258" s="56" t="s">
        <v>716</v>
      </c>
      <c r="K258" s="58" t="s">
        <v>716</v>
      </c>
      <c r="L258" s="59" t="s">
        <v>680</v>
      </c>
    </row>
    <row r="259" spans="2:13" ht="144" x14ac:dyDescent="0.2">
      <c r="B259" s="46"/>
      <c r="C259" s="29"/>
      <c r="D259" s="143" t="s">
        <v>1119</v>
      </c>
      <c r="E259" s="8" t="s">
        <v>1120</v>
      </c>
      <c r="F259" s="36" t="s">
        <v>1121</v>
      </c>
      <c r="G259" s="9" t="s">
        <v>1122</v>
      </c>
      <c r="H259" s="9" t="s">
        <v>1123</v>
      </c>
      <c r="I259" s="9" t="s">
        <v>1151</v>
      </c>
      <c r="J259" s="67" t="s">
        <v>1124</v>
      </c>
      <c r="K259" s="153" t="s">
        <v>1125</v>
      </c>
      <c r="L259" s="44" t="s">
        <v>1126</v>
      </c>
    </row>
    <row r="260" spans="2:13" ht="48" x14ac:dyDescent="0.2">
      <c r="B260" s="46"/>
      <c r="C260" s="29"/>
      <c r="D260" s="143" t="s">
        <v>1154</v>
      </c>
      <c r="E260" s="48" t="s">
        <v>1153</v>
      </c>
      <c r="F260" s="147" t="s">
        <v>1155</v>
      </c>
      <c r="G260" s="134" t="s">
        <v>1169</v>
      </c>
      <c r="H260" s="134" t="s">
        <v>1156</v>
      </c>
      <c r="I260" s="134" t="s">
        <v>1157</v>
      </c>
      <c r="J260" s="67" t="s">
        <v>1158</v>
      </c>
      <c r="K260" s="134" t="s">
        <v>1167</v>
      </c>
      <c r="L260" s="159" t="s">
        <v>1159</v>
      </c>
    </row>
    <row r="261" spans="2:13" ht="48" x14ac:dyDescent="0.2">
      <c r="B261" s="46"/>
      <c r="C261" s="29"/>
      <c r="D261" s="143" t="s">
        <v>1160</v>
      </c>
      <c r="E261" s="48" t="s">
        <v>475</v>
      </c>
      <c r="F261" s="147" t="s">
        <v>476</v>
      </c>
      <c r="G261" s="134" t="s">
        <v>1168</v>
      </c>
      <c r="H261" s="134" t="s">
        <v>1161</v>
      </c>
      <c r="I261" s="134" t="s">
        <v>1162</v>
      </c>
      <c r="J261" s="67" t="s">
        <v>1163</v>
      </c>
      <c r="K261" s="134" t="s">
        <v>1166</v>
      </c>
      <c r="L261" s="152" t="s">
        <v>1164</v>
      </c>
    </row>
    <row r="262" spans="2:13" ht="64" x14ac:dyDescent="0.2">
      <c r="B262" s="46"/>
      <c r="C262" s="29"/>
      <c r="D262" s="143" t="s">
        <v>1176</v>
      </c>
      <c r="E262" s="48" t="s">
        <v>1165</v>
      </c>
      <c r="F262" s="147" t="s">
        <v>1170</v>
      </c>
      <c r="G262" s="134" t="s">
        <v>1171</v>
      </c>
      <c r="H262" s="134" t="s">
        <v>1172</v>
      </c>
      <c r="I262" s="153" t="s">
        <v>1173</v>
      </c>
      <c r="J262" s="67" t="s">
        <v>1174</v>
      </c>
      <c r="K262" s="158" t="s">
        <v>1175</v>
      </c>
      <c r="L262" s="44" t="s">
        <v>1177</v>
      </c>
    </row>
    <row r="263" spans="2:13" ht="48" x14ac:dyDescent="0.2">
      <c r="B263" s="46"/>
      <c r="C263" s="29"/>
      <c r="D263" s="143" t="s">
        <v>1178</v>
      </c>
      <c r="E263" s="60" t="s">
        <v>473</v>
      </c>
      <c r="F263" s="71" t="s">
        <v>474</v>
      </c>
      <c r="G263" s="153" t="s">
        <v>1179</v>
      </c>
      <c r="H263" s="153" t="s">
        <v>1180</v>
      </c>
      <c r="I263" s="153" t="s">
        <v>1181</v>
      </c>
      <c r="J263" s="67" t="s">
        <v>1182</v>
      </c>
      <c r="K263" s="134" t="s">
        <v>1183</v>
      </c>
      <c r="L263" s="44" t="s">
        <v>1184</v>
      </c>
    </row>
    <row r="264" spans="2:13" x14ac:dyDescent="0.2">
      <c r="B264" s="46"/>
      <c r="C264" s="29" t="s">
        <v>472</v>
      </c>
      <c r="D264" s="29"/>
      <c r="E264" s="12"/>
      <c r="F264" s="147"/>
      <c r="G264" s="134"/>
      <c r="H264" s="134"/>
      <c r="I264" s="134"/>
      <c r="J264" s="46"/>
      <c r="K264" s="29"/>
      <c r="L264" s="47"/>
    </row>
    <row r="265" spans="2:13" ht="80" x14ac:dyDescent="0.2">
      <c r="B265" s="46"/>
      <c r="C265" s="29"/>
      <c r="D265" s="143" t="s">
        <v>1186</v>
      </c>
      <c r="E265" s="60" t="s">
        <v>363</v>
      </c>
      <c r="F265" s="71" t="s">
        <v>479</v>
      </c>
      <c r="G265" s="153" t="s">
        <v>479</v>
      </c>
      <c r="H265" s="153" t="s">
        <v>479</v>
      </c>
      <c r="I265" s="153" t="s">
        <v>1187</v>
      </c>
      <c r="J265" s="67" t="s">
        <v>479</v>
      </c>
      <c r="K265" s="158" t="s">
        <v>479</v>
      </c>
      <c r="L265" s="44" t="s">
        <v>1188</v>
      </c>
    </row>
    <row r="266" spans="2:13" x14ac:dyDescent="0.2">
      <c r="B266" s="46"/>
      <c r="C266" s="29"/>
      <c r="D266" s="30" t="s">
        <v>1189</v>
      </c>
      <c r="E266" s="48" t="s">
        <v>364</v>
      </c>
      <c r="F266" s="147" t="s">
        <v>480</v>
      </c>
      <c r="G266" s="134" t="s">
        <v>1190</v>
      </c>
      <c r="H266" s="134" t="s">
        <v>1191</v>
      </c>
      <c r="I266" s="134" t="s">
        <v>1192</v>
      </c>
      <c r="J266" s="46" t="s">
        <v>98</v>
      </c>
      <c r="K266" s="29" t="s">
        <v>755</v>
      </c>
      <c r="L266" s="47" t="s">
        <v>1193</v>
      </c>
    </row>
    <row r="267" spans="2:13" ht="48" x14ac:dyDescent="0.2">
      <c r="B267" s="46"/>
      <c r="C267" s="30"/>
      <c r="D267" s="143" t="s">
        <v>1194</v>
      </c>
      <c r="E267" s="60" t="s">
        <v>1195</v>
      </c>
      <c r="F267" s="71" t="s">
        <v>482</v>
      </c>
      <c r="G267" s="153" t="s">
        <v>1196</v>
      </c>
      <c r="H267" s="154" t="s">
        <v>1197</v>
      </c>
      <c r="I267" s="153" t="s">
        <v>1198</v>
      </c>
      <c r="J267" s="46" t="s">
        <v>1199</v>
      </c>
      <c r="K267" s="29" t="s">
        <v>1200</v>
      </c>
      <c r="L267" s="44" t="s">
        <v>1201</v>
      </c>
    </row>
    <row r="268" spans="2:13" x14ac:dyDescent="0.2">
      <c r="B268" s="46"/>
      <c r="C268" s="30"/>
      <c r="D268" s="30" t="s">
        <v>1202</v>
      </c>
      <c r="E268" s="48" t="s">
        <v>365</v>
      </c>
      <c r="F268" s="147" t="s">
        <v>366</v>
      </c>
      <c r="G268" s="134" t="s">
        <v>1203</v>
      </c>
      <c r="H268" s="134" t="s">
        <v>1204</v>
      </c>
      <c r="I268" s="134" t="s">
        <v>1205</v>
      </c>
      <c r="J268" s="46" t="s">
        <v>1206</v>
      </c>
      <c r="K268" s="29" t="s">
        <v>98</v>
      </c>
      <c r="L268" s="47" t="s">
        <v>1207</v>
      </c>
    </row>
    <row r="269" spans="2:13" ht="32" x14ac:dyDescent="0.2">
      <c r="B269" s="46"/>
      <c r="C269" s="30"/>
      <c r="D269" s="143" t="s">
        <v>484</v>
      </c>
      <c r="E269" s="155" t="s">
        <v>1231</v>
      </c>
      <c r="F269" s="147" t="s">
        <v>1232</v>
      </c>
      <c r="G269" s="143" t="s">
        <v>1233</v>
      </c>
      <c r="H269" s="143" t="s">
        <v>1234</v>
      </c>
      <c r="I269" s="143" t="s">
        <v>1235</v>
      </c>
      <c r="J269" s="191" t="s">
        <v>990</v>
      </c>
      <c r="K269" s="143" t="s">
        <v>1236</v>
      </c>
      <c r="L269" s="182" t="s">
        <v>990</v>
      </c>
      <c r="M269" s="143"/>
    </row>
    <row r="270" spans="2:13" ht="48" x14ac:dyDescent="0.2">
      <c r="B270" s="46"/>
      <c r="C270" s="30"/>
      <c r="D270" s="143" t="s">
        <v>1208</v>
      </c>
      <c r="E270" s="190" t="s">
        <v>1209</v>
      </c>
      <c r="F270" s="157" t="s">
        <v>1210</v>
      </c>
      <c r="G270" s="143" t="s">
        <v>1211</v>
      </c>
      <c r="H270" s="62" t="s">
        <v>1212</v>
      </c>
      <c r="I270" s="62" t="s">
        <v>1226</v>
      </c>
      <c r="J270" s="191" t="s">
        <v>1213</v>
      </c>
      <c r="K270" s="29" t="s">
        <v>1214</v>
      </c>
      <c r="L270" s="182" t="s">
        <v>1215</v>
      </c>
      <c r="M270" s="143"/>
    </row>
    <row r="271" spans="2:13" ht="48" x14ac:dyDescent="0.2">
      <c r="B271" s="46"/>
      <c r="C271" s="30"/>
      <c r="D271" s="30" t="s">
        <v>483</v>
      </c>
      <c r="E271" s="190" t="s">
        <v>1223</v>
      </c>
      <c r="F271" s="192" t="s">
        <v>1185</v>
      </c>
      <c r="G271" s="143" t="s">
        <v>1224</v>
      </c>
      <c r="H271" s="143" t="s">
        <v>1225</v>
      </c>
      <c r="I271" s="62" t="s">
        <v>1227</v>
      </c>
      <c r="J271" s="141" t="s">
        <v>1228</v>
      </c>
      <c r="K271" s="143" t="s">
        <v>1229</v>
      </c>
      <c r="L271" s="144" t="s">
        <v>1230</v>
      </c>
      <c r="M271" s="143"/>
    </row>
    <row r="272" spans="2:13" ht="33" thickBot="1" x14ac:dyDescent="0.25">
      <c r="B272" s="49"/>
      <c r="C272" s="31" t="s">
        <v>1216</v>
      </c>
      <c r="D272" s="156"/>
      <c r="E272" s="193" t="s">
        <v>477</v>
      </c>
      <c r="F272" s="194" t="s">
        <v>478</v>
      </c>
      <c r="G272" s="156" t="s">
        <v>1217</v>
      </c>
      <c r="H272" s="156" t="s">
        <v>1218</v>
      </c>
      <c r="I272" s="156" t="s">
        <v>1219</v>
      </c>
      <c r="J272" s="193" t="s">
        <v>1220</v>
      </c>
      <c r="K272" s="168" t="s">
        <v>1221</v>
      </c>
      <c r="L272" s="189" t="s">
        <v>1222</v>
      </c>
      <c r="M272" s="30"/>
    </row>
    <row r="273" spans="2:13" x14ac:dyDescent="0.2">
      <c r="B273" s="127" t="s">
        <v>411</v>
      </c>
      <c r="C273" s="128"/>
      <c r="D273" s="129"/>
      <c r="E273" s="128"/>
      <c r="F273" s="133"/>
      <c r="G273" s="128"/>
      <c r="H273" s="128"/>
      <c r="I273" s="128"/>
      <c r="J273" s="127"/>
      <c r="K273" s="128"/>
      <c r="L273" s="129"/>
    </row>
    <row r="274" spans="2:13" x14ac:dyDescent="0.2">
      <c r="B274" s="46"/>
      <c r="C274" s="29" t="s">
        <v>1050</v>
      </c>
      <c r="D274" s="47"/>
      <c r="E274" s="146" t="s">
        <v>716</v>
      </c>
      <c r="F274" s="148" t="s">
        <v>716</v>
      </c>
      <c r="G274" s="146" t="s">
        <v>716</v>
      </c>
      <c r="H274" s="146" t="s">
        <v>716</v>
      </c>
      <c r="I274" s="146" t="s">
        <v>716</v>
      </c>
      <c r="J274" s="54" t="s">
        <v>716</v>
      </c>
      <c r="K274" s="58" t="s">
        <v>716</v>
      </c>
      <c r="L274" s="59" t="s">
        <v>716</v>
      </c>
    </row>
    <row r="275" spans="2:13" x14ac:dyDescent="0.2">
      <c r="B275" s="46"/>
      <c r="C275" s="29"/>
      <c r="D275" s="47" t="s">
        <v>1067</v>
      </c>
      <c r="E275" s="29" t="s">
        <v>485</v>
      </c>
      <c r="F275" s="38" t="s">
        <v>413</v>
      </c>
      <c r="G275" s="30" t="s">
        <v>98</v>
      </c>
      <c r="H275" s="30" t="s">
        <v>881</v>
      </c>
      <c r="I275" s="29" t="s">
        <v>882</v>
      </c>
      <c r="J275" s="46" t="s">
        <v>658</v>
      </c>
      <c r="K275" s="29" t="s">
        <v>883</v>
      </c>
      <c r="L275" s="53" t="s">
        <v>98</v>
      </c>
    </row>
    <row r="276" spans="2:13" x14ac:dyDescent="0.2">
      <c r="B276" s="46"/>
      <c r="C276" s="29"/>
      <c r="D276" s="47" t="s">
        <v>1068</v>
      </c>
      <c r="E276" s="29" t="s">
        <v>98</v>
      </c>
      <c r="F276" s="38" t="s">
        <v>98</v>
      </c>
      <c r="G276" s="30" t="s">
        <v>98</v>
      </c>
      <c r="H276" s="30" t="s">
        <v>98</v>
      </c>
      <c r="I276" s="29" t="s">
        <v>98</v>
      </c>
      <c r="J276" s="52" t="s">
        <v>98</v>
      </c>
      <c r="K276" s="29" t="s">
        <v>98</v>
      </c>
      <c r="L276" s="47" t="s">
        <v>795</v>
      </c>
    </row>
    <row r="277" spans="2:13" x14ac:dyDescent="0.2">
      <c r="B277" s="46"/>
      <c r="C277" s="29"/>
      <c r="D277" s="47" t="s">
        <v>1069</v>
      </c>
      <c r="E277" s="29" t="s">
        <v>412</v>
      </c>
      <c r="F277" s="38" t="s">
        <v>98</v>
      </c>
      <c r="G277" s="30" t="s">
        <v>884</v>
      </c>
      <c r="H277" s="30" t="s">
        <v>98</v>
      </c>
      <c r="I277" s="29" t="s">
        <v>885</v>
      </c>
      <c r="J277" s="52" t="s">
        <v>887</v>
      </c>
      <c r="K277" s="29" t="s">
        <v>98</v>
      </c>
      <c r="L277" s="47" t="s">
        <v>886</v>
      </c>
    </row>
    <row r="278" spans="2:13" x14ac:dyDescent="0.2">
      <c r="B278" s="46"/>
      <c r="C278" s="29"/>
      <c r="D278" s="47" t="s">
        <v>1070</v>
      </c>
      <c r="E278" s="29" t="s">
        <v>98</v>
      </c>
      <c r="F278" s="38" t="s">
        <v>98</v>
      </c>
      <c r="G278" s="30" t="s">
        <v>98</v>
      </c>
      <c r="H278" s="30" t="s">
        <v>98</v>
      </c>
      <c r="I278" s="29" t="s">
        <v>98</v>
      </c>
      <c r="J278" s="52" t="s">
        <v>98</v>
      </c>
      <c r="K278" s="29" t="s">
        <v>98</v>
      </c>
      <c r="L278" s="47" t="s">
        <v>98</v>
      </c>
    </row>
    <row r="279" spans="2:13" x14ac:dyDescent="0.2">
      <c r="B279" s="46"/>
      <c r="C279" s="29"/>
      <c r="D279" s="47" t="s">
        <v>1071</v>
      </c>
      <c r="E279" s="29" t="s">
        <v>362</v>
      </c>
      <c r="F279" s="38" t="s">
        <v>414</v>
      </c>
      <c r="G279" s="30" t="s">
        <v>888</v>
      </c>
      <c r="H279" s="30" t="s">
        <v>889</v>
      </c>
      <c r="I279" s="29" t="s">
        <v>890</v>
      </c>
      <c r="J279" s="52" t="s">
        <v>892</v>
      </c>
      <c r="K279" s="29" t="s">
        <v>893</v>
      </c>
      <c r="L279" s="47" t="s">
        <v>891</v>
      </c>
    </row>
    <row r="280" spans="2:13" x14ac:dyDescent="0.2">
      <c r="B280" s="46"/>
      <c r="C280" s="29" t="s">
        <v>1072</v>
      </c>
      <c r="D280" s="47"/>
      <c r="E280" s="146" t="s">
        <v>716</v>
      </c>
      <c r="F280" s="148" t="s">
        <v>716</v>
      </c>
      <c r="G280" s="146" t="s">
        <v>716</v>
      </c>
      <c r="H280" s="146" t="s">
        <v>716</v>
      </c>
      <c r="I280" s="146" t="s">
        <v>716</v>
      </c>
      <c r="J280" s="56" t="s">
        <v>716</v>
      </c>
      <c r="K280" s="58" t="s">
        <v>716</v>
      </c>
      <c r="L280" s="59" t="s">
        <v>680</v>
      </c>
    </row>
    <row r="281" spans="2:13" x14ac:dyDescent="0.2">
      <c r="B281" s="46"/>
      <c r="C281" s="29" t="s">
        <v>1073</v>
      </c>
      <c r="D281" s="47"/>
      <c r="E281" s="58" t="s">
        <v>680</v>
      </c>
      <c r="F281" s="57" t="s">
        <v>680</v>
      </c>
      <c r="G281" s="58" t="s">
        <v>680</v>
      </c>
      <c r="H281" s="58" t="s">
        <v>680</v>
      </c>
      <c r="I281" s="146" t="s">
        <v>716</v>
      </c>
      <c r="J281" s="56" t="s">
        <v>716</v>
      </c>
      <c r="K281" s="58" t="s">
        <v>680</v>
      </c>
      <c r="L281" s="140" t="s">
        <v>680</v>
      </c>
      <c r="M281" s="18"/>
    </row>
    <row r="282" spans="2:13" ht="96" x14ac:dyDescent="0.2">
      <c r="B282" s="46"/>
      <c r="C282" s="29"/>
      <c r="D282" s="44" t="s">
        <v>1074</v>
      </c>
      <c r="E282" s="134" t="s">
        <v>1041</v>
      </c>
      <c r="F282" s="147" t="s">
        <v>1042</v>
      </c>
      <c r="G282" s="134" t="s">
        <v>1043</v>
      </c>
      <c r="H282" s="134" t="s">
        <v>1044</v>
      </c>
      <c r="I282" s="143" t="s">
        <v>1152</v>
      </c>
      <c r="J282" s="46" t="s">
        <v>1046</v>
      </c>
      <c r="K282" s="134" t="s">
        <v>1048</v>
      </c>
      <c r="L282" s="44" t="s">
        <v>1045</v>
      </c>
    </row>
    <row r="283" spans="2:13" ht="49" thickBot="1" x14ac:dyDescent="0.25">
      <c r="B283" s="49"/>
      <c r="C283" s="31"/>
      <c r="D283" s="167" t="s">
        <v>1075</v>
      </c>
      <c r="E283" s="168" t="s">
        <v>963</v>
      </c>
      <c r="F283" s="169" t="s">
        <v>963</v>
      </c>
      <c r="G283" s="168" t="s">
        <v>963</v>
      </c>
      <c r="H283" s="168" t="s">
        <v>963</v>
      </c>
      <c r="I283" s="188" t="s">
        <v>963</v>
      </c>
      <c r="J283" s="170" t="s">
        <v>963</v>
      </c>
      <c r="K283" s="31" t="s">
        <v>1047</v>
      </c>
      <c r="L283" s="183" t="s">
        <v>963</v>
      </c>
    </row>
  </sheetData>
  <mergeCells count="1">
    <mergeCell ref="M75:M76"/>
  </mergeCells>
  <phoneticPr fontId="8" type="noConversion"/>
  <pageMargins left="0.75" right="0.75" top="1" bottom="1" header="0.5" footer="0.5"/>
  <pageSetup paperSize="9" scale="36" fitToHeight="4" orientation="portrait" horizontalDpi="4294967292" verticalDpi="429496729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DFCA1DE3064840AB611BCE658C5291" ma:contentTypeVersion="7" ma:contentTypeDescription="Create a new document." ma:contentTypeScope="" ma:versionID="87f59181ad0ac6c84307d0f50e887fd0">
  <xsd:schema xmlns:xsd="http://www.w3.org/2001/XMLSchema" xmlns:p="http://schemas.microsoft.com/office/2006/metadata/properties" xmlns:ns2="7fcbe0f6-eda7-4b36-908c-1e5ea2fbcf84" targetNamespace="http://schemas.microsoft.com/office/2006/metadata/properties" ma:root="true" ma:fieldsID="5690ab51151e6ea2f9d4efed3628418a" ns2:_="">
    <xsd:import namespace="7fcbe0f6-eda7-4b36-908c-1e5ea2fbcf84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7fcbe0f6-eda7-4b36-908c-1e5ea2fbcf84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Checked_x0020_Out_x0020_To xmlns="7fcbe0f6-eda7-4b36-908c-1e5ea2fbcf84">
      <UserInfo>
        <DisplayName/>
        <AccountId xsi:nil="true"/>
        <AccountType/>
      </UserInfo>
    </Checked_x0020_Out_x0020_To>
    <DocumentId xmlns="7fcbe0f6-eda7-4b36-908c-1e5ea2fbcf84">Data Sheet 1.XLSX</DocumentId>
    <IsDeleted xmlns="7fcbe0f6-eda7-4b36-908c-1e5ea2fbcf84">false</IsDeleted>
    <DocumentType xmlns="7fcbe0f6-eda7-4b36-908c-1e5ea2fbcf84">Data Sheet</DocumentType>
    <StageName xmlns="7fcbe0f6-eda7-4b36-908c-1e5ea2fbcf84" xsi:nil="true"/>
    <TitleName xmlns="7fcbe0f6-eda7-4b36-908c-1e5ea2fbcf84">Data Sheet 1.XLSX</TitleName>
    <FileFormat xmlns="7fcbe0f6-eda7-4b36-908c-1e5ea2fbcf84">XLSX</FileFormat>
  </documentManagement>
</p:properties>
</file>

<file path=customXml/itemProps1.xml><?xml version="1.0" encoding="utf-8"?>
<ds:datastoreItem xmlns:ds="http://schemas.openxmlformats.org/officeDocument/2006/customXml" ds:itemID="{74010795-1239-47DC-9E26-8C06305F52F6}"/>
</file>

<file path=customXml/itemProps2.xml><?xml version="1.0" encoding="utf-8"?>
<ds:datastoreItem xmlns:ds="http://schemas.openxmlformats.org/officeDocument/2006/customXml" ds:itemID="{9B2509FC-CB03-420A-B9A8-DBC55D61F01B}"/>
</file>

<file path=customXml/itemProps3.xml><?xml version="1.0" encoding="utf-8"?>
<ds:datastoreItem xmlns:ds="http://schemas.openxmlformats.org/officeDocument/2006/customXml" ds:itemID="{71BBB0DB-5203-4A00-9D82-A363EAA504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genomeAnalyses</vt:lpstr>
    </vt:vector>
  </TitlesOfParts>
  <Company>University of Luxembourg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Muller</dc:creator>
  <cp:lastModifiedBy>Cedric Laczny</cp:lastModifiedBy>
  <cp:lastPrinted>2016-01-19T10:13:12Z</cp:lastPrinted>
  <dcterms:created xsi:type="dcterms:W3CDTF">2015-06-25T09:17:19Z</dcterms:created>
  <dcterms:modified xsi:type="dcterms:W3CDTF">2016-01-29T12:11:55Z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0x01010065DFCA1DE3064840AB611BCE658C5291</vt:lpwstr>
  </property>
</Properties>
</file>