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Default Extension="vml" ContentType="application/vnd.openxmlformats-officedocument.vmlDrawing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upTable1-database" sheetId="60" r:id="rId1"/>
    <sheet name="SupTable2-sequences" sheetId="61" r:id="rId2"/>
    <sheet name="SupTable3-PAML" sheetId="29" r:id="rId3"/>
    <sheet name="SupTable4-express" sheetId="45" r:id="rId4"/>
  </sheets>
  <definedNames>
    <definedName name="_ENREF_10" localSheetId="0">'SupTable1-database'!$D$6</definedName>
    <definedName name="_ENREF_11" localSheetId="0">'SupTable1-database'!$D$33</definedName>
    <definedName name="_ENREF_12" localSheetId="0">'SupTable1-database'!$D$7</definedName>
    <definedName name="_ENREF_13" localSheetId="0">'SupTable1-database'!$D$15</definedName>
    <definedName name="_ENREF_14" localSheetId="0">'SupTable1-database'!$D$26</definedName>
    <definedName name="_ENREF_15" localSheetId="0">'SupTable1-database'!$D$28</definedName>
    <definedName name="_ENREF_16" localSheetId="0">'SupTable1-database'!$D$11</definedName>
    <definedName name="_ENREF_17" localSheetId="0">'SupTable1-database'!$D$32</definedName>
    <definedName name="_ENREF_18" localSheetId="0">'SupTable1-database'!$L$23</definedName>
    <definedName name="_ENREF_19" localSheetId="0">'SupTable1-database'!$D$24</definedName>
    <definedName name="_ENREF_2" localSheetId="0">'SupTable1-database'!$D$5</definedName>
    <definedName name="_ENREF_20" localSheetId="0">'SupTable1-database'!$D$30</definedName>
    <definedName name="_ENREF_21" localSheetId="0">'SupTable1-database'!$D$23</definedName>
    <definedName name="_ENREF_22" localSheetId="0">'SupTable1-database'!$D$4</definedName>
    <definedName name="_ENREF_23" localSheetId="0">'SupTable1-database'!$D$25</definedName>
    <definedName name="_ENREF_24" localSheetId="0">'SupTable1-database'!$L$22</definedName>
    <definedName name="_ENREF_3" localSheetId="0">'SupTable1-database'!$D$31</definedName>
    <definedName name="_ENREF_4" localSheetId="0">'SupTable1-database'!$D$27</definedName>
    <definedName name="_ENREF_5" localSheetId="0">'SupTable1-database'!$D$29</definedName>
    <definedName name="_ENREF_6" localSheetId="0">'SupTable1-database'!$D$18</definedName>
    <definedName name="_ENREF_7" localSheetId="0">'SupTable1-database'!$L$27</definedName>
    <definedName name="_ENREF_8" localSheetId="0">'SupTable1-database'!$D$22</definedName>
    <definedName name="_ENREF_9" localSheetId="0">'SupTable1-database'!$D$8</definedName>
  </definedNames>
  <calcPr calcId="152511"/>
</workbook>
</file>

<file path=xl/calcChain.xml><?xml version="1.0" encoding="utf-8"?>
<calcChain xmlns="http://schemas.openxmlformats.org/spreadsheetml/2006/main">
  <c r="J81" i="45" l="1"/>
  <c r="K81" i="45"/>
  <c r="L81" i="45"/>
  <c r="M81" i="45"/>
  <c r="N81" i="45"/>
  <c r="J82" i="45"/>
  <c r="K82" i="45"/>
  <c r="L82" i="45"/>
  <c r="M82" i="45"/>
  <c r="N82" i="45"/>
  <c r="J83" i="45"/>
  <c r="K83" i="45"/>
  <c r="L83" i="45"/>
  <c r="M83" i="45"/>
  <c r="N83" i="45"/>
  <c r="J84" i="45"/>
  <c r="K84" i="45"/>
  <c r="L84" i="45"/>
  <c r="M84" i="45"/>
  <c r="N84" i="45"/>
  <c r="J85" i="45"/>
  <c r="K85" i="45"/>
  <c r="L85" i="45"/>
  <c r="M85" i="45"/>
  <c r="N85" i="45"/>
  <c r="J86" i="45"/>
  <c r="K86" i="45"/>
  <c r="L86" i="45"/>
  <c r="M86" i="45"/>
  <c r="N86" i="45"/>
  <c r="J87" i="45"/>
  <c r="K87" i="45"/>
  <c r="L87" i="45"/>
  <c r="M87" i="45"/>
  <c r="N87" i="45"/>
  <c r="J88" i="45"/>
  <c r="K88" i="45"/>
  <c r="L88" i="45"/>
  <c r="M88" i="45"/>
  <c r="N88" i="45"/>
  <c r="J89" i="45"/>
  <c r="K89" i="45"/>
  <c r="L89" i="45"/>
  <c r="M89" i="45"/>
  <c r="N89" i="45"/>
  <c r="J90" i="45"/>
  <c r="K90" i="45"/>
  <c r="L90" i="45"/>
  <c r="M90" i="45"/>
  <c r="N90" i="45"/>
  <c r="J91" i="45"/>
  <c r="K91" i="45"/>
  <c r="L91" i="45"/>
  <c r="M91" i="45"/>
  <c r="N91" i="45"/>
  <c r="J92" i="45"/>
  <c r="K92" i="45"/>
  <c r="L92" i="45"/>
  <c r="M92" i="45"/>
  <c r="N92" i="45"/>
  <c r="J93" i="45"/>
  <c r="K93" i="45"/>
  <c r="L93" i="45"/>
  <c r="M93" i="45"/>
  <c r="N93" i="45"/>
  <c r="J94" i="45"/>
  <c r="K94" i="45"/>
  <c r="L94" i="45"/>
  <c r="M94" i="45"/>
  <c r="N94" i="45"/>
  <c r="J95" i="45"/>
  <c r="K95" i="45"/>
  <c r="L95" i="45"/>
  <c r="M95" i="45"/>
  <c r="N95" i="45"/>
  <c r="K80" i="45"/>
  <c r="L80" i="45"/>
  <c r="M80" i="45"/>
  <c r="N80" i="45"/>
  <c r="J80" i="45"/>
</calcChain>
</file>

<file path=xl/comments1.xml><?xml version="1.0" encoding="utf-8"?>
<comments xmlns="http://schemas.openxmlformats.org/spreadsheetml/2006/main">
  <authors>
    <author>作者</author>
  </authors>
  <commentList>
    <comment ref="H4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Lulu Xie:
</t>
        </r>
        <r>
          <rPr>
            <sz val="9"/>
            <color indexed="81"/>
            <rFont val="宋体"/>
            <family val="3"/>
            <charset val="134"/>
          </rPr>
          <t>Blue filled means sequences deleted as redundancy by cd-hit(threshhold 98%).</t>
        </r>
      </text>
    </comment>
    <comment ref="H7" authorId="0" shapeId="0">
      <text>
        <r>
          <rPr>
            <b/>
            <sz val="9"/>
            <color indexed="81"/>
            <rFont val="宋体"/>
            <family val="3"/>
            <charset val="134"/>
          </rPr>
          <t>Lulu Xie:</t>
        </r>
        <r>
          <rPr>
            <sz val="9"/>
            <color indexed="81"/>
            <rFont val="宋体"/>
            <family val="3"/>
            <charset val="134"/>
          </rPr>
          <t xml:space="preserve">
Gray filled means sequences with incomplete ORFs.</t>
        </r>
      </text>
    </comment>
    <comment ref="G8" authorId="0" shapeId="0">
      <text>
        <r>
          <rPr>
            <b/>
            <sz val="9"/>
            <color indexed="81"/>
            <rFont val="宋体"/>
            <family val="3"/>
            <charset val="134"/>
          </rPr>
          <t>Lulu Xie:</t>
        </r>
        <r>
          <rPr>
            <sz val="9"/>
            <color indexed="81"/>
            <rFont val="宋体"/>
            <family val="3"/>
            <charset val="134"/>
          </rPr>
          <t xml:space="preserve">
Red filled means sequences located within the same gene cluster.</t>
        </r>
      </text>
    </comment>
    <comment ref="H68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Blue filled means sequences deleted as redundancy by cd-hit (threshhold 95%).
</t>
        </r>
      </text>
    </comment>
    <comment ref="H223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Blue filled means sequences deleted as redundancy by cd-hit (threshhold 98%).</t>
        </r>
      </text>
    </comment>
    <comment ref="H26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Blue filled means sequences deleted as redundancy by cd-hit (threshhold 98%).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I2" authorId="0" shapeId="0">
      <text>
        <r>
          <rPr>
            <b/>
            <sz val="9"/>
            <color indexed="81"/>
            <rFont val="宋体"/>
            <family val="3"/>
            <charset val="134"/>
          </rPr>
          <t>Lulu Xie:</t>
        </r>
        <r>
          <rPr>
            <sz val="9"/>
            <color indexed="81"/>
            <rFont val="宋体"/>
            <family val="3"/>
            <charset val="134"/>
          </rPr>
          <t xml:space="preserve">
original values from transcriptomes</t>
        </r>
      </text>
    </comment>
    <comment ref="N2" authorId="0" shapeId="0">
      <text>
        <r>
          <rPr>
            <b/>
            <sz val="9"/>
            <color indexed="81"/>
            <rFont val="宋体"/>
            <family val="3"/>
            <charset val="134"/>
          </rPr>
          <t>Lulu Xie:
LOG2 transformed values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S2" authorId="0" shapeId="0">
      <text>
        <r>
          <rPr>
            <b/>
            <sz val="9"/>
            <color indexed="81"/>
            <rFont val="宋体"/>
            <family val="3"/>
            <charset val="134"/>
          </rPr>
          <t>Lulu Xie:</t>
        </r>
        <r>
          <rPr>
            <sz val="9"/>
            <color indexed="81"/>
            <rFont val="宋体"/>
            <family val="3"/>
            <charset val="134"/>
          </rPr>
          <t xml:space="preserve">
0-1 transformed (within each genome) values</t>
        </r>
      </text>
    </comment>
  </commentList>
</comments>
</file>

<file path=xl/sharedStrings.xml><?xml version="1.0" encoding="utf-8"?>
<sst xmlns="http://schemas.openxmlformats.org/spreadsheetml/2006/main" count="2216" uniqueCount="1349">
  <si>
    <t>Phpat.011G012100.1</t>
  </si>
  <si>
    <t>Phpat.019G021700.1</t>
  </si>
  <si>
    <t>Phpat.002G148000.1</t>
  </si>
  <si>
    <t>Phpat.024G048400.1</t>
  </si>
  <si>
    <t>Phpat.021G072400.1</t>
  </si>
  <si>
    <t>Phpat.019G047000.1</t>
  </si>
  <si>
    <t>ERN15745</t>
  </si>
  <si>
    <t>ERN00546</t>
  </si>
  <si>
    <t>ERN00547</t>
  </si>
  <si>
    <t>ERN00151</t>
  </si>
  <si>
    <t>ERN20157</t>
  </si>
  <si>
    <t>ERN16348</t>
  </si>
  <si>
    <t>PGSC0003DMT400076178</t>
  </si>
  <si>
    <t>PGSC0003DMT400049165</t>
  </si>
  <si>
    <t>PGSC0003DMT400076179</t>
  </si>
  <si>
    <t>PGSC0003DMT400022258</t>
  </si>
  <si>
    <t>PGSC0003DMT400043447</t>
  </si>
  <si>
    <t>PGSC0003DMT400022254</t>
  </si>
  <si>
    <t>PGSC0003DMT400043464</t>
  </si>
  <si>
    <t>PGSC0003DMT400069814</t>
  </si>
  <si>
    <t>PGSC0003DMT400022255</t>
  </si>
  <si>
    <t>PGSC0003DMT400022261</t>
  </si>
  <si>
    <t>PGSC0003DMT400095725</t>
  </si>
  <si>
    <t>PGSC0003DMT400004133</t>
  </si>
  <si>
    <t>Migut.G00627.1</t>
  </si>
  <si>
    <t>Migut.G00628.1</t>
  </si>
  <si>
    <t>Migut.G00629.1</t>
  </si>
  <si>
    <t>Migut.H00487.1</t>
  </si>
  <si>
    <t>Migut.B01017.1</t>
  </si>
  <si>
    <t>Migut.B01561.1</t>
  </si>
  <si>
    <t>Migut.N01286.1</t>
  </si>
  <si>
    <t>mrna26825.1-v1.0-hybrid</t>
  </si>
  <si>
    <t>mrna26826.1-v1.0-hybrid</t>
  </si>
  <si>
    <t>mrna10966.1-v1.0-hybrid</t>
  </si>
  <si>
    <t>mrna10965.1-v1.0-hybrid</t>
  </si>
  <si>
    <t>mrna04837.1-v1.0-hybrid</t>
  </si>
  <si>
    <t>mrna07378.1-v1.0-hybrid</t>
  </si>
  <si>
    <t>MDP0000686661</t>
  </si>
  <si>
    <t>MDP0000126567</t>
  </si>
  <si>
    <t>MDP0000575740</t>
  </si>
  <si>
    <t>MDP0000686666</t>
  </si>
  <si>
    <t>MDP0000137655</t>
  </si>
  <si>
    <t>MDP0000343259</t>
  </si>
  <si>
    <t>MDP0000208899</t>
  </si>
  <si>
    <t>MDP0000432621</t>
  </si>
  <si>
    <t>MDP0000302905</t>
  </si>
  <si>
    <t>MDP0000287919</t>
  </si>
  <si>
    <t>MDP0000361563</t>
  </si>
  <si>
    <t>MDP0000385168</t>
  </si>
  <si>
    <t>MDP0000168735</t>
  </si>
  <si>
    <t>MDP0000716308</t>
  </si>
  <si>
    <t>MDP0000280274</t>
  </si>
  <si>
    <t>MDP0000529287</t>
  </si>
  <si>
    <t>MDP0000641583</t>
  </si>
  <si>
    <t>MDP0000257119</t>
  </si>
  <si>
    <t>MDP0000573540</t>
  </si>
  <si>
    <t>MDP0000267622</t>
  </si>
  <si>
    <t>ppa006888m</t>
  </si>
  <si>
    <t>ppa006899m</t>
  </si>
  <si>
    <t>ppa008402m</t>
  </si>
  <si>
    <t>ppa023080m</t>
  </si>
  <si>
    <t>ppa006930m</t>
  </si>
  <si>
    <t>ppa025745m</t>
  </si>
  <si>
    <t>ppa019432m</t>
  </si>
  <si>
    <t>ppa021597m</t>
  </si>
  <si>
    <t>ppa006852m</t>
  </si>
  <si>
    <t>Bo2g150170.1</t>
  </si>
  <si>
    <t>Bo3g009440.1</t>
  </si>
  <si>
    <t>Bo2g150150.1</t>
  </si>
  <si>
    <t>Bo9g166290.1</t>
  </si>
  <si>
    <t>Bo9g004350.1</t>
  </si>
  <si>
    <t>Bo3g042110.1</t>
  </si>
  <si>
    <t>Bo4g187290.1</t>
  </si>
  <si>
    <t>Bo7g117110.1</t>
  </si>
  <si>
    <t>Bra020688</t>
  </si>
  <si>
    <t>Bra006224</t>
  </si>
  <si>
    <t>Bra023441</t>
  </si>
  <si>
    <t>Bra008792</t>
  </si>
  <si>
    <t>Bra036307</t>
  </si>
  <si>
    <t>Bra041147</t>
  </si>
  <si>
    <t>Bra034658</t>
  </si>
  <si>
    <t>Bra011566</t>
  </si>
  <si>
    <t>Bra018109</t>
  </si>
  <si>
    <t>Bra017147</t>
  </si>
  <si>
    <t>Bra020687</t>
  </si>
  <si>
    <t>Bra000559</t>
  </si>
  <si>
    <t>Bra017681</t>
  </si>
  <si>
    <t>Glyma.05G153200.1</t>
  </si>
  <si>
    <t>Glyma.01G091400.1</t>
  </si>
  <si>
    <t>Glyma.08G110900.1</t>
  </si>
  <si>
    <t>Glyma.09G075200.1</t>
  </si>
  <si>
    <t>Glyma.02G130400.1</t>
  </si>
  <si>
    <t>Glyma.08G109200.1</t>
  </si>
  <si>
    <t>Glyma.08G109500.1</t>
  </si>
  <si>
    <t>Glyma.08G110400.1</t>
  </si>
  <si>
    <t>Glyma.13G034300.1</t>
  </si>
  <si>
    <t>Glyma.06G118500.1</t>
  </si>
  <si>
    <t>Glyma.11G097900.1</t>
  </si>
  <si>
    <t>Glyma.12G023800.1</t>
  </si>
  <si>
    <t>Glyma.01G073600.1</t>
  </si>
  <si>
    <t>Potri.003G176900.1</t>
  </si>
  <si>
    <t>Potri.003G176800.1</t>
  </si>
  <si>
    <t>Potri.001G051500.1</t>
  </si>
  <si>
    <t>Potri.001G051600.1</t>
  </si>
  <si>
    <t>Potri.014G145100.1</t>
  </si>
  <si>
    <t>Potri.001G028600.1</t>
  </si>
  <si>
    <t>Potri.012G138800.1</t>
  </si>
  <si>
    <t>Potri.014G056300.1</t>
  </si>
  <si>
    <t>Potri.002G141400.1</t>
  </si>
  <si>
    <t>Potri.004G167300.1</t>
  </si>
  <si>
    <t>Potri.009G128800.1</t>
  </si>
  <si>
    <t>Potri.005G175200.1</t>
  </si>
  <si>
    <t>Aquca_004_00221.1</t>
  </si>
  <si>
    <t>Aquca_115_00005.1</t>
  </si>
  <si>
    <t>Aquca_034_00236.1</t>
  </si>
  <si>
    <t>Aquca_002_00757.1</t>
  </si>
  <si>
    <t>Aquca_069_00031.1</t>
  </si>
  <si>
    <t>Aquca_006_00182.1</t>
  </si>
  <si>
    <t>Aquca_013_00799.1</t>
  </si>
  <si>
    <t>Csa3M600020.1</t>
  </si>
  <si>
    <t>Csa1M006310.1</t>
  </si>
  <si>
    <t>Csa4M358690.1</t>
  </si>
  <si>
    <t>root</t>
    <phoneticPr fontId="1" type="noConversion"/>
  </si>
  <si>
    <t>flower</t>
    <phoneticPr fontId="1" type="noConversion"/>
  </si>
  <si>
    <t>Glyma.19G105100.1</t>
    <phoneticPr fontId="1" type="noConversion"/>
  </si>
  <si>
    <t>Sotu049165</t>
    <phoneticPr fontId="1" type="noConversion"/>
  </si>
  <si>
    <t>Sotu076178</t>
    <phoneticPr fontId="1" type="noConversion"/>
  </si>
  <si>
    <t>Sotu095725</t>
    <phoneticPr fontId="1" type="noConversion"/>
  </si>
  <si>
    <t>Sotu076179</t>
    <phoneticPr fontId="1" type="noConversion"/>
  </si>
  <si>
    <t>Sotu043447</t>
    <phoneticPr fontId="1" type="noConversion"/>
  </si>
  <si>
    <t>Sotu022254</t>
    <phoneticPr fontId="1" type="noConversion"/>
  </si>
  <si>
    <t>Sotu022258</t>
    <phoneticPr fontId="1" type="noConversion"/>
  </si>
  <si>
    <t>Sotu043464</t>
    <phoneticPr fontId="1" type="noConversion"/>
  </si>
  <si>
    <t>Sotu004133</t>
    <phoneticPr fontId="1" type="noConversion"/>
  </si>
  <si>
    <t>Sotu022255</t>
    <phoneticPr fontId="1" type="noConversion"/>
  </si>
  <si>
    <t>Sotu069814</t>
    <phoneticPr fontId="1" type="noConversion"/>
  </si>
  <si>
    <t>Soly091510</t>
    <phoneticPr fontId="1" type="noConversion"/>
  </si>
  <si>
    <t>Soly053550</t>
    <phoneticPr fontId="1" type="noConversion"/>
  </si>
  <si>
    <t>Soly090600</t>
    <phoneticPr fontId="1" type="noConversion"/>
  </si>
  <si>
    <t>Soly098090</t>
    <phoneticPr fontId="1" type="noConversion"/>
  </si>
  <si>
    <t>Soly111070</t>
    <phoneticPr fontId="1" type="noConversion"/>
  </si>
  <si>
    <t>Soly053170</t>
    <phoneticPr fontId="1" type="noConversion"/>
  </si>
  <si>
    <t>Mado686661</t>
    <phoneticPr fontId="1" type="noConversion"/>
  </si>
  <si>
    <t>Mado126567</t>
    <phoneticPr fontId="1" type="noConversion"/>
  </si>
  <si>
    <t>Mado575740</t>
    <phoneticPr fontId="1" type="noConversion"/>
  </si>
  <si>
    <t>Mado686666</t>
    <phoneticPr fontId="1" type="noConversion"/>
  </si>
  <si>
    <t>Mado137655</t>
    <phoneticPr fontId="1" type="noConversion"/>
  </si>
  <si>
    <t>Mado267622</t>
    <phoneticPr fontId="1" type="noConversion"/>
  </si>
  <si>
    <t>Mado287919</t>
    <phoneticPr fontId="1" type="noConversion"/>
  </si>
  <si>
    <t>Mado208899</t>
    <phoneticPr fontId="1" type="noConversion"/>
  </si>
  <si>
    <t>Mado302905</t>
    <phoneticPr fontId="1" type="noConversion"/>
  </si>
  <si>
    <t>Mado432621</t>
    <phoneticPr fontId="1" type="noConversion"/>
  </si>
  <si>
    <t>Prpe006888</t>
    <phoneticPr fontId="1" type="noConversion"/>
  </si>
  <si>
    <t>Prpe006899</t>
    <phoneticPr fontId="1" type="noConversion"/>
  </si>
  <si>
    <t>Prpe008402</t>
    <phoneticPr fontId="1" type="noConversion"/>
  </si>
  <si>
    <t>Prpe019432</t>
    <phoneticPr fontId="1" type="noConversion"/>
  </si>
  <si>
    <t>Prpe006930</t>
    <phoneticPr fontId="1" type="noConversion"/>
  </si>
  <si>
    <t>Prpe025745</t>
    <phoneticPr fontId="1" type="noConversion"/>
  </si>
  <si>
    <t>Prpe006852</t>
    <phoneticPr fontId="1" type="noConversion"/>
  </si>
  <si>
    <t>Frve026826</t>
    <phoneticPr fontId="1" type="noConversion"/>
  </si>
  <si>
    <t>Frve026825</t>
    <phoneticPr fontId="1" type="noConversion"/>
  </si>
  <si>
    <t>Frve004837</t>
    <phoneticPr fontId="1" type="noConversion"/>
  </si>
  <si>
    <t>Frve010966</t>
    <phoneticPr fontId="1" type="noConversion"/>
  </si>
  <si>
    <t>Frve010965</t>
    <phoneticPr fontId="1" type="noConversion"/>
  </si>
  <si>
    <t>Frve007378</t>
    <phoneticPr fontId="1" type="noConversion"/>
  </si>
  <si>
    <t>Potr176900</t>
    <phoneticPr fontId="1" type="noConversion"/>
  </si>
  <si>
    <t>Potr176800</t>
    <phoneticPr fontId="1" type="noConversion"/>
  </si>
  <si>
    <t>Potr051500</t>
    <phoneticPr fontId="1" type="noConversion"/>
  </si>
  <si>
    <t>Potr051600</t>
    <phoneticPr fontId="1" type="noConversion"/>
  </si>
  <si>
    <t>Potr176700</t>
    <phoneticPr fontId="1" type="noConversion"/>
  </si>
  <si>
    <t>Potr056300</t>
    <phoneticPr fontId="1" type="noConversion"/>
  </si>
  <si>
    <t>Potr141400</t>
    <phoneticPr fontId="1" type="noConversion"/>
  </si>
  <si>
    <t>Potr145100</t>
    <phoneticPr fontId="1" type="noConversion"/>
  </si>
  <si>
    <t>Potr138800</t>
    <phoneticPr fontId="1" type="noConversion"/>
  </si>
  <si>
    <t>Potr167300</t>
    <phoneticPr fontId="1" type="noConversion"/>
  </si>
  <si>
    <t>Potr175200</t>
    <phoneticPr fontId="1" type="noConversion"/>
  </si>
  <si>
    <t>Potr128800</t>
    <phoneticPr fontId="1" type="noConversion"/>
  </si>
  <si>
    <t>Potr028600</t>
    <phoneticPr fontId="1" type="noConversion"/>
  </si>
  <si>
    <t>Metr097910</t>
    <phoneticPr fontId="1" type="noConversion"/>
  </si>
  <si>
    <t>Metr016820</t>
    <phoneticPr fontId="1" type="noConversion"/>
  </si>
  <si>
    <t>Metr007760</t>
    <phoneticPr fontId="1" type="noConversion"/>
  </si>
  <si>
    <t>Metr016800</t>
    <phoneticPr fontId="1" type="noConversion"/>
  </si>
  <si>
    <t>Metr007713</t>
    <phoneticPr fontId="1" type="noConversion"/>
  </si>
  <si>
    <t>Metr007717</t>
    <phoneticPr fontId="1" type="noConversion"/>
  </si>
  <si>
    <t>Metr016780</t>
    <phoneticPr fontId="1" type="noConversion"/>
  </si>
  <si>
    <t>Glma228700</t>
    <phoneticPr fontId="1" type="noConversion"/>
  </si>
  <si>
    <t>Glma011500</t>
    <phoneticPr fontId="1" type="noConversion"/>
  </si>
  <si>
    <t>Glma153200</t>
    <phoneticPr fontId="1" type="noConversion"/>
  </si>
  <si>
    <t>Cusa358690</t>
    <phoneticPr fontId="1" type="noConversion"/>
  </si>
  <si>
    <t>Cusa600020</t>
    <phoneticPr fontId="1" type="noConversion"/>
  </si>
  <si>
    <t>Cusa006310</t>
    <phoneticPr fontId="1" type="noConversion"/>
  </si>
  <si>
    <t>Vivi10s930</t>
    <phoneticPr fontId="1" type="noConversion"/>
  </si>
  <si>
    <t>Vivi14s920</t>
    <phoneticPr fontId="1" type="noConversion"/>
  </si>
  <si>
    <t>Vivi14s930</t>
    <phoneticPr fontId="1" type="noConversion"/>
  </si>
  <si>
    <t>Vivi15s170</t>
    <phoneticPr fontId="1" type="noConversion"/>
  </si>
  <si>
    <t>Vivi16s020</t>
    <phoneticPr fontId="1" type="noConversion"/>
  </si>
  <si>
    <t>Vivi16s750</t>
    <phoneticPr fontId="1" type="noConversion"/>
  </si>
  <si>
    <t>Vivi16s770</t>
    <phoneticPr fontId="1" type="noConversion"/>
  </si>
  <si>
    <t>Vivi16s830</t>
    <phoneticPr fontId="1" type="noConversion"/>
  </si>
  <si>
    <t>Vivi16s860</t>
    <phoneticPr fontId="1" type="noConversion"/>
  </si>
  <si>
    <t>Vivi16s900</t>
    <phoneticPr fontId="1" type="noConversion"/>
  </si>
  <si>
    <t>Vivi16s920</t>
    <phoneticPr fontId="1" type="noConversion"/>
  </si>
  <si>
    <t>Vivi16s990</t>
    <phoneticPr fontId="1" type="noConversion"/>
  </si>
  <si>
    <t>Vivi16s000</t>
    <phoneticPr fontId="1" type="noConversion"/>
  </si>
  <si>
    <t>Vivi16s040</t>
    <phoneticPr fontId="1" type="noConversion"/>
  </si>
  <si>
    <t>Vivi16s070</t>
    <phoneticPr fontId="1" type="noConversion"/>
  </si>
  <si>
    <t>Vivi16s100</t>
    <phoneticPr fontId="1" type="noConversion"/>
  </si>
  <si>
    <t>Vivi16s120</t>
    <phoneticPr fontId="1" type="noConversion"/>
  </si>
  <si>
    <t>Vivi16s130</t>
    <phoneticPr fontId="1" type="noConversion"/>
  </si>
  <si>
    <t>Vivi16s150</t>
    <phoneticPr fontId="1" type="noConversion"/>
  </si>
  <si>
    <t>Vivi16s190</t>
    <phoneticPr fontId="1" type="noConversion"/>
  </si>
  <si>
    <t>Vivi03s460</t>
    <phoneticPr fontId="1" type="noConversion"/>
  </si>
  <si>
    <t>Vivi05s260</t>
    <phoneticPr fontId="1" type="noConversion"/>
  </si>
  <si>
    <t>Brol009440</t>
    <phoneticPr fontId="1" type="noConversion"/>
  </si>
  <si>
    <t>Brol166290</t>
    <phoneticPr fontId="1" type="noConversion"/>
  </si>
  <si>
    <t>Brol150170</t>
    <phoneticPr fontId="1" type="noConversion"/>
  </si>
  <si>
    <t>Brol004350</t>
    <phoneticPr fontId="1" type="noConversion"/>
  </si>
  <si>
    <t>Brol150150</t>
    <phoneticPr fontId="1" type="noConversion"/>
  </si>
  <si>
    <t>Brol042110</t>
    <phoneticPr fontId="1" type="noConversion"/>
  </si>
  <si>
    <t>Brol117110</t>
    <phoneticPr fontId="1" type="noConversion"/>
  </si>
  <si>
    <t>Brol187290</t>
    <phoneticPr fontId="1" type="noConversion"/>
  </si>
  <si>
    <t>Brra008792</t>
    <phoneticPr fontId="1" type="noConversion"/>
  </si>
  <si>
    <t>Brra006224</t>
    <phoneticPr fontId="1" type="noConversion"/>
  </si>
  <si>
    <t>Brra020688</t>
    <phoneticPr fontId="1" type="noConversion"/>
  </si>
  <si>
    <t>Brra023441</t>
    <phoneticPr fontId="1" type="noConversion"/>
  </si>
  <si>
    <t>Brra017147</t>
    <phoneticPr fontId="1" type="noConversion"/>
  </si>
  <si>
    <t>Brra036307</t>
    <phoneticPr fontId="1" type="noConversion"/>
  </si>
  <si>
    <t>Brra000559</t>
    <phoneticPr fontId="1" type="noConversion"/>
  </si>
  <si>
    <t>Brra011566</t>
    <phoneticPr fontId="1" type="noConversion"/>
  </si>
  <si>
    <t>Brra034658</t>
    <phoneticPr fontId="1" type="noConversion"/>
  </si>
  <si>
    <t>Brra017681</t>
    <phoneticPr fontId="1" type="noConversion"/>
  </si>
  <si>
    <t>Arth400040</t>
    <phoneticPr fontId="1" type="noConversion"/>
  </si>
  <si>
    <t>Arth102050</t>
    <phoneticPr fontId="1" type="noConversion"/>
  </si>
  <si>
    <t>Arth513930</t>
    <phoneticPr fontId="1" type="noConversion"/>
  </si>
  <si>
    <t>Arth434850</t>
    <phoneticPr fontId="1" type="noConversion"/>
  </si>
  <si>
    <t>MiguG00627</t>
    <phoneticPr fontId="1" type="noConversion"/>
  </si>
  <si>
    <t>MiguG00628</t>
  </si>
  <si>
    <t>MiguG00629</t>
  </si>
  <si>
    <t>MiguB01561</t>
    <phoneticPr fontId="1" type="noConversion"/>
  </si>
  <si>
    <t>MiguN01286</t>
    <phoneticPr fontId="1" type="noConversion"/>
  </si>
  <si>
    <t>MiguB01017</t>
    <phoneticPr fontId="1" type="noConversion"/>
  </si>
  <si>
    <t>MiguH00487</t>
    <phoneticPr fontId="1" type="noConversion"/>
  </si>
  <si>
    <t>Aqco000799</t>
    <phoneticPr fontId="1" type="noConversion"/>
  </si>
  <si>
    <t>Phpa021700</t>
    <phoneticPr fontId="1" type="noConversion"/>
  </si>
  <si>
    <t>Semo270496</t>
    <phoneticPr fontId="1" type="noConversion"/>
  </si>
  <si>
    <t>Semo403771</t>
    <phoneticPr fontId="1" type="noConversion"/>
  </si>
  <si>
    <t>Amtr000151</t>
    <phoneticPr fontId="1" type="noConversion"/>
  </si>
  <si>
    <t>Amtr015745</t>
    <phoneticPr fontId="1" type="noConversion"/>
  </si>
  <si>
    <t>Amtr016348</t>
    <phoneticPr fontId="1" type="noConversion"/>
  </si>
  <si>
    <t>Amtr000546</t>
    <phoneticPr fontId="1" type="noConversion"/>
  </si>
  <si>
    <t>Amtr000547</t>
    <phoneticPr fontId="1" type="noConversion"/>
  </si>
  <si>
    <t>Phpa012100</t>
    <phoneticPr fontId="1" type="noConversion"/>
  </si>
  <si>
    <t>Phpa148000</t>
    <phoneticPr fontId="1" type="noConversion"/>
  </si>
  <si>
    <t>Phpa048400</t>
    <phoneticPr fontId="1" type="noConversion"/>
  </si>
  <si>
    <t>Phpa072400</t>
    <phoneticPr fontId="1" type="noConversion"/>
  </si>
  <si>
    <t>Phpa047000</t>
    <phoneticPr fontId="1" type="noConversion"/>
  </si>
  <si>
    <t>stable ID</t>
    <phoneticPr fontId="1" type="noConversion"/>
  </si>
  <si>
    <t>Aqco000221</t>
    <phoneticPr fontId="1" type="noConversion"/>
  </si>
  <si>
    <t>Aqco000757</t>
    <phoneticPr fontId="1" type="noConversion"/>
  </si>
  <si>
    <t>Aqco000236</t>
    <phoneticPr fontId="1" type="noConversion"/>
  </si>
  <si>
    <t>Aqco000005</t>
    <phoneticPr fontId="1" type="noConversion"/>
  </si>
  <si>
    <t>Aqco000182</t>
    <phoneticPr fontId="1" type="noConversion"/>
  </si>
  <si>
    <t>Aqco000031</t>
    <phoneticPr fontId="1" type="noConversion"/>
  </si>
  <si>
    <t>Metr016700</t>
    <phoneticPr fontId="1" type="noConversion"/>
  </si>
  <si>
    <t>Metr007730</t>
    <phoneticPr fontId="1" type="noConversion"/>
  </si>
  <si>
    <t>Metr016720</t>
    <phoneticPr fontId="1" type="noConversion"/>
  </si>
  <si>
    <t>Metr058470</t>
    <phoneticPr fontId="1" type="noConversion"/>
  </si>
  <si>
    <t>Metr083910</t>
    <phoneticPr fontId="1" type="noConversion"/>
  </si>
  <si>
    <t>Metr083920</t>
    <phoneticPr fontId="1" type="noConversion"/>
  </si>
  <si>
    <t>Metr113405</t>
    <phoneticPr fontId="1" type="noConversion"/>
  </si>
  <si>
    <t>Metr007740</t>
    <phoneticPr fontId="1" type="noConversion"/>
  </si>
  <si>
    <t>Metr086260</t>
    <phoneticPr fontId="1" type="noConversion"/>
  </si>
  <si>
    <t>Metr007723</t>
    <phoneticPr fontId="1" type="noConversion"/>
  </si>
  <si>
    <t>Metr007770</t>
    <phoneticPr fontId="1" type="noConversion"/>
  </si>
  <si>
    <t>Metr084300</t>
    <phoneticPr fontId="1" type="noConversion"/>
  </si>
  <si>
    <t>Metr078730</t>
    <phoneticPr fontId="1" type="noConversion"/>
  </si>
  <si>
    <t>Metr088675</t>
    <phoneticPr fontId="1" type="noConversion"/>
  </si>
  <si>
    <t>Metr075560</t>
    <phoneticPr fontId="1" type="noConversion"/>
  </si>
  <si>
    <t>Glma091400</t>
    <phoneticPr fontId="1" type="noConversion"/>
  </si>
  <si>
    <t>Glma110900</t>
    <phoneticPr fontId="1" type="noConversion"/>
  </si>
  <si>
    <t>Glma075200</t>
    <phoneticPr fontId="1" type="noConversion"/>
  </si>
  <si>
    <t>Glma130400</t>
    <phoneticPr fontId="1" type="noConversion"/>
  </si>
  <si>
    <t>Glma109200</t>
    <phoneticPr fontId="1" type="noConversion"/>
  </si>
  <si>
    <t>Glma109500</t>
    <phoneticPr fontId="1" type="noConversion"/>
  </si>
  <si>
    <t>Glma105100</t>
    <phoneticPr fontId="1" type="noConversion"/>
  </si>
  <si>
    <t>Glma073600</t>
    <phoneticPr fontId="1" type="noConversion"/>
  </si>
  <si>
    <t>Glma110400</t>
    <phoneticPr fontId="1" type="noConversion"/>
  </si>
  <si>
    <t>Glma034300</t>
    <phoneticPr fontId="1" type="noConversion"/>
  </si>
  <si>
    <t>Glma097900</t>
    <phoneticPr fontId="1" type="noConversion"/>
  </si>
  <si>
    <t>Glma023800</t>
    <phoneticPr fontId="1" type="noConversion"/>
  </si>
  <si>
    <t>Glma118500</t>
    <phoneticPr fontId="1" type="noConversion"/>
  </si>
  <si>
    <t>leaf</t>
    <phoneticPr fontId="1" type="noConversion"/>
  </si>
  <si>
    <t>stem</t>
    <phoneticPr fontId="1" type="noConversion"/>
  </si>
  <si>
    <t>A</t>
    <phoneticPr fontId="1" type="noConversion"/>
  </si>
  <si>
    <t>BV_N</t>
    <phoneticPr fontId="1" type="noConversion"/>
  </si>
  <si>
    <t>BV_T</t>
    <phoneticPr fontId="1" type="noConversion"/>
  </si>
  <si>
    <t>STD_AF</t>
    <phoneticPr fontId="1" type="noConversion"/>
  </si>
  <si>
    <t>Solanum tuberosum</t>
    <phoneticPr fontId="1" type="noConversion"/>
  </si>
  <si>
    <t>BV_L</t>
    <phoneticPr fontId="1" type="noConversion"/>
  </si>
  <si>
    <t>BV_P_R</t>
    <phoneticPr fontId="1" type="noConversion"/>
  </si>
  <si>
    <t>Vitis vinifera</t>
    <phoneticPr fontId="1" type="noConversion"/>
  </si>
  <si>
    <t>Microarray</t>
    <phoneticPr fontId="1" type="noConversion"/>
  </si>
  <si>
    <t>GSM881574,GSM881575,GSM881576</t>
  </si>
  <si>
    <t>GSM881664,GSM881665,GSM881666</t>
    <phoneticPr fontId="1" type="noConversion"/>
  </si>
  <si>
    <t>GSM881583,GSM881584,GSM881585</t>
    <phoneticPr fontId="1" type="noConversion"/>
  </si>
  <si>
    <t>GSM881586,GSM881587,GSM881588</t>
    <phoneticPr fontId="1" type="noConversion"/>
  </si>
  <si>
    <t>GSM881646,GSM881647,GSM881648</t>
  </si>
  <si>
    <t>VIT_03s0038g01460</t>
  </si>
  <si>
    <t>VIT_05s0136g00260</t>
  </si>
  <si>
    <t>VIT_10s0042g00930</t>
  </si>
  <si>
    <t>VIT_14s0068g00920</t>
  </si>
  <si>
    <t>VIT_14s0068g00930</t>
  </si>
  <si>
    <t>VIT_15s0021g02170</t>
  </si>
  <si>
    <t>VIT_16s0100g01000</t>
  </si>
  <si>
    <t>VIT_16s0022g01020</t>
  </si>
  <si>
    <t>VIT_16s0100g01040</t>
  </si>
  <si>
    <t>VIT_16s0100g01070</t>
  </si>
  <si>
    <t>VIT_16s0100g01100</t>
  </si>
  <si>
    <t>VIT_16s0100g01120</t>
  </si>
  <si>
    <t>VIT_16s0100g01130</t>
  </si>
  <si>
    <t>VIT_16s0100g01150</t>
  </si>
  <si>
    <t>VIT_16s0100g01190</t>
  </si>
  <si>
    <t>VIT_16s0100g00750</t>
  </si>
  <si>
    <t>VIT_16s0100g00770</t>
  </si>
  <si>
    <t>VIT_16s0100g00830</t>
  </si>
  <si>
    <t>VIT_16s0100g00860</t>
  </si>
  <si>
    <t>VIT_16s0100g00900</t>
  </si>
  <si>
    <t>VIT_16s0100g00920</t>
  </si>
  <si>
    <t>VIT_16s0100g00990</t>
  </si>
  <si>
    <t>AT1G02050.1</t>
    <phoneticPr fontId="1" type="noConversion"/>
  </si>
  <si>
    <t>AT5G13930.1</t>
    <phoneticPr fontId="1" type="noConversion"/>
  </si>
  <si>
    <t>AT4G00040.1</t>
    <phoneticPr fontId="1" type="noConversion"/>
  </si>
  <si>
    <t>AT4G34850.1</t>
    <phoneticPr fontId="1" type="noConversion"/>
  </si>
  <si>
    <t>ATGE_3_A,ATGE_3_B,ATGE_3_C</t>
  </si>
  <si>
    <t>ATGE_27_A,ATGE_27_B,ATGE_27_C</t>
  </si>
  <si>
    <t>ATGE_89_A,ATGE_89_B,ATGE_89_C</t>
  </si>
  <si>
    <t>ATGE_32_A2,ATGE_32_B2,ATGE_32_C2</t>
  </si>
  <si>
    <t>ATGE_78_D,ATGE_78_E,ATGE_78_F</t>
  </si>
  <si>
    <t>Arabidopsis thaliana</t>
    <phoneticPr fontId="1" type="noConversion"/>
  </si>
  <si>
    <t>Solyc09g091510.2.1</t>
    <phoneticPr fontId="1" type="noConversion"/>
  </si>
  <si>
    <t>Solanum lycopersicum</t>
    <phoneticPr fontId="1" type="noConversion"/>
  </si>
  <si>
    <t>M82.root</t>
  </si>
  <si>
    <t>M82.stem</t>
  </si>
  <si>
    <t>M82.leaf</t>
  </si>
  <si>
    <t>M82.floral</t>
  </si>
  <si>
    <t>M82.DevelopingFruit</t>
  </si>
  <si>
    <t>Solyc05g053550.2.1</t>
    <phoneticPr fontId="1" type="noConversion"/>
  </si>
  <si>
    <t>Solyc01g090600.2.1</t>
    <phoneticPr fontId="1" type="noConversion"/>
  </si>
  <si>
    <t>Solyc12g098090.1.1</t>
    <phoneticPr fontId="1" type="noConversion"/>
  </si>
  <si>
    <t>Solyc01g111070.2.1</t>
    <phoneticPr fontId="1" type="noConversion"/>
  </si>
  <si>
    <t>Solyc05g053170.2.1</t>
    <phoneticPr fontId="1" type="noConversion"/>
  </si>
  <si>
    <t>Medtr1g097910.1</t>
    <phoneticPr fontId="1" type="noConversion"/>
  </si>
  <si>
    <t>Medtr3g083910.1</t>
    <phoneticPr fontId="1" type="noConversion"/>
  </si>
  <si>
    <t>Medicago truncatula</t>
    <phoneticPr fontId="1" type="noConversion"/>
  </si>
  <si>
    <t>Root_rep1,Root_rep2,Root_rep3</t>
  </si>
  <si>
    <t>Stem_rep1,Stem_rep2,Stem_rep3</t>
  </si>
  <si>
    <t>Leaf_rep1,Leaf_rep2,Leaf_rep3</t>
  </si>
  <si>
    <t>Flower_rep1,Flower_rep2,Flower_rep3</t>
  </si>
  <si>
    <t>Pod_rep1,Pod_rep2,Pod_rep3</t>
  </si>
  <si>
    <t>Medtr2g058470.1</t>
    <phoneticPr fontId="1" type="noConversion"/>
  </si>
  <si>
    <t>Medtr4g075560.1</t>
    <phoneticPr fontId="1" type="noConversion"/>
  </si>
  <si>
    <t>Medtr3g083920.1</t>
    <phoneticPr fontId="1" type="noConversion"/>
  </si>
  <si>
    <t>Medtr3g086260.1</t>
    <phoneticPr fontId="1" type="noConversion"/>
  </si>
  <si>
    <t>Medtr3g088675.1</t>
    <phoneticPr fontId="1" type="noConversion"/>
  </si>
  <si>
    <t>Medtr4g078730.1</t>
    <phoneticPr fontId="1" type="noConversion"/>
  </si>
  <si>
    <t>Medtr5g007713.1</t>
    <phoneticPr fontId="1" type="noConversion"/>
  </si>
  <si>
    <t>Medtr5g007717.1</t>
    <phoneticPr fontId="1" type="noConversion"/>
  </si>
  <si>
    <t>Medtr5g007723.1</t>
    <phoneticPr fontId="1" type="noConversion"/>
  </si>
  <si>
    <t>Medtr5g007730.1</t>
    <phoneticPr fontId="1" type="noConversion"/>
  </si>
  <si>
    <t>Medtr5g007740.1</t>
    <phoneticPr fontId="1" type="noConversion"/>
  </si>
  <si>
    <t>Medtr5g007760.1</t>
    <phoneticPr fontId="1" type="noConversion"/>
  </si>
  <si>
    <t>Medtr5g007770.1</t>
    <phoneticPr fontId="1" type="noConversion"/>
  </si>
  <si>
    <t>Medtr7g016700.1</t>
    <phoneticPr fontId="1" type="noConversion"/>
  </si>
  <si>
    <t>Medtr7g016720.1</t>
    <phoneticPr fontId="1" type="noConversion"/>
  </si>
  <si>
    <t>Medtr7g016780.1</t>
    <phoneticPr fontId="1" type="noConversion"/>
  </si>
  <si>
    <t>Medtr7g016800.1</t>
    <phoneticPr fontId="1" type="noConversion"/>
  </si>
  <si>
    <t>Medtr7g016820.1</t>
    <phoneticPr fontId="1" type="noConversion"/>
  </si>
  <si>
    <t>Medtr7g084300.1</t>
    <phoneticPr fontId="1" type="noConversion"/>
  </si>
  <si>
    <t>Medtr7g113405.1</t>
    <phoneticPr fontId="1" type="noConversion"/>
  </si>
  <si>
    <t>Glyma.01G228700.1</t>
    <phoneticPr fontId="1" type="noConversion"/>
  </si>
  <si>
    <t>Glyma.11G011500.1</t>
    <phoneticPr fontId="1" type="noConversion"/>
  </si>
  <si>
    <t>Glycine max</t>
    <phoneticPr fontId="1" type="noConversion"/>
  </si>
  <si>
    <t>Root</t>
  </si>
  <si>
    <t>Leaves</t>
  </si>
  <si>
    <t>Flower</t>
  </si>
  <si>
    <t>-</t>
    <phoneticPr fontId="1" type="noConversion"/>
  </si>
  <si>
    <t>RNA-seq</t>
    <phoneticPr fontId="1" type="noConversion"/>
  </si>
  <si>
    <t>Populus trichocarpa</t>
    <phoneticPr fontId="1" type="noConversion"/>
  </si>
  <si>
    <t>bot0885,bot0886,bot0887</t>
  </si>
  <si>
    <t>Potri.003G176700.1</t>
    <phoneticPr fontId="1" type="noConversion"/>
  </si>
  <si>
    <t>bot0882,bot0883,bot0884</t>
  </si>
  <si>
    <t>bot0945,bot0946,bot0947</t>
  </si>
  <si>
    <t>http://bar.utoronto.ca/efp_grape/cgi-bin/efpWeb.cgi</t>
  </si>
  <si>
    <t>http://bar.utoronto.ca/efp/cgi-bin/efpWeb.cgi</t>
  </si>
  <si>
    <t>http://bar.utoronto.ca/efp_potato/cgi-bin/efpWeb.cgi</t>
  </si>
  <si>
    <t>http://bar.utoronto.ca/efp_tomato/cgi-bin/efpWeb.cgi</t>
  </si>
  <si>
    <t>http://bar.utoronto.ca/efpmedicago/cgi-bin/efpWeb.cgi</t>
  </si>
  <si>
    <t>http://bar.utoronto.ca/efppop/cgi-bin/efpWeb.cgi</t>
  </si>
  <si>
    <t>Brassica oleracea</t>
    <phoneticPr fontId="1" type="noConversion"/>
  </si>
  <si>
    <t>na</t>
    <phoneticPr fontId="1" type="noConversion"/>
  </si>
  <si>
    <t>Stem</t>
    <phoneticPr fontId="1" type="noConversion"/>
  </si>
  <si>
    <t>lnL</t>
    <phoneticPr fontId="1" type="noConversion"/>
  </si>
  <si>
    <t>model</t>
    <phoneticPr fontId="1" type="noConversion"/>
  </si>
  <si>
    <t>Pod</t>
    <phoneticPr fontId="1" type="noConversion"/>
  </si>
  <si>
    <t>Chr02</t>
  </si>
  <si>
    <t>Phpat.002G126000</t>
  </si>
  <si>
    <t>Phpat.002G134400</t>
  </si>
  <si>
    <t>Phpat.002G134600</t>
  </si>
  <si>
    <t>Phpat.002G137300</t>
  </si>
  <si>
    <t>Phpat.002G147600</t>
  </si>
  <si>
    <t>Phpat.002G148000</t>
  </si>
  <si>
    <t>Phpat.002G148100</t>
  </si>
  <si>
    <t>Phpat.002G148300</t>
  </si>
  <si>
    <t>Phpat.002G148500</t>
  </si>
  <si>
    <t>Chr03</t>
  </si>
  <si>
    <t>Phpat.003G064600</t>
  </si>
  <si>
    <t>Chr11</t>
  </si>
  <si>
    <t>Phpat.011G012100</t>
  </si>
  <si>
    <t>Chr18</t>
  </si>
  <si>
    <t>Phpat.018G016900</t>
  </si>
  <si>
    <t>Chr19</t>
  </si>
  <si>
    <t>Phpat.019G021500</t>
  </si>
  <si>
    <t>Phpat.019G021600</t>
  </si>
  <si>
    <t>Phpat.019G021700</t>
  </si>
  <si>
    <t>Phpat.019G021800</t>
  </si>
  <si>
    <t>Phpat.019G046300</t>
  </si>
  <si>
    <t>Phpat.019G047000</t>
  </si>
  <si>
    <t>Chr21</t>
  </si>
  <si>
    <t>Phpat.021G025200</t>
  </si>
  <si>
    <t>Phpat.021G025500</t>
  </si>
  <si>
    <t>Phpat.021G072400</t>
  </si>
  <si>
    <t>Chr24</t>
  </si>
  <si>
    <t>Phpat.024G048200</t>
  </si>
  <si>
    <t>Phpat.024G048400</t>
  </si>
  <si>
    <t>Phpat.024G065200</t>
  </si>
  <si>
    <t>Phpat.024G065300</t>
  </si>
  <si>
    <t>fragment_start</t>
    <phoneticPr fontId="1" type="noConversion"/>
  </si>
  <si>
    <t>fragment_end</t>
    <phoneticPr fontId="1" type="noConversion"/>
  </si>
  <si>
    <t>embedded_genes</t>
    <phoneticPr fontId="1" type="noConversion"/>
  </si>
  <si>
    <t>gene_start</t>
    <phoneticPr fontId="1" type="noConversion"/>
  </si>
  <si>
    <t>gene_end</t>
    <phoneticPr fontId="1" type="noConversion"/>
  </si>
  <si>
    <t>scaffold_1</t>
  </si>
  <si>
    <t>scaffold_17</t>
  </si>
  <si>
    <t>scaffold_25</t>
  </si>
  <si>
    <t>scaffold_3</t>
  </si>
  <si>
    <t>scaffold_33</t>
  </si>
  <si>
    <t>scaffold_5</t>
  </si>
  <si>
    <t>scaffold_53</t>
  </si>
  <si>
    <t>scaffold_68</t>
  </si>
  <si>
    <t>scaffold_7</t>
  </si>
  <si>
    <t>scaffold_78</t>
  </si>
  <si>
    <t>Phpat.003G064700</t>
    <phoneticPr fontId="1" type="noConversion"/>
  </si>
  <si>
    <t>Phpat.019G046500</t>
    <phoneticPr fontId="1" type="noConversion"/>
  </si>
  <si>
    <t>AmTr_v1.0_scaffold00039</t>
  </si>
  <si>
    <t>AmTr_v1.0_scaffold00111</t>
  </si>
  <si>
    <t>AmTr_v1.0_scaffold00102</t>
  </si>
  <si>
    <t>AmTr_v1.0_scaffold00182</t>
  </si>
  <si>
    <t>AmTr_v1.0_scaffold00066</t>
  </si>
  <si>
    <t>SL2.40ch12</t>
  </si>
  <si>
    <t>SL2.40ch09</t>
  </si>
  <si>
    <t>SL2.40ch06</t>
  </si>
  <si>
    <t>SL2.40ch05</t>
  </si>
  <si>
    <t>SL2.40ch01</t>
  </si>
  <si>
    <t>SL2.40ch00</t>
  </si>
  <si>
    <t>chr01</t>
  </si>
  <si>
    <t>chr05</t>
  </si>
  <si>
    <t>chr08</t>
  </si>
  <si>
    <t>chr09</t>
  </si>
  <si>
    <t>chr12</t>
  </si>
  <si>
    <t>PGSC0003DMT400043446</t>
  </si>
  <si>
    <t>scaffold_14</t>
  </si>
  <si>
    <t>scaffold_2</t>
  </si>
  <si>
    <t>scaffold_8</t>
  </si>
  <si>
    <t>LG2</t>
  </si>
  <si>
    <t>LG7</t>
  </si>
  <si>
    <t>unanchored</t>
  </si>
  <si>
    <t>MDC001054.620</t>
  </si>
  <si>
    <t>MDC001581.218</t>
    <phoneticPr fontId="1" type="noConversion"/>
  </si>
  <si>
    <t>MDP0000265279</t>
  </si>
  <si>
    <t>MDC003928.273</t>
  </si>
  <si>
    <t>MDC004766.506</t>
  </si>
  <si>
    <t>MDC004766.533</t>
  </si>
  <si>
    <t>MDC004766.535</t>
  </si>
  <si>
    <t>MDC004766.552</t>
  </si>
  <si>
    <t>MDC007614.438</t>
  </si>
  <si>
    <t>MDC007825.151</t>
  </si>
  <si>
    <t>MDC008421.336</t>
  </si>
  <si>
    <t>MDC009830.388</t>
  </si>
  <si>
    <t>MDC009910.228</t>
  </si>
  <si>
    <t>MDC011072.389</t>
  </si>
  <si>
    <t>MDC011812.165</t>
  </si>
  <si>
    <t>MDC013271.221</t>
  </si>
  <si>
    <t>MDC017443.214</t>
  </si>
  <si>
    <t>MDC017766.81</t>
  </si>
  <si>
    <t>MDC017766.85</t>
  </si>
  <si>
    <t>MDC020530.151</t>
  </si>
  <si>
    <t>scaffold_4</t>
  </si>
  <si>
    <t>scaffold_6</t>
  </si>
  <si>
    <t>scaffold_82</t>
  </si>
  <si>
    <t>Chr1</t>
  </si>
  <si>
    <t>Chr4</t>
  </si>
  <si>
    <t>Chr5</t>
  </si>
  <si>
    <t>chr1</t>
  </si>
  <si>
    <t>chr2</t>
  </si>
  <si>
    <t>chr3</t>
  </si>
  <si>
    <t>chr4</t>
  </si>
  <si>
    <t>chr5</t>
  </si>
  <si>
    <t>chr7</t>
  </si>
  <si>
    <t>chr9</t>
  </si>
  <si>
    <t>chr6</t>
  </si>
  <si>
    <t>Bra003675</t>
  </si>
  <si>
    <t>chr8</t>
  </si>
  <si>
    <t>Scaffold001020</t>
  </si>
  <si>
    <t>Medtr1g097910</t>
  </si>
  <si>
    <t>Medtr1g097935</t>
  </si>
  <si>
    <t>Medtr2g058470</t>
  </si>
  <si>
    <t>Medtr3g083910</t>
  </si>
  <si>
    <t>Medtr3g083920</t>
  </si>
  <si>
    <t>Medtr3g086260</t>
  </si>
  <si>
    <t>Medtr3g088670</t>
  </si>
  <si>
    <t>Medtr3g088675</t>
  </si>
  <si>
    <t>Medtr4g075560</t>
  </si>
  <si>
    <t>Medtr4g078730</t>
  </si>
  <si>
    <t>Medtr5g007713</t>
  </si>
  <si>
    <t>Medtr5g007717</t>
  </si>
  <si>
    <t>Medtr5g007723</t>
  </si>
  <si>
    <t>Medtr5g007730</t>
  </si>
  <si>
    <t>Medtr5g007740</t>
  </si>
  <si>
    <t>Medtr5g007760</t>
  </si>
  <si>
    <t>Medtr5g007770</t>
  </si>
  <si>
    <t>Medtr7g016700</t>
  </si>
  <si>
    <t>Medtr7g016720</t>
  </si>
  <si>
    <t>Medtr7g016780</t>
  </si>
  <si>
    <t>Medtr7g016800</t>
  </si>
  <si>
    <t>Medtr7g016820</t>
  </si>
  <si>
    <t>Medtr7g084300</t>
  </si>
  <si>
    <t>Medtr7g113405</t>
  </si>
  <si>
    <t>chr3</t>
    <phoneticPr fontId="1" type="noConversion"/>
  </si>
  <si>
    <t>Medtr1g098140</t>
    <phoneticPr fontId="1" type="noConversion"/>
  </si>
  <si>
    <t>Solyc01g090600</t>
    <phoneticPr fontId="1" type="noConversion"/>
  </si>
  <si>
    <t>Solyc01g111070</t>
    <phoneticPr fontId="1" type="noConversion"/>
  </si>
  <si>
    <t>Solyc05g053170</t>
    <phoneticPr fontId="1" type="noConversion"/>
  </si>
  <si>
    <t>Solyc05g053550</t>
    <phoneticPr fontId="1" type="noConversion"/>
  </si>
  <si>
    <t>Solyc06g043120</t>
    <phoneticPr fontId="1" type="noConversion"/>
  </si>
  <si>
    <t>Solyc06g043130</t>
    <phoneticPr fontId="1" type="noConversion"/>
  </si>
  <si>
    <t>Solyc09g091510</t>
    <phoneticPr fontId="1" type="noConversion"/>
  </si>
  <si>
    <t>Solyc12g098090</t>
    <phoneticPr fontId="1" type="noConversion"/>
  </si>
  <si>
    <t>Glyma.01G073600</t>
  </si>
  <si>
    <t>Glyma.01G091400</t>
  </si>
  <si>
    <t>Glyma.01G228700</t>
  </si>
  <si>
    <t>Chr2</t>
  </si>
  <si>
    <t>Glyma.02G130400</t>
  </si>
  <si>
    <t>Glyma.05G153100</t>
  </si>
  <si>
    <t>Glyma.05G153200</t>
  </si>
  <si>
    <t>Chr6</t>
  </si>
  <si>
    <t>Glyma.06G118500</t>
  </si>
  <si>
    <t>Glyma.06G118600</t>
  </si>
  <si>
    <t>Chr8</t>
  </si>
  <si>
    <t>Glyma.08G109200</t>
  </si>
  <si>
    <t>Glyma.08G109300</t>
  </si>
  <si>
    <t>Glyma.08G109400</t>
  </si>
  <si>
    <t>Glyma.08G109500</t>
  </si>
  <si>
    <t>Glyma.08G110300</t>
  </si>
  <si>
    <t>Glyma.08G110400</t>
  </si>
  <si>
    <t>Glyma.08G110500</t>
  </si>
  <si>
    <t>Glyma.08G110700</t>
  </si>
  <si>
    <t>Glyma.08G110900</t>
  </si>
  <si>
    <t>Chr9</t>
  </si>
  <si>
    <t>Glyma.09G074900</t>
  </si>
  <si>
    <t>Glyma.09G075200</t>
  </si>
  <si>
    <t>Chr11</t>
    <phoneticPr fontId="1" type="noConversion"/>
  </si>
  <si>
    <t>Glyma.11G011500</t>
  </si>
  <si>
    <t>Glyma.11G097900</t>
  </si>
  <si>
    <t>Chr12</t>
    <phoneticPr fontId="1" type="noConversion"/>
  </si>
  <si>
    <t>Glyma.12G023800</t>
  </si>
  <si>
    <t>Chr13</t>
    <phoneticPr fontId="1" type="noConversion"/>
  </si>
  <si>
    <t>Glyma.13G034300</t>
  </si>
  <si>
    <t>Chr19</t>
    <phoneticPr fontId="1" type="noConversion"/>
  </si>
  <si>
    <t>Glyma.19G105100</t>
  </si>
  <si>
    <t>Glyma.20G224500</t>
  </si>
  <si>
    <t>Chr01</t>
  </si>
  <si>
    <t>Potri.001G028600</t>
  </si>
  <si>
    <t>Potri.001G051500</t>
  </si>
  <si>
    <t>Potri.001G051600</t>
  </si>
  <si>
    <t>Potri.002G141400</t>
  </si>
  <si>
    <t>Potri.003G176700</t>
  </si>
  <si>
    <t>Potri.003G176800</t>
  </si>
  <si>
    <t>Potri.003G176900</t>
  </si>
  <si>
    <t>Potri.003G195100</t>
  </si>
  <si>
    <t>Potri.003G195200</t>
  </si>
  <si>
    <t>Chr04</t>
  </si>
  <si>
    <t>Potri.004G167300</t>
  </si>
  <si>
    <t>Chr05</t>
  </si>
  <si>
    <t>Potri.005G175100</t>
  </si>
  <si>
    <t>Potri.005G175200</t>
  </si>
  <si>
    <t>Chr09</t>
  </si>
  <si>
    <t>Potri.009G128800</t>
  </si>
  <si>
    <t>Chr12</t>
  </si>
  <si>
    <t>Potri.012G138800</t>
  </si>
  <si>
    <t>Chr14</t>
  </si>
  <si>
    <t>Potri.014G056300</t>
  </si>
  <si>
    <t>Potri.014G145100</t>
  </si>
  <si>
    <t>Chr15</t>
  </si>
  <si>
    <t>scaffold_13</t>
  </si>
  <si>
    <t>scaffold_34</t>
  </si>
  <si>
    <t>scaffold_69</t>
  </si>
  <si>
    <t>scaffold_115</t>
  </si>
  <si>
    <t>Chr3</t>
  </si>
  <si>
    <t>chr10</t>
  </si>
  <si>
    <t>chr14</t>
  </si>
  <si>
    <t>chr15</t>
  </si>
  <si>
    <t>chr16</t>
  </si>
  <si>
    <t>Chr03</t>
    <phoneticPr fontId="1" type="noConversion"/>
  </si>
  <si>
    <t>LG2</t>
    <phoneticPr fontId="1" type="noConversion"/>
  </si>
  <si>
    <t>chr1</t>
    <phoneticPr fontId="1" type="noConversion"/>
  </si>
  <si>
    <t>chr2</t>
    <phoneticPr fontId="1" type="noConversion"/>
  </si>
  <si>
    <t>chr9</t>
    <phoneticPr fontId="1" type="noConversion"/>
  </si>
  <si>
    <t>chr7</t>
    <phoneticPr fontId="1" type="noConversion"/>
  </si>
  <si>
    <t>chr10</t>
    <phoneticPr fontId="1" type="noConversion"/>
  </si>
  <si>
    <t>Cusa376240</t>
    <phoneticPr fontId="1" type="noConversion"/>
  </si>
  <si>
    <t>chr16</t>
    <phoneticPr fontId="1" type="noConversion"/>
  </si>
  <si>
    <t>Aquca_002_00757</t>
  </si>
  <si>
    <t>Aquca_004_00221</t>
  </si>
  <si>
    <t>Aquca_006_00182</t>
  </si>
  <si>
    <t>Aquca_013_00799</t>
  </si>
  <si>
    <t>Aquca_033_00018</t>
  </si>
  <si>
    <t>Aquca_034_00236</t>
  </si>
  <si>
    <t>Aquca_069_00031</t>
  </si>
  <si>
    <t>Aquca_115_00005</t>
  </si>
  <si>
    <t>Chr20</t>
  </si>
  <si>
    <t>Migut.B01017</t>
    <phoneticPr fontId="1" type="noConversion"/>
  </si>
  <si>
    <t>Migut.B01561</t>
    <phoneticPr fontId="1" type="noConversion"/>
  </si>
  <si>
    <t>Migut.G00627</t>
    <phoneticPr fontId="1" type="noConversion"/>
  </si>
  <si>
    <t>Migut.G00628</t>
    <phoneticPr fontId="1" type="noConversion"/>
  </si>
  <si>
    <t>Migut.G00629</t>
    <phoneticPr fontId="1" type="noConversion"/>
  </si>
  <si>
    <t>Migut.G00630</t>
    <phoneticPr fontId="1" type="noConversion"/>
  </si>
  <si>
    <t>Migut.H00487</t>
    <phoneticPr fontId="1" type="noConversion"/>
  </si>
  <si>
    <t>Migut.N01286</t>
    <phoneticPr fontId="1" type="noConversion"/>
  </si>
  <si>
    <t>AT1G02050</t>
    <phoneticPr fontId="1" type="noConversion"/>
  </si>
  <si>
    <t>AT4G00040</t>
    <phoneticPr fontId="1" type="noConversion"/>
  </si>
  <si>
    <t>AT4G34850</t>
    <phoneticPr fontId="1" type="noConversion"/>
  </si>
  <si>
    <t>AT5G13930</t>
    <phoneticPr fontId="1" type="noConversion"/>
  </si>
  <si>
    <t>Bo1g010030</t>
    <phoneticPr fontId="1" type="noConversion"/>
  </si>
  <si>
    <t>Bo2g146220</t>
    <phoneticPr fontId="1" type="noConversion"/>
  </si>
  <si>
    <t>Bo2g150150</t>
    <phoneticPr fontId="1" type="noConversion"/>
  </si>
  <si>
    <t>Bo2g150170</t>
    <phoneticPr fontId="1" type="noConversion"/>
  </si>
  <si>
    <t>Bo2g150180</t>
    <phoneticPr fontId="1" type="noConversion"/>
  </si>
  <si>
    <t>Bo3g009440</t>
    <phoneticPr fontId="1" type="noConversion"/>
  </si>
  <si>
    <t>Bo3g042110</t>
    <phoneticPr fontId="1" type="noConversion"/>
  </si>
  <si>
    <t>Bo3g052930</t>
    <phoneticPr fontId="1" type="noConversion"/>
  </si>
  <si>
    <t>Bo4g187290</t>
    <phoneticPr fontId="1" type="noConversion"/>
  </si>
  <si>
    <t>Bo7g117110</t>
    <phoneticPr fontId="1" type="noConversion"/>
  </si>
  <si>
    <t>Bo9g004350</t>
    <phoneticPr fontId="1" type="noConversion"/>
  </si>
  <si>
    <t>Bo9g166290</t>
    <phoneticPr fontId="1" type="noConversion"/>
  </si>
  <si>
    <t>chr14.gff3_MRNA_VIT_14s0068g00920</t>
  </si>
  <si>
    <t>chr14.gff3_MRNA_VIT_14s0068g00930</t>
  </si>
  <si>
    <t>chr15.gff3_MRNA_VIT_15s0021g02170</t>
  </si>
  <si>
    <t>chr16.gff3_MRNA_VIT_16s0022g01000</t>
  </si>
  <si>
    <t>chr16.gff3_MRNA_VIT_16s0022g01020</t>
  </si>
  <si>
    <t>chr16.gff3_MRNA_VIT_16s0022g01140</t>
  </si>
  <si>
    <t>chr16.gff3_MRNA_VIT_16s0022g01190</t>
  </si>
  <si>
    <t>chr16.gff3_MRNA_VIT_16s0100g00750</t>
  </si>
  <si>
    <t>chr16.gff3_MRNA_VIT_16s0100g00770</t>
  </si>
  <si>
    <t>chr16.gff3_MRNA_VIT_16s0100g00780</t>
  </si>
  <si>
    <t>chr16.gff3_MRNA_VIT_16s0100g00800</t>
  </si>
  <si>
    <t>chr16.gff3_MRNA_VIT_16s0100g00810</t>
  </si>
  <si>
    <t>chr16.gff3_MRNA_VIT_16s0100g00830</t>
  </si>
  <si>
    <t>chr16.gff3_MRNA_VIT_16s0100g00840</t>
  </si>
  <si>
    <t>chr16.gff3_MRNA_VIT_16s0100g00850</t>
  </si>
  <si>
    <t>chr16.gff3_MRNA_VIT_16s0100g00860</t>
  </si>
  <si>
    <t>chr16.gff3_MRNA_VIT_16s0100g00880</t>
  </si>
  <si>
    <t>chr16.gff3_MRNA_VIT_16s0100g00900</t>
  </si>
  <si>
    <t>chr16.gff3_MRNA_VIT_16s0100g00910</t>
  </si>
  <si>
    <t>chr16.gff3_MRNA_VIT_16s0100g00920</t>
  </si>
  <si>
    <t>chr16.gff3_MRNA_VIT_16s0100g00930</t>
  </si>
  <si>
    <t>chr16.gff3_MRNA_VIT_16s0100g00940</t>
  </si>
  <si>
    <t>chr16.gff3_MRNA_VIT_16s0100g00950</t>
  </si>
  <si>
    <t>chr16.gff3_MRNA_VIT_16s0100g00960</t>
  </si>
  <si>
    <t>chr16.gff3_MRNA_VIT_16s0100g00990</t>
  </si>
  <si>
    <t>chr16.gff3_MRNA_VIT_16s0100g01000</t>
  </si>
  <si>
    <t>chr16.gff3_MRNA_VIT_16s0100g01010</t>
  </si>
  <si>
    <t>chr16.gff3_MRNA_VIT_16s0100g01020</t>
  </si>
  <si>
    <t>chr16.gff3_MRNA_VIT_16s0100g01030</t>
  </si>
  <si>
    <t>chr16.gff3_MRNA_VIT_16s0100g01040</t>
  </si>
  <si>
    <t>chr16.gff3_MRNA_VIT_16s0100g01060</t>
  </si>
  <si>
    <t>chr16.gff3_MRNA_VIT_16s0100g01070</t>
  </si>
  <si>
    <t>chr16.gff3_MRNA_VIT_16s0100g01100</t>
  </si>
  <si>
    <t>chr16.gff3_MRNA_VIT_16s0100g01110</t>
  </si>
  <si>
    <t>chr16.gff3_MRNA_VIT_16s0100g01120</t>
  </si>
  <si>
    <t>chr16.gff3_MRNA_VIT_16s0100g01130</t>
  </si>
  <si>
    <t>chr16.gff3_MRNA_VIT_16s0100g01140</t>
  </si>
  <si>
    <t>chr16.gff3_MRNA_VIT_16s0100g01150</t>
  </si>
  <si>
    <t>chr16.gff3_MRNA_VIT_16s0100g01160</t>
  </si>
  <si>
    <t>chr16.gff3_MRNA_VIT_16s0100g01170</t>
  </si>
  <si>
    <t>chr16.gff3_MRNA_VIT_16s0100g01190</t>
  </si>
  <si>
    <t>chr16.gff3_MRNA_VIT_16s0100g01200</t>
  </si>
  <si>
    <t>chr3.gff3_MRNA_VIT_03s0038g01460</t>
    <phoneticPr fontId="1" type="noConversion"/>
  </si>
  <si>
    <t>chr5.gff3_MRNA_VIT_05s0136g00260</t>
    <phoneticPr fontId="1" type="noConversion"/>
  </si>
  <si>
    <t>C169 v2.0</t>
    <phoneticPr fontId="1" type="noConversion"/>
  </si>
  <si>
    <t>v2.0</t>
    <phoneticPr fontId="1" type="noConversion"/>
  </si>
  <si>
    <t>CCMP1545 v3.0</t>
    <phoneticPr fontId="1" type="noConversion"/>
  </si>
  <si>
    <t>Genoscope.12X</t>
    <phoneticPr fontId="1" type="noConversion"/>
  </si>
  <si>
    <t>v5.5</t>
    <phoneticPr fontId="1" type="noConversion"/>
  </si>
  <si>
    <t>scaffold_9</t>
  </si>
  <si>
    <t>v3.0</t>
    <phoneticPr fontId="1" type="noConversion"/>
  </si>
  <si>
    <t>v1.0</t>
    <phoneticPr fontId="1" type="noConversion"/>
  </si>
  <si>
    <t>v1.1</t>
    <phoneticPr fontId="1" type="noConversion"/>
  </si>
  <si>
    <t>v10</t>
    <phoneticPr fontId="1" type="noConversion"/>
  </si>
  <si>
    <t>v1.5</t>
    <phoneticPr fontId="1" type="noConversion"/>
  </si>
  <si>
    <t>v2.1</t>
    <phoneticPr fontId="1" type="noConversion"/>
  </si>
  <si>
    <t>Mt4.0v1</t>
    <phoneticPr fontId="1" type="noConversion"/>
  </si>
  <si>
    <t>Wm82.a1.v1</t>
    <phoneticPr fontId="1" type="noConversion"/>
  </si>
  <si>
    <t>iTAG2.3</t>
    <phoneticPr fontId="1" type="noConversion"/>
  </si>
  <si>
    <t>v3.4</t>
    <phoneticPr fontId="1" type="noConversion"/>
  </si>
  <si>
    <t>Citrus sinensis</t>
    <phoneticPr fontId="1" type="noConversion"/>
  </si>
  <si>
    <t>Citrus clementina</t>
    <phoneticPr fontId="1" type="noConversion"/>
  </si>
  <si>
    <t>orange1.1g016330m</t>
  </si>
  <si>
    <t>orange1.1g016569m</t>
  </si>
  <si>
    <t>orange1.1g044410m</t>
  </si>
  <si>
    <t>orange1.1g036844m</t>
  </si>
  <si>
    <t>orange1.1g016081m</t>
  </si>
  <si>
    <t>orange1.1g047978m</t>
  </si>
  <si>
    <t>orange1.1g016111m</t>
  </si>
  <si>
    <t>orange1.1g016094m</t>
  </si>
  <si>
    <t>orange1.1g016361m</t>
  </si>
  <si>
    <t>Ciclev10005133m</t>
  </si>
  <si>
    <t>Ciclev10015535m</t>
  </si>
  <si>
    <t>Ciclev10025804m</t>
  </si>
  <si>
    <t>Ciclev10025807m</t>
  </si>
  <si>
    <t>Ciclev10001413m</t>
  </si>
  <si>
    <t>Ciclev10001395m</t>
  </si>
  <si>
    <t>Ciclev10028633m</t>
  </si>
  <si>
    <t>Ciclev10001905m</t>
  </si>
  <si>
    <t>Ciclev10030093m</t>
  </si>
  <si>
    <t>Ciclev10030398m</t>
  </si>
  <si>
    <t>Ciclev10028604m</t>
  </si>
  <si>
    <t>Ciclev10003127m</t>
  </si>
  <si>
    <t>Ciclev10001405m</t>
  </si>
  <si>
    <t>Ciclev10028605m</t>
  </si>
  <si>
    <t>Ciclev10020530m</t>
  </si>
  <si>
    <t>scaffold00358</t>
  </si>
  <si>
    <t>scaffold00004</t>
  </si>
  <si>
    <t>scaffold00450</t>
  </si>
  <si>
    <t>scaffold01214</t>
  </si>
  <si>
    <t>scaffold00288</t>
  </si>
  <si>
    <t>scaffold00220</t>
  </si>
  <si>
    <t>scaffold00089</t>
  </si>
  <si>
    <t>scaffold00496</t>
  </si>
  <si>
    <t>scaffold00001</t>
  </si>
  <si>
    <t>scaffold00062</t>
  </si>
  <si>
    <t>scaffold00017</t>
  </si>
  <si>
    <t>scaffold03256</t>
  </si>
  <si>
    <t>Cisi016330</t>
    <phoneticPr fontId="1" type="noConversion"/>
  </si>
  <si>
    <t>Cisi016081</t>
    <phoneticPr fontId="1" type="noConversion"/>
  </si>
  <si>
    <t>Cisi016094</t>
    <phoneticPr fontId="1" type="noConversion"/>
  </si>
  <si>
    <t>Cisi016111</t>
    <phoneticPr fontId="1" type="noConversion"/>
  </si>
  <si>
    <t>Cisi016361</t>
    <phoneticPr fontId="1" type="noConversion"/>
  </si>
  <si>
    <t>Cisi016569</t>
    <phoneticPr fontId="1" type="noConversion"/>
  </si>
  <si>
    <t>Cisi036844</t>
    <phoneticPr fontId="1" type="noConversion"/>
  </si>
  <si>
    <t>Cisi044410</t>
    <phoneticPr fontId="1" type="noConversion"/>
  </si>
  <si>
    <t>Cisi047978</t>
    <phoneticPr fontId="1" type="noConversion"/>
  </si>
  <si>
    <t>Cicl001395</t>
    <phoneticPr fontId="1" type="noConversion"/>
  </si>
  <si>
    <t>Cicl001405</t>
    <phoneticPr fontId="1" type="noConversion"/>
  </si>
  <si>
    <t>Cicl001413</t>
    <phoneticPr fontId="1" type="noConversion"/>
  </si>
  <si>
    <t>Cicl001905</t>
    <phoneticPr fontId="1" type="noConversion"/>
  </si>
  <si>
    <t>Cicl003127</t>
    <phoneticPr fontId="1" type="noConversion"/>
  </si>
  <si>
    <t>Cicl005133</t>
    <phoneticPr fontId="1" type="noConversion"/>
  </si>
  <si>
    <t>Cicl015535</t>
    <phoneticPr fontId="1" type="noConversion"/>
  </si>
  <si>
    <t>Cicl020530</t>
    <phoneticPr fontId="1" type="noConversion"/>
  </si>
  <si>
    <t>Cicl025804</t>
    <phoneticPr fontId="1" type="noConversion"/>
  </si>
  <si>
    <t>Cicl025807</t>
    <phoneticPr fontId="1" type="noConversion"/>
  </si>
  <si>
    <t>Cicl028604</t>
    <phoneticPr fontId="1" type="noConversion"/>
  </si>
  <si>
    <t>Cicl028605</t>
    <phoneticPr fontId="1" type="noConversion"/>
  </si>
  <si>
    <t>Cicl028633</t>
    <phoneticPr fontId="1" type="noConversion"/>
  </si>
  <si>
    <t>Cicl030093</t>
    <phoneticPr fontId="1" type="noConversion"/>
  </si>
  <si>
    <t>Cicl030398</t>
    <phoneticPr fontId="1" type="noConversion"/>
  </si>
  <si>
    <t>chr10.gff3_MRNA_VIT_10s0042g00930</t>
    <phoneticPr fontId="1" type="noConversion"/>
  </si>
  <si>
    <t>chr10.gff3_MRNA_VIT_10s0042g00840</t>
    <phoneticPr fontId="1" type="noConversion"/>
  </si>
  <si>
    <t>chr10.gff3_MRNA_VIT_10s0042g00870</t>
    <phoneticPr fontId="1" type="noConversion"/>
  </si>
  <si>
    <t>chr10.gff3_MRNA_VIT_10s0042g00890</t>
    <phoneticPr fontId="1" type="noConversion"/>
  </si>
  <si>
    <t>chr10.gff3_MRNA_VIT_10s0042g00910</t>
    <phoneticPr fontId="1" type="noConversion"/>
  </si>
  <si>
    <t>chr10.gff3_MRNA_VIT_10s0042g00920</t>
    <phoneticPr fontId="1" type="noConversion"/>
  </si>
  <si>
    <t>Medtr3g088670.1</t>
    <phoneticPr fontId="1" type="noConversion"/>
  </si>
  <si>
    <t>Metr088670</t>
    <phoneticPr fontId="1" type="noConversion"/>
  </si>
  <si>
    <t>np</t>
    <phoneticPr fontId="1" type="noConversion"/>
  </si>
  <si>
    <t>Class 0</t>
    <phoneticPr fontId="1" type="noConversion"/>
  </si>
  <si>
    <t>Class 1</t>
    <phoneticPr fontId="1" type="noConversion"/>
  </si>
  <si>
    <t>Class 2a</t>
    <phoneticPr fontId="1" type="noConversion"/>
  </si>
  <si>
    <t>Class 2b</t>
    <phoneticPr fontId="1" type="noConversion"/>
  </si>
  <si>
    <t>Significant</t>
    <phoneticPr fontId="1" type="noConversion"/>
  </si>
  <si>
    <t>inf.</t>
    <phoneticPr fontId="1" type="noConversion"/>
  </si>
  <si>
    <t>compare</t>
    <phoneticPr fontId="1" type="noConversion"/>
  </si>
  <si>
    <t>2,0 vs 0,0</t>
    <phoneticPr fontId="1" type="noConversion"/>
  </si>
  <si>
    <t>yes</t>
    <phoneticPr fontId="1" type="noConversion"/>
  </si>
  <si>
    <t>no</t>
    <phoneticPr fontId="1" type="noConversion"/>
  </si>
  <si>
    <t>ω</t>
    <phoneticPr fontId="1" type="noConversion"/>
  </si>
  <si>
    <t>no</t>
    <phoneticPr fontId="1" type="noConversion"/>
  </si>
  <si>
    <t>a6</t>
    <phoneticPr fontId="1" type="noConversion"/>
  </si>
  <si>
    <t>a1</t>
    <phoneticPr fontId="1" type="noConversion"/>
  </si>
  <si>
    <t>a2</t>
    <phoneticPr fontId="1" type="noConversion"/>
  </si>
  <si>
    <t>a3</t>
    <phoneticPr fontId="1" type="noConversion"/>
  </si>
  <si>
    <t>a4</t>
    <phoneticPr fontId="1" type="noConversion"/>
  </si>
  <si>
    <t>a5</t>
    <phoneticPr fontId="1" type="noConversion"/>
  </si>
  <si>
    <t>a6'</t>
    <phoneticPr fontId="1" type="noConversion"/>
  </si>
  <si>
    <t>a3'</t>
    <phoneticPr fontId="1" type="noConversion"/>
  </si>
  <si>
    <t>B</t>
    <phoneticPr fontId="1" type="noConversion"/>
  </si>
  <si>
    <t>b1</t>
    <phoneticPr fontId="1" type="noConversion"/>
  </si>
  <si>
    <t>all</t>
    <phoneticPr fontId="1" type="noConversion"/>
  </si>
  <si>
    <t>b2</t>
    <phoneticPr fontId="1" type="noConversion"/>
  </si>
  <si>
    <t>Micromonas pusilla</t>
  </si>
  <si>
    <t>Coccomyxa subellipsoidea</t>
  </si>
  <si>
    <t>Ostreococcus lucimarinus</t>
  </si>
  <si>
    <t>Volvox carteri</t>
  </si>
  <si>
    <t>Chlamydomonas reinhardtii</t>
  </si>
  <si>
    <t>Physcomitrella patens</t>
  </si>
  <si>
    <t>Selaginella moelledorffii</t>
  </si>
  <si>
    <t>Amborella trichopoda</t>
  </si>
  <si>
    <t>Brassica rapa</t>
    <phoneticPr fontId="1" type="noConversion"/>
  </si>
  <si>
    <t>Cucumis sativus</t>
    <phoneticPr fontId="1" type="noConversion"/>
  </si>
  <si>
    <t>Fragaria vesca</t>
    <phoneticPr fontId="1" type="noConversion"/>
  </si>
  <si>
    <t>Prunus persica</t>
    <phoneticPr fontId="1" type="noConversion"/>
  </si>
  <si>
    <t>Malus domestica</t>
    <phoneticPr fontId="1" type="noConversion"/>
  </si>
  <si>
    <t>Mimulus guttatus</t>
    <phoneticPr fontId="1" type="noConversion"/>
  </si>
  <si>
    <t>Phytozome 10</t>
    <phoneticPr fontId="1" type="noConversion"/>
  </si>
  <si>
    <t>reference</t>
    <phoneticPr fontId="1" type="noConversion"/>
  </si>
  <si>
    <t>species</t>
    <phoneticPr fontId="1" type="noConversion"/>
  </si>
  <si>
    <t>transcriptome type</t>
    <phoneticPr fontId="1" type="noConversion"/>
  </si>
  <si>
    <t>root sample</t>
    <phoneticPr fontId="1" type="noConversion"/>
  </si>
  <si>
    <t>stem sample</t>
    <phoneticPr fontId="1" type="noConversion"/>
  </si>
  <si>
    <t>leaf sample</t>
    <phoneticPr fontId="1" type="noConversion"/>
  </si>
  <si>
    <t>flower sample</t>
    <phoneticPr fontId="1" type="noConversion"/>
  </si>
  <si>
    <t>fruit sample</t>
    <phoneticPr fontId="1" type="noConversion"/>
  </si>
  <si>
    <t>transcriptome source</t>
    <phoneticPr fontId="1" type="noConversion"/>
  </si>
  <si>
    <t>SRR351489</t>
    <phoneticPr fontId="1" type="noConversion"/>
  </si>
  <si>
    <t>SRR351905</t>
    <phoneticPr fontId="1" type="noConversion"/>
  </si>
  <si>
    <t>SRR351906</t>
    <phoneticPr fontId="1" type="noConversion"/>
  </si>
  <si>
    <t>SRR351912</t>
    <phoneticPr fontId="1" type="noConversion"/>
  </si>
  <si>
    <t>SRR768132</t>
    <phoneticPr fontId="1" type="noConversion"/>
  </si>
  <si>
    <t>SRR768135</t>
    <phoneticPr fontId="1" type="noConversion"/>
  </si>
  <si>
    <t>SRR767660</t>
    <phoneticPr fontId="1" type="noConversion"/>
  </si>
  <si>
    <t>SRR768137</t>
    <phoneticPr fontId="1" type="noConversion"/>
  </si>
  <si>
    <t>SRR768133</t>
    <phoneticPr fontId="1" type="noConversion"/>
  </si>
  <si>
    <t>SRR630925</t>
    <phoneticPr fontId="1" type="noConversion"/>
  </si>
  <si>
    <t>SRR630927</t>
    <phoneticPr fontId="1" type="noConversion"/>
  </si>
  <si>
    <t>SRR630924</t>
    <phoneticPr fontId="1" type="noConversion"/>
  </si>
  <si>
    <t>SRR630923</t>
    <phoneticPr fontId="1" type="noConversion"/>
  </si>
  <si>
    <t>SRR630926</t>
    <phoneticPr fontId="1" type="noConversion"/>
  </si>
  <si>
    <t>SRR643625</t>
    <phoneticPr fontId="1" type="noConversion"/>
  </si>
  <si>
    <t>SRR643628</t>
    <phoneticPr fontId="1" type="noConversion"/>
  </si>
  <si>
    <t>SRR643623</t>
    <phoneticPr fontId="1" type="noConversion"/>
  </si>
  <si>
    <t>SRR643622</t>
    <phoneticPr fontId="1" type="noConversion"/>
  </si>
  <si>
    <t>SRR643627</t>
    <phoneticPr fontId="1" type="noConversion"/>
  </si>
  <si>
    <t>V1.1</t>
    <phoneticPr fontId="1" type="noConversion"/>
  </si>
  <si>
    <t>V1.0</t>
    <phoneticPr fontId="1" type="noConversion"/>
  </si>
  <si>
    <t>One-ratio and two-ratio models</t>
    <phoneticPr fontId="1" type="noConversion"/>
  </si>
  <si>
    <t>Branch-sites models</t>
    <phoneticPr fontId="1" type="noConversion"/>
  </si>
  <si>
    <t>Based on reads supplied by the Gary Stacey laboratory at the University of Missouri (http://staceylab.missouri.edu/)</t>
    <phoneticPr fontId="1" type="noConversion"/>
  </si>
  <si>
    <t>P. patens</t>
    <phoneticPr fontId="1" type="noConversion"/>
  </si>
  <si>
    <t>S. moelledorffii</t>
    <phoneticPr fontId="1" type="noConversion"/>
  </si>
  <si>
    <t>name for short</t>
    <phoneticPr fontId="1" type="noConversion"/>
  </si>
  <si>
    <t>Phpa148000</t>
    <phoneticPr fontId="1" type="noConversion"/>
  </si>
  <si>
    <t>Phpa012100</t>
    <phoneticPr fontId="1" type="noConversion"/>
  </si>
  <si>
    <t>Phpa0211700</t>
    <phoneticPr fontId="1" type="noConversion"/>
  </si>
  <si>
    <t>Phpa047000</t>
    <phoneticPr fontId="1" type="noConversion"/>
  </si>
  <si>
    <t>Phpa072400</t>
    <phoneticPr fontId="1" type="noConversion"/>
  </si>
  <si>
    <t>Phpa048400</t>
    <phoneticPr fontId="1" type="noConversion"/>
  </si>
  <si>
    <t>Semo403771</t>
    <phoneticPr fontId="1" type="noConversion"/>
  </si>
  <si>
    <t>Semo270496</t>
    <phoneticPr fontId="1" type="noConversion"/>
  </si>
  <si>
    <t>A. trichopoda</t>
    <phoneticPr fontId="1" type="noConversion"/>
  </si>
  <si>
    <t>A. coerulea</t>
    <phoneticPr fontId="1" type="noConversion"/>
  </si>
  <si>
    <t>V. vinifera</t>
    <phoneticPr fontId="1" type="noConversion"/>
  </si>
  <si>
    <t>C. sinensis</t>
    <phoneticPr fontId="1" type="noConversion"/>
  </si>
  <si>
    <t>C. clementina</t>
    <phoneticPr fontId="1" type="noConversion"/>
  </si>
  <si>
    <t>A. thaliana</t>
    <phoneticPr fontId="1" type="noConversion"/>
  </si>
  <si>
    <t>B. oleracea</t>
    <phoneticPr fontId="1" type="noConversion"/>
  </si>
  <si>
    <t>B. rapa</t>
    <phoneticPr fontId="1" type="noConversion"/>
  </si>
  <si>
    <t>P. trichocarpa</t>
    <phoneticPr fontId="1" type="noConversion"/>
  </si>
  <si>
    <t>M. truncatula</t>
    <phoneticPr fontId="1" type="noConversion"/>
  </si>
  <si>
    <t>G. max</t>
    <phoneticPr fontId="1" type="noConversion"/>
  </si>
  <si>
    <t>C. sativus</t>
    <phoneticPr fontId="1" type="noConversion"/>
  </si>
  <si>
    <t>F. vesca</t>
    <phoneticPr fontId="1" type="noConversion"/>
  </si>
  <si>
    <t>P. persica</t>
    <phoneticPr fontId="1" type="noConversion"/>
  </si>
  <si>
    <t>M. domestica</t>
    <phoneticPr fontId="1" type="noConversion"/>
  </si>
  <si>
    <t>M. guttatus</t>
    <phoneticPr fontId="1" type="noConversion"/>
  </si>
  <si>
    <t>S. lycopersicum</t>
    <phoneticPr fontId="1" type="noConversion"/>
  </si>
  <si>
    <t>S. tuberosum</t>
    <phoneticPr fontId="1" type="noConversion"/>
  </si>
  <si>
    <t>Amtr000151</t>
    <phoneticPr fontId="1" type="noConversion"/>
  </si>
  <si>
    <t>Amtr000546</t>
    <phoneticPr fontId="1" type="noConversion"/>
  </si>
  <si>
    <t>Amtr000547</t>
    <phoneticPr fontId="1" type="noConversion"/>
  </si>
  <si>
    <t>Amtr015745</t>
    <phoneticPr fontId="1" type="noConversion"/>
  </si>
  <si>
    <t>Amtr016348</t>
    <phoneticPr fontId="1" type="noConversion"/>
  </si>
  <si>
    <t>Aqco000757</t>
    <phoneticPr fontId="1" type="noConversion"/>
  </si>
  <si>
    <t>Aqco000221</t>
    <phoneticPr fontId="1" type="noConversion"/>
  </si>
  <si>
    <t>Aqco000182</t>
    <phoneticPr fontId="1" type="noConversion"/>
  </si>
  <si>
    <t>Aqco000799</t>
    <phoneticPr fontId="1" type="noConversion"/>
  </si>
  <si>
    <t>Aqco000236</t>
    <phoneticPr fontId="1" type="noConversion"/>
  </si>
  <si>
    <t>Aqco000031</t>
    <phoneticPr fontId="1" type="noConversion"/>
  </si>
  <si>
    <t>Aqco000005</t>
    <phoneticPr fontId="1" type="noConversion"/>
  </si>
  <si>
    <t>Vivi03s460</t>
    <phoneticPr fontId="1" type="noConversion"/>
  </si>
  <si>
    <t>Vivi05s260</t>
    <phoneticPr fontId="1" type="noConversion"/>
  </si>
  <si>
    <t>Vivi10s930</t>
    <phoneticPr fontId="1" type="noConversion"/>
  </si>
  <si>
    <t>Vivi14s920</t>
    <phoneticPr fontId="1" type="noConversion"/>
  </si>
  <si>
    <t>Vivi14s930</t>
    <phoneticPr fontId="1" type="noConversion"/>
  </si>
  <si>
    <t>Vivi15s170</t>
    <phoneticPr fontId="1" type="noConversion"/>
  </si>
  <si>
    <t>Vivi16s020</t>
    <phoneticPr fontId="1" type="noConversion"/>
  </si>
  <si>
    <t>Vivi16s750</t>
    <phoneticPr fontId="1" type="noConversion"/>
  </si>
  <si>
    <t>Vivi16s770</t>
    <phoneticPr fontId="1" type="noConversion"/>
  </si>
  <si>
    <t>Vivi16s830</t>
    <phoneticPr fontId="1" type="noConversion"/>
  </si>
  <si>
    <t>Vivi16s860</t>
    <phoneticPr fontId="1" type="noConversion"/>
  </si>
  <si>
    <t>Vivi16s920</t>
    <phoneticPr fontId="1" type="noConversion"/>
  </si>
  <si>
    <t>Vivi16s990</t>
    <phoneticPr fontId="1" type="noConversion"/>
  </si>
  <si>
    <t>Vivi16s000</t>
    <phoneticPr fontId="1" type="noConversion"/>
  </si>
  <si>
    <t>Vivi16s040</t>
    <phoneticPr fontId="1" type="noConversion"/>
  </si>
  <si>
    <t>Vivi16s100</t>
    <phoneticPr fontId="1" type="noConversion"/>
  </si>
  <si>
    <t>Vivi16s120</t>
    <phoneticPr fontId="1" type="noConversion"/>
  </si>
  <si>
    <t>Vivi16s130</t>
    <phoneticPr fontId="1" type="noConversion"/>
  </si>
  <si>
    <t>Cisi016361</t>
    <phoneticPr fontId="1" type="noConversion"/>
  </si>
  <si>
    <t>Cisi016111</t>
    <phoneticPr fontId="1" type="noConversion"/>
  </si>
  <si>
    <t>Cisi047978</t>
    <phoneticPr fontId="1" type="noConversion"/>
  </si>
  <si>
    <t>Cisi044410</t>
    <phoneticPr fontId="1" type="noConversion"/>
  </si>
  <si>
    <t>Cisi016081</t>
    <phoneticPr fontId="1" type="noConversion"/>
  </si>
  <si>
    <t>Cisi016094</t>
    <phoneticPr fontId="1" type="noConversion"/>
  </si>
  <si>
    <t>Cisi016330</t>
    <phoneticPr fontId="1" type="noConversion"/>
  </si>
  <si>
    <t>Cisi016569</t>
    <phoneticPr fontId="1" type="noConversion"/>
  </si>
  <si>
    <t>Cisi036844</t>
    <phoneticPr fontId="1" type="noConversion"/>
  </si>
  <si>
    <t>Cicl015535</t>
    <phoneticPr fontId="1" type="noConversion"/>
  </si>
  <si>
    <t>Cicl020530</t>
    <phoneticPr fontId="1" type="noConversion"/>
  </si>
  <si>
    <t>Cicl003127</t>
    <phoneticPr fontId="1" type="noConversion"/>
  </si>
  <si>
    <t>Cicl001405</t>
    <phoneticPr fontId="1" type="noConversion"/>
  </si>
  <si>
    <t>Cicl001395</t>
    <phoneticPr fontId="1" type="noConversion"/>
  </si>
  <si>
    <t>Cicl001905</t>
    <phoneticPr fontId="1" type="noConversion"/>
  </si>
  <si>
    <t>Cicl001413</t>
    <phoneticPr fontId="1" type="noConversion"/>
  </si>
  <si>
    <t>Cicl025807</t>
    <phoneticPr fontId="1" type="noConversion"/>
  </si>
  <si>
    <t>Cicl025804</t>
    <phoneticPr fontId="1" type="noConversion"/>
  </si>
  <si>
    <t>Cicl028633</t>
    <phoneticPr fontId="1" type="noConversion"/>
  </si>
  <si>
    <t>Cicl028605</t>
    <phoneticPr fontId="1" type="noConversion"/>
  </si>
  <si>
    <t>Cicl028604</t>
    <phoneticPr fontId="1" type="noConversion"/>
  </si>
  <si>
    <t>Cicl030398</t>
    <phoneticPr fontId="1" type="noConversion"/>
  </si>
  <si>
    <t>Cicl030093</t>
    <phoneticPr fontId="1" type="noConversion"/>
  </si>
  <si>
    <t>Cicl005133</t>
    <phoneticPr fontId="1" type="noConversion"/>
  </si>
  <si>
    <t>Arth102050</t>
    <phoneticPr fontId="1" type="noConversion"/>
  </si>
  <si>
    <t>Arth400040</t>
    <phoneticPr fontId="1" type="noConversion"/>
  </si>
  <si>
    <t>Arth434850</t>
    <phoneticPr fontId="1" type="noConversion"/>
  </si>
  <si>
    <t>Arth513930</t>
    <phoneticPr fontId="1" type="noConversion"/>
  </si>
  <si>
    <t>Brol150150</t>
    <phoneticPr fontId="1" type="noConversion"/>
  </si>
  <si>
    <t>Brol150170</t>
    <phoneticPr fontId="1" type="noConversion"/>
  </si>
  <si>
    <t>Brol009440</t>
    <phoneticPr fontId="1" type="noConversion"/>
  </si>
  <si>
    <t>Brol042110</t>
    <phoneticPr fontId="1" type="noConversion"/>
  </si>
  <si>
    <t>Brol187290</t>
    <phoneticPr fontId="1" type="noConversion"/>
  </si>
  <si>
    <t>Brol117110</t>
    <phoneticPr fontId="1" type="noConversion"/>
  </si>
  <si>
    <t>Brol004350</t>
    <phoneticPr fontId="1" type="noConversion"/>
  </si>
  <si>
    <t>Brol166290</t>
    <phoneticPr fontId="1" type="noConversion"/>
  </si>
  <si>
    <t>Brra011566</t>
    <phoneticPr fontId="1" type="noConversion"/>
  </si>
  <si>
    <t>Brra023441</t>
    <phoneticPr fontId="1" type="noConversion"/>
  </si>
  <si>
    <t>Brra020688</t>
    <phoneticPr fontId="1" type="noConversion"/>
  </si>
  <si>
    <t>Brra006224</t>
    <phoneticPr fontId="1" type="noConversion"/>
  </si>
  <si>
    <t>Brra000559</t>
    <phoneticPr fontId="1" type="noConversion"/>
  </si>
  <si>
    <t>Brra017681</t>
    <phoneticPr fontId="1" type="noConversion"/>
  </si>
  <si>
    <t>Brra017147</t>
    <phoneticPr fontId="1" type="noConversion"/>
  </si>
  <si>
    <t>Brra034658</t>
    <phoneticPr fontId="1" type="noConversion"/>
  </si>
  <si>
    <t>Brra036307</t>
    <phoneticPr fontId="1" type="noConversion"/>
  </si>
  <si>
    <t>Brra008792</t>
    <phoneticPr fontId="1" type="noConversion"/>
  </si>
  <si>
    <t>Potr028600</t>
    <phoneticPr fontId="1" type="noConversion"/>
  </si>
  <si>
    <t>Potr051500</t>
    <phoneticPr fontId="1" type="noConversion"/>
  </si>
  <si>
    <t>Potr051600</t>
    <phoneticPr fontId="1" type="noConversion"/>
  </si>
  <si>
    <t>Potr141400</t>
    <phoneticPr fontId="1" type="noConversion"/>
  </si>
  <si>
    <t>Potr176700</t>
    <phoneticPr fontId="1" type="noConversion"/>
  </si>
  <si>
    <t>Potr176800</t>
    <phoneticPr fontId="1" type="noConversion"/>
  </si>
  <si>
    <t>Potr176900</t>
    <phoneticPr fontId="1" type="noConversion"/>
  </si>
  <si>
    <t>Potr167300</t>
    <phoneticPr fontId="1" type="noConversion"/>
  </si>
  <si>
    <t>Potr175200</t>
    <phoneticPr fontId="1" type="noConversion"/>
  </si>
  <si>
    <t>Potr128800</t>
    <phoneticPr fontId="1" type="noConversion"/>
  </si>
  <si>
    <t>Potr138800</t>
    <phoneticPr fontId="1" type="noConversion"/>
  </si>
  <si>
    <t>Potr056300</t>
    <phoneticPr fontId="1" type="noConversion"/>
  </si>
  <si>
    <t>Potr145100</t>
    <phoneticPr fontId="1" type="noConversion"/>
  </si>
  <si>
    <t>Metr097910</t>
    <phoneticPr fontId="1" type="noConversion"/>
  </si>
  <si>
    <t>Metr058470</t>
    <phoneticPr fontId="1" type="noConversion"/>
  </si>
  <si>
    <t>Metr083910</t>
    <phoneticPr fontId="1" type="noConversion"/>
  </si>
  <si>
    <t>Metr083920</t>
    <phoneticPr fontId="1" type="noConversion"/>
  </si>
  <si>
    <t>Metr086260</t>
    <phoneticPr fontId="1" type="noConversion"/>
  </si>
  <si>
    <t>Metr088670</t>
    <phoneticPr fontId="1" type="noConversion"/>
  </si>
  <si>
    <t>Metr088675</t>
    <phoneticPr fontId="1" type="noConversion"/>
  </si>
  <si>
    <t>Metr075560</t>
    <phoneticPr fontId="1" type="noConversion"/>
  </si>
  <si>
    <t>Metr078730</t>
    <phoneticPr fontId="1" type="noConversion"/>
  </si>
  <si>
    <t>Metr007713</t>
    <phoneticPr fontId="1" type="noConversion"/>
  </si>
  <si>
    <t>Metr007717</t>
    <phoneticPr fontId="1" type="noConversion"/>
  </si>
  <si>
    <t>Metr007723</t>
    <phoneticPr fontId="1" type="noConversion"/>
  </si>
  <si>
    <t>Metr007730</t>
    <phoneticPr fontId="1" type="noConversion"/>
  </si>
  <si>
    <t>Metr007740</t>
    <phoneticPr fontId="1" type="noConversion"/>
  </si>
  <si>
    <t>Metr007760</t>
    <phoneticPr fontId="1" type="noConversion"/>
  </si>
  <si>
    <t>Metr007770</t>
    <phoneticPr fontId="1" type="noConversion"/>
  </si>
  <si>
    <t>Metr016700</t>
    <phoneticPr fontId="1" type="noConversion"/>
  </si>
  <si>
    <t>Metr016720</t>
    <phoneticPr fontId="1" type="noConversion"/>
  </si>
  <si>
    <t>Metr016780</t>
    <phoneticPr fontId="1" type="noConversion"/>
  </si>
  <si>
    <t>Metr016800</t>
    <phoneticPr fontId="1" type="noConversion"/>
  </si>
  <si>
    <t>Metr016820</t>
    <phoneticPr fontId="1" type="noConversion"/>
  </si>
  <si>
    <t>Metr084300</t>
    <phoneticPr fontId="1" type="noConversion"/>
  </si>
  <si>
    <t>Metr113405</t>
    <phoneticPr fontId="1" type="noConversion"/>
  </si>
  <si>
    <t>Glma073600</t>
    <phoneticPr fontId="1" type="noConversion"/>
  </si>
  <si>
    <t>Glma091400</t>
    <phoneticPr fontId="1" type="noConversion"/>
  </si>
  <si>
    <t>Glma228700</t>
    <phoneticPr fontId="1" type="noConversion"/>
  </si>
  <si>
    <t>Glma130400</t>
    <phoneticPr fontId="1" type="noConversion"/>
  </si>
  <si>
    <t>Glma153200</t>
    <phoneticPr fontId="1" type="noConversion"/>
  </si>
  <si>
    <t>Glma118500</t>
    <phoneticPr fontId="1" type="noConversion"/>
  </si>
  <si>
    <t>Glma109200</t>
    <phoneticPr fontId="1" type="noConversion"/>
  </si>
  <si>
    <t>Glma109500</t>
    <phoneticPr fontId="1" type="noConversion"/>
  </si>
  <si>
    <t>Glma110400</t>
    <phoneticPr fontId="1" type="noConversion"/>
  </si>
  <si>
    <t>Glma110900</t>
    <phoneticPr fontId="1" type="noConversion"/>
  </si>
  <si>
    <t>Glma075200</t>
    <phoneticPr fontId="1" type="noConversion"/>
  </si>
  <si>
    <t>Glma011500</t>
    <phoneticPr fontId="1" type="noConversion"/>
  </si>
  <si>
    <t>Glma097900</t>
    <phoneticPr fontId="1" type="noConversion"/>
  </si>
  <si>
    <t>Glma023800</t>
    <phoneticPr fontId="1" type="noConversion"/>
  </si>
  <si>
    <t>Glma034300</t>
    <phoneticPr fontId="1" type="noConversion"/>
  </si>
  <si>
    <t>Glma105100</t>
    <phoneticPr fontId="1" type="noConversion"/>
  </si>
  <si>
    <t>Frve010966</t>
    <phoneticPr fontId="1" type="noConversion"/>
  </si>
  <si>
    <t>Frve010965</t>
    <phoneticPr fontId="1" type="noConversion"/>
  </si>
  <si>
    <t>Frve026825</t>
    <phoneticPr fontId="1" type="noConversion"/>
  </si>
  <si>
    <t>Frve026826</t>
    <phoneticPr fontId="1" type="noConversion"/>
  </si>
  <si>
    <t>Frve004837</t>
    <phoneticPr fontId="1" type="noConversion"/>
  </si>
  <si>
    <t>Frve007378</t>
    <phoneticPr fontId="1" type="noConversion"/>
  </si>
  <si>
    <t>Prpe006888</t>
    <phoneticPr fontId="1" type="noConversion"/>
  </si>
  <si>
    <t>Prpe006889</t>
  </si>
  <si>
    <t>Prpe006890</t>
  </si>
  <si>
    <t>Prpe006891</t>
  </si>
  <si>
    <t>Mado267622</t>
    <phoneticPr fontId="1" type="noConversion"/>
  </si>
  <si>
    <t>Mado432621</t>
    <phoneticPr fontId="1" type="noConversion"/>
  </si>
  <si>
    <t>Mado137655</t>
    <phoneticPr fontId="1" type="noConversion"/>
  </si>
  <si>
    <t>Mado287919</t>
    <phoneticPr fontId="1" type="noConversion"/>
  </si>
  <si>
    <t>Mado575740</t>
    <phoneticPr fontId="1" type="noConversion"/>
  </si>
  <si>
    <t>Mado126567</t>
    <phoneticPr fontId="1" type="noConversion"/>
  </si>
  <si>
    <t>Mado686661</t>
    <phoneticPr fontId="1" type="noConversion"/>
  </si>
  <si>
    <t>Mado686666</t>
    <phoneticPr fontId="1" type="noConversion"/>
  </si>
  <si>
    <t>Mado302905</t>
    <phoneticPr fontId="1" type="noConversion"/>
  </si>
  <si>
    <t>Mado208899</t>
    <phoneticPr fontId="1" type="noConversion"/>
  </si>
  <si>
    <t>MiguB01017</t>
    <phoneticPr fontId="1" type="noConversion"/>
  </si>
  <si>
    <t>MiguB01561</t>
    <phoneticPr fontId="1" type="noConversion"/>
  </si>
  <si>
    <t>MiguG00627</t>
    <phoneticPr fontId="1" type="noConversion"/>
  </si>
  <si>
    <t>MiguH00487</t>
    <phoneticPr fontId="1" type="noConversion"/>
  </si>
  <si>
    <t>MiguN01286</t>
    <phoneticPr fontId="1" type="noConversion"/>
  </si>
  <si>
    <t>Soly090600</t>
    <phoneticPr fontId="1" type="noConversion"/>
  </si>
  <si>
    <t>Soly111070</t>
    <phoneticPr fontId="1" type="noConversion"/>
  </si>
  <si>
    <t>Soly053170</t>
    <phoneticPr fontId="1" type="noConversion"/>
  </si>
  <si>
    <t>Soly053550</t>
    <phoneticPr fontId="1" type="noConversion"/>
  </si>
  <si>
    <t>Soly091510</t>
    <phoneticPr fontId="1" type="noConversion"/>
  </si>
  <si>
    <t>Soly098090</t>
    <phoneticPr fontId="1" type="noConversion"/>
  </si>
  <si>
    <t>Sotu095725</t>
    <phoneticPr fontId="1" type="noConversion"/>
  </si>
  <si>
    <t>Sotu004133</t>
    <phoneticPr fontId="1" type="noConversion"/>
  </si>
  <si>
    <t>Sotu069814</t>
    <phoneticPr fontId="1" type="noConversion"/>
  </si>
  <si>
    <t>Sotu049165</t>
    <phoneticPr fontId="1" type="noConversion"/>
  </si>
  <si>
    <t>Sotu076178</t>
    <phoneticPr fontId="1" type="noConversion"/>
  </si>
  <si>
    <t>Sotu076179</t>
  </si>
  <si>
    <t>Sotu022255</t>
    <phoneticPr fontId="1" type="noConversion"/>
  </si>
  <si>
    <t>Sotu022258</t>
    <phoneticPr fontId="1" type="noConversion"/>
  </si>
  <si>
    <t>Sotu022254</t>
    <phoneticPr fontId="1" type="noConversion"/>
  </si>
  <si>
    <t>Sotu043447</t>
    <phoneticPr fontId="1" type="noConversion"/>
  </si>
  <si>
    <t>Sotu043464</t>
    <phoneticPr fontId="1" type="noConversion"/>
  </si>
  <si>
    <t>chromosome</t>
    <phoneticPr fontId="1" type="noConversion"/>
  </si>
  <si>
    <t>v2</t>
    <phoneticPr fontId="1" type="noConversion"/>
  </si>
  <si>
    <t>fruit</t>
    <phoneticPr fontId="1" type="noConversion"/>
  </si>
  <si>
    <t>Cucumis sativus</t>
    <phoneticPr fontId="1" type="noConversion"/>
  </si>
  <si>
    <t>Aquilegia coerulea</t>
    <phoneticPr fontId="1" type="noConversion"/>
  </si>
  <si>
    <t>Amborella trichopoda</t>
    <phoneticPr fontId="1" type="noConversion"/>
  </si>
  <si>
    <t>Selaginella moelledorffii</t>
    <phoneticPr fontId="1" type="noConversion"/>
  </si>
  <si>
    <t>Physcomitrella patens</t>
    <phoneticPr fontId="1" type="noConversion"/>
  </si>
  <si>
    <t>http://plants.ensembl.org/info/website/ftp/index.html</t>
  </si>
  <si>
    <t>https://phytozome.jgi.doe.gov/pz/portal.html</t>
  </si>
  <si>
    <t>http://brassicadb.org/brad/</t>
  </si>
  <si>
    <t>http://www.arabidopsis.org/</t>
  </si>
  <si>
    <t>http://www.icugi.org/cgi-bin/ICuGI/index.cgi</t>
  </si>
  <si>
    <t>Aquilegia coerulea</t>
    <phoneticPr fontId="1" type="noConversion"/>
  </si>
  <si>
    <t>bot1017,bot1018,bot1019</t>
    <phoneticPr fontId="1" type="noConversion"/>
  </si>
  <si>
    <t>Haploid Clementine Genome, International Citrus Genome Consortium, 2011, http://int-citrusgenomics.org/, http://phytozome.jgi.doe.gov/pz/portal.html#!info?alias=Org_Cclementina</t>
  </si>
  <si>
    <t>Sweet Orange Genome Project 2010, http://phytozome.jgi.doe.gov/pz/portal.html#!info?alias=Org_Csinensis</t>
    <phoneticPr fontId="1" type="noConversion"/>
  </si>
  <si>
    <t>version</t>
    <phoneticPr fontId="1" type="noConversion"/>
  </si>
  <si>
    <t>http://www.ncbi.nlm.nih.gov/bioproject/PRJNA185152</t>
  </si>
  <si>
    <t>http://www.ncbi.nlm.nih.gov/bioproject/PRJNA183713</t>
  </si>
  <si>
    <t>http://www.ncbi.nlm.nih.gov/bioproject/PRJNA80169</t>
  </si>
  <si>
    <t>http://www.ncbi.nlm.nih.gov/bioproject/PRJNA191060</t>
  </si>
  <si>
    <t>A</t>
  </si>
  <si>
    <t>Null 1 (M1a)</t>
  </si>
  <si>
    <t>-</t>
  </si>
  <si>
    <t>p = 0.023331                ω = 1</t>
  </si>
  <si>
    <t>Null 2 (neutral)</t>
  </si>
  <si>
    <t>yes (vs Null 1)</t>
  </si>
  <si>
    <t>p = 0.72299                  ωbackground = 0.07765                  ωforeground = 0.07765</t>
  </si>
  <si>
    <t>p = 0.01725                  ωbackground = 1                  ωforeground = 1</t>
  </si>
  <si>
    <t>p = 0.25371                  ωbackground = 0.07765                  ωforeground = 1</t>
  </si>
  <si>
    <t>p = 0.00605                  ωbackground = 1                  ωforeground = 1</t>
  </si>
  <si>
    <t>Positive Selection</t>
  </si>
  <si>
    <t>yes (vs Null 2)</t>
  </si>
  <si>
    <t>p = 0.81752                  ωbackground = 0.07773                  ωforeground = 0.07773</t>
  </si>
  <si>
    <t>p = 0.01951                  ωbackground = 1                  ωforeground = 1</t>
  </si>
  <si>
    <t>p = 0.15917                 ωbackground = 0.07773                  ωforeground = inf.</t>
  </si>
  <si>
    <t>p = 0.00380                  ωbackground = 1                  ωforeground = inf.</t>
  </si>
  <si>
    <t>p = 0.02331               ω = 1</t>
  </si>
  <si>
    <t>a6'</t>
  </si>
  <si>
    <t>p = 0.73913                  ωbackground = 0.07753                  ωforeground = 0.07753</t>
  </si>
  <si>
    <t>p = 0.01764                  ωbackground = 1                  ωforeground = 1</t>
  </si>
  <si>
    <t>p = 0.23757                  ωbackground = 0.07753                  ωforeground = 1</t>
  </si>
  <si>
    <t>p = 0.00567                  ωbackground = 1                  ωforeground = 1</t>
  </si>
  <si>
    <t>p = 0.91173                  ωbackground = 0.07753                  ωforeground = 0.07753</t>
  </si>
  <si>
    <t>p = 0.02176                  ωbackground = 1                  ωforeground = 1</t>
  </si>
  <si>
    <t>p = 0.06496                  ωbackground = 0.07753                  ωforeground = inf.</t>
  </si>
  <si>
    <t>p = 0.00155                  ωbackground = 1                  ωforeground = inf.</t>
  </si>
  <si>
    <t>clade/branch</t>
    <phoneticPr fontId="1" type="noConversion"/>
  </si>
  <si>
    <t>Null (one-ratio)</t>
    <phoneticPr fontId="1" type="noConversion"/>
  </si>
  <si>
    <t>2|ΔlnL|</t>
    <phoneticPr fontId="1" type="noConversion"/>
  </si>
  <si>
    <t>p = 0.97669                  ω = 0.07779</t>
    <phoneticPr fontId="1" type="noConversion"/>
  </si>
  <si>
    <t>ω (background)</t>
    <phoneticPr fontId="1" type="noConversion"/>
  </si>
  <si>
    <t>ω (foreground)</t>
    <phoneticPr fontId="1" type="noConversion"/>
  </si>
  <si>
    <r>
      <t xml:space="preserve">RNAseq to improve genome structural annotation of </t>
    </r>
    <r>
      <rPr>
        <i/>
        <sz val="9"/>
        <color theme="1"/>
        <rFont val="Times New Roman"/>
        <family val="1"/>
      </rPr>
      <t>Malus x domestica</t>
    </r>
    <r>
      <rPr>
        <sz val="9"/>
        <color theme="1"/>
        <rFont val="Times New Roman"/>
        <family val="1"/>
      </rPr>
      <t>. Submitted by INRA</t>
    </r>
    <phoneticPr fontId="1" type="noConversion"/>
  </si>
  <si>
    <t>Aquilegia coerulea Genome Sequencing Project, http://phytozome.jgi.doe.gov/pz/portal.html#!info?alias=Org_Acoerulea</t>
    <phoneticPr fontId="1" type="noConversion"/>
  </si>
  <si>
    <t>Jaillon O, Aury JM, Noel B et al (2007) The grapevine genome sequence suggests ancestral hexaploidization in major angiosperm phyla. Nature 449 (7161): 463-467</t>
    <phoneticPr fontId="1" type="noConversion"/>
  </si>
  <si>
    <r>
      <t xml:space="preserve">Young ND, Debellé F, Oldroyd GED et al (2011) The </t>
    </r>
    <r>
      <rPr>
        <i/>
        <sz val="9"/>
        <color theme="1"/>
        <rFont val="Times New Roman"/>
        <family val="1"/>
      </rPr>
      <t>Medicago</t>
    </r>
    <r>
      <rPr>
        <sz val="9"/>
        <color theme="1"/>
        <rFont val="Times New Roman"/>
        <family val="1"/>
      </rPr>
      <t xml:space="preserve"> genome provides insight into the evolution of rhizobial symbioses. Nature 480 (7378): 520-524</t>
    </r>
    <phoneticPr fontId="1" type="noConversion"/>
  </si>
  <si>
    <t>Schmutz J, Cannon SB, Schlueter J et al (2010) Genome sequence of the palaeopolyploid soybean. Nature 463 (7278): 178-183</t>
    <phoneticPr fontId="1" type="noConversion"/>
  </si>
  <si>
    <r>
      <t xml:space="preserve">Huang S, Li R, Zhang Z et al (2009) The genome of the cucumber, </t>
    </r>
    <r>
      <rPr>
        <i/>
        <sz val="9"/>
        <color theme="1"/>
        <rFont val="Times New Roman"/>
        <family val="1"/>
      </rPr>
      <t>Cucumis sativus</t>
    </r>
    <r>
      <rPr>
        <sz val="9"/>
        <color theme="1"/>
        <rFont val="Times New Roman"/>
        <family val="1"/>
      </rPr>
      <t xml:space="preserve"> L. Nat Genet 41 (12): 1275-1281</t>
    </r>
    <phoneticPr fontId="1" type="noConversion"/>
  </si>
  <si>
    <r>
      <t>Shulaev V, Sargent DJ, Crowhurst RN et al (2011) The genome of woodland strawberry (</t>
    </r>
    <r>
      <rPr>
        <i/>
        <sz val="9"/>
        <color theme="1"/>
        <rFont val="Times New Roman"/>
        <family val="1"/>
      </rPr>
      <t>Fragaria vesca</t>
    </r>
    <r>
      <rPr>
        <sz val="9"/>
        <color theme="1"/>
        <rFont val="Times New Roman"/>
        <family val="1"/>
      </rPr>
      <t>). Nat Genet 43 (2): 109-116</t>
    </r>
    <phoneticPr fontId="1" type="noConversion"/>
  </si>
  <si>
    <r>
      <t>International Peach Genome Initiative, Verde I, Abbott AG, Scalabrin S et al (2013) The high-quality draft genome of peach (</t>
    </r>
    <r>
      <rPr>
        <i/>
        <sz val="9"/>
        <color theme="1"/>
        <rFont val="Times New Roman"/>
        <family val="1"/>
      </rPr>
      <t>Prunus persica</t>
    </r>
    <r>
      <rPr>
        <sz val="9"/>
        <color theme="1"/>
        <rFont val="Times New Roman"/>
        <family val="1"/>
      </rPr>
      <t>) identifies unique patterns of genetic diversity, domestication and genome evolution. Nat Genet 45 (5): 487-494</t>
    </r>
    <phoneticPr fontId="1" type="noConversion"/>
  </si>
  <si>
    <r>
      <t>Velasco R, Zharkikh A, Affourtit J et al (2010) The genome of the domesticated apple (</t>
    </r>
    <r>
      <rPr>
        <i/>
        <sz val="9"/>
        <color theme="1"/>
        <rFont val="Times New Roman"/>
        <family val="1"/>
      </rPr>
      <t>Malus x domestica</t>
    </r>
    <r>
      <rPr>
        <sz val="9"/>
        <color theme="1"/>
        <rFont val="Times New Roman"/>
        <family val="1"/>
      </rPr>
      <t xml:space="preserve"> borkh.). Nat Genet 42 (10): 833-839</t>
    </r>
    <phoneticPr fontId="1" type="noConversion"/>
  </si>
  <si>
    <t>Hellstena U, Wrightb KM, Jenkinsa J et al (2013) Fine-scale variation in meiotic recombination in Mimulus inferred from population shotgun sequencing. Proc Natl Acad Sci U S A 110 (48): 19478-19482</t>
    <phoneticPr fontId="1" type="noConversion"/>
  </si>
  <si>
    <t>Tomato Genome Consortium (2012) The tomato genome sequence provides insights into fleshy fruit evolution. Nature 485 (7400): 635-641</t>
    <phoneticPr fontId="1" type="noConversion"/>
  </si>
  <si>
    <t>Potato Genome Sequencing Consortium, Xu X, Pan S, Cheng S et al (2011) Genome sequence and analysis of the tuber crop potato. Nature 475 (7355): 189-195</t>
    <phoneticPr fontId="1" type="noConversion"/>
  </si>
  <si>
    <r>
      <t xml:space="preserve">Worden AZ, Lee J-H, Mock T et al (2009) Green evolution and dynamic adaptations revealed by genomes of the marine picoeukaryotes </t>
    </r>
    <r>
      <rPr>
        <i/>
        <sz val="9"/>
        <color theme="1"/>
        <rFont val="Times New Roman"/>
        <family val="1"/>
      </rPr>
      <t>Micromonas</t>
    </r>
    <r>
      <rPr>
        <sz val="9"/>
        <color theme="1"/>
        <rFont val="Times New Roman"/>
        <family val="1"/>
      </rPr>
      <t>. Science 324: 268-272</t>
    </r>
    <phoneticPr fontId="1" type="noConversion"/>
  </si>
  <si>
    <r>
      <t xml:space="preserve">Blanc G, Agarkova I, Grimwood J et al (2012) The genome of the polar eukaryotic microalga </t>
    </r>
    <r>
      <rPr>
        <i/>
        <sz val="9"/>
        <color theme="1"/>
        <rFont val="Times New Roman"/>
        <family val="1"/>
      </rPr>
      <t>Coccomyxa subellipsoidea</t>
    </r>
    <r>
      <rPr>
        <sz val="9"/>
        <color theme="1"/>
        <rFont val="Times New Roman"/>
        <family val="1"/>
      </rPr>
      <t xml:space="preserve"> reveals traits of cold adaptation. Genome Biol 13 (5): R39</t>
    </r>
    <phoneticPr fontId="1" type="noConversion"/>
  </si>
  <si>
    <r>
      <t xml:space="preserve">Palenik B, Grimwood J, Aerts A et al (2007) The tiny eukaryote </t>
    </r>
    <r>
      <rPr>
        <i/>
        <sz val="9"/>
        <color theme="1"/>
        <rFont val="Times New Roman"/>
        <family val="1"/>
      </rPr>
      <t>Ostreococcus</t>
    </r>
    <r>
      <rPr>
        <sz val="9"/>
        <color theme="1"/>
        <rFont val="Times New Roman"/>
        <family val="1"/>
      </rPr>
      <t xml:space="preserve"> provides genomic insights into the paradox of plankton speciation. Proc Natl Acad Sci U S A 104 (18): 7705-7710</t>
    </r>
    <phoneticPr fontId="1" type="noConversion"/>
  </si>
  <si>
    <r>
      <t xml:space="preserve">Prochnik SE, Umen J, Nedelcu AM et al (2010) Genomic analysis of organismal complexity in the multicellular green alga </t>
    </r>
    <r>
      <rPr>
        <i/>
        <sz val="9"/>
        <color theme="1"/>
        <rFont val="Times New Roman"/>
        <family val="1"/>
      </rPr>
      <t>Volvox carteri</t>
    </r>
    <r>
      <rPr>
        <sz val="9"/>
        <color theme="1"/>
        <rFont val="Times New Roman"/>
        <family val="1"/>
      </rPr>
      <t>. Science 329: 223-226</t>
    </r>
    <phoneticPr fontId="1" type="noConversion"/>
  </si>
  <si>
    <r>
      <t xml:space="preserve">Merchant SS, Prochnik SE, Vallon O et al (2007) The </t>
    </r>
    <r>
      <rPr>
        <i/>
        <sz val="9"/>
        <color theme="1"/>
        <rFont val="Times New Roman"/>
        <family val="1"/>
      </rPr>
      <t>Chlamydomonas</t>
    </r>
    <r>
      <rPr>
        <sz val="9"/>
        <color theme="1"/>
        <rFont val="Times New Roman"/>
        <family val="1"/>
      </rPr>
      <t xml:space="preserve"> genome reveals the evolution of key animal and plant functions. Science 318: 245-251</t>
    </r>
    <phoneticPr fontId="1" type="noConversion"/>
  </si>
  <si>
    <r>
      <t xml:space="preserve">Stefan A. Rensing, Lang D, Zimmer AD  et al (2008) The </t>
    </r>
    <r>
      <rPr>
        <i/>
        <sz val="9"/>
        <color theme="1"/>
        <rFont val="Times New Roman"/>
        <family val="1"/>
      </rPr>
      <t>Physcomitrella</t>
    </r>
    <r>
      <rPr>
        <sz val="9"/>
        <color theme="1"/>
        <rFont val="Times New Roman"/>
        <family val="1"/>
      </rPr>
      <t xml:space="preserve"> genome reveals evolutionary insights into the conquest of land by plants. Science 319: 64-69</t>
    </r>
    <phoneticPr fontId="1" type="noConversion"/>
  </si>
  <si>
    <r>
      <t xml:space="preserve">Banks JA, Nishiyama T, Hasebe M et al (2011) The </t>
    </r>
    <r>
      <rPr>
        <i/>
        <sz val="9"/>
        <color theme="1"/>
        <rFont val="Times New Roman"/>
        <family val="1"/>
      </rPr>
      <t>Selaginella</t>
    </r>
    <r>
      <rPr>
        <sz val="9"/>
        <color theme="1"/>
        <rFont val="Times New Roman"/>
        <family val="1"/>
      </rPr>
      <t xml:space="preserve"> genome identifies genetic changes associated with the evolution of vascular plants. Science 332: 960-963</t>
    </r>
    <phoneticPr fontId="1" type="noConversion"/>
  </si>
  <si>
    <r>
      <t xml:space="preserve">Project AG. 2013. The </t>
    </r>
    <r>
      <rPr>
        <i/>
        <sz val="9"/>
        <color theme="1"/>
        <rFont val="Times New Roman"/>
        <family val="1"/>
      </rPr>
      <t>Amborella</t>
    </r>
    <r>
      <rPr>
        <sz val="9"/>
        <color theme="1"/>
        <rFont val="Times New Roman"/>
        <family val="1"/>
      </rPr>
      <t xml:space="preserve"> genome and the evolution of flowering plants. Science 342: 1467-1467</t>
    </r>
    <phoneticPr fontId="1" type="noConversion"/>
  </si>
  <si>
    <r>
      <t xml:space="preserve">Lamesch P, Berardini TZ, Li D, Swarbreck D et al (2012) The </t>
    </r>
    <r>
      <rPr>
        <i/>
        <sz val="9"/>
        <color theme="1"/>
        <rFont val="Times New Roman"/>
        <family val="1"/>
      </rPr>
      <t>Arabidopsis</t>
    </r>
    <r>
      <rPr>
        <sz val="9"/>
        <color theme="1"/>
        <rFont val="Times New Roman"/>
        <family val="1"/>
      </rPr>
      <t xml:space="preserve"> Information Resource (TAIR): improved gene annotation and new tools. Nucleic Acids Res 40:1202-1210</t>
    </r>
    <phoneticPr fontId="1" type="noConversion"/>
  </si>
  <si>
    <r>
      <t xml:space="preserve">Liu S, Liu Y, Yang X et al (2014) The </t>
    </r>
    <r>
      <rPr>
        <i/>
        <sz val="9"/>
        <color theme="1"/>
        <rFont val="Times New Roman"/>
        <family val="1"/>
      </rPr>
      <t xml:space="preserve">Brassica oleracea </t>
    </r>
    <r>
      <rPr>
        <sz val="9"/>
        <color theme="1"/>
        <rFont val="Times New Roman"/>
        <family val="1"/>
      </rPr>
      <t>genome reveals the asymmetrical evolution of polyploid genomes. Nat Commun 5: 3930</t>
    </r>
    <phoneticPr fontId="1" type="noConversion"/>
  </si>
  <si>
    <r>
      <t xml:space="preserve">Wang X, Wang H, Wang J et al (2011) The genome of the mesopolyploid crop species </t>
    </r>
    <r>
      <rPr>
        <i/>
        <sz val="9"/>
        <color theme="1"/>
        <rFont val="Times New Roman"/>
        <family val="1"/>
      </rPr>
      <t>Brassica rapa</t>
    </r>
    <r>
      <rPr>
        <sz val="9"/>
        <color theme="1"/>
        <rFont val="Times New Roman"/>
        <family val="1"/>
      </rPr>
      <t>. Nat Genet 43 (10): 1035-1039</t>
    </r>
    <phoneticPr fontId="1" type="noConversion"/>
  </si>
  <si>
    <r>
      <t xml:space="preserve">Tuskan GA, DiFazio S, Jansson S et al (2006) The genome of black cottonwood, </t>
    </r>
    <r>
      <rPr>
        <i/>
        <sz val="9"/>
        <color theme="1"/>
        <rFont val="Times New Roman"/>
        <family val="1"/>
      </rPr>
      <t>Populus trichocarpa</t>
    </r>
    <r>
      <rPr>
        <sz val="9"/>
        <color theme="1"/>
        <rFont val="Times New Roman"/>
        <family val="1"/>
      </rPr>
      <t xml:space="preserve"> (torr. &amp; gray). Science 313: 1596-1604</t>
    </r>
    <phoneticPr fontId="1" type="noConversion"/>
  </si>
  <si>
    <t xml:space="preserve">Fasoli M, Santo SD, Zenoni S et al (2012) The grapevine expression atlas reveals a deep transcriptome shift driving the entire plant into a maturation program. Plant Cell 24:3489-3505 </t>
  </si>
  <si>
    <t>Schmid M, Davison TS, Henz SR et al (2005) A gene expression map of Arabidopsis thaliana development. Nat Genet 37:501-506</t>
  </si>
  <si>
    <t>Yu J, Tehrim S, Zhang F et al (2014) Genome-wide comparative analysis of NBS-encoding genes between Brassica species and Arabidopsis thaliana. BMC genomics 15:3</t>
  </si>
  <si>
    <t>Tong C, Wang X, Yu J et al (2013) Comprehensive analysis of RNA-seq data reveals the complexity of the transcriptome in Brassica rapa. BMC genomics 14:1-10</t>
  </si>
  <si>
    <t>Wilkins O, Nahal H, Foong J, Provart NJ, Campbell MM (2009) Expansion and diversification of the Populus R2R3-MYB family of transcription factors. Plant Physiol 149:981-993</t>
  </si>
  <si>
    <t>Li Z, Zhang Z, Yan P et al (2011) RNA-seq improves annotation of protein-coding genes in the cucumber genome. BMC genomics 12:540</t>
  </si>
  <si>
    <t>Koenig D, Jimenez-Gomez JM, Kimura S et al (2013) Comparative transcriptomics reveals patterns of selection in domesticated and wild tomato. Proc Natl Acad Sci U S A 110:E2655-2662</t>
  </si>
  <si>
    <t>LOG2-root</t>
    <phoneticPr fontId="1" type="noConversion"/>
  </si>
  <si>
    <t>LOG2-stem</t>
    <phoneticPr fontId="1" type="noConversion"/>
  </si>
  <si>
    <t>LOG2-leaf</t>
    <phoneticPr fontId="1" type="noConversion"/>
  </si>
  <si>
    <t>LOG2-flower</t>
    <phoneticPr fontId="1" type="noConversion"/>
  </si>
  <si>
    <t>LOG2-fruit</t>
    <phoneticPr fontId="1" type="noConversion"/>
  </si>
  <si>
    <t>STD-root</t>
    <phoneticPr fontId="1" type="noConversion"/>
  </si>
  <si>
    <t>STD-stem</t>
    <phoneticPr fontId="1" type="noConversion"/>
  </si>
  <si>
    <t>STD-leaf</t>
    <phoneticPr fontId="1" type="noConversion"/>
  </si>
  <si>
    <t>STD-flower</t>
    <phoneticPr fontId="1" type="noConversion"/>
  </si>
  <si>
    <t>STD-fruit</t>
    <phoneticPr fontId="1" type="noConversion"/>
  </si>
  <si>
    <t>name for short (totally 190 sequences)</t>
    <phoneticPr fontId="1" type="noConversion"/>
  </si>
  <si>
    <t>genome source</t>
    <phoneticPr fontId="1" type="noConversion"/>
  </si>
  <si>
    <t>chr10.gff3_MRNA_VIT_10s0042g00930</t>
  </si>
  <si>
    <t>Glyma.08G110900</t>
    <phoneticPr fontId="1" type="noConversion"/>
  </si>
  <si>
    <t>Glyma.08G109200</t>
    <phoneticPr fontId="1" type="noConversion"/>
  </si>
  <si>
    <t>Medtr1g097910</t>
    <phoneticPr fontId="1" type="noConversion"/>
  </si>
  <si>
    <t>sequence_similar_to</t>
    <phoneticPr fontId="1" type="noConversion"/>
  </si>
  <si>
    <t>similarity</t>
    <phoneticPr fontId="1" type="noConversion"/>
  </si>
  <si>
    <t>Vivi16s150</t>
    <phoneticPr fontId="1" type="noConversion"/>
  </si>
  <si>
    <t>Vivi16s900</t>
    <phoneticPr fontId="1" type="noConversion"/>
  </si>
  <si>
    <t>Vivi16s070</t>
    <phoneticPr fontId="1" type="noConversion"/>
  </si>
  <si>
    <t>Vivi16s190</t>
    <phoneticPr fontId="1" type="noConversion"/>
  </si>
  <si>
    <t>Klebsormidium flaccidum</t>
    <phoneticPr fontId="1" type="noConversion"/>
  </si>
  <si>
    <t>Zostera marina</t>
    <phoneticPr fontId="1" type="noConversion"/>
  </si>
  <si>
    <t>Spirodela polyrhiza</t>
    <phoneticPr fontId="1" type="noConversion"/>
  </si>
  <si>
    <t>Dendrobium officinale</t>
    <phoneticPr fontId="1" type="noConversion"/>
  </si>
  <si>
    <t>Oryza sativa</t>
    <phoneticPr fontId="1" type="noConversion"/>
  </si>
  <si>
    <t>Zea mays</t>
    <phoneticPr fontId="1" type="noConversion"/>
  </si>
  <si>
    <r>
      <t xml:space="preserve">Massa AN, Childs KL, Lin H et al (2011) The transcriptome of the reference potato genome </t>
    </r>
    <r>
      <rPr>
        <i/>
        <sz val="9"/>
        <color theme="1"/>
        <rFont val="Times New Roman"/>
        <family val="1"/>
      </rPr>
      <t>Solanum tuberosum</t>
    </r>
    <r>
      <rPr>
        <sz val="9"/>
        <color theme="1"/>
        <rFont val="Times New Roman"/>
        <family val="1"/>
      </rPr>
      <t xml:space="preserve"> group phureja clone dm1-3 516r44. PLoS ONE 6:e26801</t>
    </r>
    <phoneticPr fontId="1" type="noConversion"/>
  </si>
  <si>
    <t xml:space="preserve">Benedito VA, Torres-Jerez I, Murray JD et al (2008) A gene expression atlas of the model legume Medicago truncatula. Plant J 55:504-513 </t>
    <phoneticPr fontId="1" type="noConversion"/>
  </si>
  <si>
    <t>v2.2</t>
    <phoneticPr fontId="1" type="noConversion"/>
  </si>
  <si>
    <t>v2</t>
    <phoneticPr fontId="1" type="noConversion"/>
  </si>
  <si>
    <t>v7</t>
    <phoneticPr fontId="1" type="noConversion"/>
  </si>
  <si>
    <t>AGPv3</t>
    <phoneticPr fontId="1" type="noConversion"/>
  </si>
  <si>
    <t>Hori K, Maruyama F, Fujisawa et al (2014) Klebsormidium flaccidum genome reveals primary factors for plant terrestrial adaptation. Nat Commun 5, 3978</t>
    <phoneticPr fontId="1" type="noConversion"/>
  </si>
  <si>
    <r>
      <t xml:space="preserve">Olsen JL., Rouze P, Verhelst B et al (2016) The genome of the seagrass </t>
    </r>
    <r>
      <rPr>
        <i/>
        <sz val="9"/>
        <color theme="1"/>
        <rFont val="Times New Roman"/>
        <family val="1"/>
      </rPr>
      <t>Zostera marina</t>
    </r>
    <r>
      <rPr>
        <sz val="9"/>
        <color theme="1"/>
        <rFont val="Times New Roman"/>
        <family val="1"/>
      </rPr>
      <t xml:space="preserve"> reveals angiosperm adaptation to the sea. Nature 530, 331-335</t>
    </r>
    <phoneticPr fontId="1" type="noConversion"/>
  </si>
  <si>
    <r>
      <t xml:space="preserve">Wang W, Haberer G, Gundlach H et al (2014) The </t>
    </r>
    <r>
      <rPr>
        <i/>
        <sz val="9"/>
        <color theme="1"/>
        <rFont val="Times New Roman"/>
        <family val="1"/>
      </rPr>
      <t>Spirodela polyrhiza</t>
    </r>
    <r>
      <rPr>
        <sz val="9"/>
        <color theme="1"/>
        <rFont val="Times New Roman"/>
        <family val="1"/>
      </rPr>
      <t xml:space="preserve"> genome reveals insights into its neotenous reduction fast growth and aquatic lifestyle. Nat Commun 5, 3311</t>
    </r>
    <phoneticPr fontId="1" type="noConversion"/>
  </si>
  <si>
    <t>Schnable PS, Ware D, Fulton RS et al (2009) The b73 maize genome: Complexity, diversity, and dynamics. Science 326:1112-1115</t>
    <phoneticPr fontId="1" type="noConversion"/>
  </si>
  <si>
    <t>Ouyang S, Zhu W, Hamilton J et al (2007) The TIGR rice genome annotation resource: Improvements and new features. Nucleic Acids Res 35:883-887</t>
    <phoneticPr fontId="1" type="noConversion"/>
  </si>
  <si>
    <t>http://202.203.187.112/herbalplant/</t>
  </si>
  <si>
    <t>v1.0</t>
    <phoneticPr fontId="1" type="noConversion"/>
  </si>
  <si>
    <t>http://www.plantmorphogenesis.bio.titech.ac.jp/~algae_genome_project/klebsormidium/index.html</t>
  </si>
  <si>
    <r>
      <t xml:space="preserve">Yan L, Wang X, Liu H et al (2015) The genome of </t>
    </r>
    <r>
      <rPr>
        <i/>
        <sz val="9"/>
        <color theme="1"/>
        <rFont val="Times New Roman"/>
        <family val="1"/>
      </rPr>
      <t>Dendrobium officinale</t>
    </r>
    <r>
      <rPr>
        <sz val="9"/>
        <color theme="1"/>
        <rFont val="Times New Roman"/>
        <family val="1"/>
      </rPr>
      <t xml:space="preserve"> illuminates the biology of the important traditional chinese orchid herb. Molecular Plant 8:922-934</t>
    </r>
    <phoneticPr fontId="1" type="noConversion"/>
  </si>
  <si>
    <t>Embryophyte</t>
    <phoneticPr fontId="1" type="noConversion"/>
  </si>
  <si>
    <t>Tracheophyte</t>
    <phoneticPr fontId="1" type="noConversion"/>
  </si>
  <si>
    <t>phycophyte</t>
    <phoneticPr fontId="1" type="noConversion"/>
  </si>
  <si>
    <t>Angiosperm</t>
    <phoneticPr fontId="1" type="noConversion"/>
  </si>
  <si>
    <t>Eudicotyledoneae</t>
    <phoneticPr fontId="1" type="noConversion"/>
  </si>
  <si>
    <t>Monocotyledoneae</t>
    <phoneticPr fontId="1" type="noConversion"/>
  </si>
  <si>
    <t>Monocots</t>
    <phoneticPr fontId="1" type="noConversion"/>
  </si>
  <si>
    <t>Z. marina</t>
    <phoneticPr fontId="1" type="noConversion"/>
  </si>
  <si>
    <t>scaffold_11</t>
  </si>
  <si>
    <t>Zosma11g00330.1</t>
  </si>
  <si>
    <t>Zoma11g330</t>
    <phoneticPr fontId="1" type="noConversion"/>
  </si>
  <si>
    <t>scaffold_113</t>
  </si>
  <si>
    <t>Zosma113g00090.1</t>
  </si>
  <si>
    <t>Zoma113090</t>
    <phoneticPr fontId="1" type="noConversion"/>
  </si>
  <si>
    <t>Zosma113g00070.1</t>
  </si>
  <si>
    <t>Zoma113070</t>
    <phoneticPr fontId="1" type="noConversion"/>
  </si>
  <si>
    <t>scaffold_132</t>
  </si>
  <si>
    <t>Zosma132g00440.1</t>
  </si>
  <si>
    <t>Zoma132440</t>
    <phoneticPr fontId="1" type="noConversion"/>
  </si>
  <si>
    <t>Zosma14g00280.1</t>
  </si>
  <si>
    <t>Zoma14g280</t>
    <phoneticPr fontId="1" type="noConversion"/>
  </si>
  <si>
    <t>scaffold_240</t>
  </si>
  <si>
    <t>Zosma240g00250.1</t>
  </si>
  <si>
    <t>Zoma240250</t>
    <phoneticPr fontId="1" type="noConversion"/>
  </si>
  <si>
    <t>scaffold_263</t>
  </si>
  <si>
    <t>Zosma263g00020.1</t>
  </si>
  <si>
    <t>Zoma263020</t>
    <phoneticPr fontId="1" type="noConversion"/>
  </si>
  <si>
    <t>Zosma3g00960.1</t>
  </si>
  <si>
    <t>Zosma3g00970.1</t>
  </si>
  <si>
    <t>scaffold_44</t>
  </si>
  <si>
    <t>Zosma44g00150.1</t>
  </si>
  <si>
    <t>Zoma44g150</t>
    <phoneticPr fontId="1" type="noConversion"/>
  </si>
  <si>
    <t>scaffold_52</t>
  </si>
  <si>
    <t>Zosma52g00210.1</t>
  </si>
  <si>
    <t>Zoma52g210</t>
    <phoneticPr fontId="1" type="noConversion"/>
  </si>
  <si>
    <t>scaffold_59</t>
  </si>
  <si>
    <t>Zosma59g00330.1</t>
  </si>
  <si>
    <t>Zoma59g330</t>
    <phoneticPr fontId="1" type="noConversion"/>
  </si>
  <si>
    <t>Zoma59g320</t>
    <phoneticPr fontId="1" type="noConversion"/>
  </si>
  <si>
    <t>scaffold_678</t>
  </si>
  <si>
    <t>Zosma678g00020.1</t>
  </si>
  <si>
    <t>Zosma678g00030.1</t>
  </si>
  <si>
    <t>Zosma678g00010.1</t>
  </si>
  <si>
    <t>S. polyrhiza</t>
    <phoneticPr fontId="1" type="noConversion"/>
  </si>
  <si>
    <t>pseudo1</t>
  </si>
  <si>
    <t>Spipo1G0062300</t>
  </si>
  <si>
    <t>Sppo062300</t>
    <phoneticPr fontId="1" type="noConversion"/>
  </si>
  <si>
    <t>pseudo4</t>
  </si>
  <si>
    <t>Spipo4G0065100</t>
  </si>
  <si>
    <t>Sppo065100</t>
    <phoneticPr fontId="1" type="noConversion"/>
  </si>
  <si>
    <t>pseudo16</t>
  </si>
  <si>
    <t>Spipo16G0013800</t>
  </si>
  <si>
    <t>Sppo013800</t>
    <phoneticPr fontId="1" type="noConversion"/>
  </si>
  <si>
    <t>D. officinale</t>
    <phoneticPr fontId="1" type="noConversion"/>
  </si>
  <si>
    <t>scaffold3309</t>
  </si>
  <si>
    <t>Dendrobium_GLEAN_10080376</t>
  </si>
  <si>
    <t>Deof080376</t>
    <phoneticPr fontId="1" type="noConversion"/>
  </si>
  <si>
    <t>scaffold10498</t>
  </si>
  <si>
    <t>Dendrobium_GLEAN_10031366</t>
  </si>
  <si>
    <t>scaffold11557</t>
  </si>
  <si>
    <t>Dendrobium_GLEAN_10028290</t>
  </si>
  <si>
    <t>scaffold12018</t>
  </si>
  <si>
    <t>Dendrobium_GLEAN_10026586</t>
  </si>
  <si>
    <t>scaffold13006</t>
  </si>
  <si>
    <t>scaffold1387</t>
  </si>
  <si>
    <t>scaffold13926</t>
  </si>
  <si>
    <t>Dendrobium_GLEAN_10021253</t>
  </si>
  <si>
    <t>Deof021253</t>
    <phoneticPr fontId="1" type="noConversion"/>
  </si>
  <si>
    <t>Dendrobium_GLEAN_10021254</t>
  </si>
  <si>
    <t>scaffold14799</t>
  </si>
  <si>
    <t>Dendrobium_GLEAN_10019430</t>
  </si>
  <si>
    <t>Deof019430</t>
    <phoneticPr fontId="1" type="noConversion"/>
  </si>
  <si>
    <t>scaffold1580</t>
  </si>
  <si>
    <t>Dendrobium_GLEAN_10103920</t>
  </si>
  <si>
    <t>Deof103920</t>
    <phoneticPr fontId="1" type="noConversion"/>
  </si>
  <si>
    <t>scaffold18234</t>
  </si>
  <si>
    <t>Dendrobium_GLEAN_10014110</t>
  </si>
  <si>
    <t>scaffold4315</t>
  </si>
  <si>
    <t>Dendrobium_GLEAN_10069911</t>
  </si>
  <si>
    <t>Deof069911</t>
    <phoneticPr fontId="1" type="noConversion"/>
  </si>
  <si>
    <t>scaffold512</t>
  </si>
  <si>
    <t>Dendrobium_GLEAN_10125954</t>
  </si>
  <si>
    <t>Deof125954</t>
    <phoneticPr fontId="1" type="noConversion"/>
  </si>
  <si>
    <t>Dendrobium_GLEAN_10125955</t>
  </si>
  <si>
    <t>Deof125955</t>
    <phoneticPr fontId="1" type="noConversion"/>
  </si>
  <si>
    <t>O. sativa</t>
    <phoneticPr fontId="1" type="noConversion"/>
  </si>
  <si>
    <t>LOC_Os01g41834.1</t>
  </si>
  <si>
    <t>Orsa041834</t>
    <phoneticPr fontId="1" type="noConversion"/>
  </si>
  <si>
    <t>Chr10</t>
  </si>
  <si>
    <t>LOC_Os10g07040.1</t>
  </si>
  <si>
    <t>LOC_Os10g07616.1</t>
  </si>
  <si>
    <t>LOC_Os10g08620.1</t>
  </si>
  <si>
    <t>LOC_Os10g08670.1</t>
  </si>
  <si>
    <t>LOC_Os10g08680.1</t>
  </si>
  <si>
    <t>LOC_Os10g08710.1</t>
  </si>
  <si>
    <t>LOC_Os10g09860.1</t>
  </si>
  <si>
    <t>LOC_Os10g34360.1</t>
  </si>
  <si>
    <t>Orsa034360</t>
    <phoneticPr fontId="1" type="noConversion"/>
  </si>
  <si>
    <t>LOC_Os10g36972.1</t>
  </si>
  <si>
    <t>LOC_Os11g32540.1</t>
  </si>
  <si>
    <t>LOC_Os11g32550.1</t>
  </si>
  <si>
    <t>LOC_Os11g32580.1</t>
  </si>
  <si>
    <t>Orsa032580</t>
    <phoneticPr fontId="1" type="noConversion"/>
  </si>
  <si>
    <t>LOC_Os11g32610.1</t>
  </si>
  <si>
    <t>Orsa032610</t>
    <phoneticPr fontId="1" type="noConversion"/>
  </si>
  <si>
    <t>LOC_Os11g32620.1</t>
  </si>
  <si>
    <t>Orsa032620</t>
    <phoneticPr fontId="1" type="noConversion"/>
  </si>
  <si>
    <t>LOC_Os11g32650.1</t>
  </si>
  <si>
    <t>Orsa032650</t>
    <phoneticPr fontId="1" type="noConversion"/>
  </si>
  <si>
    <t>LOC_Os11g35930.1</t>
  </si>
  <si>
    <t>Orsa035930</t>
    <phoneticPr fontId="1" type="noConversion"/>
  </si>
  <si>
    <t>LOC_Os12g07690.1</t>
  </si>
  <si>
    <t>LOC_Os04g01354.1</t>
  </si>
  <si>
    <t>Orsa001354</t>
    <phoneticPr fontId="1" type="noConversion"/>
  </si>
  <si>
    <t>LOC_Os04g23940.1</t>
  </si>
  <si>
    <t>LOC_Os05g12180.1</t>
  </si>
  <si>
    <t>LOC_Os05g12190.1</t>
  </si>
  <si>
    <t>LOC_Os05g12210.1</t>
  </si>
  <si>
    <t>LOC_Os05g12240.1</t>
  </si>
  <si>
    <t>LOC_Os05g41645.1</t>
  </si>
  <si>
    <t>Chr7</t>
  </si>
  <si>
    <t>LOC_Os07g11440.1</t>
  </si>
  <si>
    <t>Orsa011440</t>
    <phoneticPr fontId="1" type="noConversion"/>
  </si>
  <si>
    <t>LOC_Os07g17010.1</t>
  </si>
  <si>
    <t>Orsa017010</t>
    <phoneticPr fontId="1" type="noConversion"/>
  </si>
  <si>
    <t>LOC_Os07g22850.1</t>
  </si>
  <si>
    <t>LOC_Os07g31750.1</t>
  </si>
  <si>
    <t>LOC_Os07g31770.1</t>
  </si>
  <si>
    <t>Orsa031770</t>
    <phoneticPr fontId="1" type="noConversion"/>
  </si>
  <si>
    <t>LOC_Os07g34140.1</t>
  </si>
  <si>
    <t>Orsa034140</t>
    <phoneticPr fontId="1" type="noConversion"/>
  </si>
  <si>
    <t>LOC_Os07g34190.1</t>
  </si>
  <si>
    <t>Orsa034190</t>
    <phoneticPr fontId="1" type="noConversion"/>
  </si>
  <si>
    <t>Z. mays</t>
    <phoneticPr fontId="1" type="noConversion"/>
  </si>
  <si>
    <t>GRMZM2G380650_T02</t>
  </si>
  <si>
    <t>Zema380650</t>
    <phoneticPr fontId="1" type="noConversion"/>
  </si>
  <si>
    <t>GRMZM5G862605_T01</t>
  </si>
  <si>
    <t>AC148152.3_FGT006</t>
  </si>
  <si>
    <t>GRMZM2G151227_T01</t>
  </si>
  <si>
    <t>Zema151227</t>
    <phoneticPr fontId="1" type="noConversion"/>
  </si>
  <si>
    <t>GRMZM5G818346_T01</t>
  </si>
  <si>
    <t>GRMZM2G027130_T01</t>
  </si>
  <si>
    <t>AC191551.3_FGT003</t>
  </si>
  <si>
    <t>Zema191551</t>
    <phoneticPr fontId="1" type="noConversion"/>
  </si>
  <si>
    <t>GRMZM2G334954_T01</t>
  </si>
  <si>
    <t>GRMZM2G432053_T01</t>
  </si>
  <si>
    <t>GRMZM2G131529_T01</t>
  </si>
  <si>
    <t>Zema131529</t>
    <phoneticPr fontId="1" type="noConversion"/>
  </si>
  <si>
    <t>GRMZM2G432090_T01</t>
  </si>
  <si>
    <t>GRMZM2G435393_T01</t>
  </si>
  <si>
    <t>Zema435393</t>
    <phoneticPr fontId="1" type="noConversion"/>
  </si>
  <si>
    <t>GRMZM5G815206_T01</t>
  </si>
  <si>
    <t>GRMZM2G114471_T01</t>
  </si>
  <si>
    <t>GRMZM2G009348_T01</t>
  </si>
  <si>
    <t>Zema009348</t>
    <phoneticPr fontId="1" type="noConversion"/>
  </si>
  <si>
    <t>GRMZM2G009510_T01</t>
  </si>
  <si>
    <t>GRMZM2G422750_T02</t>
  </si>
  <si>
    <t>GRMZM2G103734_T01</t>
  </si>
  <si>
    <t>GRMZM2G346095_T01</t>
  </si>
  <si>
    <t>Zema346095</t>
    <phoneticPr fontId="1" type="noConversion"/>
  </si>
  <si>
    <t>GRMZM2G477683_T01</t>
  </si>
  <si>
    <t>Zema477683</t>
    <phoneticPr fontId="1" type="noConversion"/>
  </si>
  <si>
    <t>GRMZM2G175812_T01</t>
  </si>
  <si>
    <t>Zema175812</t>
    <phoneticPr fontId="1" type="noConversion"/>
  </si>
  <si>
    <t>Zosma59g00320.1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</si>
</sst>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0000_ "/>
    <numFmt numFmtId="178" formatCode="0.00000_ "/>
  </numFmts>
  <fonts count="2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Times New Roman"/>
      <family val="1"/>
    </font>
    <font>
      <sz val="11"/>
      <color theme="3" tint="0.39997558519241921"/>
      <name val="Times New Roman"/>
      <family val="1"/>
    </font>
    <font>
      <b/>
      <sz val="11"/>
      <color theme="1"/>
      <name val="宋体"/>
      <family val="2"/>
      <charset val="134"/>
      <scheme val="minor"/>
    </font>
    <font>
      <sz val="9"/>
      <name val="Times New Roman"/>
      <family val="1"/>
    </font>
    <font>
      <sz val="9"/>
      <color theme="1"/>
      <name val="宋体"/>
      <family val="2"/>
      <charset val="134"/>
      <scheme val="minor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宋体"/>
      <family val="2"/>
      <charset val="134"/>
      <scheme val="minor"/>
    </font>
    <font>
      <i/>
      <sz val="9"/>
      <name val="Times New Roman"/>
      <family val="1"/>
    </font>
    <font>
      <i/>
      <sz val="9"/>
      <color theme="1"/>
      <name val="Times New Roman"/>
      <family val="1"/>
    </font>
    <font>
      <sz val="9"/>
      <color theme="6" tint="-0.249977111117893"/>
      <name val="Times New Roman"/>
      <family val="1"/>
    </font>
    <font>
      <sz val="9"/>
      <color rgb="FF0070C0"/>
      <name val="Times New Roman"/>
      <family val="1"/>
    </font>
    <font>
      <b/>
      <sz val="9"/>
      <name val="Times New Roman"/>
      <family val="1"/>
    </font>
    <font>
      <b/>
      <sz val="9"/>
      <color theme="6" tint="-0.249977111117893"/>
      <name val="Times New Roman"/>
      <family val="1"/>
    </font>
    <font>
      <b/>
      <sz val="9"/>
      <color rgb="FF0070C0"/>
      <name val="Times New Roman"/>
      <family val="1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9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medium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10" fillId="0" borderId="0" xfId="0" applyFont="1" applyAlignment="1"/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176" fontId="5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178" fontId="2" fillId="0" borderId="7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12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horizontal="justify" vertical="center"/>
    </xf>
    <xf numFmtId="176" fontId="13" fillId="0" borderId="0" xfId="0" applyNumberFormat="1" applyFont="1" applyFill="1">
      <alignment vertical="center"/>
    </xf>
    <xf numFmtId="176" fontId="14" fillId="0" borderId="0" xfId="0" applyNumberFormat="1" applyFont="1" applyFill="1" applyAlignment="1">
      <alignment horizontal="center" vertical="center"/>
    </xf>
    <xf numFmtId="176" fontId="14" fillId="0" borderId="0" xfId="0" applyNumberFormat="1" applyFont="1" applyFill="1" applyAlignment="1">
      <alignment horizont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15" fillId="0" borderId="6" xfId="0" applyFont="1" applyFill="1" applyBorder="1">
      <alignment vertical="center"/>
    </xf>
    <xf numFmtId="0" fontId="15" fillId="0" borderId="6" xfId="0" applyFont="1" applyFill="1" applyBorder="1" applyAlignment="1">
      <alignment horizontal="left" vertical="center"/>
    </xf>
    <xf numFmtId="176" fontId="15" fillId="0" borderId="6" xfId="0" applyNumberFormat="1" applyFont="1" applyFill="1" applyBorder="1">
      <alignment vertical="center"/>
    </xf>
    <xf numFmtId="176" fontId="16" fillId="0" borderId="6" xfId="0" applyNumberFormat="1" applyFont="1" applyFill="1" applyBorder="1">
      <alignment vertical="center"/>
    </xf>
    <xf numFmtId="176" fontId="17" fillId="0" borderId="6" xfId="0" applyNumberFormat="1" applyFont="1" applyFill="1" applyBorder="1" applyAlignment="1">
      <alignment horizontal="center" vertical="center"/>
    </xf>
    <xf numFmtId="0" fontId="11" fillId="0" borderId="4" xfId="0" applyFont="1" applyFill="1" applyBorder="1">
      <alignment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>
      <alignment vertical="center"/>
    </xf>
    <xf numFmtId="176" fontId="5" fillId="0" borderId="4" xfId="0" applyNumberFormat="1" applyFont="1" applyFill="1" applyBorder="1">
      <alignment vertical="center"/>
    </xf>
    <xf numFmtId="176" fontId="13" fillId="0" borderId="4" xfId="0" applyNumberFormat="1" applyFont="1" applyFill="1" applyBorder="1">
      <alignment vertical="center"/>
    </xf>
    <xf numFmtId="176" fontId="14" fillId="0" borderId="4" xfId="0" applyNumberFormat="1" applyFont="1" applyFill="1" applyBorder="1" applyAlignment="1">
      <alignment horizontal="center" vertical="center"/>
    </xf>
    <xf numFmtId="0" fontId="11" fillId="0" borderId="5" xfId="0" applyFont="1" applyFill="1" applyBorder="1">
      <alignment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>
      <alignment vertical="center"/>
    </xf>
    <xf numFmtId="176" fontId="5" fillId="0" borderId="5" xfId="0" applyNumberFormat="1" applyFont="1" applyFill="1" applyBorder="1">
      <alignment vertical="center"/>
    </xf>
    <xf numFmtId="176" fontId="13" fillId="0" borderId="5" xfId="0" applyNumberFormat="1" applyFont="1" applyFill="1" applyBorder="1">
      <alignment vertical="center"/>
    </xf>
    <xf numFmtId="176" fontId="14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176" fontId="13" fillId="0" borderId="0" xfId="0" applyNumberFormat="1" applyFont="1" applyFill="1" applyBorder="1">
      <alignment vertical="center"/>
    </xf>
    <xf numFmtId="176" fontId="14" fillId="0" borderId="0" xfId="0" applyNumberFormat="1" applyFont="1" applyFill="1" applyBorder="1" applyAlignment="1">
      <alignment horizontal="center" vertical="center"/>
    </xf>
    <xf numFmtId="176" fontId="14" fillId="0" borderId="4" xfId="0" applyNumberFormat="1" applyFont="1" applyFill="1" applyBorder="1" applyAlignment="1">
      <alignment horizontal="center"/>
    </xf>
    <xf numFmtId="176" fontId="14" fillId="0" borderId="0" xfId="0" applyNumberFormat="1" applyFont="1" applyFill="1" applyBorder="1" applyAlignment="1">
      <alignment horizontal="center"/>
    </xf>
    <xf numFmtId="176" fontId="14" fillId="0" borderId="5" xfId="0" applyNumberFormat="1" applyFont="1" applyFill="1" applyBorder="1" applyAlignment="1">
      <alignment horizontal="center"/>
    </xf>
    <xf numFmtId="0" fontId="11" fillId="0" borderId="2" xfId="0" applyFont="1" applyFill="1" applyBorder="1">
      <alignment vertical="center"/>
    </xf>
    <xf numFmtId="0" fontId="5" fillId="0" borderId="2" xfId="0" applyFont="1" applyFill="1" applyBorder="1">
      <alignment vertical="center"/>
    </xf>
    <xf numFmtId="176" fontId="5" fillId="0" borderId="2" xfId="0" applyNumberFormat="1" applyFont="1" applyFill="1" applyBorder="1">
      <alignment vertical="center"/>
    </xf>
    <xf numFmtId="176" fontId="13" fillId="0" borderId="2" xfId="0" applyNumberFormat="1" applyFont="1" applyFill="1" applyBorder="1">
      <alignment vertical="center"/>
    </xf>
    <xf numFmtId="176" fontId="14" fillId="0" borderId="2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9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0" fillId="0" borderId="0" xfId="0" applyFont="1">
      <alignment vertical="center"/>
    </xf>
    <xf numFmtId="0" fontId="9" fillId="0" borderId="3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 vertical="center"/>
    </xf>
    <xf numFmtId="10" fontId="9" fillId="0" borderId="6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5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CCFF"/>
      <color rgb="FF00D1CC"/>
      <color rgb="FF00FFCC"/>
      <color rgb="FFFF66FF"/>
      <color rgb="FF00FFFF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topLeftCell="A16" workbookViewId="0">
      <selection activeCell="E31" sqref="E31"/>
    </sheetView>
  </sheetViews>
  <sheetFormatPr defaultRowHeight="13.5" x14ac:dyDescent="0.15"/>
  <cols>
    <col min="1" max="1" width="18" style="61" customWidth="1"/>
    <col min="2" max="2" width="8.875" style="62" customWidth="1"/>
    <col min="3" max="3" width="19.25" style="62" customWidth="1"/>
    <col min="4" max="4" width="36.375" style="63" customWidth="1"/>
    <col min="5" max="5" width="12.125" style="62" customWidth="1"/>
    <col min="6" max="6" width="14" style="62" customWidth="1"/>
    <col min="7" max="11" width="10.625" style="62" customWidth="1"/>
    <col min="12" max="12" width="38.5" style="62" customWidth="1"/>
    <col min="13" max="13" width="51.625" style="3" customWidth="1"/>
  </cols>
  <sheetData>
    <row r="1" spans="1:13" ht="14.25" thickBot="1" x14ac:dyDescent="0.2"/>
    <row r="2" spans="1:13" s="2" customFormat="1" ht="24" x14ac:dyDescent="0.15">
      <c r="A2" s="64" t="s">
        <v>825</v>
      </c>
      <c r="B2" s="64" t="s">
        <v>1073</v>
      </c>
      <c r="C2" s="64" t="s">
        <v>1152</v>
      </c>
      <c r="D2" s="64" t="s">
        <v>824</v>
      </c>
      <c r="E2" s="130" t="s">
        <v>832</v>
      </c>
      <c r="F2" s="64" t="s">
        <v>826</v>
      </c>
      <c r="G2" s="64" t="s">
        <v>827</v>
      </c>
      <c r="H2" s="64" t="s">
        <v>828</v>
      </c>
      <c r="I2" s="64" t="s">
        <v>829</v>
      </c>
      <c r="J2" s="64" t="s">
        <v>830</v>
      </c>
      <c r="K2" s="64" t="s">
        <v>831</v>
      </c>
      <c r="L2" s="64" t="s">
        <v>824</v>
      </c>
      <c r="M2" s="9"/>
    </row>
    <row r="3" spans="1:13" s="2" customFormat="1" x14ac:dyDescent="0.15">
      <c r="A3" s="142" t="s">
        <v>1186</v>
      </c>
      <c r="B3" s="133"/>
      <c r="C3" s="133"/>
      <c r="D3" s="134"/>
      <c r="E3" s="135"/>
      <c r="F3" s="133"/>
      <c r="G3" s="133"/>
      <c r="H3" s="133"/>
      <c r="I3" s="133"/>
      <c r="J3" s="133"/>
      <c r="K3" s="133"/>
      <c r="L3" s="133"/>
      <c r="M3" s="9"/>
    </row>
    <row r="4" spans="1:13" ht="50.1" customHeight="1" x14ac:dyDescent="0.15">
      <c r="A4" s="65" t="s">
        <v>809</v>
      </c>
      <c r="B4" s="66" t="s">
        <v>700</v>
      </c>
      <c r="C4" s="66" t="s">
        <v>1065</v>
      </c>
      <c r="D4" s="67" t="s">
        <v>1122</v>
      </c>
      <c r="E4" s="71"/>
      <c r="F4" s="66"/>
      <c r="G4" s="66"/>
      <c r="H4" s="66"/>
      <c r="I4" s="66"/>
      <c r="J4" s="66"/>
      <c r="K4" s="66"/>
      <c r="L4" s="66"/>
    </row>
    <row r="5" spans="1:13" ht="50.1" customHeight="1" x14ac:dyDescent="0.15">
      <c r="A5" s="65" t="s">
        <v>810</v>
      </c>
      <c r="B5" s="66" t="s">
        <v>698</v>
      </c>
      <c r="C5" s="66" t="s">
        <v>1065</v>
      </c>
      <c r="D5" s="67" t="s">
        <v>1123</v>
      </c>
      <c r="E5" s="71"/>
      <c r="F5" s="66"/>
      <c r="G5" s="66"/>
      <c r="H5" s="66"/>
      <c r="I5" s="66"/>
      <c r="J5" s="66"/>
      <c r="K5" s="66"/>
      <c r="L5" s="66"/>
    </row>
    <row r="6" spans="1:13" ht="50.1" customHeight="1" x14ac:dyDescent="0.15">
      <c r="A6" s="65" t="s">
        <v>811</v>
      </c>
      <c r="B6" s="66" t="s">
        <v>699</v>
      </c>
      <c r="C6" s="66" t="s">
        <v>1065</v>
      </c>
      <c r="D6" s="67" t="s">
        <v>1124</v>
      </c>
      <c r="E6" s="71"/>
      <c r="F6" s="66"/>
      <c r="G6" s="66"/>
      <c r="H6" s="66"/>
      <c r="I6" s="66"/>
      <c r="J6" s="66"/>
      <c r="K6" s="66"/>
      <c r="L6" s="66"/>
    </row>
    <row r="7" spans="1:13" ht="50.1" customHeight="1" x14ac:dyDescent="0.15">
      <c r="A7" s="65" t="s">
        <v>812</v>
      </c>
      <c r="B7" s="66" t="s">
        <v>699</v>
      </c>
      <c r="C7" s="66" t="s">
        <v>1065</v>
      </c>
      <c r="D7" s="67" t="s">
        <v>1125</v>
      </c>
      <c r="E7" s="71"/>
      <c r="F7" s="66"/>
      <c r="G7" s="66"/>
      <c r="H7" s="66"/>
      <c r="I7" s="66"/>
      <c r="J7" s="66"/>
      <c r="K7" s="66"/>
      <c r="L7" s="66"/>
    </row>
    <row r="8" spans="1:13" ht="50.1" customHeight="1" x14ac:dyDescent="0.15">
      <c r="A8" s="65" t="s">
        <v>813</v>
      </c>
      <c r="B8" s="66" t="s">
        <v>702</v>
      </c>
      <c r="C8" s="66" t="s">
        <v>1065</v>
      </c>
      <c r="D8" s="67" t="s">
        <v>1126</v>
      </c>
      <c r="E8" s="71"/>
      <c r="F8" s="66"/>
      <c r="G8" s="66"/>
      <c r="H8" s="66"/>
      <c r="I8" s="66"/>
      <c r="J8" s="66"/>
      <c r="K8" s="66"/>
      <c r="L8" s="66"/>
    </row>
    <row r="9" spans="1:13" ht="50.1" customHeight="1" x14ac:dyDescent="0.15">
      <c r="A9" s="65" t="s">
        <v>1163</v>
      </c>
      <c r="B9" s="66" t="s">
        <v>1181</v>
      </c>
      <c r="C9" s="66" t="s">
        <v>1182</v>
      </c>
      <c r="D9" s="67" t="s">
        <v>1175</v>
      </c>
      <c r="E9" s="71"/>
      <c r="F9" s="66"/>
      <c r="G9" s="66"/>
      <c r="H9" s="66"/>
      <c r="I9" s="66"/>
      <c r="J9" s="66"/>
      <c r="K9" s="66"/>
      <c r="L9" s="66"/>
    </row>
    <row r="10" spans="1:13" s="140" customFormat="1" ht="15" customHeight="1" x14ac:dyDescent="0.15">
      <c r="A10" s="141" t="s">
        <v>1184</v>
      </c>
      <c r="B10" s="136"/>
      <c r="C10" s="136"/>
      <c r="D10" s="137"/>
      <c r="E10" s="138"/>
      <c r="F10" s="136"/>
      <c r="G10" s="136"/>
      <c r="H10" s="136"/>
      <c r="I10" s="136"/>
      <c r="J10" s="136"/>
      <c r="K10" s="136"/>
      <c r="L10" s="136"/>
      <c r="M10" s="139"/>
    </row>
    <row r="11" spans="1:13" ht="50.1" customHeight="1" x14ac:dyDescent="0.15">
      <c r="A11" s="65" t="s">
        <v>814</v>
      </c>
      <c r="B11" s="66" t="s">
        <v>704</v>
      </c>
      <c r="C11" s="66" t="s">
        <v>1065</v>
      </c>
      <c r="D11" s="67" t="s">
        <v>1127</v>
      </c>
      <c r="E11" s="71"/>
      <c r="F11" s="66"/>
      <c r="G11" s="66"/>
      <c r="H11" s="66"/>
      <c r="I11" s="66"/>
      <c r="J11" s="66"/>
      <c r="K11" s="66"/>
      <c r="L11" s="66"/>
    </row>
    <row r="12" spans="1:13" ht="16.5" customHeight="1" x14ac:dyDescent="0.15">
      <c r="A12" s="141" t="s">
        <v>1185</v>
      </c>
      <c r="B12" s="66"/>
      <c r="C12" s="66"/>
      <c r="D12" s="67"/>
      <c r="E12" s="71"/>
      <c r="F12" s="66"/>
      <c r="G12" s="66"/>
      <c r="H12" s="66"/>
      <c r="I12" s="66"/>
      <c r="J12" s="66"/>
      <c r="K12" s="66"/>
      <c r="L12" s="66"/>
    </row>
    <row r="13" spans="1:13" ht="50.1" customHeight="1" x14ac:dyDescent="0.15">
      <c r="A13" s="65" t="s">
        <v>815</v>
      </c>
      <c r="B13" s="66" t="s">
        <v>705</v>
      </c>
      <c r="C13" s="66" t="s">
        <v>1065</v>
      </c>
      <c r="D13" s="67" t="s">
        <v>1128</v>
      </c>
      <c r="E13" s="71"/>
      <c r="F13" s="66"/>
      <c r="G13" s="66"/>
      <c r="H13" s="66"/>
      <c r="I13" s="66"/>
      <c r="J13" s="66"/>
      <c r="K13" s="66"/>
      <c r="L13" s="66"/>
    </row>
    <row r="14" spans="1:13" ht="16.5" customHeight="1" x14ac:dyDescent="0.15">
      <c r="A14" s="141" t="s">
        <v>1187</v>
      </c>
      <c r="B14" s="66"/>
      <c r="C14" s="66"/>
      <c r="D14" s="67"/>
      <c r="E14" s="71"/>
      <c r="F14" s="66"/>
      <c r="G14" s="66"/>
      <c r="H14" s="66"/>
      <c r="I14" s="66"/>
      <c r="J14" s="66"/>
      <c r="K14" s="66"/>
      <c r="L14" s="66"/>
    </row>
    <row r="15" spans="1:13" s="1" customFormat="1" ht="50.1" customHeight="1" x14ac:dyDescent="0.15">
      <c r="A15" s="65" t="s">
        <v>816</v>
      </c>
      <c r="B15" s="66" t="s">
        <v>705</v>
      </c>
      <c r="C15" s="66" t="s">
        <v>1064</v>
      </c>
      <c r="D15" s="67" t="s">
        <v>1129</v>
      </c>
      <c r="E15" s="71"/>
      <c r="F15" s="66"/>
      <c r="G15" s="66"/>
      <c r="H15" s="66"/>
      <c r="I15" s="66"/>
      <c r="J15" s="66"/>
      <c r="K15" s="66"/>
      <c r="L15" s="66"/>
      <c r="M15" s="3"/>
    </row>
    <row r="16" spans="1:13" s="1" customFormat="1" ht="18.75" customHeight="1" x14ac:dyDescent="0.15">
      <c r="A16" s="141" t="s">
        <v>1188</v>
      </c>
      <c r="B16" s="66"/>
      <c r="C16" s="66"/>
      <c r="D16" s="67"/>
      <c r="E16" s="71"/>
      <c r="F16" s="66"/>
      <c r="G16" s="66"/>
      <c r="H16" s="66"/>
      <c r="I16" s="66"/>
      <c r="J16" s="66"/>
      <c r="K16" s="66"/>
      <c r="L16" s="66"/>
      <c r="M16" s="3"/>
    </row>
    <row r="17" spans="1:13" ht="50.1" customHeight="1" x14ac:dyDescent="0.15">
      <c r="A17" s="65" t="s">
        <v>1069</v>
      </c>
      <c r="B17" s="66" t="s">
        <v>706</v>
      </c>
      <c r="C17" s="66" t="s">
        <v>1065</v>
      </c>
      <c r="D17" s="67" t="s">
        <v>1111</v>
      </c>
      <c r="E17" s="71"/>
      <c r="F17" s="66"/>
      <c r="G17" s="66"/>
      <c r="H17" s="66"/>
      <c r="I17" s="66"/>
      <c r="J17" s="66"/>
      <c r="K17" s="66"/>
      <c r="L17" s="66"/>
    </row>
    <row r="18" spans="1:13" ht="50.1" customHeight="1" x14ac:dyDescent="0.15">
      <c r="A18" s="65" t="s">
        <v>300</v>
      </c>
      <c r="B18" s="66" t="s">
        <v>701</v>
      </c>
      <c r="C18" s="66" t="s">
        <v>1065</v>
      </c>
      <c r="D18" s="67" t="s">
        <v>1112</v>
      </c>
      <c r="E18" s="71" t="s">
        <v>392</v>
      </c>
      <c r="F18" s="66" t="s">
        <v>301</v>
      </c>
      <c r="G18" s="66" t="s">
        <v>304</v>
      </c>
      <c r="H18" s="66" t="s">
        <v>303</v>
      </c>
      <c r="I18" s="66" t="s">
        <v>305</v>
      </c>
      <c r="J18" s="66" t="s">
        <v>302</v>
      </c>
      <c r="K18" s="66" t="s">
        <v>306</v>
      </c>
      <c r="L18" s="73" t="s">
        <v>1134</v>
      </c>
    </row>
    <row r="19" spans="1:13" ht="50.1" customHeight="1" x14ac:dyDescent="0.15">
      <c r="A19" s="65" t="s">
        <v>714</v>
      </c>
      <c r="B19" s="66" t="s">
        <v>852</v>
      </c>
      <c r="C19" s="66" t="s">
        <v>1065</v>
      </c>
      <c r="D19" s="67" t="s">
        <v>1072</v>
      </c>
      <c r="E19" s="71"/>
      <c r="F19" s="66"/>
      <c r="G19" s="66"/>
      <c r="H19" s="66"/>
      <c r="I19" s="66"/>
      <c r="J19" s="66"/>
      <c r="K19" s="66"/>
      <c r="L19" s="66"/>
    </row>
    <row r="20" spans="1:13" ht="50.1" customHeight="1" x14ac:dyDescent="0.15">
      <c r="A20" s="65" t="s">
        <v>715</v>
      </c>
      <c r="B20" s="66" t="s">
        <v>853</v>
      </c>
      <c r="C20" s="66" t="s">
        <v>1065</v>
      </c>
      <c r="D20" s="67" t="s">
        <v>1071</v>
      </c>
      <c r="E20" s="71"/>
      <c r="F20" s="66"/>
      <c r="G20" s="66"/>
      <c r="H20" s="66"/>
      <c r="I20" s="66"/>
      <c r="J20" s="66"/>
      <c r="K20" s="66"/>
      <c r="L20" s="66"/>
    </row>
    <row r="21" spans="1:13" ht="50.1" customHeight="1" x14ac:dyDescent="0.15">
      <c r="A21" s="65" t="s">
        <v>338</v>
      </c>
      <c r="B21" s="66" t="s">
        <v>707</v>
      </c>
      <c r="C21" s="66" t="s">
        <v>1067</v>
      </c>
      <c r="D21" s="67" t="s">
        <v>1130</v>
      </c>
      <c r="E21" s="71" t="s">
        <v>393</v>
      </c>
      <c r="F21" s="66" t="s">
        <v>301</v>
      </c>
      <c r="G21" s="66" t="s">
        <v>333</v>
      </c>
      <c r="H21" s="66" t="s">
        <v>334</v>
      </c>
      <c r="I21" s="66" t="s">
        <v>335</v>
      </c>
      <c r="J21" s="66" t="s">
        <v>336</v>
      </c>
      <c r="K21" s="66" t="s">
        <v>337</v>
      </c>
      <c r="L21" s="73" t="s">
        <v>1135</v>
      </c>
    </row>
    <row r="22" spans="1:13" s="1" customFormat="1" ht="50.1" customHeight="1" x14ac:dyDescent="0.15">
      <c r="A22" s="65" t="s">
        <v>398</v>
      </c>
      <c r="B22" s="66" t="s">
        <v>709</v>
      </c>
      <c r="C22" s="66" t="s">
        <v>1064</v>
      </c>
      <c r="D22" s="67" t="s">
        <v>1131</v>
      </c>
      <c r="E22" s="71" t="s">
        <v>1075</v>
      </c>
      <c r="F22" s="66" t="s">
        <v>386</v>
      </c>
      <c r="G22" s="66" t="s">
        <v>842</v>
      </c>
      <c r="H22" s="66" t="s">
        <v>843</v>
      </c>
      <c r="I22" s="66" t="s">
        <v>844</v>
      </c>
      <c r="J22" s="66" t="s">
        <v>845</v>
      </c>
      <c r="K22" s="66" t="s">
        <v>846</v>
      </c>
      <c r="L22" s="74" t="s">
        <v>1136</v>
      </c>
      <c r="M22" s="3"/>
    </row>
    <row r="23" spans="1:13" ht="50.1" customHeight="1" x14ac:dyDescent="0.15">
      <c r="A23" s="65" t="s">
        <v>817</v>
      </c>
      <c r="B23" s="66" t="s">
        <v>708</v>
      </c>
      <c r="C23" s="66" t="s">
        <v>1066</v>
      </c>
      <c r="D23" s="67" t="s">
        <v>1132</v>
      </c>
      <c r="E23" s="71" t="s">
        <v>1074</v>
      </c>
      <c r="F23" s="66" t="s">
        <v>386</v>
      </c>
      <c r="G23" s="66" t="s">
        <v>847</v>
      </c>
      <c r="H23" s="66" t="s">
        <v>848</v>
      </c>
      <c r="I23" s="66" t="s">
        <v>849</v>
      </c>
      <c r="J23" s="66" t="s">
        <v>850</v>
      </c>
      <c r="K23" s="66" t="s">
        <v>851</v>
      </c>
      <c r="L23" s="74" t="s">
        <v>1137</v>
      </c>
    </row>
    <row r="24" spans="1:13" ht="50.1" customHeight="1" x14ac:dyDescent="0.15">
      <c r="A24" s="65" t="s">
        <v>387</v>
      </c>
      <c r="B24" s="66" t="s">
        <v>704</v>
      </c>
      <c r="C24" s="66" t="s">
        <v>1065</v>
      </c>
      <c r="D24" s="67" t="s">
        <v>1133</v>
      </c>
      <c r="E24" s="71" t="s">
        <v>397</v>
      </c>
      <c r="F24" s="66" t="s">
        <v>301</v>
      </c>
      <c r="G24" s="66" t="s">
        <v>388</v>
      </c>
      <c r="H24" s="66" t="s">
        <v>1070</v>
      </c>
      <c r="I24" s="66" t="s">
        <v>390</v>
      </c>
      <c r="J24" s="66" t="s">
        <v>391</v>
      </c>
      <c r="K24" s="66" t="s">
        <v>385</v>
      </c>
      <c r="L24" s="73" t="s">
        <v>1138</v>
      </c>
    </row>
    <row r="25" spans="1:13" ht="50.1" customHeight="1" x14ac:dyDescent="0.15">
      <c r="A25" s="65" t="s">
        <v>353</v>
      </c>
      <c r="B25" s="66" t="s">
        <v>710</v>
      </c>
      <c r="C25" s="66" t="s">
        <v>1065</v>
      </c>
      <c r="D25" s="67" t="s">
        <v>1113</v>
      </c>
      <c r="E25" s="71" t="s">
        <v>396</v>
      </c>
      <c r="F25" s="66" t="s">
        <v>301</v>
      </c>
      <c r="G25" s="66" t="s">
        <v>354</v>
      </c>
      <c r="H25" s="66" t="s">
        <v>355</v>
      </c>
      <c r="I25" s="66" t="s">
        <v>356</v>
      </c>
      <c r="J25" s="66" t="s">
        <v>357</v>
      </c>
      <c r="K25" s="66" t="s">
        <v>358</v>
      </c>
      <c r="L25" s="73" t="s">
        <v>1170</v>
      </c>
    </row>
    <row r="26" spans="1:13" s="1" customFormat="1" ht="50.1" customHeight="1" x14ac:dyDescent="0.15">
      <c r="A26" s="65" t="s">
        <v>381</v>
      </c>
      <c r="B26" s="66" t="s">
        <v>711</v>
      </c>
      <c r="C26" s="66" t="s">
        <v>1065</v>
      </c>
      <c r="D26" s="67" t="s">
        <v>1114</v>
      </c>
      <c r="E26" s="71" t="s">
        <v>823</v>
      </c>
      <c r="F26" s="66" t="s">
        <v>386</v>
      </c>
      <c r="G26" s="66" t="s">
        <v>382</v>
      </c>
      <c r="H26" s="66" t="s">
        <v>400</v>
      </c>
      <c r="I26" s="66" t="s">
        <v>383</v>
      </c>
      <c r="J26" s="66" t="s">
        <v>384</v>
      </c>
      <c r="K26" s="66" t="s">
        <v>403</v>
      </c>
      <c r="L26" s="66" t="s">
        <v>856</v>
      </c>
      <c r="M26" s="4"/>
    </row>
    <row r="27" spans="1:13" ht="50.1" customHeight="1" x14ac:dyDescent="0.15">
      <c r="A27" s="65" t="s">
        <v>818</v>
      </c>
      <c r="B27" s="66" t="s">
        <v>1057</v>
      </c>
      <c r="C27" s="66" t="s">
        <v>1068</v>
      </c>
      <c r="D27" s="67" t="s">
        <v>1115</v>
      </c>
      <c r="E27" s="71" t="s">
        <v>1076</v>
      </c>
      <c r="F27" s="66" t="s">
        <v>386</v>
      </c>
      <c r="G27" s="66" t="s">
        <v>833</v>
      </c>
      <c r="H27" s="66" t="s">
        <v>834</v>
      </c>
      <c r="I27" s="66" t="s">
        <v>835</v>
      </c>
      <c r="J27" s="66" t="s">
        <v>836</v>
      </c>
      <c r="K27" s="66" t="s">
        <v>833</v>
      </c>
      <c r="L27" s="74" t="s">
        <v>1139</v>
      </c>
    </row>
    <row r="28" spans="1:13" ht="50.1" customHeight="1" x14ac:dyDescent="0.15">
      <c r="A28" s="65" t="s">
        <v>819</v>
      </c>
      <c r="B28" s="66" t="s">
        <v>706</v>
      </c>
      <c r="C28" s="66" t="s">
        <v>1065</v>
      </c>
      <c r="D28" s="67" t="s">
        <v>1116</v>
      </c>
      <c r="E28" s="71"/>
      <c r="F28" s="66"/>
      <c r="G28" s="66"/>
      <c r="H28" s="66"/>
      <c r="I28" s="66"/>
      <c r="J28" s="66"/>
      <c r="K28" s="66"/>
      <c r="L28" s="66"/>
    </row>
    <row r="29" spans="1:13" ht="50.1" customHeight="1" x14ac:dyDescent="0.15">
      <c r="A29" s="65" t="s">
        <v>820</v>
      </c>
      <c r="B29" s="66" t="s">
        <v>705</v>
      </c>
      <c r="C29" s="66" t="s">
        <v>1065</v>
      </c>
      <c r="D29" s="67" t="s">
        <v>1117</v>
      </c>
      <c r="E29" s="71"/>
      <c r="F29" s="66"/>
      <c r="G29" s="66"/>
      <c r="H29" s="66"/>
      <c r="I29" s="66"/>
      <c r="J29" s="66"/>
      <c r="K29" s="66"/>
      <c r="L29" s="66"/>
    </row>
    <row r="30" spans="1:13" ht="50.1" customHeight="1" x14ac:dyDescent="0.15">
      <c r="A30" s="65" t="s">
        <v>821</v>
      </c>
      <c r="B30" s="66" t="s">
        <v>705</v>
      </c>
      <c r="C30" s="66" t="s">
        <v>1065</v>
      </c>
      <c r="D30" s="67" t="s">
        <v>1118</v>
      </c>
      <c r="E30" s="71" t="s">
        <v>1077</v>
      </c>
      <c r="F30" s="66" t="s">
        <v>386</v>
      </c>
      <c r="G30" s="66" t="s">
        <v>837</v>
      </c>
      <c r="H30" s="66" t="s">
        <v>838</v>
      </c>
      <c r="I30" s="66" t="s">
        <v>839</v>
      </c>
      <c r="J30" s="66" t="s">
        <v>840</v>
      </c>
      <c r="K30" s="66" t="s">
        <v>841</v>
      </c>
      <c r="L30" s="66" t="s">
        <v>1110</v>
      </c>
    </row>
    <row r="31" spans="1:13" ht="50.1" customHeight="1" x14ac:dyDescent="0.15">
      <c r="A31" s="65" t="s">
        <v>822</v>
      </c>
      <c r="B31" s="66" t="s">
        <v>699</v>
      </c>
      <c r="C31" s="66" t="s">
        <v>1065</v>
      </c>
      <c r="D31" s="67" t="s">
        <v>1119</v>
      </c>
      <c r="E31" s="71"/>
      <c r="F31" s="66"/>
      <c r="G31" s="66"/>
      <c r="H31" s="66"/>
      <c r="I31" s="66"/>
      <c r="J31" s="66"/>
      <c r="K31" s="66"/>
      <c r="L31" s="66"/>
    </row>
    <row r="32" spans="1:13" ht="59.25" customHeight="1" x14ac:dyDescent="0.15">
      <c r="A32" s="65" t="s">
        <v>340</v>
      </c>
      <c r="B32" s="66" t="s">
        <v>712</v>
      </c>
      <c r="C32" s="66" t="s">
        <v>1065</v>
      </c>
      <c r="D32" s="67" t="s">
        <v>1120</v>
      </c>
      <c r="E32" s="71" t="s">
        <v>395</v>
      </c>
      <c r="F32" s="66" t="s">
        <v>386</v>
      </c>
      <c r="G32" s="66" t="s">
        <v>341</v>
      </c>
      <c r="H32" s="66" t="s">
        <v>342</v>
      </c>
      <c r="I32" s="66" t="s">
        <v>343</v>
      </c>
      <c r="J32" s="66" t="s">
        <v>344</v>
      </c>
      <c r="K32" s="66" t="s">
        <v>345</v>
      </c>
      <c r="L32" s="73" t="s">
        <v>1140</v>
      </c>
    </row>
    <row r="33" spans="1:12" ht="50.1" customHeight="1" thickBot="1" x14ac:dyDescent="0.2">
      <c r="A33" s="68" t="s">
        <v>297</v>
      </c>
      <c r="B33" s="69" t="s">
        <v>713</v>
      </c>
      <c r="C33" s="69" t="s">
        <v>1065</v>
      </c>
      <c r="D33" s="70" t="s">
        <v>1121</v>
      </c>
      <c r="E33" s="72" t="s">
        <v>394</v>
      </c>
      <c r="F33" s="69" t="s">
        <v>386</v>
      </c>
      <c r="G33" s="69" t="s">
        <v>294</v>
      </c>
      <c r="H33" s="69" t="s">
        <v>299</v>
      </c>
      <c r="I33" s="69" t="s">
        <v>298</v>
      </c>
      <c r="J33" s="69" t="s">
        <v>295</v>
      </c>
      <c r="K33" s="69" t="s">
        <v>296</v>
      </c>
      <c r="L33" s="69" t="s">
        <v>1169</v>
      </c>
    </row>
    <row r="34" spans="1:12" ht="12.75" customHeight="1" x14ac:dyDescent="0.15">
      <c r="A34" s="143" t="s">
        <v>1189</v>
      </c>
    </row>
    <row r="35" spans="1:12" ht="50.1" customHeight="1" x14ac:dyDescent="0.15">
      <c r="A35" s="65" t="s">
        <v>1164</v>
      </c>
      <c r="B35" s="66" t="s">
        <v>1171</v>
      </c>
      <c r="C35" s="66" t="s">
        <v>1065</v>
      </c>
      <c r="D35" s="144" t="s">
        <v>1176</v>
      </c>
      <c r="E35" s="66"/>
      <c r="F35" s="66"/>
      <c r="G35" s="66"/>
      <c r="H35" s="66"/>
      <c r="I35" s="66"/>
      <c r="J35" s="66"/>
      <c r="K35" s="66"/>
      <c r="L35" s="66"/>
    </row>
    <row r="36" spans="1:12" ht="50.1" customHeight="1" x14ac:dyDescent="0.15">
      <c r="A36" s="65" t="s">
        <v>1165</v>
      </c>
      <c r="B36" s="66" t="s">
        <v>1172</v>
      </c>
      <c r="C36" s="66" t="s">
        <v>1065</v>
      </c>
      <c r="D36" s="144" t="s">
        <v>1177</v>
      </c>
      <c r="E36" s="66"/>
      <c r="F36" s="66"/>
      <c r="G36" s="66"/>
      <c r="H36" s="66"/>
      <c r="I36" s="66"/>
      <c r="J36" s="66"/>
      <c r="K36" s="66"/>
      <c r="L36" s="66"/>
    </row>
    <row r="37" spans="1:12" ht="50.1" customHeight="1" x14ac:dyDescent="0.15">
      <c r="A37" s="65" t="s">
        <v>1166</v>
      </c>
      <c r="B37" s="66" t="s">
        <v>1172</v>
      </c>
      <c r="C37" s="66" t="s">
        <v>1180</v>
      </c>
      <c r="D37" s="144" t="s">
        <v>1183</v>
      </c>
      <c r="E37" s="66"/>
      <c r="F37" s="66"/>
      <c r="G37" s="66"/>
      <c r="H37" s="66"/>
      <c r="I37" s="66"/>
      <c r="J37" s="66"/>
      <c r="K37" s="66"/>
      <c r="L37" s="66"/>
    </row>
    <row r="38" spans="1:12" ht="50.1" customHeight="1" x14ac:dyDescent="0.15">
      <c r="A38" s="65" t="s">
        <v>1167</v>
      </c>
      <c r="B38" s="66" t="s">
        <v>1173</v>
      </c>
      <c r="C38" s="66" t="s">
        <v>1065</v>
      </c>
      <c r="D38" s="144" t="s">
        <v>1179</v>
      </c>
      <c r="E38" s="66"/>
      <c r="F38" s="66"/>
      <c r="G38" s="66"/>
      <c r="H38" s="66"/>
      <c r="I38" s="66"/>
      <c r="J38" s="66"/>
      <c r="K38" s="66"/>
      <c r="L38" s="73"/>
    </row>
    <row r="39" spans="1:12" ht="50.1" customHeight="1" thickBot="1" x14ac:dyDescent="0.2">
      <c r="A39" s="68" t="s">
        <v>1168</v>
      </c>
      <c r="B39" s="69" t="s">
        <v>1174</v>
      </c>
      <c r="C39" s="69" t="s">
        <v>1065</v>
      </c>
      <c r="D39" s="145" t="s">
        <v>1178</v>
      </c>
      <c r="E39" s="69"/>
      <c r="F39" s="69"/>
      <c r="G39" s="69"/>
      <c r="H39" s="69"/>
      <c r="I39" s="69"/>
      <c r="J39" s="69"/>
      <c r="K39" s="69"/>
      <c r="L39" s="69"/>
    </row>
  </sheetData>
  <phoneticPr fontId="1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457"/>
  <sheetViews>
    <sheetView topLeftCell="B1" workbookViewId="0">
      <selection activeCell="F394" sqref="F394"/>
    </sheetView>
  </sheetViews>
  <sheetFormatPr defaultRowHeight="13.5" x14ac:dyDescent="0.15"/>
  <cols>
    <col min="1" max="1" width="7.25" customWidth="1"/>
    <col min="2" max="2" width="12" style="112" customWidth="1"/>
    <col min="3" max="3" width="13.75" style="15" customWidth="1"/>
    <col min="4" max="5" width="10.625" style="15" customWidth="1"/>
    <col min="6" max="6" width="11.375" style="15" customWidth="1"/>
    <col min="7" max="7" width="10.625" style="15" customWidth="1"/>
    <col min="8" max="8" width="22.5" style="19" customWidth="1"/>
    <col min="9" max="9" width="21.75" style="15" customWidth="1"/>
    <col min="10" max="10" width="7.875" style="15" customWidth="1"/>
    <col min="11" max="11" width="14.25" style="15" customWidth="1"/>
  </cols>
  <sheetData>
    <row r="1" spans="2:11" ht="14.25" thickBot="1" x14ac:dyDescent="0.2"/>
    <row r="2" spans="2:11" x14ac:dyDescent="0.15">
      <c r="B2" s="113" t="s">
        <v>825</v>
      </c>
      <c r="C2" s="114" t="s">
        <v>1056</v>
      </c>
      <c r="D2" s="114" t="s">
        <v>439</v>
      </c>
      <c r="E2" s="114" t="s">
        <v>440</v>
      </c>
      <c r="F2" s="114" t="s">
        <v>436</v>
      </c>
      <c r="G2" s="114" t="s">
        <v>437</v>
      </c>
      <c r="H2" s="115" t="s">
        <v>438</v>
      </c>
      <c r="I2" s="114" t="s">
        <v>1157</v>
      </c>
      <c r="J2" s="147" t="s">
        <v>1158</v>
      </c>
      <c r="K2" s="114" t="s">
        <v>1151</v>
      </c>
    </row>
    <row r="3" spans="2:11" s="1" customFormat="1" x14ac:dyDescent="0.15">
      <c r="B3" s="111" t="s">
        <v>857</v>
      </c>
      <c r="C3" s="15"/>
      <c r="D3" s="15"/>
      <c r="E3" s="15"/>
      <c r="F3" s="15"/>
      <c r="G3" s="15"/>
      <c r="H3" s="15"/>
      <c r="I3" s="15"/>
      <c r="J3" s="15"/>
      <c r="K3" s="15"/>
    </row>
    <row r="4" spans="2:11" x14ac:dyDescent="0.15">
      <c r="C4" s="15" t="s">
        <v>404</v>
      </c>
      <c r="D4" s="24">
        <v>20407484</v>
      </c>
      <c r="E4" s="24">
        <v>20410053</v>
      </c>
      <c r="F4" s="15">
        <v>20408032</v>
      </c>
      <c r="G4" s="15">
        <v>20408956</v>
      </c>
      <c r="H4" s="17" t="s">
        <v>405</v>
      </c>
      <c r="I4" s="15" t="s">
        <v>433</v>
      </c>
      <c r="J4" s="131">
        <v>0.98070000000000002</v>
      </c>
    </row>
    <row r="5" spans="2:11" x14ac:dyDescent="0.15">
      <c r="C5" s="15" t="s">
        <v>404</v>
      </c>
      <c r="D5" s="24">
        <v>21352222</v>
      </c>
      <c r="E5" s="24">
        <v>21353415</v>
      </c>
      <c r="F5" s="15">
        <v>21353303</v>
      </c>
      <c r="G5" s="15">
        <v>21352377</v>
      </c>
      <c r="H5" s="17" t="s">
        <v>406</v>
      </c>
      <c r="I5" s="15" t="s">
        <v>433</v>
      </c>
      <c r="J5" s="131">
        <v>0.98580000000000001</v>
      </c>
    </row>
    <row r="6" spans="2:11" x14ac:dyDescent="0.15">
      <c r="C6" s="15" t="s">
        <v>404</v>
      </c>
      <c r="D6" s="24">
        <v>21424931</v>
      </c>
      <c r="E6" s="24">
        <v>21427330</v>
      </c>
      <c r="F6" s="15">
        <v>21426937</v>
      </c>
      <c r="G6" s="15">
        <v>21426011</v>
      </c>
      <c r="H6" s="17" t="s">
        <v>407</v>
      </c>
      <c r="I6" s="15" t="s">
        <v>433</v>
      </c>
      <c r="J6" s="131">
        <v>0.98580000000000001</v>
      </c>
    </row>
    <row r="7" spans="2:11" x14ac:dyDescent="0.15">
      <c r="C7" s="15" t="s">
        <v>404</v>
      </c>
      <c r="D7" s="24">
        <v>21832070</v>
      </c>
      <c r="E7" s="24">
        <v>21834817</v>
      </c>
      <c r="F7" s="15">
        <v>21833985</v>
      </c>
      <c r="G7" s="15">
        <v>21833608</v>
      </c>
      <c r="H7" s="18" t="s">
        <v>408</v>
      </c>
      <c r="J7" s="131"/>
      <c r="K7" s="14"/>
    </row>
    <row r="8" spans="2:11" x14ac:dyDescent="0.15">
      <c r="C8" s="15" t="s">
        <v>404</v>
      </c>
      <c r="D8" s="25">
        <v>24507741</v>
      </c>
      <c r="E8" s="25">
        <v>24510254</v>
      </c>
      <c r="F8" s="26">
        <v>24508649</v>
      </c>
      <c r="G8" s="26">
        <v>24509621</v>
      </c>
      <c r="H8" s="17" t="s">
        <v>409</v>
      </c>
      <c r="I8" s="15" t="s">
        <v>410</v>
      </c>
      <c r="J8" s="131">
        <v>0.99919999999999998</v>
      </c>
    </row>
    <row r="9" spans="2:11" x14ac:dyDescent="0.15">
      <c r="C9" s="15" t="s">
        <v>404</v>
      </c>
      <c r="D9" s="25">
        <v>24612985</v>
      </c>
      <c r="E9" s="25">
        <v>24615603</v>
      </c>
      <c r="F9" s="26">
        <v>24614782</v>
      </c>
      <c r="G9" s="26">
        <v>24613810</v>
      </c>
      <c r="H9" s="19" t="s">
        <v>410</v>
      </c>
      <c r="J9" s="131"/>
      <c r="K9" s="15" t="s">
        <v>860</v>
      </c>
    </row>
    <row r="10" spans="2:11" x14ac:dyDescent="0.15">
      <c r="C10" s="15" t="s">
        <v>404</v>
      </c>
      <c r="D10" s="25">
        <v>24643134</v>
      </c>
      <c r="E10" s="25">
        <v>24646716</v>
      </c>
      <c r="F10" s="26">
        <v>24643955</v>
      </c>
      <c r="G10" s="26">
        <v>24644927</v>
      </c>
      <c r="H10" s="17" t="s">
        <v>411</v>
      </c>
      <c r="I10" s="15" t="s">
        <v>410</v>
      </c>
      <c r="J10" s="131">
        <v>0.99919999999999998</v>
      </c>
    </row>
    <row r="11" spans="2:11" x14ac:dyDescent="0.15">
      <c r="C11" s="15" t="s">
        <v>404</v>
      </c>
      <c r="D11" s="25">
        <v>24696126</v>
      </c>
      <c r="E11" s="25">
        <v>24698744</v>
      </c>
      <c r="F11" s="26">
        <v>24697923</v>
      </c>
      <c r="G11" s="26">
        <v>24696951</v>
      </c>
      <c r="H11" s="17" t="s">
        <v>412</v>
      </c>
      <c r="I11" s="15" t="s">
        <v>410</v>
      </c>
      <c r="J11" s="131">
        <v>1</v>
      </c>
    </row>
    <row r="12" spans="2:11" x14ac:dyDescent="0.15">
      <c r="C12" s="15" t="s">
        <v>404</v>
      </c>
      <c r="F12" s="15">
        <v>24722073</v>
      </c>
      <c r="G12" s="15">
        <v>24722275</v>
      </c>
      <c r="H12" s="20"/>
      <c r="J12" s="131"/>
    </row>
    <row r="13" spans="2:11" x14ac:dyDescent="0.15">
      <c r="C13" s="15" t="s">
        <v>404</v>
      </c>
      <c r="D13" s="24">
        <v>24813617</v>
      </c>
      <c r="E13" s="24">
        <v>24814900</v>
      </c>
      <c r="F13" s="15">
        <v>24814609</v>
      </c>
      <c r="G13" s="15">
        <v>24813637</v>
      </c>
      <c r="H13" s="17" t="s">
        <v>413</v>
      </c>
      <c r="I13" s="15" t="s">
        <v>410</v>
      </c>
      <c r="J13" s="131">
        <v>1</v>
      </c>
    </row>
    <row r="14" spans="2:11" x14ac:dyDescent="0.15">
      <c r="C14" s="15" t="s">
        <v>414</v>
      </c>
      <c r="D14" s="24">
        <v>11945077</v>
      </c>
      <c r="E14" s="24">
        <v>11946156</v>
      </c>
      <c r="F14" s="15">
        <v>11945305</v>
      </c>
      <c r="G14" s="15">
        <v>11945664</v>
      </c>
      <c r="H14" s="20" t="s">
        <v>415</v>
      </c>
      <c r="J14" s="131"/>
    </row>
    <row r="15" spans="2:11" x14ac:dyDescent="0.15">
      <c r="C15" s="15" t="s">
        <v>612</v>
      </c>
      <c r="D15" s="24">
        <v>11947566</v>
      </c>
      <c r="E15" s="24">
        <v>11948743</v>
      </c>
      <c r="H15" s="18" t="s">
        <v>451</v>
      </c>
      <c r="J15" s="131"/>
      <c r="K15" s="14"/>
    </row>
    <row r="16" spans="2:11" x14ac:dyDescent="0.15">
      <c r="C16" s="15" t="s">
        <v>416</v>
      </c>
      <c r="D16" s="24">
        <v>1764432</v>
      </c>
      <c r="E16" s="24">
        <v>1765640</v>
      </c>
      <c r="F16" s="15">
        <v>1765571</v>
      </c>
      <c r="G16" s="15">
        <v>1764585</v>
      </c>
      <c r="H16" s="19" t="s">
        <v>417</v>
      </c>
      <c r="J16" s="131"/>
      <c r="K16" s="15" t="s">
        <v>861</v>
      </c>
    </row>
    <row r="17" spans="2:11" x14ac:dyDescent="0.15">
      <c r="C17" s="15" t="s">
        <v>416</v>
      </c>
      <c r="F17" s="15">
        <v>2744335</v>
      </c>
      <c r="G17" s="15">
        <v>2744712</v>
      </c>
      <c r="H17" s="20"/>
      <c r="J17" s="131"/>
    </row>
    <row r="18" spans="2:11" x14ac:dyDescent="0.15">
      <c r="C18" s="15" t="s">
        <v>418</v>
      </c>
      <c r="D18" s="24">
        <v>3935838</v>
      </c>
      <c r="E18" s="24">
        <v>3937031</v>
      </c>
      <c r="F18" s="15">
        <v>3936917</v>
      </c>
      <c r="G18" s="15">
        <v>3935993</v>
      </c>
      <c r="H18" s="20" t="s">
        <v>419</v>
      </c>
      <c r="J18" s="131"/>
    </row>
    <row r="19" spans="2:11" x14ac:dyDescent="0.15">
      <c r="C19" s="15" t="s">
        <v>420</v>
      </c>
      <c r="D19" s="25">
        <v>3508254</v>
      </c>
      <c r="E19" s="25">
        <v>3509423</v>
      </c>
      <c r="F19" s="26">
        <v>3509393</v>
      </c>
      <c r="G19" s="26">
        <v>3508294</v>
      </c>
      <c r="H19" s="17" t="s">
        <v>421</v>
      </c>
      <c r="I19" s="15" t="s">
        <v>423</v>
      </c>
      <c r="J19" s="131">
        <v>1</v>
      </c>
    </row>
    <row r="20" spans="2:11" x14ac:dyDescent="0.15">
      <c r="C20" s="15" t="s">
        <v>420</v>
      </c>
      <c r="D20" s="25">
        <v>3517860</v>
      </c>
      <c r="E20" s="25">
        <v>3520021</v>
      </c>
      <c r="F20" s="26">
        <v>3518298</v>
      </c>
      <c r="G20" s="26">
        <v>3519397</v>
      </c>
      <c r="H20" s="17" t="s">
        <v>422</v>
      </c>
      <c r="I20" s="15" t="s">
        <v>423</v>
      </c>
      <c r="J20" s="131">
        <v>1</v>
      </c>
    </row>
    <row r="21" spans="2:11" x14ac:dyDescent="0.15">
      <c r="C21" s="15" t="s">
        <v>420</v>
      </c>
      <c r="D21" s="25">
        <v>3588590</v>
      </c>
      <c r="E21" s="25">
        <v>3591229</v>
      </c>
      <c r="F21" s="26">
        <v>3590471</v>
      </c>
      <c r="G21" s="26">
        <v>3589372</v>
      </c>
      <c r="H21" s="15" t="s">
        <v>423</v>
      </c>
      <c r="J21" s="131">
        <v>1</v>
      </c>
      <c r="K21" s="15" t="s">
        <v>862</v>
      </c>
    </row>
    <row r="22" spans="2:11" x14ac:dyDescent="0.15">
      <c r="C22" s="15" t="s">
        <v>420</v>
      </c>
      <c r="D22" s="25">
        <v>3628732</v>
      </c>
      <c r="E22" s="25">
        <v>3629901</v>
      </c>
      <c r="F22" s="26">
        <v>3629871</v>
      </c>
      <c r="G22" s="26">
        <v>3628772</v>
      </c>
      <c r="H22" s="17" t="s">
        <v>424</v>
      </c>
      <c r="I22" s="15" t="s">
        <v>423</v>
      </c>
      <c r="J22" s="131">
        <v>1</v>
      </c>
    </row>
    <row r="23" spans="2:11" x14ac:dyDescent="0.15">
      <c r="C23" s="15" t="s">
        <v>420</v>
      </c>
      <c r="D23" s="24">
        <v>8938646</v>
      </c>
      <c r="E23" s="24">
        <v>8939060</v>
      </c>
      <c r="F23" s="15">
        <v>8938977</v>
      </c>
      <c r="G23" s="15">
        <v>8938537</v>
      </c>
      <c r="H23" s="20" t="s">
        <v>425</v>
      </c>
      <c r="J23" s="131"/>
    </row>
    <row r="24" spans="2:11" x14ac:dyDescent="0.15">
      <c r="C24" s="15" t="s">
        <v>577</v>
      </c>
      <c r="D24" s="24">
        <v>8958033</v>
      </c>
      <c r="E24" s="24">
        <v>8959494</v>
      </c>
      <c r="H24" s="20" t="s">
        <v>452</v>
      </c>
      <c r="J24" s="131"/>
    </row>
    <row r="25" spans="2:11" x14ac:dyDescent="0.15">
      <c r="C25" s="15" t="s">
        <v>420</v>
      </c>
      <c r="D25" s="24">
        <v>9046846</v>
      </c>
      <c r="E25" s="24">
        <v>9048039</v>
      </c>
      <c r="F25" s="15">
        <v>9046960</v>
      </c>
      <c r="G25" s="15">
        <v>9047821</v>
      </c>
      <c r="H25" s="19" t="s">
        <v>426</v>
      </c>
      <c r="J25" s="131"/>
      <c r="K25" s="15" t="s">
        <v>863</v>
      </c>
    </row>
    <row r="26" spans="2:11" x14ac:dyDescent="0.15">
      <c r="C26" s="15" t="s">
        <v>427</v>
      </c>
      <c r="D26" s="24">
        <v>4937310</v>
      </c>
      <c r="E26" s="24">
        <v>4938954</v>
      </c>
      <c r="F26" s="15">
        <v>4938549</v>
      </c>
      <c r="G26" s="15">
        <v>4937595</v>
      </c>
      <c r="H26" s="17" t="s">
        <v>428</v>
      </c>
      <c r="I26" s="15" t="s">
        <v>433</v>
      </c>
      <c r="J26" s="131">
        <v>0.995</v>
      </c>
    </row>
    <row r="27" spans="2:11" x14ac:dyDescent="0.15">
      <c r="C27" s="15" t="s">
        <v>427</v>
      </c>
      <c r="D27" s="24">
        <v>4949713</v>
      </c>
      <c r="E27" s="24">
        <v>4951684</v>
      </c>
      <c r="F27" s="15">
        <v>4951322</v>
      </c>
      <c r="G27" s="15">
        <v>4950368</v>
      </c>
      <c r="H27" s="17" t="s">
        <v>429</v>
      </c>
      <c r="I27" s="15" t="s">
        <v>433</v>
      </c>
      <c r="J27" s="131">
        <v>0.99129999999999996</v>
      </c>
    </row>
    <row r="28" spans="2:11" x14ac:dyDescent="0.15">
      <c r="C28" s="15" t="s">
        <v>427</v>
      </c>
      <c r="D28" s="24">
        <v>13534807</v>
      </c>
      <c r="E28" s="24">
        <v>13536828</v>
      </c>
      <c r="F28" s="15">
        <v>13535545</v>
      </c>
      <c r="G28" s="15">
        <v>13536500</v>
      </c>
      <c r="H28" s="19" t="s">
        <v>430</v>
      </c>
      <c r="J28" s="131"/>
      <c r="K28" s="15" t="s">
        <v>864</v>
      </c>
    </row>
    <row r="29" spans="2:11" x14ac:dyDescent="0.15">
      <c r="C29" s="15" t="s">
        <v>431</v>
      </c>
      <c r="D29" s="24">
        <v>8857654</v>
      </c>
      <c r="E29" s="24">
        <v>8859509</v>
      </c>
      <c r="F29" s="15">
        <v>8857551</v>
      </c>
      <c r="G29" s="15">
        <v>8858499</v>
      </c>
      <c r="H29" s="17" t="s">
        <v>432</v>
      </c>
      <c r="I29" s="15" t="s">
        <v>433</v>
      </c>
      <c r="J29" s="131">
        <v>1</v>
      </c>
    </row>
    <row r="30" spans="2:11" x14ac:dyDescent="0.15">
      <c r="C30" s="15" t="s">
        <v>431</v>
      </c>
      <c r="D30" s="24">
        <v>8863559</v>
      </c>
      <c r="E30" s="24">
        <v>8865200</v>
      </c>
      <c r="F30" s="15">
        <v>8863969</v>
      </c>
      <c r="G30" s="15">
        <v>8864920</v>
      </c>
      <c r="H30" s="19" t="s">
        <v>433</v>
      </c>
      <c r="J30" s="131"/>
      <c r="K30" s="15" t="s">
        <v>865</v>
      </c>
    </row>
    <row r="31" spans="2:11" x14ac:dyDescent="0.15">
      <c r="B31" s="111"/>
      <c r="C31" s="15" t="s">
        <v>431</v>
      </c>
      <c r="D31" s="24">
        <v>12081254</v>
      </c>
      <c r="E31" s="24">
        <v>12083913</v>
      </c>
      <c r="F31" s="15">
        <v>12083153</v>
      </c>
      <c r="G31" s="15">
        <v>12082054</v>
      </c>
      <c r="H31" s="17" t="s">
        <v>434</v>
      </c>
      <c r="I31" s="15" t="s">
        <v>423</v>
      </c>
      <c r="J31" s="131">
        <v>0.99439999999999995</v>
      </c>
    </row>
    <row r="32" spans="2:11" x14ac:dyDescent="0.15">
      <c r="B32" s="111"/>
      <c r="C32" s="15" t="s">
        <v>431</v>
      </c>
      <c r="D32" s="24">
        <v>12101780</v>
      </c>
      <c r="E32" s="24">
        <v>12104006</v>
      </c>
      <c r="F32" s="15">
        <v>12102110</v>
      </c>
      <c r="G32" s="15">
        <v>12103209</v>
      </c>
      <c r="H32" s="17" t="s">
        <v>435</v>
      </c>
      <c r="I32" s="15" t="s">
        <v>423</v>
      </c>
      <c r="J32" s="131">
        <v>0.99439999999999995</v>
      </c>
    </row>
    <row r="33" spans="2:11" s="1" customFormat="1" x14ac:dyDescent="0.15">
      <c r="B33" s="116" t="s">
        <v>858</v>
      </c>
      <c r="C33" s="117"/>
      <c r="D33" s="117"/>
      <c r="E33" s="117"/>
      <c r="F33" s="117"/>
      <c r="G33" s="117"/>
      <c r="H33" s="117"/>
      <c r="I33" s="117"/>
      <c r="J33" s="117"/>
      <c r="K33" s="117"/>
    </row>
    <row r="34" spans="2:11" x14ac:dyDescent="0.15">
      <c r="C34" s="15" t="s">
        <v>441</v>
      </c>
      <c r="D34" s="15">
        <v>4676577</v>
      </c>
      <c r="E34" s="15">
        <v>4677807</v>
      </c>
      <c r="F34" s="15">
        <v>4677549</v>
      </c>
      <c r="G34" s="15">
        <v>4676589</v>
      </c>
      <c r="H34" s="19">
        <v>403771</v>
      </c>
      <c r="K34" s="15" t="s">
        <v>866</v>
      </c>
    </row>
    <row r="35" spans="2:11" x14ac:dyDescent="0.15">
      <c r="C35" s="15" t="s">
        <v>442</v>
      </c>
      <c r="D35" s="15">
        <v>2292949</v>
      </c>
      <c r="E35" s="15">
        <v>2293986</v>
      </c>
      <c r="F35" s="15">
        <v>2293233</v>
      </c>
      <c r="G35" s="15">
        <v>2293187</v>
      </c>
      <c r="H35" s="20">
        <v>231846</v>
      </c>
    </row>
    <row r="36" spans="2:11" x14ac:dyDescent="0.15">
      <c r="C36" s="15" t="s">
        <v>443</v>
      </c>
      <c r="F36" s="15">
        <v>863341</v>
      </c>
      <c r="G36" s="15">
        <v>863304</v>
      </c>
      <c r="H36" s="20"/>
    </row>
    <row r="37" spans="2:11" x14ac:dyDescent="0.15">
      <c r="C37" s="15" t="s">
        <v>444</v>
      </c>
      <c r="F37" s="15">
        <v>2183460</v>
      </c>
      <c r="G37" s="15">
        <v>2183423</v>
      </c>
      <c r="H37" s="20"/>
    </row>
    <row r="38" spans="2:11" x14ac:dyDescent="0.15">
      <c r="C38" s="15" t="s">
        <v>444</v>
      </c>
      <c r="F38" s="15">
        <v>3645125</v>
      </c>
      <c r="G38" s="15">
        <v>3645079</v>
      </c>
      <c r="H38" s="20"/>
    </row>
    <row r="39" spans="2:11" x14ac:dyDescent="0.15">
      <c r="B39" s="111"/>
      <c r="C39" s="15" t="s">
        <v>445</v>
      </c>
      <c r="F39" s="15">
        <v>79057</v>
      </c>
      <c r="G39" s="15">
        <v>78047</v>
      </c>
      <c r="H39" s="20"/>
    </row>
    <row r="40" spans="2:11" x14ac:dyDescent="0.15">
      <c r="B40" s="111"/>
      <c r="C40" s="15" t="s">
        <v>446</v>
      </c>
      <c r="F40" s="15">
        <v>862989</v>
      </c>
      <c r="G40" s="15">
        <v>862024</v>
      </c>
      <c r="H40" s="20"/>
    </row>
    <row r="41" spans="2:11" x14ac:dyDescent="0.15">
      <c r="B41" s="111"/>
      <c r="C41" s="15" t="s">
        <v>446</v>
      </c>
      <c r="D41" s="15">
        <v>3009614</v>
      </c>
      <c r="E41" s="15">
        <v>3011373</v>
      </c>
      <c r="F41" s="15">
        <v>3010893</v>
      </c>
      <c r="G41" s="15">
        <v>3009883</v>
      </c>
      <c r="H41" s="19">
        <v>270496</v>
      </c>
      <c r="K41" s="15" t="s">
        <v>867</v>
      </c>
    </row>
    <row r="42" spans="2:11" x14ac:dyDescent="0.15">
      <c r="B42" s="111"/>
      <c r="C42" s="15" t="s">
        <v>447</v>
      </c>
      <c r="F42" s="15">
        <v>465332</v>
      </c>
      <c r="G42" s="15">
        <v>465208</v>
      </c>
      <c r="H42" s="20"/>
    </row>
    <row r="43" spans="2:11" x14ac:dyDescent="0.15">
      <c r="B43" s="111"/>
      <c r="C43" s="15" t="s">
        <v>448</v>
      </c>
      <c r="D43" s="15">
        <v>819992</v>
      </c>
      <c r="E43" s="15">
        <v>821245</v>
      </c>
      <c r="F43" s="15">
        <v>820721</v>
      </c>
      <c r="G43" s="15">
        <v>820620</v>
      </c>
      <c r="H43" s="20">
        <v>122361</v>
      </c>
    </row>
    <row r="44" spans="2:11" x14ac:dyDescent="0.15">
      <c r="B44" s="111"/>
      <c r="C44" s="15" t="s">
        <v>449</v>
      </c>
      <c r="D44" s="15">
        <v>1095770</v>
      </c>
      <c r="E44" s="15">
        <v>1097010</v>
      </c>
      <c r="F44" s="15">
        <v>1096962</v>
      </c>
      <c r="G44" s="15">
        <v>1096829</v>
      </c>
      <c r="H44" s="20">
        <v>230794</v>
      </c>
    </row>
    <row r="45" spans="2:11" x14ac:dyDescent="0.15">
      <c r="B45" s="118"/>
      <c r="C45" s="119" t="s">
        <v>450</v>
      </c>
      <c r="D45" s="119"/>
      <c r="E45" s="119"/>
      <c r="F45" s="119">
        <v>139703</v>
      </c>
      <c r="G45" s="119">
        <v>139804</v>
      </c>
      <c r="H45" s="120"/>
      <c r="I45" s="119"/>
      <c r="J45" s="119"/>
      <c r="K45" s="119"/>
    </row>
    <row r="46" spans="2:11" s="1" customFormat="1" x14ac:dyDescent="0.15">
      <c r="B46" s="111" t="s">
        <v>868</v>
      </c>
      <c r="C46" s="15"/>
      <c r="D46" s="15"/>
      <c r="E46" s="15"/>
      <c r="F46" s="15"/>
      <c r="G46" s="15"/>
      <c r="H46" s="15"/>
      <c r="I46" s="15"/>
      <c r="J46" s="15"/>
      <c r="K46" s="15"/>
    </row>
    <row r="47" spans="2:11" x14ac:dyDescent="0.15">
      <c r="C47" s="15" t="s">
        <v>454</v>
      </c>
      <c r="D47" s="15">
        <v>242191</v>
      </c>
      <c r="E47" s="15">
        <v>245288</v>
      </c>
      <c r="F47" s="15">
        <v>244267</v>
      </c>
      <c r="G47" s="15">
        <v>242210</v>
      </c>
      <c r="H47" s="19" t="s">
        <v>9</v>
      </c>
      <c r="K47" s="15" t="s">
        <v>886</v>
      </c>
    </row>
    <row r="48" spans="2:11" x14ac:dyDescent="0.15">
      <c r="C48" s="15" t="s">
        <v>455</v>
      </c>
      <c r="D48" s="15">
        <v>1094490</v>
      </c>
      <c r="E48" s="15">
        <v>1096886</v>
      </c>
      <c r="F48" s="15">
        <v>1096886</v>
      </c>
      <c r="G48" s="15">
        <v>1094491</v>
      </c>
      <c r="H48" s="19" t="s">
        <v>7</v>
      </c>
      <c r="K48" s="15" t="s">
        <v>887</v>
      </c>
    </row>
    <row r="49" spans="2:11" x14ac:dyDescent="0.15">
      <c r="C49" s="15" t="s">
        <v>455</v>
      </c>
      <c r="D49" s="15">
        <v>1102629</v>
      </c>
      <c r="E49" s="15">
        <v>1113018</v>
      </c>
      <c r="F49" s="15">
        <v>1113018</v>
      </c>
      <c r="G49" s="15">
        <v>1102630</v>
      </c>
      <c r="H49" s="19" t="s">
        <v>8</v>
      </c>
      <c r="K49" s="15" t="s">
        <v>888</v>
      </c>
    </row>
    <row r="50" spans="2:11" x14ac:dyDescent="0.15">
      <c r="C50" s="15" t="s">
        <v>453</v>
      </c>
      <c r="D50" s="15">
        <v>739012</v>
      </c>
      <c r="E50" s="15">
        <v>743110</v>
      </c>
      <c r="F50" s="15">
        <v>743092</v>
      </c>
      <c r="G50" s="15">
        <v>739020</v>
      </c>
      <c r="H50" s="19" t="s">
        <v>6</v>
      </c>
      <c r="K50" s="15" t="s">
        <v>889</v>
      </c>
    </row>
    <row r="51" spans="2:11" x14ac:dyDescent="0.15">
      <c r="C51" s="15" t="s">
        <v>456</v>
      </c>
      <c r="D51" s="15">
        <v>515404</v>
      </c>
      <c r="E51" s="15">
        <v>517540</v>
      </c>
      <c r="F51" s="15">
        <v>515369</v>
      </c>
      <c r="G51" s="15">
        <v>517521</v>
      </c>
      <c r="H51" s="19" t="s">
        <v>11</v>
      </c>
      <c r="K51" s="15" t="s">
        <v>890</v>
      </c>
    </row>
    <row r="52" spans="2:11" x14ac:dyDescent="0.15">
      <c r="C52" s="15" t="s">
        <v>457</v>
      </c>
      <c r="D52" s="15">
        <v>1091156</v>
      </c>
      <c r="E52" s="15">
        <v>1091605</v>
      </c>
      <c r="F52" s="15">
        <v>1091083</v>
      </c>
      <c r="G52" s="15">
        <v>1091864</v>
      </c>
      <c r="H52" s="20" t="s">
        <v>10</v>
      </c>
    </row>
    <row r="53" spans="2:11" s="1" customFormat="1" x14ac:dyDescent="0.15">
      <c r="B53" s="116" t="s">
        <v>869</v>
      </c>
      <c r="C53" s="117"/>
      <c r="D53" s="117"/>
      <c r="E53" s="117"/>
      <c r="F53" s="117"/>
      <c r="G53" s="117"/>
      <c r="H53" s="117"/>
      <c r="I53" s="117"/>
      <c r="J53" s="117"/>
      <c r="K53" s="117"/>
    </row>
    <row r="54" spans="2:11" x14ac:dyDescent="0.15">
      <c r="C54" s="15" t="s">
        <v>471</v>
      </c>
      <c r="D54" s="24">
        <v>5832356</v>
      </c>
      <c r="E54" s="24">
        <v>5833873</v>
      </c>
      <c r="F54" s="15">
        <v>5833783</v>
      </c>
      <c r="G54" s="15">
        <v>5832520</v>
      </c>
      <c r="H54" s="19" t="s">
        <v>621</v>
      </c>
      <c r="K54" s="15" t="s">
        <v>891</v>
      </c>
    </row>
    <row r="55" spans="2:11" x14ac:dyDescent="0.15">
      <c r="C55" s="15" t="s">
        <v>496</v>
      </c>
      <c r="D55" s="24">
        <v>3640380</v>
      </c>
      <c r="E55" s="24">
        <v>3641986</v>
      </c>
      <c r="F55" s="15">
        <v>3640482</v>
      </c>
      <c r="G55" s="15">
        <v>3641731</v>
      </c>
      <c r="H55" s="19" t="s">
        <v>622</v>
      </c>
      <c r="K55" s="15" t="s">
        <v>892</v>
      </c>
    </row>
    <row r="56" spans="2:11" x14ac:dyDescent="0.15">
      <c r="C56" s="15" t="s">
        <v>446</v>
      </c>
      <c r="F56" s="15">
        <v>4771572</v>
      </c>
      <c r="G56" s="15">
        <v>4771676</v>
      </c>
      <c r="H56" s="20"/>
    </row>
    <row r="57" spans="2:11" x14ac:dyDescent="0.15">
      <c r="C57" s="15" t="s">
        <v>497</v>
      </c>
      <c r="D57" s="24">
        <v>5032866</v>
      </c>
      <c r="E57" s="24">
        <v>5035294</v>
      </c>
      <c r="F57" s="15">
        <v>5033347</v>
      </c>
      <c r="G57" s="15">
        <v>5034311</v>
      </c>
      <c r="H57" s="19" t="s">
        <v>623</v>
      </c>
      <c r="K57" s="15" t="s">
        <v>893</v>
      </c>
    </row>
    <row r="58" spans="2:11" x14ac:dyDescent="0.15">
      <c r="C58" s="15" t="s">
        <v>603</v>
      </c>
      <c r="D58" s="24">
        <v>5295689</v>
      </c>
      <c r="E58" s="24">
        <v>5297565</v>
      </c>
      <c r="F58" s="15">
        <v>5297099</v>
      </c>
      <c r="G58" s="15">
        <v>5296151</v>
      </c>
      <c r="H58" s="19" t="s">
        <v>624</v>
      </c>
      <c r="K58" s="15" t="s">
        <v>894</v>
      </c>
    </row>
    <row r="59" spans="2:11" x14ac:dyDescent="0.15">
      <c r="C59" s="15" t="s">
        <v>445</v>
      </c>
      <c r="F59" s="15">
        <v>278264</v>
      </c>
      <c r="G59" s="15">
        <v>278427</v>
      </c>
      <c r="H59" s="20"/>
    </row>
    <row r="60" spans="2:11" x14ac:dyDescent="0.15">
      <c r="C60" s="15" t="s">
        <v>445</v>
      </c>
      <c r="F60" s="15">
        <v>279511</v>
      </c>
      <c r="G60" s="15">
        <v>279247</v>
      </c>
      <c r="H60" s="20"/>
    </row>
    <row r="61" spans="2:11" x14ac:dyDescent="0.15">
      <c r="C61" s="15" t="s">
        <v>445</v>
      </c>
      <c r="D61" s="24">
        <v>284199</v>
      </c>
      <c r="E61" s="24">
        <v>284459</v>
      </c>
      <c r="F61" s="15">
        <v>283771</v>
      </c>
      <c r="G61" s="15">
        <v>284456</v>
      </c>
      <c r="H61" s="20" t="s">
        <v>625</v>
      </c>
    </row>
    <row r="62" spans="2:11" x14ac:dyDescent="0.15">
      <c r="C62" s="15" t="s">
        <v>604</v>
      </c>
      <c r="D62" s="24">
        <v>1636011</v>
      </c>
      <c r="E62" s="24">
        <v>1637505</v>
      </c>
      <c r="F62" s="15">
        <v>1637374</v>
      </c>
      <c r="G62" s="15">
        <v>1636165</v>
      </c>
      <c r="H62" s="19" t="s">
        <v>626</v>
      </c>
      <c r="K62" s="15" t="s">
        <v>895</v>
      </c>
    </row>
    <row r="63" spans="2:11" x14ac:dyDescent="0.15">
      <c r="C63" s="15" t="s">
        <v>605</v>
      </c>
      <c r="D63" s="24">
        <v>678477</v>
      </c>
      <c r="E63" s="24">
        <v>679480</v>
      </c>
      <c r="F63" s="15">
        <v>678213</v>
      </c>
      <c r="G63" s="15">
        <v>679452</v>
      </c>
      <c r="H63" s="19" t="s">
        <v>627</v>
      </c>
      <c r="K63" s="15" t="s">
        <v>896</v>
      </c>
    </row>
    <row r="64" spans="2:11" x14ac:dyDescent="0.15">
      <c r="B64" s="121"/>
      <c r="C64" s="119" t="s">
        <v>606</v>
      </c>
      <c r="D64" s="122">
        <v>97199</v>
      </c>
      <c r="E64" s="122">
        <v>99343</v>
      </c>
      <c r="F64" s="119">
        <v>99248</v>
      </c>
      <c r="G64" s="119">
        <v>97511</v>
      </c>
      <c r="H64" s="123" t="s">
        <v>628</v>
      </c>
      <c r="I64" s="119"/>
      <c r="J64" s="119"/>
      <c r="K64" s="119" t="s">
        <v>897</v>
      </c>
    </row>
    <row r="65" spans="2:11" s="1" customFormat="1" x14ac:dyDescent="0.15">
      <c r="B65" s="111" t="s">
        <v>870</v>
      </c>
      <c r="C65" s="15"/>
      <c r="D65" s="15"/>
      <c r="E65" s="15"/>
      <c r="F65" s="15"/>
      <c r="G65" s="15"/>
      <c r="H65" s="15"/>
      <c r="I65" s="15"/>
      <c r="J65" s="15"/>
      <c r="K65" s="15"/>
    </row>
    <row r="66" spans="2:11" x14ac:dyDescent="0.15">
      <c r="C66" s="15" t="s">
        <v>504</v>
      </c>
      <c r="D66" s="15">
        <v>1006320</v>
      </c>
      <c r="E66" s="15">
        <v>1009717</v>
      </c>
      <c r="F66" s="15">
        <v>1007095</v>
      </c>
      <c r="G66" s="15">
        <v>1007825</v>
      </c>
      <c r="H66" s="19" t="s">
        <v>696</v>
      </c>
      <c r="K66" s="15" t="s">
        <v>898</v>
      </c>
    </row>
    <row r="67" spans="2:11" x14ac:dyDescent="0.15">
      <c r="C67" s="15" t="s">
        <v>506</v>
      </c>
      <c r="D67" s="15">
        <v>13597428</v>
      </c>
      <c r="E67" s="15">
        <v>13599519</v>
      </c>
      <c r="F67" s="15">
        <v>13597504</v>
      </c>
      <c r="G67" s="15">
        <v>13599346</v>
      </c>
      <c r="H67" s="19" t="s">
        <v>697</v>
      </c>
      <c r="K67" s="15" t="s">
        <v>899</v>
      </c>
    </row>
    <row r="68" spans="2:11" x14ac:dyDescent="0.15">
      <c r="C68" s="15" t="s">
        <v>608</v>
      </c>
      <c r="D68" s="26">
        <v>14216111</v>
      </c>
      <c r="E68" s="26">
        <v>14217284</v>
      </c>
      <c r="F68" s="26">
        <v>14216112</v>
      </c>
      <c r="G68" s="26">
        <v>14217662</v>
      </c>
      <c r="H68" s="17" t="s">
        <v>777</v>
      </c>
      <c r="I68" s="15" t="s">
        <v>776</v>
      </c>
      <c r="J68" s="131">
        <v>0.96060000000000001</v>
      </c>
    </row>
    <row r="69" spans="2:11" x14ac:dyDescent="0.15">
      <c r="C69" s="15" t="s">
        <v>608</v>
      </c>
      <c r="D69" s="26">
        <v>14246930</v>
      </c>
      <c r="E69" s="26">
        <v>14248625</v>
      </c>
      <c r="F69" s="26">
        <v>14246930</v>
      </c>
      <c r="G69" s="26">
        <v>14248438</v>
      </c>
      <c r="H69" s="17" t="s">
        <v>778</v>
      </c>
      <c r="I69" s="15" t="s">
        <v>1153</v>
      </c>
      <c r="J69" s="131">
        <v>0.98009999999999997</v>
      </c>
    </row>
    <row r="70" spans="2:11" x14ac:dyDescent="0.15">
      <c r="C70" s="15" t="s">
        <v>608</v>
      </c>
      <c r="D70" s="26">
        <v>14264601</v>
      </c>
      <c r="E70" s="26">
        <v>14265706</v>
      </c>
      <c r="F70" s="26">
        <v>14264038</v>
      </c>
      <c r="G70" s="26">
        <v>14265582</v>
      </c>
      <c r="H70" s="17" t="s">
        <v>779</v>
      </c>
      <c r="I70" s="15" t="s">
        <v>1153</v>
      </c>
      <c r="J70" s="131">
        <v>0.97919999999999996</v>
      </c>
    </row>
    <row r="71" spans="2:11" x14ac:dyDescent="0.15">
      <c r="C71" s="15" t="s">
        <v>608</v>
      </c>
      <c r="D71" s="26">
        <v>14284185</v>
      </c>
      <c r="E71" s="26">
        <v>14285736</v>
      </c>
      <c r="F71" s="26">
        <v>14284235</v>
      </c>
      <c r="G71" s="26">
        <v>14285735</v>
      </c>
      <c r="H71" s="17" t="s">
        <v>780</v>
      </c>
      <c r="I71" s="15" t="s">
        <v>1153</v>
      </c>
      <c r="J71" s="131">
        <v>0.96140000000000003</v>
      </c>
    </row>
    <row r="72" spans="2:11" x14ac:dyDescent="0.15">
      <c r="C72" s="15" t="s">
        <v>608</v>
      </c>
      <c r="D72" s="26">
        <v>14298956</v>
      </c>
      <c r="E72" s="26">
        <v>14300552</v>
      </c>
      <c r="F72" s="26">
        <v>14298957</v>
      </c>
      <c r="G72" s="26">
        <v>14300505</v>
      </c>
      <c r="H72" s="17" t="s">
        <v>781</v>
      </c>
      <c r="I72" s="15" t="s">
        <v>1153</v>
      </c>
      <c r="J72" s="131">
        <v>0.99170000000000003</v>
      </c>
    </row>
    <row r="73" spans="2:11" x14ac:dyDescent="0.15">
      <c r="C73" s="15" t="s">
        <v>608</v>
      </c>
      <c r="D73" s="26">
        <v>14304786</v>
      </c>
      <c r="E73" s="26">
        <v>14306520</v>
      </c>
      <c r="F73" s="26">
        <v>14304787</v>
      </c>
      <c r="G73" s="26">
        <v>14306331</v>
      </c>
      <c r="H73" s="19" t="s">
        <v>776</v>
      </c>
      <c r="J73" s="131"/>
      <c r="K73" s="15" t="s">
        <v>900</v>
      </c>
    </row>
    <row r="74" spans="2:11" x14ac:dyDescent="0.15">
      <c r="C74" s="15" t="s">
        <v>609</v>
      </c>
      <c r="D74" s="15">
        <v>24673459</v>
      </c>
      <c r="E74" s="15">
        <v>24675059</v>
      </c>
      <c r="F74" s="15">
        <v>24673548</v>
      </c>
      <c r="G74" s="15">
        <v>24674828</v>
      </c>
      <c r="H74" s="19" t="s">
        <v>654</v>
      </c>
      <c r="J74" s="131"/>
      <c r="K74" s="15" t="s">
        <v>901</v>
      </c>
    </row>
    <row r="75" spans="2:11" x14ac:dyDescent="0.15">
      <c r="C75" s="15" t="s">
        <v>609</v>
      </c>
      <c r="D75" s="15">
        <v>24686995</v>
      </c>
      <c r="E75" s="15">
        <v>24688542</v>
      </c>
      <c r="F75" s="15">
        <v>24687036</v>
      </c>
      <c r="G75" s="15">
        <v>24688356</v>
      </c>
      <c r="H75" s="19" t="s">
        <v>655</v>
      </c>
      <c r="J75" s="131"/>
      <c r="K75" s="15" t="s">
        <v>902</v>
      </c>
    </row>
    <row r="76" spans="2:11" x14ac:dyDescent="0.15">
      <c r="C76" s="15" t="s">
        <v>610</v>
      </c>
      <c r="D76" s="15">
        <v>13099190</v>
      </c>
      <c r="E76" s="15">
        <v>13100695</v>
      </c>
      <c r="F76" s="15">
        <v>13100162</v>
      </c>
      <c r="G76" s="15">
        <v>13099211</v>
      </c>
      <c r="H76" s="19" t="s">
        <v>656</v>
      </c>
      <c r="J76" s="131"/>
      <c r="K76" s="15" t="s">
        <v>903</v>
      </c>
    </row>
    <row r="77" spans="2:11" x14ac:dyDescent="0.15">
      <c r="C77" s="15" t="s">
        <v>611</v>
      </c>
      <c r="D77" s="15">
        <v>12591947</v>
      </c>
      <c r="E77" s="15">
        <v>12592329</v>
      </c>
      <c r="F77" s="15">
        <v>12591564</v>
      </c>
      <c r="G77" s="15">
        <v>12592903</v>
      </c>
      <c r="H77" s="20" t="s">
        <v>657</v>
      </c>
      <c r="J77" s="131"/>
    </row>
    <row r="78" spans="2:11" x14ac:dyDescent="0.15">
      <c r="C78" s="15" t="s">
        <v>611</v>
      </c>
      <c r="F78" s="15">
        <v>12597080</v>
      </c>
      <c r="G78" s="15">
        <v>12597231</v>
      </c>
      <c r="H78" s="20"/>
      <c r="J78" s="131"/>
    </row>
    <row r="79" spans="2:11" x14ac:dyDescent="0.15">
      <c r="C79" s="15" t="s">
        <v>611</v>
      </c>
      <c r="D79" s="15">
        <v>12637602</v>
      </c>
      <c r="E79" s="15">
        <v>12638601</v>
      </c>
      <c r="F79" s="15">
        <v>12636949</v>
      </c>
      <c r="G79" s="15">
        <v>12638541</v>
      </c>
      <c r="H79" s="19" t="s">
        <v>658</v>
      </c>
      <c r="J79" s="131"/>
      <c r="K79" s="15" t="s">
        <v>904</v>
      </c>
    </row>
    <row r="80" spans="2:11" x14ac:dyDescent="0.15">
      <c r="C80" s="15" t="s">
        <v>611</v>
      </c>
      <c r="F80" s="15">
        <v>12709918</v>
      </c>
      <c r="G80" s="15">
        <v>12710058</v>
      </c>
      <c r="H80" s="20"/>
      <c r="J80" s="131"/>
    </row>
    <row r="81" spans="3:11" x14ac:dyDescent="0.15">
      <c r="C81" s="15" t="s">
        <v>611</v>
      </c>
      <c r="F81" s="15">
        <v>12726773</v>
      </c>
      <c r="G81" s="15">
        <v>12727079</v>
      </c>
      <c r="H81" s="20"/>
      <c r="J81" s="131"/>
    </row>
    <row r="82" spans="3:11" x14ac:dyDescent="0.15">
      <c r="C82" s="15" t="s">
        <v>611</v>
      </c>
      <c r="F82" s="15">
        <v>12763213</v>
      </c>
      <c r="G82" s="15">
        <v>12764652</v>
      </c>
      <c r="H82" s="20"/>
      <c r="J82" s="131"/>
    </row>
    <row r="83" spans="3:11" x14ac:dyDescent="0.15">
      <c r="C83" s="15" t="s">
        <v>611</v>
      </c>
      <c r="F83" s="15">
        <v>12826916</v>
      </c>
      <c r="G83" s="15">
        <v>12827465</v>
      </c>
      <c r="H83" s="20"/>
      <c r="J83" s="131"/>
    </row>
    <row r="84" spans="3:11" x14ac:dyDescent="0.15">
      <c r="C84" s="15" t="s">
        <v>611</v>
      </c>
      <c r="D84" s="15">
        <v>12948452</v>
      </c>
      <c r="E84" s="15">
        <v>12949378</v>
      </c>
      <c r="F84" s="15">
        <v>12946685</v>
      </c>
      <c r="G84" s="15">
        <v>12949391</v>
      </c>
      <c r="H84" s="17" t="s">
        <v>659</v>
      </c>
      <c r="I84" s="15" t="s">
        <v>658</v>
      </c>
      <c r="J84" s="131">
        <v>0.97840000000000005</v>
      </c>
    </row>
    <row r="85" spans="3:11" x14ac:dyDescent="0.15">
      <c r="C85" s="15" t="s">
        <v>611</v>
      </c>
      <c r="D85" s="15">
        <v>13046370</v>
      </c>
      <c r="E85" s="15">
        <v>13047296</v>
      </c>
      <c r="F85" s="15">
        <v>13045686</v>
      </c>
      <c r="G85" s="15">
        <v>13047309</v>
      </c>
      <c r="H85" s="17" t="s">
        <v>660</v>
      </c>
      <c r="I85" s="15" t="s">
        <v>658</v>
      </c>
      <c r="J85" s="131">
        <v>0.97950000000000004</v>
      </c>
    </row>
    <row r="86" spans="3:11" x14ac:dyDescent="0.15">
      <c r="C86" s="15" t="s">
        <v>611</v>
      </c>
      <c r="D86" s="26">
        <v>16238965</v>
      </c>
      <c r="E86" s="26">
        <v>16240683</v>
      </c>
      <c r="F86" s="26">
        <v>16239037</v>
      </c>
      <c r="G86" s="26">
        <v>16240551</v>
      </c>
      <c r="H86" s="19" t="s">
        <v>661</v>
      </c>
      <c r="J86" s="131"/>
      <c r="K86" s="15" t="s">
        <v>905</v>
      </c>
    </row>
    <row r="87" spans="3:11" x14ac:dyDescent="0.15">
      <c r="C87" s="15" t="s">
        <v>611</v>
      </c>
      <c r="D87" s="26">
        <v>16268744</v>
      </c>
      <c r="E87" s="26">
        <v>16270610</v>
      </c>
      <c r="F87" s="26">
        <v>16252503</v>
      </c>
      <c r="G87" s="26">
        <v>16254016</v>
      </c>
      <c r="H87" s="19" t="s">
        <v>662</v>
      </c>
      <c r="J87" s="131"/>
      <c r="K87" s="15" t="s">
        <v>906</v>
      </c>
    </row>
    <row r="88" spans="3:11" x14ac:dyDescent="0.15">
      <c r="C88" s="15" t="s">
        <v>611</v>
      </c>
      <c r="D88" s="26"/>
      <c r="E88" s="26"/>
      <c r="F88" s="26">
        <v>16268826</v>
      </c>
      <c r="G88" s="26">
        <v>16270339</v>
      </c>
      <c r="H88" s="20"/>
      <c r="J88" s="131"/>
    </row>
    <row r="89" spans="3:11" x14ac:dyDescent="0.15">
      <c r="C89" s="15" t="s">
        <v>611</v>
      </c>
      <c r="D89" s="26">
        <v>16276570</v>
      </c>
      <c r="E89" s="26">
        <v>16278316</v>
      </c>
      <c r="F89" s="26">
        <v>16276579</v>
      </c>
      <c r="G89" s="26">
        <v>16278092</v>
      </c>
      <c r="H89" s="17" t="s">
        <v>663</v>
      </c>
      <c r="I89" s="15" t="s">
        <v>666</v>
      </c>
      <c r="J89" s="131">
        <v>0.97770000000000001</v>
      </c>
    </row>
    <row r="90" spans="3:11" x14ac:dyDescent="0.15">
      <c r="C90" s="15" t="s">
        <v>611</v>
      </c>
      <c r="D90" s="26">
        <v>16286794</v>
      </c>
      <c r="E90" s="26">
        <v>16288079</v>
      </c>
      <c r="F90" s="26">
        <v>16284997</v>
      </c>
      <c r="G90" s="26">
        <v>16290739</v>
      </c>
      <c r="H90" s="17" t="s">
        <v>664</v>
      </c>
      <c r="I90" s="15" t="s">
        <v>673</v>
      </c>
      <c r="J90" s="131">
        <v>0.99219999999999997</v>
      </c>
    </row>
    <row r="91" spans="3:11" x14ac:dyDescent="0.15">
      <c r="C91" s="15" t="s">
        <v>611</v>
      </c>
      <c r="D91" s="26"/>
      <c r="E91" s="26"/>
      <c r="F91" s="26">
        <v>16285011</v>
      </c>
      <c r="G91" s="26">
        <v>16284844</v>
      </c>
      <c r="H91" s="20"/>
      <c r="J91" s="131"/>
    </row>
    <row r="92" spans="3:11" x14ac:dyDescent="0.15">
      <c r="C92" s="15" t="s">
        <v>620</v>
      </c>
      <c r="D92" s="26">
        <v>16289329</v>
      </c>
      <c r="E92" s="26">
        <v>16290878</v>
      </c>
      <c r="F92" s="26"/>
      <c r="G92" s="26"/>
      <c r="H92" s="17" t="s">
        <v>665</v>
      </c>
      <c r="I92" s="15" t="s">
        <v>675</v>
      </c>
      <c r="J92" s="131">
        <v>0.96760000000000002</v>
      </c>
    </row>
    <row r="93" spans="3:11" x14ac:dyDescent="0.15">
      <c r="C93" s="15" t="s">
        <v>611</v>
      </c>
      <c r="D93" s="26"/>
      <c r="E93" s="26"/>
      <c r="F93" s="26">
        <v>16324187</v>
      </c>
      <c r="G93" s="26">
        <v>16323799</v>
      </c>
      <c r="H93" s="20"/>
      <c r="J93" s="131"/>
    </row>
    <row r="94" spans="3:11" x14ac:dyDescent="0.15">
      <c r="C94" s="15" t="s">
        <v>611</v>
      </c>
      <c r="D94" s="26">
        <v>16335657</v>
      </c>
      <c r="E94" s="26">
        <v>16337482</v>
      </c>
      <c r="F94" s="26">
        <v>16335707</v>
      </c>
      <c r="G94" s="26">
        <v>16337220</v>
      </c>
      <c r="H94" s="15" t="s">
        <v>666</v>
      </c>
      <c r="J94" s="131"/>
      <c r="K94" s="15" t="s">
        <v>907</v>
      </c>
    </row>
    <row r="95" spans="3:11" x14ac:dyDescent="0.15">
      <c r="C95" s="15" t="s">
        <v>611</v>
      </c>
      <c r="D95" s="26">
        <v>16343076</v>
      </c>
      <c r="E95" s="26">
        <v>16344518</v>
      </c>
      <c r="F95" s="26">
        <v>16344516</v>
      </c>
      <c r="G95" s="26">
        <v>16343217</v>
      </c>
      <c r="H95" s="17" t="s">
        <v>667</v>
      </c>
      <c r="I95" s="15" t="s">
        <v>673</v>
      </c>
      <c r="J95" s="131">
        <v>0.99229999999999996</v>
      </c>
    </row>
    <row r="96" spans="3:11" x14ac:dyDescent="0.15">
      <c r="C96" s="15" t="s">
        <v>611</v>
      </c>
      <c r="D96" s="26">
        <v>16346418</v>
      </c>
      <c r="E96" s="26">
        <v>16347950</v>
      </c>
      <c r="F96" s="26">
        <v>16347949</v>
      </c>
      <c r="G96" s="26">
        <v>16346597</v>
      </c>
      <c r="H96" s="17" t="s">
        <v>668</v>
      </c>
      <c r="I96" s="15" t="s">
        <v>675</v>
      </c>
      <c r="J96" s="131">
        <v>0.97389999999999999</v>
      </c>
    </row>
    <row r="97" spans="3:11" x14ac:dyDescent="0.15">
      <c r="C97" s="15" t="s">
        <v>611</v>
      </c>
      <c r="D97" s="26">
        <v>16349897</v>
      </c>
      <c r="E97" s="26">
        <v>16351446</v>
      </c>
      <c r="F97" s="26">
        <v>16351428</v>
      </c>
      <c r="G97" s="26">
        <v>16350076</v>
      </c>
      <c r="H97" s="19" t="s">
        <v>669</v>
      </c>
      <c r="J97" s="131"/>
      <c r="K97" s="15" t="s">
        <v>908</v>
      </c>
    </row>
    <row r="98" spans="3:11" x14ac:dyDescent="0.15">
      <c r="C98" s="15" t="s">
        <v>611</v>
      </c>
      <c r="D98" s="26">
        <v>16366812</v>
      </c>
      <c r="E98" s="26">
        <v>16368417</v>
      </c>
      <c r="F98" s="26">
        <v>16368410</v>
      </c>
      <c r="G98" s="26">
        <v>16366925</v>
      </c>
      <c r="H98" s="17" t="s">
        <v>670</v>
      </c>
      <c r="I98" s="15" t="s">
        <v>671</v>
      </c>
      <c r="J98" s="131">
        <v>0.9859</v>
      </c>
    </row>
    <row r="99" spans="3:11" x14ac:dyDescent="0.15">
      <c r="C99" s="15" t="s">
        <v>611</v>
      </c>
      <c r="D99" s="26">
        <v>16385884</v>
      </c>
      <c r="E99" s="26">
        <v>16397049</v>
      </c>
      <c r="F99" s="26">
        <v>16387529</v>
      </c>
      <c r="G99" s="26">
        <v>16386030</v>
      </c>
      <c r="H99" s="15" t="s">
        <v>671</v>
      </c>
      <c r="J99" s="131"/>
      <c r="K99" s="15" t="s">
        <v>1160</v>
      </c>
    </row>
    <row r="100" spans="3:11" x14ac:dyDescent="0.15">
      <c r="C100" s="15" t="s">
        <v>611</v>
      </c>
      <c r="D100" s="26">
        <v>16398234</v>
      </c>
      <c r="E100" s="26">
        <v>16399992</v>
      </c>
      <c r="F100" s="26">
        <v>16398244</v>
      </c>
      <c r="G100" s="26">
        <v>16399757</v>
      </c>
      <c r="H100" s="17" t="s">
        <v>672</v>
      </c>
      <c r="I100" s="15" t="s">
        <v>666</v>
      </c>
      <c r="J100" s="131">
        <v>0.995</v>
      </c>
    </row>
    <row r="101" spans="3:11" x14ac:dyDescent="0.15">
      <c r="C101" s="15" t="s">
        <v>611</v>
      </c>
      <c r="D101" s="26">
        <v>16405075</v>
      </c>
      <c r="E101" s="26">
        <v>16406533</v>
      </c>
      <c r="F101" s="26">
        <v>16406519</v>
      </c>
      <c r="G101" s="26">
        <v>16405220</v>
      </c>
      <c r="H101" s="19" t="s">
        <v>673</v>
      </c>
      <c r="J101" s="131"/>
      <c r="K101" s="15" t="s">
        <v>909</v>
      </c>
    </row>
    <row r="102" spans="3:11" x14ac:dyDescent="0.15">
      <c r="C102" s="15" t="s">
        <v>611</v>
      </c>
      <c r="D102" s="26">
        <v>16408318</v>
      </c>
      <c r="E102" s="26">
        <v>16409839</v>
      </c>
      <c r="F102" s="26">
        <v>16409837</v>
      </c>
      <c r="G102" s="26">
        <v>16408488</v>
      </c>
      <c r="H102" s="17" t="s">
        <v>674</v>
      </c>
      <c r="I102" s="15" t="s">
        <v>675</v>
      </c>
      <c r="J102" s="131">
        <v>0.97150000000000003</v>
      </c>
    </row>
    <row r="103" spans="3:11" x14ac:dyDescent="0.15">
      <c r="C103" s="15" t="s">
        <v>611</v>
      </c>
      <c r="D103" s="26">
        <v>16411757</v>
      </c>
      <c r="E103" s="26">
        <v>16413318</v>
      </c>
      <c r="F103" s="26">
        <v>16413317</v>
      </c>
      <c r="G103" s="26">
        <v>16411965</v>
      </c>
      <c r="H103" s="20" t="s">
        <v>675</v>
      </c>
      <c r="J103" s="131"/>
    </row>
    <row r="104" spans="3:11" x14ac:dyDescent="0.15">
      <c r="C104" s="15" t="s">
        <v>611</v>
      </c>
      <c r="D104" s="26">
        <v>16430833</v>
      </c>
      <c r="E104" s="26">
        <v>16431392</v>
      </c>
      <c r="F104" s="26">
        <v>16431720</v>
      </c>
      <c r="G104" s="26">
        <v>16431101</v>
      </c>
      <c r="H104" s="17" t="s">
        <v>676</v>
      </c>
      <c r="I104" s="15" t="s">
        <v>678</v>
      </c>
      <c r="J104" s="131">
        <v>0.99109999999999998</v>
      </c>
    </row>
    <row r="105" spans="3:11" x14ac:dyDescent="0.15">
      <c r="C105" s="15" t="s">
        <v>611</v>
      </c>
      <c r="D105" s="26">
        <v>16440652</v>
      </c>
      <c r="E105" s="26">
        <v>16441618</v>
      </c>
      <c r="F105" s="26">
        <v>16441617</v>
      </c>
      <c r="G105" s="26">
        <v>16440531</v>
      </c>
      <c r="H105" s="17" t="s">
        <v>677</v>
      </c>
      <c r="I105" s="15" t="s">
        <v>679</v>
      </c>
      <c r="J105" s="131">
        <v>0.98699999999999999</v>
      </c>
    </row>
    <row r="106" spans="3:11" x14ac:dyDescent="0.15">
      <c r="C106" s="15" t="s">
        <v>611</v>
      </c>
      <c r="D106" s="26">
        <v>16466739</v>
      </c>
      <c r="E106" s="26">
        <v>16468638</v>
      </c>
      <c r="F106" s="26">
        <v>16468540</v>
      </c>
      <c r="G106" s="26">
        <v>16467028</v>
      </c>
      <c r="H106" s="19" t="s">
        <v>678</v>
      </c>
      <c r="J106" s="131"/>
      <c r="K106" s="15" t="s">
        <v>910</v>
      </c>
    </row>
    <row r="107" spans="3:11" x14ac:dyDescent="0.15">
      <c r="C107" s="15" t="s">
        <v>611</v>
      </c>
      <c r="D107" s="26">
        <v>16476944</v>
      </c>
      <c r="E107" s="26">
        <v>16478681</v>
      </c>
      <c r="F107" s="26">
        <v>16478613</v>
      </c>
      <c r="G107" s="26">
        <v>16477116</v>
      </c>
      <c r="H107" s="19" t="s">
        <v>679</v>
      </c>
      <c r="J107" s="131"/>
      <c r="K107" s="15" t="s">
        <v>911</v>
      </c>
    </row>
    <row r="108" spans="3:11" x14ac:dyDescent="0.15">
      <c r="C108" s="15" t="s">
        <v>611</v>
      </c>
      <c r="D108" s="26">
        <v>16491413</v>
      </c>
      <c r="E108" s="26">
        <v>16493132</v>
      </c>
      <c r="F108" s="26">
        <v>16493122</v>
      </c>
      <c r="G108" s="26">
        <v>16491610</v>
      </c>
      <c r="H108" s="17" t="s">
        <v>680</v>
      </c>
      <c r="I108" s="15" t="s">
        <v>678</v>
      </c>
      <c r="J108" s="131">
        <v>0.9919</v>
      </c>
    </row>
    <row r="109" spans="3:11" x14ac:dyDescent="0.15">
      <c r="C109" s="15" t="s">
        <v>611</v>
      </c>
      <c r="D109" s="26">
        <v>16503611</v>
      </c>
      <c r="E109" s="26">
        <v>16505168</v>
      </c>
      <c r="F109" s="26">
        <v>16505168</v>
      </c>
      <c r="G109" s="26">
        <v>16503655</v>
      </c>
      <c r="H109" s="17" t="s">
        <v>681</v>
      </c>
      <c r="I109" s="15" t="s">
        <v>671</v>
      </c>
      <c r="J109" s="131">
        <v>0.98089999999999999</v>
      </c>
    </row>
    <row r="110" spans="3:11" x14ac:dyDescent="0.15">
      <c r="C110" s="15" t="s">
        <v>611</v>
      </c>
      <c r="D110" s="26">
        <v>16507726</v>
      </c>
      <c r="E110" s="26">
        <v>16509479</v>
      </c>
      <c r="F110" s="26">
        <v>16509470</v>
      </c>
      <c r="G110" s="26">
        <v>16507955</v>
      </c>
      <c r="H110" s="17" t="s">
        <v>682</v>
      </c>
      <c r="I110" s="15" t="s">
        <v>678</v>
      </c>
      <c r="J110" s="131">
        <v>0.96419999999999995</v>
      </c>
    </row>
    <row r="111" spans="3:11" x14ac:dyDescent="0.15">
      <c r="C111" s="15" t="s">
        <v>611</v>
      </c>
      <c r="D111" s="26">
        <v>16509480</v>
      </c>
      <c r="E111" s="26">
        <v>16512735</v>
      </c>
      <c r="F111" s="26">
        <v>16511216</v>
      </c>
      <c r="G111" s="26">
        <v>16512584</v>
      </c>
      <c r="H111" s="19" t="s">
        <v>683</v>
      </c>
      <c r="J111" s="131"/>
      <c r="K111" s="15" t="s">
        <v>912</v>
      </c>
    </row>
    <row r="112" spans="3:11" x14ac:dyDescent="0.15">
      <c r="C112" s="15" t="s">
        <v>611</v>
      </c>
      <c r="D112" s="26">
        <v>16520942</v>
      </c>
      <c r="E112" s="26">
        <v>16521965</v>
      </c>
      <c r="F112" s="26">
        <v>16523835</v>
      </c>
      <c r="G112" s="26">
        <v>16520387</v>
      </c>
      <c r="H112" s="20" t="s">
        <v>684</v>
      </c>
      <c r="J112" s="131"/>
    </row>
    <row r="113" spans="2:11" x14ac:dyDescent="0.15">
      <c r="C113" s="15" t="s">
        <v>611</v>
      </c>
      <c r="D113" s="26">
        <v>16526141</v>
      </c>
      <c r="E113" s="26">
        <v>16527943</v>
      </c>
      <c r="F113" s="26">
        <v>16527853</v>
      </c>
      <c r="G113" s="26">
        <v>16526341</v>
      </c>
      <c r="H113" s="15" t="s">
        <v>685</v>
      </c>
      <c r="J113" s="131"/>
      <c r="K113" s="15" t="s">
        <v>1161</v>
      </c>
    </row>
    <row r="114" spans="2:11" x14ac:dyDescent="0.15">
      <c r="C114" s="15" t="s">
        <v>611</v>
      </c>
      <c r="D114" s="26">
        <v>16555715</v>
      </c>
      <c r="E114" s="26">
        <v>16557501</v>
      </c>
      <c r="F114" s="26">
        <v>16557426</v>
      </c>
      <c r="G114" s="26">
        <v>16555964</v>
      </c>
      <c r="H114" s="19" t="s">
        <v>686</v>
      </c>
      <c r="J114" s="131"/>
      <c r="K114" s="15" t="s">
        <v>913</v>
      </c>
    </row>
    <row r="115" spans="2:11" x14ac:dyDescent="0.15">
      <c r="C115" s="15" t="s">
        <v>611</v>
      </c>
      <c r="D115" s="26">
        <v>16587220</v>
      </c>
      <c r="E115" s="26">
        <v>16614892</v>
      </c>
      <c r="F115" s="26">
        <v>16588975</v>
      </c>
      <c r="G115" s="26">
        <v>16587460</v>
      </c>
      <c r="H115" s="20" t="s">
        <v>687</v>
      </c>
      <c r="J115" s="131"/>
    </row>
    <row r="116" spans="2:11" x14ac:dyDescent="0.15">
      <c r="C116" s="15" t="s">
        <v>611</v>
      </c>
      <c r="D116" s="26"/>
      <c r="E116" s="26"/>
      <c r="F116" s="26">
        <v>16608721</v>
      </c>
      <c r="G116" s="26">
        <v>16607192</v>
      </c>
      <c r="H116" s="20"/>
      <c r="J116" s="131"/>
    </row>
    <row r="117" spans="2:11" x14ac:dyDescent="0.15">
      <c r="C117" s="15" t="s">
        <v>611</v>
      </c>
      <c r="D117" s="26">
        <v>16615515</v>
      </c>
      <c r="E117" s="26">
        <v>16617259</v>
      </c>
      <c r="F117" s="26">
        <v>16617248</v>
      </c>
      <c r="G117" s="26">
        <v>16615715</v>
      </c>
      <c r="H117" s="19" t="s">
        <v>688</v>
      </c>
      <c r="J117" s="131"/>
      <c r="K117" s="15" t="s">
        <v>914</v>
      </c>
    </row>
    <row r="118" spans="2:11" x14ac:dyDescent="0.15">
      <c r="C118" s="15" t="s">
        <v>611</v>
      </c>
      <c r="D118" s="26">
        <v>16618991</v>
      </c>
      <c r="E118" s="26">
        <v>16624707</v>
      </c>
      <c r="F118" s="26">
        <v>16620536</v>
      </c>
      <c r="G118" s="26">
        <v>16619006</v>
      </c>
      <c r="H118" s="15" t="s">
        <v>689</v>
      </c>
      <c r="J118" s="131"/>
      <c r="K118" s="15" t="s">
        <v>915</v>
      </c>
    </row>
    <row r="119" spans="2:11" x14ac:dyDescent="0.15">
      <c r="C119" s="15" t="s">
        <v>611</v>
      </c>
      <c r="D119" s="26"/>
      <c r="E119" s="26"/>
      <c r="F119" s="26">
        <v>16624615</v>
      </c>
      <c r="G119" s="26">
        <v>16623099</v>
      </c>
      <c r="H119" s="20"/>
      <c r="J119" s="131"/>
    </row>
    <row r="120" spans="2:11" x14ac:dyDescent="0.15">
      <c r="C120" s="15" t="s">
        <v>611</v>
      </c>
      <c r="D120" s="26">
        <v>16627367</v>
      </c>
      <c r="E120" s="26">
        <v>16629171</v>
      </c>
      <c r="F120" s="26">
        <v>16629082</v>
      </c>
      <c r="G120" s="26">
        <v>16627549</v>
      </c>
      <c r="H120" s="17" t="s">
        <v>690</v>
      </c>
      <c r="I120" s="15" t="s">
        <v>685</v>
      </c>
      <c r="J120" s="131">
        <v>0.95030000000000003</v>
      </c>
    </row>
    <row r="121" spans="2:11" x14ac:dyDescent="0.15">
      <c r="C121" s="15" t="s">
        <v>611</v>
      </c>
      <c r="D121" s="26">
        <v>16644049</v>
      </c>
      <c r="E121" s="26">
        <v>16645804</v>
      </c>
      <c r="F121" s="26">
        <v>16645738</v>
      </c>
      <c r="G121" s="26">
        <v>16644203</v>
      </c>
      <c r="H121" s="15" t="s">
        <v>691</v>
      </c>
      <c r="J121" s="131"/>
      <c r="K121" s="15" t="s">
        <v>1159</v>
      </c>
    </row>
    <row r="122" spans="2:11" x14ac:dyDescent="0.15">
      <c r="C122" s="15" t="s">
        <v>611</v>
      </c>
      <c r="D122" s="26"/>
      <c r="E122" s="26"/>
      <c r="F122" s="26">
        <v>16649018</v>
      </c>
      <c r="G122" s="26">
        <v>16647488</v>
      </c>
      <c r="H122" s="20"/>
      <c r="J122" s="131"/>
    </row>
    <row r="123" spans="2:11" x14ac:dyDescent="0.15">
      <c r="C123" s="15" t="s">
        <v>611</v>
      </c>
      <c r="D123" s="26">
        <v>16673901</v>
      </c>
      <c r="E123" s="26">
        <v>16675545</v>
      </c>
      <c r="F123" s="26">
        <v>16675515</v>
      </c>
      <c r="G123" s="26">
        <v>16673999</v>
      </c>
      <c r="H123" s="17" t="s">
        <v>692</v>
      </c>
      <c r="I123" s="15" t="s">
        <v>694</v>
      </c>
      <c r="J123" s="131">
        <v>0.97589999999999999</v>
      </c>
    </row>
    <row r="124" spans="2:11" x14ac:dyDescent="0.15">
      <c r="C124" s="15" t="s">
        <v>611</v>
      </c>
      <c r="D124" s="26">
        <v>16682549</v>
      </c>
      <c r="E124" s="26">
        <v>16684265</v>
      </c>
      <c r="F124" s="26">
        <v>16684255</v>
      </c>
      <c r="G124" s="26">
        <v>16682722</v>
      </c>
      <c r="H124" s="17" t="s">
        <v>693</v>
      </c>
      <c r="I124" s="15" t="s">
        <v>685</v>
      </c>
      <c r="J124" s="131">
        <v>0.95220000000000005</v>
      </c>
    </row>
    <row r="125" spans="2:11" x14ac:dyDescent="0.15">
      <c r="C125" s="15" t="s">
        <v>611</v>
      </c>
      <c r="D125" s="26">
        <v>16698041</v>
      </c>
      <c r="E125" s="26">
        <v>16699922</v>
      </c>
      <c r="F125" s="26">
        <v>16699830</v>
      </c>
      <c r="G125" s="26">
        <v>16698316</v>
      </c>
      <c r="H125" s="15" t="s">
        <v>694</v>
      </c>
      <c r="J125" s="131"/>
      <c r="K125" s="15" t="s">
        <v>1162</v>
      </c>
    </row>
    <row r="126" spans="2:11" x14ac:dyDescent="0.15">
      <c r="C126" s="15" t="s">
        <v>611</v>
      </c>
      <c r="D126" s="26">
        <v>16710107</v>
      </c>
      <c r="E126" s="26">
        <v>16711898</v>
      </c>
      <c r="F126" s="26">
        <v>16711809</v>
      </c>
      <c r="G126" s="26">
        <v>16710293</v>
      </c>
      <c r="H126" s="17" t="s">
        <v>695</v>
      </c>
      <c r="I126" s="15" t="s">
        <v>685</v>
      </c>
      <c r="J126" s="131">
        <v>0.98950000000000005</v>
      </c>
    </row>
    <row r="127" spans="2:11" s="1" customFormat="1" x14ac:dyDescent="0.15">
      <c r="B127" s="116" t="s">
        <v>871</v>
      </c>
      <c r="C127" s="117"/>
      <c r="D127" s="117"/>
      <c r="E127" s="117"/>
      <c r="F127" s="117"/>
      <c r="G127" s="117"/>
      <c r="H127" s="117"/>
      <c r="I127" s="117"/>
      <c r="J127" s="117"/>
      <c r="K127" s="117"/>
    </row>
    <row r="128" spans="2:11" x14ac:dyDescent="0.15">
      <c r="C128" s="15" t="s">
        <v>748</v>
      </c>
      <c r="D128" s="15">
        <v>719034</v>
      </c>
      <c r="E128" s="15">
        <v>720474</v>
      </c>
      <c r="F128" s="15">
        <v>720317</v>
      </c>
      <c r="G128" s="15">
        <v>719047</v>
      </c>
      <c r="H128" s="15" t="s">
        <v>724</v>
      </c>
      <c r="K128" s="15" t="s">
        <v>916</v>
      </c>
    </row>
    <row r="129" spans="2:11" x14ac:dyDescent="0.15">
      <c r="C129" s="15" t="s">
        <v>741</v>
      </c>
      <c r="F129" s="15">
        <v>51562</v>
      </c>
      <c r="G129" s="15">
        <v>52178</v>
      </c>
      <c r="H129" s="20"/>
    </row>
    <row r="130" spans="2:11" x14ac:dyDescent="0.15">
      <c r="C130" s="15" t="s">
        <v>741</v>
      </c>
      <c r="D130" s="15">
        <v>774169</v>
      </c>
      <c r="E130" s="15">
        <v>776109</v>
      </c>
      <c r="F130" s="15">
        <v>775722</v>
      </c>
      <c r="G130" s="15">
        <v>774501</v>
      </c>
      <c r="H130" s="15" t="s">
        <v>722</v>
      </c>
      <c r="K130" s="15" t="s">
        <v>917</v>
      </c>
    </row>
    <row r="131" spans="2:11" x14ac:dyDescent="0.15">
      <c r="C131" s="15" t="s">
        <v>741</v>
      </c>
      <c r="D131" s="15">
        <v>781078</v>
      </c>
      <c r="E131" s="15">
        <v>782393</v>
      </c>
      <c r="F131" s="15">
        <v>781138</v>
      </c>
      <c r="G131" s="15">
        <v>782371</v>
      </c>
      <c r="H131" s="15" t="s">
        <v>721</v>
      </c>
      <c r="K131" s="15" t="s">
        <v>918</v>
      </c>
    </row>
    <row r="132" spans="2:11" x14ac:dyDescent="0.15">
      <c r="C132" s="15" t="s">
        <v>750</v>
      </c>
      <c r="F132" s="15">
        <v>1055799</v>
      </c>
      <c r="G132" s="15">
        <v>1055674</v>
      </c>
      <c r="H132" s="20"/>
    </row>
    <row r="133" spans="2:11" x14ac:dyDescent="0.15">
      <c r="C133" s="15" t="s">
        <v>749</v>
      </c>
      <c r="F133" s="15">
        <v>195332</v>
      </c>
      <c r="G133" s="15">
        <v>194906</v>
      </c>
      <c r="H133" s="20"/>
    </row>
    <row r="134" spans="2:11" x14ac:dyDescent="0.15">
      <c r="C134" s="15" t="s">
        <v>746</v>
      </c>
      <c r="F134" s="15">
        <v>214073</v>
      </c>
      <c r="G134" s="15">
        <v>212921</v>
      </c>
      <c r="H134" s="20"/>
    </row>
    <row r="135" spans="2:11" x14ac:dyDescent="0.15">
      <c r="C135" s="15" t="s">
        <v>745</v>
      </c>
      <c r="D135" s="15">
        <v>159806</v>
      </c>
      <c r="E135" s="15">
        <v>161128</v>
      </c>
      <c r="F135" s="15">
        <v>161061</v>
      </c>
      <c r="G135" s="15">
        <v>159831</v>
      </c>
      <c r="H135" s="15" t="s">
        <v>718</v>
      </c>
      <c r="K135" s="15" t="s">
        <v>919</v>
      </c>
    </row>
    <row r="136" spans="2:11" x14ac:dyDescent="0.15">
      <c r="C136" s="15" t="s">
        <v>744</v>
      </c>
      <c r="D136" s="15">
        <v>12763</v>
      </c>
      <c r="E136" s="15">
        <v>14032</v>
      </c>
      <c r="F136" s="15">
        <v>13983</v>
      </c>
      <c r="G136" s="15">
        <v>12782</v>
      </c>
      <c r="H136" s="15" t="s">
        <v>720</v>
      </c>
      <c r="K136" s="15" t="s">
        <v>920</v>
      </c>
    </row>
    <row r="137" spans="2:11" x14ac:dyDescent="0.15">
      <c r="C137" s="15" t="s">
        <v>744</v>
      </c>
      <c r="D137" s="15">
        <v>105987</v>
      </c>
      <c r="E137" s="15">
        <v>107478</v>
      </c>
      <c r="F137" s="15">
        <v>107399</v>
      </c>
      <c r="G137" s="15">
        <v>106187</v>
      </c>
      <c r="H137" s="15" t="s">
        <v>723</v>
      </c>
      <c r="K137" s="15" t="s">
        <v>921</v>
      </c>
    </row>
    <row r="138" spans="2:11" x14ac:dyDescent="0.15">
      <c r="C138" s="15" t="s">
        <v>740</v>
      </c>
      <c r="D138" s="15">
        <v>37676</v>
      </c>
      <c r="E138" s="15">
        <v>39305</v>
      </c>
      <c r="F138" s="15">
        <v>37736</v>
      </c>
      <c r="G138" s="15">
        <v>39013</v>
      </c>
      <c r="H138" s="15" t="s">
        <v>716</v>
      </c>
      <c r="K138" s="15" t="s">
        <v>922</v>
      </c>
    </row>
    <row r="139" spans="2:11" x14ac:dyDescent="0.15">
      <c r="C139" s="15" t="s">
        <v>742</v>
      </c>
      <c r="D139" s="15">
        <v>30342</v>
      </c>
      <c r="E139" s="15">
        <v>31639</v>
      </c>
      <c r="F139" s="15">
        <v>30650</v>
      </c>
      <c r="G139" s="15">
        <v>31630</v>
      </c>
      <c r="H139" s="15" t="s">
        <v>717</v>
      </c>
      <c r="K139" s="15" t="s">
        <v>923</v>
      </c>
    </row>
    <row r="140" spans="2:11" x14ac:dyDescent="0.15">
      <c r="C140" s="15" t="s">
        <v>747</v>
      </c>
      <c r="F140" s="15">
        <v>70859</v>
      </c>
      <c r="G140" s="15">
        <v>71038</v>
      </c>
      <c r="H140" s="20"/>
    </row>
    <row r="141" spans="2:11" x14ac:dyDescent="0.15">
      <c r="C141" s="15" t="s">
        <v>743</v>
      </c>
      <c r="D141" s="15">
        <v>27660</v>
      </c>
      <c r="E141" s="15">
        <v>28916</v>
      </c>
      <c r="F141" s="15">
        <v>27691</v>
      </c>
      <c r="G141" s="15">
        <v>28900</v>
      </c>
      <c r="H141" s="15" t="s">
        <v>719</v>
      </c>
      <c r="K141" s="15" t="s">
        <v>924</v>
      </c>
    </row>
    <row r="142" spans="2:11" x14ac:dyDescent="0.15">
      <c r="B142" s="121"/>
      <c r="C142" s="119" t="s">
        <v>751</v>
      </c>
      <c r="D142" s="119"/>
      <c r="E142" s="119"/>
      <c r="F142" s="119">
        <v>1769</v>
      </c>
      <c r="G142" s="119">
        <v>1820</v>
      </c>
      <c r="H142" s="120"/>
      <c r="I142" s="119"/>
      <c r="J142" s="119"/>
      <c r="K142" s="119"/>
    </row>
    <row r="143" spans="2:11" s="1" customFormat="1" x14ac:dyDescent="0.15">
      <c r="B143" s="111" t="s">
        <v>872</v>
      </c>
      <c r="C143" s="15"/>
      <c r="D143" s="15"/>
      <c r="E143" s="15"/>
      <c r="F143" s="15"/>
      <c r="G143" s="15"/>
      <c r="H143" s="15"/>
      <c r="I143" s="15"/>
      <c r="J143" s="15"/>
      <c r="K143" s="15"/>
    </row>
    <row r="144" spans="2:11" x14ac:dyDescent="0.15">
      <c r="C144" s="15" t="s">
        <v>471</v>
      </c>
      <c r="D144" s="15">
        <v>11863906</v>
      </c>
      <c r="E144" s="15">
        <v>11865549</v>
      </c>
      <c r="F144" s="15">
        <v>11863968</v>
      </c>
      <c r="G144" s="15">
        <v>11865239</v>
      </c>
      <c r="H144" s="15" t="s">
        <v>726</v>
      </c>
      <c r="K144" s="15" t="s">
        <v>925</v>
      </c>
    </row>
    <row r="145" spans="3:11" x14ac:dyDescent="0.15">
      <c r="C145" s="15" t="s">
        <v>444</v>
      </c>
      <c r="D145" s="15">
        <v>50307772</v>
      </c>
      <c r="E145" s="15">
        <v>50309441</v>
      </c>
      <c r="F145" s="15">
        <v>50307887</v>
      </c>
      <c r="G145" s="15">
        <v>50309158</v>
      </c>
      <c r="H145" s="15" t="s">
        <v>739</v>
      </c>
      <c r="K145" s="15" t="s">
        <v>926</v>
      </c>
    </row>
    <row r="146" spans="3:11" x14ac:dyDescent="0.15">
      <c r="C146" s="15" t="s">
        <v>446</v>
      </c>
      <c r="F146" s="15">
        <v>16076892</v>
      </c>
      <c r="G146" s="15">
        <v>16078044</v>
      </c>
      <c r="H146" s="20"/>
    </row>
    <row r="147" spans="3:11" x14ac:dyDescent="0.15">
      <c r="C147" s="15" t="s">
        <v>446</v>
      </c>
      <c r="D147" s="15">
        <v>37161364</v>
      </c>
      <c r="E147" s="15">
        <v>37162615</v>
      </c>
      <c r="F147" s="15">
        <v>37162619</v>
      </c>
      <c r="G147" s="15">
        <v>37161377</v>
      </c>
      <c r="H147" s="15" t="s">
        <v>736</v>
      </c>
      <c r="K147" s="15" t="s">
        <v>927</v>
      </c>
    </row>
    <row r="148" spans="3:11" x14ac:dyDescent="0.15">
      <c r="C148" s="15" t="s">
        <v>446</v>
      </c>
      <c r="D148" s="15">
        <v>37169957</v>
      </c>
      <c r="E148" s="15">
        <v>37171699</v>
      </c>
      <c r="F148" s="15">
        <v>37170023</v>
      </c>
      <c r="G148" s="15">
        <v>37171256</v>
      </c>
      <c r="H148" s="15" t="s">
        <v>737</v>
      </c>
      <c r="K148" s="15" t="s">
        <v>928</v>
      </c>
    </row>
    <row r="149" spans="3:11" x14ac:dyDescent="0.15">
      <c r="C149" s="15" t="s">
        <v>446</v>
      </c>
      <c r="D149" s="15">
        <v>37913157</v>
      </c>
      <c r="E149" s="15">
        <v>37914626</v>
      </c>
      <c r="F149" s="15">
        <v>37914598</v>
      </c>
      <c r="G149" s="15">
        <v>37913364</v>
      </c>
      <c r="H149" s="15" t="s">
        <v>730</v>
      </c>
      <c r="K149" s="15" t="s">
        <v>929</v>
      </c>
    </row>
    <row r="150" spans="3:11" x14ac:dyDescent="0.15">
      <c r="C150" s="15" t="s">
        <v>446</v>
      </c>
      <c r="D150" s="15">
        <v>38205686</v>
      </c>
      <c r="E150" s="15">
        <v>38206878</v>
      </c>
      <c r="F150" s="15">
        <v>38206907</v>
      </c>
      <c r="G150" s="15">
        <v>38205911</v>
      </c>
      <c r="H150" s="15" t="s">
        <v>732</v>
      </c>
      <c r="K150" s="15" t="s">
        <v>930</v>
      </c>
    </row>
    <row r="151" spans="3:11" x14ac:dyDescent="0.15">
      <c r="C151" s="15" t="s">
        <v>446</v>
      </c>
      <c r="D151" s="15">
        <v>38221253</v>
      </c>
      <c r="E151" s="15">
        <v>38223854</v>
      </c>
      <c r="F151" s="15">
        <v>38221298</v>
      </c>
      <c r="G151" s="15">
        <v>38223640</v>
      </c>
      <c r="H151" s="15" t="s">
        <v>729</v>
      </c>
      <c r="K151" s="15" t="s">
        <v>931</v>
      </c>
    </row>
    <row r="152" spans="3:11" x14ac:dyDescent="0.15">
      <c r="C152" s="15" t="s">
        <v>449</v>
      </c>
      <c r="F152" s="15">
        <v>707869</v>
      </c>
      <c r="G152" s="15">
        <v>707999</v>
      </c>
      <c r="H152" s="20"/>
    </row>
    <row r="153" spans="3:11" x14ac:dyDescent="0.15">
      <c r="C153" s="15" t="s">
        <v>449</v>
      </c>
      <c r="D153" s="15">
        <v>18672489</v>
      </c>
      <c r="E153" s="15">
        <v>18674078</v>
      </c>
      <c r="F153" s="15">
        <v>18672572</v>
      </c>
      <c r="G153" s="15">
        <v>18673875</v>
      </c>
      <c r="H153" s="15" t="s">
        <v>728</v>
      </c>
      <c r="K153" s="15" t="s">
        <v>932</v>
      </c>
    </row>
    <row r="154" spans="3:11" x14ac:dyDescent="0.15">
      <c r="C154" s="15" t="s">
        <v>449</v>
      </c>
      <c r="D154" s="15">
        <v>18714158</v>
      </c>
      <c r="E154" s="15">
        <v>18715461</v>
      </c>
      <c r="F154" s="15">
        <v>18714158</v>
      </c>
      <c r="G154" s="15">
        <v>18715443</v>
      </c>
      <c r="H154" s="15" t="s">
        <v>727</v>
      </c>
      <c r="K154" s="15" t="s">
        <v>933</v>
      </c>
    </row>
    <row r="155" spans="3:11" x14ac:dyDescent="0.15">
      <c r="C155" s="15" t="s">
        <v>449</v>
      </c>
      <c r="F155" s="15">
        <v>18761426</v>
      </c>
      <c r="G155" s="15">
        <v>18761477</v>
      </c>
      <c r="H155" s="20"/>
    </row>
    <row r="156" spans="3:11" x14ac:dyDescent="0.15">
      <c r="C156" s="15" t="s">
        <v>472</v>
      </c>
      <c r="D156" s="15">
        <v>7890299</v>
      </c>
      <c r="E156" s="15">
        <v>7892517</v>
      </c>
      <c r="F156" s="15">
        <v>7890678</v>
      </c>
      <c r="G156" s="15">
        <v>7891658</v>
      </c>
      <c r="H156" s="15" t="s">
        <v>731</v>
      </c>
      <c r="K156" s="15" t="s">
        <v>934</v>
      </c>
    </row>
    <row r="157" spans="3:11" x14ac:dyDescent="0.15">
      <c r="C157" s="15" t="s">
        <v>472</v>
      </c>
      <c r="D157" s="15">
        <v>10272178</v>
      </c>
      <c r="E157" s="15">
        <v>10273455</v>
      </c>
      <c r="F157" s="15">
        <v>10272227</v>
      </c>
      <c r="G157" s="15">
        <v>10273439</v>
      </c>
      <c r="H157" s="15" t="s">
        <v>738</v>
      </c>
      <c r="K157" s="15" t="s">
        <v>935</v>
      </c>
    </row>
    <row r="158" spans="3:11" x14ac:dyDescent="0.15">
      <c r="C158" s="15" t="s">
        <v>472</v>
      </c>
      <c r="D158" s="15">
        <v>10357519</v>
      </c>
      <c r="E158" s="15">
        <v>10359090</v>
      </c>
      <c r="F158" s="15">
        <v>10357568</v>
      </c>
      <c r="G158" s="15">
        <v>10358771</v>
      </c>
      <c r="H158" s="15" t="s">
        <v>735</v>
      </c>
      <c r="K158" s="15" t="s">
        <v>936</v>
      </c>
    </row>
    <row r="159" spans="3:11" x14ac:dyDescent="0.15">
      <c r="C159" s="15" t="s">
        <v>472</v>
      </c>
      <c r="D159" s="15">
        <v>10390482</v>
      </c>
      <c r="E159" s="15">
        <v>10391738</v>
      </c>
      <c r="F159" s="15">
        <v>10390513</v>
      </c>
      <c r="G159" s="15">
        <v>10391722</v>
      </c>
      <c r="H159" s="15" t="s">
        <v>734</v>
      </c>
      <c r="K159" s="15" t="s">
        <v>937</v>
      </c>
    </row>
    <row r="160" spans="3:11" x14ac:dyDescent="0.15">
      <c r="C160" s="15" t="s">
        <v>472</v>
      </c>
      <c r="D160" s="15">
        <v>10462836</v>
      </c>
      <c r="E160" s="15">
        <v>10464196</v>
      </c>
      <c r="F160" s="15">
        <v>10462867</v>
      </c>
      <c r="G160" s="15">
        <v>10464182</v>
      </c>
      <c r="H160" s="15" t="s">
        <v>733</v>
      </c>
      <c r="K160" s="15" t="s">
        <v>938</v>
      </c>
    </row>
    <row r="161" spans="2:11" x14ac:dyDescent="0.15">
      <c r="C161" s="15" t="s">
        <v>703</v>
      </c>
      <c r="D161" s="15">
        <v>10246239</v>
      </c>
      <c r="E161" s="15">
        <v>10248409</v>
      </c>
      <c r="F161" s="15">
        <v>10246239</v>
      </c>
      <c r="G161" s="15">
        <v>10248127</v>
      </c>
      <c r="H161" s="15" t="s">
        <v>725</v>
      </c>
      <c r="K161" s="15" t="s">
        <v>939</v>
      </c>
    </row>
    <row r="162" spans="2:11" x14ac:dyDescent="0.15">
      <c r="C162" s="15" t="s">
        <v>703</v>
      </c>
      <c r="F162" s="15">
        <v>28788939</v>
      </c>
      <c r="G162" s="15">
        <v>28789365</v>
      </c>
      <c r="H162" s="20"/>
    </row>
    <row r="163" spans="2:11" s="1" customFormat="1" x14ac:dyDescent="0.15">
      <c r="B163" s="116" t="s">
        <v>873</v>
      </c>
      <c r="C163" s="117"/>
      <c r="D163" s="117"/>
      <c r="E163" s="124"/>
      <c r="F163" s="117"/>
      <c r="G163" s="117"/>
      <c r="H163" s="117"/>
      <c r="I163" s="117"/>
      <c r="J163" s="117"/>
      <c r="K163" s="117"/>
    </row>
    <row r="164" spans="2:11" x14ac:dyDescent="0.15">
      <c r="C164" s="15" t="s">
        <v>499</v>
      </c>
      <c r="D164" s="24">
        <v>359117</v>
      </c>
      <c r="E164" s="24">
        <v>360518</v>
      </c>
      <c r="F164" s="15">
        <v>360147</v>
      </c>
      <c r="G164" s="15">
        <v>359188</v>
      </c>
      <c r="H164" s="19" t="s">
        <v>638</v>
      </c>
      <c r="K164" s="15" t="s">
        <v>940</v>
      </c>
    </row>
    <row r="165" spans="2:11" x14ac:dyDescent="0.15">
      <c r="C165" s="15" t="s">
        <v>500</v>
      </c>
      <c r="D165" s="24">
        <v>14627</v>
      </c>
      <c r="E165" s="24">
        <v>16079</v>
      </c>
      <c r="F165" s="15">
        <v>14923</v>
      </c>
      <c r="G165" s="15">
        <v>15897</v>
      </c>
      <c r="H165" s="19" t="s">
        <v>639</v>
      </c>
      <c r="K165" s="15" t="s">
        <v>941</v>
      </c>
    </row>
    <row r="166" spans="2:11" x14ac:dyDescent="0.15">
      <c r="C166" s="15" t="s">
        <v>500</v>
      </c>
      <c r="D166" s="24">
        <v>16608313</v>
      </c>
      <c r="E166" s="24">
        <v>16609829</v>
      </c>
      <c r="F166" s="15">
        <v>16608639</v>
      </c>
      <c r="G166" s="15">
        <v>16609699</v>
      </c>
      <c r="H166" s="19" t="s">
        <v>640</v>
      </c>
      <c r="K166" s="15" t="s">
        <v>942</v>
      </c>
    </row>
    <row r="167" spans="2:11" x14ac:dyDescent="0.15">
      <c r="B167" s="121"/>
      <c r="C167" s="119" t="s">
        <v>501</v>
      </c>
      <c r="D167" s="122">
        <v>4488688</v>
      </c>
      <c r="E167" s="122">
        <v>4490264</v>
      </c>
      <c r="F167" s="119">
        <v>4488795</v>
      </c>
      <c r="G167" s="119">
        <v>4490032</v>
      </c>
      <c r="H167" s="123" t="s">
        <v>641</v>
      </c>
      <c r="I167" s="119"/>
      <c r="J167" s="119"/>
      <c r="K167" s="119" t="s">
        <v>943</v>
      </c>
    </row>
    <row r="168" spans="2:11" s="1" customFormat="1" x14ac:dyDescent="0.15">
      <c r="B168" s="111" t="s">
        <v>874</v>
      </c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2:11" x14ac:dyDescent="0.15">
      <c r="C169" s="15" t="s">
        <v>502</v>
      </c>
      <c r="F169" s="15">
        <v>2190227</v>
      </c>
      <c r="G169" s="15">
        <v>2189077</v>
      </c>
      <c r="H169" s="20"/>
    </row>
    <row r="170" spans="2:11" x14ac:dyDescent="0.15">
      <c r="C170" s="15" t="s">
        <v>614</v>
      </c>
      <c r="D170" s="15">
        <v>3325492</v>
      </c>
      <c r="E170" s="15">
        <v>3326220</v>
      </c>
      <c r="H170" s="20" t="s">
        <v>642</v>
      </c>
    </row>
    <row r="171" spans="2:11" x14ac:dyDescent="0.15">
      <c r="C171" s="15" t="s">
        <v>503</v>
      </c>
      <c r="F171" s="15">
        <v>3150329</v>
      </c>
      <c r="G171" s="15">
        <v>31520593</v>
      </c>
      <c r="H171" s="20"/>
    </row>
    <row r="172" spans="2:11" x14ac:dyDescent="0.15">
      <c r="C172" s="15" t="s">
        <v>503</v>
      </c>
      <c r="D172" s="15">
        <v>45854945</v>
      </c>
      <c r="E172" s="15">
        <v>45855604</v>
      </c>
      <c r="F172" s="15">
        <v>45854998</v>
      </c>
      <c r="G172" s="15">
        <v>45855626</v>
      </c>
      <c r="H172" s="20" t="s">
        <v>643</v>
      </c>
    </row>
    <row r="173" spans="2:11" x14ac:dyDescent="0.15">
      <c r="C173" s="15" t="s">
        <v>503</v>
      </c>
      <c r="D173" s="15">
        <v>47357698</v>
      </c>
      <c r="E173" s="15">
        <v>47358843</v>
      </c>
      <c r="F173" s="15">
        <v>47357716</v>
      </c>
      <c r="G173" s="15">
        <v>47358765</v>
      </c>
      <c r="H173" s="15" t="s">
        <v>644</v>
      </c>
      <c r="K173" s="15" t="s">
        <v>944</v>
      </c>
    </row>
    <row r="174" spans="2:11" x14ac:dyDescent="0.15">
      <c r="C174" s="15" t="s">
        <v>503</v>
      </c>
      <c r="D174" s="15">
        <v>47363902</v>
      </c>
      <c r="E174" s="15">
        <v>47365170</v>
      </c>
      <c r="F174" s="15">
        <v>47363932</v>
      </c>
      <c r="G174" s="15">
        <v>47365163</v>
      </c>
      <c r="H174" s="15" t="s">
        <v>645</v>
      </c>
      <c r="K174" s="15" t="s">
        <v>945</v>
      </c>
    </row>
    <row r="175" spans="2:11" x14ac:dyDescent="0.15">
      <c r="C175" s="15" t="s">
        <v>615</v>
      </c>
      <c r="D175" s="15">
        <v>47365402</v>
      </c>
      <c r="E175" s="15">
        <v>47368096</v>
      </c>
      <c r="F175" s="15">
        <v>47367785</v>
      </c>
      <c r="G175" s="15">
        <v>47368313</v>
      </c>
      <c r="H175" s="20" t="s">
        <v>646</v>
      </c>
    </row>
    <row r="176" spans="2:11" x14ac:dyDescent="0.15">
      <c r="C176" s="15" t="s">
        <v>503</v>
      </c>
      <c r="F176" s="15">
        <v>47372502</v>
      </c>
      <c r="G176" s="15">
        <v>47372591</v>
      </c>
      <c r="H176" s="20"/>
    </row>
    <row r="177" spans="2:11" x14ac:dyDescent="0.15">
      <c r="C177" s="15" t="s">
        <v>504</v>
      </c>
      <c r="D177" s="15">
        <v>3212672</v>
      </c>
      <c r="E177" s="15">
        <v>3214157</v>
      </c>
      <c r="F177" s="15">
        <v>3212705</v>
      </c>
      <c r="G177" s="15">
        <v>3214153</v>
      </c>
      <c r="H177" s="15" t="s">
        <v>647</v>
      </c>
      <c r="K177" s="15" t="s">
        <v>946</v>
      </c>
    </row>
    <row r="178" spans="2:11" x14ac:dyDescent="0.15">
      <c r="C178" s="15" t="s">
        <v>504</v>
      </c>
      <c r="D178" s="15">
        <v>17179475</v>
      </c>
      <c r="E178" s="15">
        <v>17180763</v>
      </c>
      <c r="F178" s="15">
        <v>17179787</v>
      </c>
      <c r="G178" s="15">
        <v>17180763</v>
      </c>
      <c r="H178" s="15" t="s">
        <v>648</v>
      </c>
      <c r="K178" s="15" t="s">
        <v>947</v>
      </c>
    </row>
    <row r="179" spans="2:11" x14ac:dyDescent="0.15">
      <c r="C179" s="15" t="s">
        <v>504</v>
      </c>
      <c r="D179" s="15">
        <v>20969672</v>
      </c>
      <c r="E179" s="15">
        <v>20970202</v>
      </c>
      <c r="F179" s="15">
        <v>20970229</v>
      </c>
      <c r="G179" s="15">
        <v>20969590</v>
      </c>
      <c r="H179" s="20" t="s">
        <v>649</v>
      </c>
    </row>
    <row r="180" spans="2:11" x14ac:dyDescent="0.15">
      <c r="C180" s="15" t="s">
        <v>504</v>
      </c>
      <c r="F180" s="15">
        <v>59218724</v>
      </c>
      <c r="G180" s="15">
        <v>59217690</v>
      </c>
      <c r="H180" s="20"/>
    </row>
    <row r="181" spans="2:11" x14ac:dyDescent="0.15">
      <c r="C181" s="15" t="s">
        <v>505</v>
      </c>
      <c r="D181" s="15">
        <v>50002646</v>
      </c>
      <c r="E181" s="15">
        <v>50003970</v>
      </c>
      <c r="F181" s="15">
        <v>50003629</v>
      </c>
      <c r="G181" s="15">
        <v>50002668</v>
      </c>
      <c r="H181" s="15" t="s">
        <v>650</v>
      </c>
      <c r="K181" s="15" t="s">
        <v>948</v>
      </c>
    </row>
    <row r="182" spans="2:11" x14ac:dyDescent="0.15">
      <c r="C182" s="15" t="s">
        <v>506</v>
      </c>
      <c r="F182" s="15">
        <v>173536</v>
      </c>
      <c r="G182" s="15">
        <v>173663</v>
      </c>
      <c r="H182" s="20"/>
    </row>
    <row r="183" spans="2:11" x14ac:dyDescent="0.15">
      <c r="C183" s="15" t="s">
        <v>507</v>
      </c>
      <c r="D183" s="15">
        <v>46808375</v>
      </c>
      <c r="E183" s="15">
        <v>46809853</v>
      </c>
      <c r="F183" s="15">
        <v>46808552</v>
      </c>
      <c r="G183" s="15">
        <v>46809828</v>
      </c>
      <c r="H183" s="15" t="s">
        <v>651</v>
      </c>
      <c r="K183" s="15" t="s">
        <v>949</v>
      </c>
    </row>
    <row r="184" spans="2:11" x14ac:dyDescent="0.15">
      <c r="C184" s="15" t="s">
        <v>616</v>
      </c>
      <c r="D184" s="15">
        <v>824986</v>
      </c>
      <c r="E184" s="15">
        <v>826252</v>
      </c>
      <c r="F184" s="15">
        <v>825013</v>
      </c>
      <c r="G184" s="15">
        <v>826248</v>
      </c>
      <c r="H184" s="15" t="s">
        <v>652</v>
      </c>
      <c r="K184" s="15" t="s">
        <v>950</v>
      </c>
    </row>
    <row r="185" spans="2:11" x14ac:dyDescent="0.15">
      <c r="C185" s="15" t="s">
        <v>508</v>
      </c>
      <c r="D185" s="15">
        <v>49232010</v>
      </c>
      <c r="E185" s="15">
        <v>49233272</v>
      </c>
      <c r="F185" s="15">
        <v>49233242</v>
      </c>
      <c r="G185" s="15">
        <v>49232014</v>
      </c>
      <c r="H185" s="15" t="s">
        <v>653</v>
      </c>
      <c r="K185" s="15" t="s">
        <v>951</v>
      </c>
    </row>
    <row r="186" spans="2:11" s="1" customFormat="1" x14ac:dyDescent="0.15">
      <c r="B186" s="116" t="s">
        <v>875</v>
      </c>
      <c r="C186" s="117"/>
      <c r="D186" s="117"/>
      <c r="E186" s="117"/>
      <c r="F186" s="117"/>
      <c r="G186" s="117"/>
      <c r="H186" s="117"/>
      <c r="I186" s="117"/>
      <c r="J186" s="117"/>
      <c r="K186" s="117"/>
    </row>
    <row r="187" spans="2:11" x14ac:dyDescent="0.15">
      <c r="C187" s="15" t="s">
        <v>502</v>
      </c>
      <c r="D187" s="15">
        <v>1651763</v>
      </c>
      <c r="E187" s="15">
        <v>1653115</v>
      </c>
      <c r="F187" s="15">
        <v>1652840</v>
      </c>
      <c r="G187" s="15">
        <v>1652176</v>
      </c>
      <c r="H187" s="15" t="s">
        <v>81</v>
      </c>
      <c r="K187" s="15" t="s">
        <v>952</v>
      </c>
    </row>
    <row r="188" spans="2:11" x14ac:dyDescent="0.15">
      <c r="C188" s="15" t="s">
        <v>503</v>
      </c>
      <c r="D188" s="15">
        <v>2357734</v>
      </c>
      <c r="E188" s="15">
        <v>2359185</v>
      </c>
      <c r="F188" s="15">
        <v>2357754</v>
      </c>
      <c r="G188" s="15">
        <v>2359178</v>
      </c>
      <c r="H188" s="15" t="s">
        <v>76</v>
      </c>
      <c r="K188" s="15" t="s">
        <v>953</v>
      </c>
    </row>
    <row r="189" spans="2:11" x14ac:dyDescent="0.15">
      <c r="C189" s="15" t="s">
        <v>503</v>
      </c>
      <c r="D189" s="15">
        <v>23204660</v>
      </c>
      <c r="E189" s="15">
        <v>23205928</v>
      </c>
      <c r="F189" s="15">
        <v>23204690</v>
      </c>
      <c r="G189" s="15">
        <v>23208420</v>
      </c>
      <c r="H189" s="15" t="s">
        <v>74</v>
      </c>
      <c r="K189" s="15" t="s">
        <v>954</v>
      </c>
    </row>
    <row r="190" spans="2:11" x14ac:dyDescent="0.15">
      <c r="C190" s="15" t="s">
        <v>503</v>
      </c>
      <c r="D190" s="15">
        <v>23208350</v>
      </c>
      <c r="E190" s="15">
        <v>23208514</v>
      </c>
      <c r="F190" s="15">
        <v>23208350</v>
      </c>
      <c r="G190" s="15">
        <v>23208514</v>
      </c>
      <c r="H190" s="20" t="s">
        <v>84</v>
      </c>
    </row>
    <row r="191" spans="2:11" x14ac:dyDescent="0.15">
      <c r="B191" s="111"/>
      <c r="C191" s="15" t="s">
        <v>504</v>
      </c>
      <c r="D191" s="15">
        <v>2596137</v>
      </c>
      <c r="E191" s="15">
        <v>2597594</v>
      </c>
      <c r="F191" s="15">
        <v>2596170</v>
      </c>
      <c r="G191" s="15">
        <v>2597590</v>
      </c>
      <c r="H191" s="15" t="s">
        <v>75</v>
      </c>
      <c r="K191" s="15" t="s">
        <v>955</v>
      </c>
    </row>
    <row r="192" spans="2:11" x14ac:dyDescent="0.15">
      <c r="C192" s="15" t="s">
        <v>504</v>
      </c>
      <c r="D192" s="15">
        <v>11791128</v>
      </c>
      <c r="E192" s="15">
        <v>11792419</v>
      </c>
      <c r="F192" s="15">
        <v>11791443</v>
      </c>
      <c r="G192" s="15">
        <v>11792239</v>
      </c>
      <c r="H192" s="15" t="s">
        <v>85</v>
      </c>
      <c r="K192" s="15" t="s">
        <v>956</v>
      </c>
    </row>
    <row r="193" spans="2:11" x14ac:dyDescent="0.15">
      <c r="C193" s="15" t="s">
        <v>504</v>
      </c>
      <c r="D193" s="15">
        <v>29792247</v>
      </c>
      <c r="E193" s="15">
        <v>29793792</v>
      </c>
      <c r="F193" s="15">
        <v>29792424</v>
      </c>
      <c r="G193" s="15">
        <v>29793767</v>
      </c>
      <c r="H193" s="15" t="s">
        <v>86</v>
      </c>
      <c r="K193" s="15" t="s">
        <v>957</v>
      </c>
    </row>
    <row r="194" spans="2:11" x14ac:dyDescent="0.15">
      <c r="C194" s="15" t="s">
        <v>505</v>
      </c>
      <c r="D194" s="15">
        <v>16428705</v>
      </c>
      <c r="E194" s="15">
        <v>16432741</v>
      </c>
      <c r="F194" s="15">
        <v>16429688</v>
      </c>
      <c r="G194" s="15">
        <v>16428727</v>
      </c>
      <c r="H194" s="15" t="s">
        <v>83</v>
      </c>
      <c r="K194" s="15" t="s">
        <v>958</v>
      </c>
    </row>
    <row r="195" spans="2:11" x14ac:dyDescent="0.15">
      <c r="C195" s="15" t="s">
        <v>509</v>
      </c>
      <c r="D195" s="15">
        <v>10003148</v>
      </c>
      <c r="E195" s="15">
        <v>10005547</v>
      </c>
      <c r="F195" s="15">
        <v>10004895</v>
      </c>
      <c r="G195" s="15">
        <v>10005474</v>
      </c>
      <c r="H195" s="20" t="s">
        <v>82</v>
      </c>
    </row>
    <row r="196" spans="2:11" x14ac:dyDescent="0.15">
      <c r="C196" s="15" t="s">
        <v>617</v>
      </c>
      <c r="D196" s="15">
        <v>17676715</v>
      </c>
      <c r="E196" s="15">
        <v>17678477</v>
      </c>
      <c r="H196" s="20" t="s">
        <v>510</v>
      </c>
    </row>
    <row r="197" spans="2:11" x14ac:dyDescent="0.15">
      <c r="C197" s="15" t="s">
        <v>511</v>
      </c>
      <c r="F197" s="15">
        <v>11437925</v>
      </c>
      <c r="G197" s="15">
        <v>11438570</v>
      </c>
      <c r="H197" s="20"/>
    </row>
    <row r="198" spans="2:11" x14ac:dyDescent="0.15">
      <c r="C198" s="15" t="s">
        <v>511</v>
      </c>
      <c r="D198" s="15">
        <v>11447516</v>
      </c>
      <c r="E198" s="15">
        <v>11448855</v>
      </c>
      <c r="F198" s="15">
        <v>11448575</v>
      </c>
      <c r="G198" s="15">
        <v>11447541</v>
      </c>
      <c r="H198" s="15" t="s">
        <v>80</v>
      </c>
      <c r="K198" s="15" t="s">
        <v>959</v>
      </c>
    </row>
    <row r="199" spans="2:11" x14ac:dyDescent="0.15">
      <c r="C199" s="15" t="s">
        <v>508</v>
      </c>
      <c r="D199" s="15">
        <v>695971</v>
      </c>
      <c r="E199" s="15">
        <v>697415</v>
      </c>
      <c r="F199" s="15">
        <v>695988</v>
      </c>
      <c r="G199" s="15">
        <v>697411</v>
      </c>
      <c r="H199" s="15" t="s">
        <v>78</v>
      </c>
      <c r="K199" s="15" t="s">
        <v>960</v>
      </c>
    </row>
    <row r="200" spans="2:11" x14ac:dyDescent="0.15">
      <c r="B200" s="111"/>
      <c r="C200" s="15" t="s">
        <v>508</v>
      </c>
      <c r="F200" s="15">
        <v>24792598</v>
      </c>
      <c r="G200" s="15">
        <v>24792068</v>
      </c>
      <c r="H200" s="20"/>
    </row>
    <row r="201" spans="2:11" x14ac:dyDescent="0.15">
      <c r="B201" s="111"/>
      <c r="C201" s="15" t="s">
        <v>618</v>
      </c>
      <c r="F201" s="15">
        <v>3486832</v>
      </c>
      <c r="G201" s="15">
        <v>3486959</v>
      </c>
      <c r="H201" s="20"/>
    </row>
    <row r="202" spans="2:11" x14ac:dyDescent="0.15">
      <c r="B202" s="111"/>
      <c r="C202" s="15" t="s">
        <v>618</v>
      </c>
      <c r="D202" s="15">
        <v>12657235</v>
      </c>
      <c r="E202" s="15">
        <v>12655973</v>
      </c>
      <c r="F202" s="15">
        <v>12657205</v>
      </c>
      <c r="G202" s="15">
        <v>12655979</v>
      </c>
      <c r="H202" s="15" t="s">
        <v>77</v>
      </c>
      <c r="K202" s="15" t="s">
        <v>961</v>
      </c>
    </row>
    <row r="203" spans="2:11" x14ac:dyDescent="0.15">
      <c r="B203" s="118"/>
      <c r="C203" s="119" t="s">
        <v>512</v>
      </c>
      <c r="D203" s="119">
        <v>699</v>
      </c>
      <c r="E203" s="119">
        <v>1328</v>
      </c>
      <c r="F203" s="119">
        <v>849</v>
      </c>
      <c r="G203" s="119">
        <v>1291</v>
      </c>
      <c r="H203" s="120" t="s">
        <v>79</v>
      </c>
      <c r="I203" s="119"/>
      <c r="J203" s="119"/>
      <c r="K203" s="119"/>
    </row>
    <row r="204" spans="2:11" s="1" customFormat="1" x14ac:dyDescent="0.15">
      <c r="B204" s="111" t="s">
        <v>876</v>
      </c>
      <c r="C204" s="15"/>
      <c r="D204" s="15"/>
      <c r="E204" s="15"/>
      <c r="F204" s="15"/>
      <c r="G204" s="15"/>
      <c r="H204" s="15"/>
      <c r="I204" s="15"/>
      <c r="J204" s="15"/>
      <c r="K204" s="15"/>
    </row>
    <row r="205" spans="2:11" x14ac:dyDescent="0.15">
      <c r="C205" s="15" t="s">
        <v>580</v>
      </c>
      <c r="D205" s="24">
        <v>2127169</v>
      </c>
      <c r="E205" s="24">
        <v>2128888</v>
      </c>
      <c r="F205" s="15">
        <v>2127162</v>
      </c>
      <c r="G205" s="15">
        <v>2128876</v>
      </c>
      <c r="H205" s="19" t="s">
        <v>581</v>
      </c>
      <c r="K205" s="15" t="s">
        <v>962</v>
      </c>
    </row>
    <row r="206" spans="2:11" x14ac:dyDescent="0.15">
      <c r="C206" s="15" t="s">
        <v>580</v>
      </c>
      <c r="D206" s="24">
        <v>3907994</v>
      </c>
      <c r="E206" s="24">
        <v>3910175</v>
      </c>
      <c r="F206" s="15">
        <v>3910051</v>
      </c>
      <c r="G206" s="15">
        <v>3908438</v>
      </c>
      <c r="H206" s="15" t="s">
        <v>582</v>
      </c>
      <c r="K206" s="15" t="s">
        <v>963</v>
      </c>
    </row>
    <row r="207" spans="2:11" x14ac:dyDescent="0.15">
      <c r="C207" s="15" t="s">
        <v>580</v>
      </c>
      <c r="D207" s="24">
        <v>3915773</v>
      </c>
      <c r="E207" s="24">
        <v>3918380</v>
      </c>
      <c r="F207" s="15">
        <v>3918227</v>
      </c>
      <c r="G207" s="15">
        <v>3916060</v>
      </c>
      <c r="H207" s="19" t="s">
        <v>583</v>
      </c>
      <c r="K207" s="15" t="s">
        <v>964</v>
      </c>
    </row>
    <row r="208" spans="2:11" x14ac:dyDescent="0.15">
      <c r="C208" s="15" t="s">
        <v>404</v>
      </c>
      <c r="D208" s="24">
        <v>10507134</v>
      </c>
      <c r="E208" s="24">
        <v>10508400</v>
      </c>
      <c r="F208" s="15">
        <v>10508310</v>
      </c>
      <c r="G208" s="15">
        <v>10507146</v>
      </c>
      <c r="H208" s="19" t="s">
        <v>584</v>
      </c>
      <c r="K208" s="15" t="s">
        <v>965</v>
      </c>
    </row>
    <row r="209" spans="2:11" x14ac:dyDescent="0.15">
      <c r="C209" s="15" t="s">
        <v>414</v>
      </c>
      <c r="D209" s="24">
        <v>18507178</v>
      </c>
      <c r="E209" s="24">
        <v>18509547</v>
      </c>
      <c r="F209" s="15">
        <v>18507298</v>
      </c>
      <c r="G209" s="15">
        <v>18509257</v>
      </c>
      <c r="H209" s="19" t="s">
        <v>585</v>
      </c>
      <c r="K209" s="15" t="s">
        <v>966</v>
      </c>
    </row>
    <row r="210" spans="2:11" x14ac:dyDescent="0.15">
      <c r="C210" s="15" t="s">
        <v>414</v>
      </c>
      <c r="D210" s="24">
        <v>18514135</v>
      </c>
      <c r="E210" s="24">
        <v>18515880</v>
      </c>
      <c r="F210" s="15">
        <v>18514272</v>
      </c>
      <c r="G210" s="15">
        <v>18515543</v>
      </c>
      <c r="H210" s="19" t="s">
        <v>586</v>
      </c>
      <c r="K210" s="15" t="s">
        <v>967</v>
      </c>
    </row>
    <row r="211" spans="2:11" x14ac:dyDescent="0.15">
      <c r="C211" s="15" t="s">
        <v>414</v>
      </c>
      <c r="D211" s="24">
        <v>18520744</v>
      </c>
      <c r="E211" s="24">
        <v>18522855</v>
      </c>
      <c r="F211" s="15">
        <v>18520841</v>
      </c>
      <c r="G211" s="15">
        <v>18522513</v>
      </c>
      <c r="H211" s="15" t="s">
        <v>587</v>
      </c>
      <c r="K211" s="15" t="s">
        <v>968</v>
      </c>
    </row>
    <row r="212" spans="2:11" x14ac:dyDescent="0.15">
      <c r="C212" s="15" t="s">
        <v>414</v>
      </c>
      <c r="D212" s="24">
        <v>19834068</v>
      </c>
      <c r="E212" s="24">
        <v>19834473</v>
      </c>
      <c r="F212" s="15">
        <v>19834272</v>
      </c>
      <c r="G212" s="15">
        <v>19834089</v>
      </c>
      <c r="H212" s="20" t="s">
        <v>588</v>
      </c>
    </row>
    <row r="213" spans="2:11" x14ac:dyDescent="0.15">
      <c r="C213" s="15" t="s">
        <v>414</v>
      </c>
      <c r="D213" s="24">
        <v>19839958</v>
      </c>
      <c r="E213" s="24">
        <v>19840223</v>
      </c>
      <c r="F213" s="15">
        <v>19840213</v>
      </c>
      <c r="G213" s="15">
        <v>19839991</v>
      </c>
      <c r="H213" s="20" t="s">
        <v>589</v>
      </c>
    </row>
    <row r="214" spans="2:11" x14ac:dyDescent="0.15">
      <c r="C214" s="15" t="s">
        <v>590</v>
      </c>
      <c r="D214" s="24">
        <v>18696917</v>
      </c>
      <c r="E214" s="24">
        <v>18698622</v>
      </c>
      <c r="F214" s="15">
        <v>18697633</v>
      </c>
      <c r="G214" s="15">
        <v>18698600</v>
      </c>
      <c r="H214" s="19" t="s">
        <v>591</v>
      </c>
      <c r="K214" s="15" t="s">
        <v>969</v>
      </c>
    </row>
    <row r="215" spans="2:11" x14ac:dyDescent="0.15">
      <c r="C215" s="15" t="s">
        <v>592</v>
      </c>
      <c r="D215" s="24">
        <v>19044448</v>
      </c>
      <c r="E215" s="24">
        <v>19044624</v>
      </c>
      <c r="F215" s="15">
        <v>19044466</v>
      </c>
      <c r="G215" s="15">
        <v>19044638</v>
      </c>
      <c r="H215" s="20" t="s">
        <v>593</v>
      </c>
    </row>
    <row r="216" spans="2:11" x14ac:dyDescent="0.15">
      <c r="C216" s="15" t="s">
        <v>592</v>
      </c>
      <c r="D216" s="24">
        <v>19053616</v>
      </c>
      <c r="E216" s="24">
        <v>19054629</v>
      </c>
      <c r="F216" s="15">
        <v>19053641</v>
      </c>
      <c r="G216" s="15">
        <v>19054614</v>
      </c>
      <c r="H216" s="19" t="s">
        <v>594</v>
      </c>
      <c r="K216" s="15" t="s">
        <v>970</v>
      </c>
    </row>
    <row r="217" spans="2:11" x14ac:dyDescent="0.15">
      <c r="C217" s="15" t="s">
        <v>595</v>
      </c>
      <c r="D217" s="24">
        <v>10543998</v>
      </c>
      <c r="E217" s="24">
        <v>10545936</v>
      </c>
      <c r="F217" s="15">
        <v>10545100</v>
      </c>
      <c r="G217" s="15">
        <v>10545914</v>
      </c>
      <c r="H217" s="19" t="s">
        <v>596</v>
      </c>
      <c r="K217" s="15" t="s">
        <v>971</v>
      </c>
    </row>
    <row r="218" spans="2:11" x14ac:dyDescent="0.15">
      <c r="C218" s="15" t="s">
        <v>597</v>
      </c>
      <c r="D218" s="24">
        <v>15331801</v>
      </c>
      <c r="E218" s="24">
        <v>15333280</v>
      </c>
      <c r="F218" s="15">
        <v>15333265</v>
      </c>
      <c r="G218" s="15">
        <v>15331944</v>
      </c>
      <c r="H218" s="19" t="s">
        <v>598</v>
      </c>
      <c r="K218" s="15" t="s">
        <v>972</v>
      </c>
    </row>
    <row r="219" spans="2:11" x14ac:dyDescent="0.15">
      <c r="C219" s="15" t="s">
        <v>599</v>
      </c>
      <c r="D219" s="24">
        <v>4377276</v>
      </c>
      <c r="E219" s="24">
        <v>4378530</v>
      </c>
      <c r="F219" s="15">
        <v>4378437</v>
      </c>
      <c r="G219" s="15">
        <v>4366657</v>
      </c>
      <c r="H219" s="19" t="s">
        <v>600</v>
      </c>
      <c r="K219" s="15" t="s">
        <v>973</v>
      </c>
    </row>
    <row r="220" spans="2:11" x14ac:dyDescent="0.15">
      <c r="C220" s="15" t="s">
        <v>599</v>
      </c>
      <c r="D220" s="24">
        <v>11073137</v>
      </c>
      <c r="E220" s="24">
        <v>11075285</v>
      </c>
      <c r="F220" s="15">
        <v>11075170</v>
      </c>
      <c r="G220" s="15">
        <v>11073559</v>
      </c>
      <c r="H220" s="19" t="s">
        <v>601</v>
      </c>
      <c r="K220" s="15" t="s">
        <v>974</v>
      </c>
    </row>
    <row r="221" spans="2:11" x14ac:dyDescent="0.15">
      <c r="C221" s="15" t="s">
        <v>602</v>
      </c>
      <c r="F221" s="15">
        <v>14812728</v>
      </c>
      <c r="G221" s="15">
        <v>14812438</v>
      </c>
      <c r="H221" s="20"/>
    </row>
    <row r="222" spans="2:11" s="1" customFormat="1" x14ac:dyDescent="0.15">
      <c r="B222" s="116" t="s">
        <v>877</v>
      </c>
      <c r="C222" s="117"/>
      <c r="D222" s="117"/>
      <c r="E222" s="117"/>
      <c r="F222" s="117"/>
      <c r="G222" s="117"/>
      <c r="H222" s="117"/>
      <c r="I222" s="117"/>
      <c r="J222" s="117"/>
      <c r="K222" s="117"/>
    </row>
    <row r="223" spans="2:11" x14ac:dyDescent="0.15">
      <c r="C223" s="15" t="s">
        <v>502</v>
      </c>
      <c r="D223" s="25">
        <v>44127878</v>
      </c>
      <c r="E223" s="25">
        <v>44129689</v>
      </c>
      <c r="F223" s="26">
        <v>44128165</v>
      </c>
      <c r="G223" s="26">
        <v>44129456</v>
      </c>
      <c r="H223" s="17" t="s">
        <v>538</v>
      </c>
      <c r="I223" s="15" t="s">
        <v>1156</v>
      </c>
      <c r="J223" s="131">
        <v>0.99060000000000004</v>
      </c>
    </row>
    <row r="224" spans="2:11" x14ac:dyDescent="0.15">
      <c r="C224" s="15" t="s">
        <v>502</v>
      </c>
      <c r="D224" s="25">
        <v>44132269</v>
      </c>
      <c r="E224" s="25">
        <v>44133790</v>
      </c>
      <c r="F224" s="26">
        <v>44132370</v>
      </c>
      <c r="G224" s="26">
        <v>44133661</v>
      </c>
      <c r="H224" s="19" t="s">
        <v>513</v>
      </c>
      <c r="J224" s="131"/>
      <c r="K224" s="15" t="s">
        <v>975</v>
      </c>
    </row>
    <row r="225" spans="3:11" x14ac:dyDescent="0.15">
      <c r="C225" s="15" t="s">
        <v>502</v>
      </c>
      <c r="D225" s="25">
        <v>44140688</v>
      </c>
      <c r="E225" s="25">
        <v>44142315</v>
      </c>
      <c r="F225" s="26">
        <v>44140792</v>
      </c>
      <c r="G225" s="26">
        <v>44142083</v>
      </c>
      <c r="H225" s="17" t="s">
        <v>514</v>
      </c>
      <c r="I225" s="15" t="s">
        <v>1156</v>
      </c>
      <c r="J225" s="131">
        <v>0.99229999999999996</v>
      </c>
    </row>
    <row r="226" spans="3:11" x14ac:dyDescent="0.15">
      <c r="C226" s="15" t="s">
        <v>503</v>
      </c>
      <c r="D226" s="24">
        <v>24163022</v>
      </c>
      <c r="E226" s="24">
        <v>24165750</v>
      </c>
      <c r="F226" s="15">
        <v>24165622</v>
      </c>
      <c r="G226" s="15">
        <v>24163030</v>
      </c>
      <c r="H226" s="19" t="s">
        <v>515</v>
      </c>
      <c r="K226" s="15" t="s">
        <v>976</v>
      </c>
    </row>
    <row r="227" spans="3:11" x14ac:dyDescent="0.15">
      <c r="C227" s="15" t="s">
        <v>504</v>
      </c>
      <c r="D227" s="25">
        <v>37858368</v>
      </c>
      <c r="E227" s="25">
        <v>37860174</v>
      </c>
      <c r="F227" s="26">
        <v>37863898</v>
      </c>
      <c r="G227" s="26">
        <v>37858604</v>
      </c>
      <c r="H227" s="19" t="s">
        <v>516</v>
      </c>
      <c r="K227" s="15" t="s">
        <v>977</v>
      </c>
    </row>
    <row r="228" spans="3:11" x14ac:dyDescent="0.15">
      <c r="C228" s="15" t="s">
        <v>537</v>
      </c>
      <c r="D228" s="25">
        <v>37862361</v>
      </c>
      <c r="E228" s="25">
        <v>37864013</v>
      </c>
      <c r="F228" s="158">
        <v>37862361</v>
      </c>
      <c r="G228" s="158">
        <v>37864013</v>
      </c>
      <c r="H228" s="15" t="s">
        <v>517</v>
      </c>
      <c r="K228" s="15" t="s">
        <v>978</v>
      </c>
    </row>
    <row r="229" spans="3:11" x14ac:dyDescent="0.15">
      <c r="C229" s="15" t="s">
        <v>504</v>
      </c>
      <c r="D229" s="25">
        <v>39029461</v>
      </c>
      <c r="E229" s="25">
        <v>39032598</v>
      </c>
      <c r="F229" s="26">
        <v>39029509</v>
      </c>
      <c r="G229" s="26">
        <v>39030948</v>
      </c>
      <c r="H229" s="19" t="s">
        <v>518</v>
      </c>
      <c r="K229" s="15" t="s">
        <v>979</v>
      </c>
    </row>
    <row r="230" spans="3:11" x14ac:dyDescent="0.15">
      <c r="C230" s="15" t="s">
        <v>504</v>
      </c>
      <c r="D230" s="25">
        <v>40410883</v>
      </c>
      <c r="E230" s="25">
        <v>40412710</v>
      </c>
      <c r="F230" s="26">
        <v>40412646</v>
      </c>
      <c r="G230" s="26">
        <v>40411098</v>
      </c>
      <c r="H230" s="15" t="s">
        <v>519</v>
      </c>
      <c r="K230" s="15" t="s">
        <v>980</v>
      </c>
    </row>
    <row r="231" spans="3:11" x14ac:dyDescent="0.15">
      <c r="C231" s="15" t="s">
        <v>504</v>
      </c>
      <c r="D231" s="25">
        <v>40420823</v>
      </c>
      <c r="E231" s="25">
        <v>40423155</v>
      </c>
      <c r="F231" s="26">
        <v>40423056</v>
      </c>
      <c r="G231" s="26">
        <v>40421068</v>
      </c>
      <c r="H231" s="19" t="s">
        <v>520</v>
      </c>
      <c r="K231" s="15" t="s">
        <v>981</v>
      </c>
    </row>
    <row r="232" spans="3:11" x14ac:dyDescent="0.15">
      <c r="C232" s="15" t="s">
        <v>505</v>
      </c>
      <c r="D232" s="24">
        <v>28872166</v>
      </c>
      <c r="E232" s="24">
        <v>28873445</v>
      </c>
      <c r="F232" s="15">
        <v>28873101</v>
      </c>
      <c r="G232" s="15">
        <v>28872188</v>
      </c>
      <c r="H232" s="19" t="s">
        <v>521</v>
      </c>
      <c r="K232" s="15" t="s">
        <v>982</v>
      </c>
    </row>
    <row r="233" spans="3:11" x14ac:dyDescent="0.15">
      <c r="C233" s="15" t="s">
        <v>505</v>
      </c>
      <c r="D233" s="24">
        <v>30428531</v>
      </c>
      <c r="E233" s="24">
        <v>30429812</v>
      </c>
      <c r="F233" s="15">
        <v>30428624</v>
      </c>
      <c r="G233" s="15">
        <v>30429799</v>
      </c>
      <c r="H233" s="19" t="s">
        <v>522</v>
      </c>
      <c r="K233" s="15" t="s">
        <v>983</v>
      </c>
    </row>
    <row r="234" spans="3:11" x14ac:dyDescent="0.15">
      <c r="C234" s="15" t="s">
        <v>506</v>
      </c>
      <c r="D234" s="25">
        <v>1477512</v>
      </c>
      <c r="E234" s="25">
        <v>1479029</v>
      </c>
      <c r="F234" s="26">
        <v>1477586</v>
      </c>
      <c r="G234" s="26">
        <v>1478881</v>
      </c>
      <c r="H234" s="19" t="s">
        <v>523</v>
      </c>
      <c r="K234" s="15" t="s">
        <v>984</v>
      </c>
    </row>
    <row r="235" spans="3:11" x14ac:dyDescent="0.15">
      <c r="C235" s="15" t="s">
        <v>506</v>
      </c>
      <c r="D235" s="25">
        <v>1481579</v>
      </c>
      <c r="E235" s="25">
        <v>1483333</v>
      </c>
      <c r="F235" s="26">
        <v>1481697</v>
      </c>
      <c r="G235" s="26">
        <v>1483078</v>
      </c>
      <c r="H235" s="19" t="s">
        <v>524</v>
      </c>
      <c r="K235" s="15" t="s">
        <v>985</v>
      </c>
    </row>
    <row r="236" spans="3:11" x14ac:dyDescent="0.15">
      <c r="C236" s="15" t="s">
        <v>506</v>
      </c>
      <c r="D236" s="25">
        <v>1485317</v>
      </c>
      <c r="E236" s="25">
        <v>1487552</v>
      </c>
      <c r="F236" s="26">
        <v>1485466</v>
      </c>
      <c r="G236" s="26">
        <v>1487552</v>
      </c>
      <c r="H236" s="19" t="s">
        <v>525</v>
      </c>
      <c r="K236" s="15" t="s">
        <v>986</v>
      </c>
    </row>
    <row r="237" spans="3:11" x14ac:dyDescent="0.15">
      <c r="C237" s="15" t="s">
        <v>506</v>
      </c>
      <c r="D237" s="25">
        <v>1491469</v>
      </c>
      <c r="E237" s="25">
        <v>1493177</v>
      </c>
      <c r="F237" s="26">
        <v>1491587</v>
      </c>
      <c r="G237" s="26">
        <v>1493050</v>
      </c>
      <c r="H237" s="19" t="s">
        <v>526</v>
      </c>
      <c r="K237" s="15" t="s">
        <v>987</v>
      </c>
    </row>
    <row r="238" spans="3:11" x14ac:dyDescent="0.15">
      <c r="C238" s="15" t="s">
        <v>506</v>
      </c>
      <c r="D238" s="26"/>
      <c r="E238" s="26"/>
      <c r="F238" s="26">
        <v>1495227</v>
      </c>
      <c r="G238" s="26">
        <v>1496976</v>
      </c>
      <c r="H238" s="20"/>
    </row>
    <row r="239" spans="3:11" x14ac:dyDescent="0.15">
      <c r="C239" s="15" t="s">
        <v>506</v>
      </c>
      <c r="D239" s="25">
        <v>1499142</v>
      </c>
      <c r="E239" s="25">
        <v>1500122</v>
      </c>
      <c r="F239" s="26">
        <v>1499131</v>
      </c>
      <c r="G239" s="26">
        <v>1500122</v>
      </c>
      <c r="H239" s="19" t="s">
        <v>527</v>
      </c>
      <c r="K239" s="15" t="s">
        <v>988</v>
      </c>
    </row>
    <row r="240" spans="3:11" x14ac:dyDescent="0.15">
      <c r="C240" s="15" t="s">
        <v>506</v>
      </c>
      <c r="D240" s="25">
        <v>1504237</v>
      </c>
      <c r="E240" s="25">
        <v>1506210</v>
      </c>
      <c r="F240" s="26">
        <v>1504351</v>
      </c>
      <c r="G240" s="26">
        <v>1505857</v>
      </c>
      <c r="H240" s="19" t="s">
        <v>528</v>
      </c>
      <c r="K240" s="15" t="s">
        <v>989</v>
      </c>
    </row>
    <row r="241" spans="2:11" x14ac:dyDescent="0.15">
      <c r="C241" s="15" t="s">
        <v>506</v>
      </c>
      <c r="D241" s="25">
        <v>1509044</v>
      </c>
      <c r="E241" s="25">
        <v>1509941</v>
      </c>
      <c r="F241" s="26">
        <v>1509014</v>
      </c>
      <c r="G241" s="26">
        <v>1509984</v>
      </c>
      <c r="H241" s="19" t="s">
        <v>529</v>
      </c>
      <c r="K241" s="15" t="s">
        <v>990</v>
      </c>
    </row>
    <row r="242" spans="2:11" x14ac:dyDescent="0.15">
      <c r="C242" s="15" t="s">
        <v>507</v>
      </c>
      <c r="D242" s="25">
        <v>5283754</v>
      </c>
      <c r="E242" s="25">
        <v>5285399</v>
      </c>
      <c r="F242" s="26">
        <v>5283860</v>
      </c>
      <c r="G242" s="26">
        <v>5285190</v>
      </c>
      <c r="H242" s="15" t="s">
        <v>530</v>
      </c>
      <c r="I242" s="15" t="s">
        <v>531</v>
      </c>
      <c r="J242" s="131">
        <v>0.95979999999999999</v>
      </c>
      <c r="K242" s="15" t="s">
        <v>991</v>
      </c>
    </row>
    <row r="243" spans="2:11" x14ac:dyDescent="0.15">
      <c r="C243" s="15" t="s">
        <v>507</v>
      </c>
      <c r="D243" s="25">
        <v>5288687</v>
      </c>
      <c r="E243" s="25">
        <v>5290376</v>
      </c>
      <c r="F243" s="26">
        <v>5290267</v>
      </c>
      <c r="G243" s="26">
        <v>5288937</v>
      </c>
      <c r="H243" s="15" t="s">
        <v>531</v>
      </c>
      <c r="K243" s="15" t="s">
        <v>992</v>
      </c>
    </row>
    <row r="244" spans="2:11" x14ac:dyDescent="0.15">
      <c r="C244" s="15" t="s">
        <v>507</v>
      </c>
      <c r="D244" s="25">
        <v>5301948</v>
      </c>
      <c r="E244" s="25">
        <v>5303502</v>
      </c>
      <c r="F244" s="26">
        <v>5302048</v>
      </c>
      <c r="G244" s="26">
        <v>5303378</v>
      </c>
      <c r="H244" s="15" t="s">
        <v>532</v>
      </c>
      <c r="I244" s="15" t="s">
        <v>531</v>
      </c>
      <c r="J244" s="131">
        <v>0.96579999999999999</v>
      </c>
      <c r="K244" s="15" t="s">
        <v>993</v>
      </c>
    </row>
    <row r="245" spans="2:11" x14ac:dyDescent="0.15">
      <c r="C245" s="15" t="s">
        <v>507</v>
      </c>
      <c r="D245" s="25">
        <v>5309596</v>
      </c>
      <c r="E245" s="25">
        <v>5311403</v>
      </c>
      <c r="F245" s="26">
        <v>5309685</v>
      </c>
      <c r="G245" s="26">
        <v>5311279</v>
      </c>
      <c r="H245" s="15" t="s">
        <v>533</v>
      </c>
      <c r="I245" s="15" t="s">
        <v>531</v>
      </c>
      <c r="J245" s="131">
        <v>0.97089999999999999</v>
      </c>
      <c r="K245" s="15" t="s">
        <v>994</v>
      </c>
    </row>
    <row r="246" spans="2:11" x14ac:dyDescent="0.15">
      <c r="C246" s="15" t="s">
        <v>507</v>
      </c>
      <c r="D246" s="25">
        <v>5314377</v>
      </c>
      <c r="E246" s="25">
        <v>5316167</v>
      </c>
      <c r="F246" s="26">
        <v>5314502</v>
      </c>
      <c r="G246" s="26">
        <v>5315993</v>
      </c>
      <c r="H246" s="15" t="s">
        <v>534</v>
      </c>
      <c r="I246" s="15" t="s">
        <v>531</v>
      </c>
      <c r="J246" s="131">
        <v>0.96150000000000002</v>
      </c>
      <c r="K246" s="15" t="s">
        <v>995</v>
      </c>
    </row>
    <row r="247" spans="2:11" x14ac:dyDescent="0.15">
      <c r="C247" s="15" t="s">
        <v>507</v>
      </c>
      <c r="D247" s="24">
        <v>32529997</v>
      </c>
      <c r="E247" s="24">
        <v>32532176</v>
      </c>
      <c r="F247" s="15">
        <v>32532033</v>
      </c>
      <c r="G247" s="15">
        <v>32530252</v>
      </c>
      <c r="H247" s="19" t="s">
        <v>535</v>
      </c>
      <c r="K247" s="15" t="s">
        <v>996</v>
      </c>
    </row>
    <row r="248" spans="2:11" x14ac:dyDescent="0.15">
      <c r="C248" s="15" t="s">
        <v>507</v>
      </c>
      <c r="D248" s="24">
        <v>46706228</v>
      </c>
      <c r="E248" s="24">
        <v>46707139</v>
      </c>
      <c r="F248" s="15">
        <v>46707219</v>
      </c>
      <c r="G248" s="15">
        <v>46706228</v>
      </c>
      <c r="H248" s="19" t="s">
        <v>536</v>
      </c>
      <c r="K248" s="15" t="s">
        <v>997</v>
      </c>
    </row>
    <row r="249" spans="2:11" x14ac:dyDescent="0.15">
      <c r="B249" s="118"/>
      <c r="C249" s="119" t="s">
        <v>511</v>
      </c>
      <c r="D249" s="119"/>
      <c r="E249" s="119"/>
      <c r="F249" s="119">
        <v>35250412</v>
      </c>
      <c r="G249" s="119">
        <v>35251694</v>
      </c>
      <c r="H249" s="120"/>
      <c r="I249" s="119"/>
      <c r="J249" s="119"/>
      <c r="K249" s="119"/>
    </row>
    <row r="250" spans="2:11" s="1" customFormat="1" x14ac:dyDescent="0.15">
      <c r="B250" s="111" t="s">
        <v>878</v>
      </c>
      <c r="C250" s="15"/>
      <c r="D250" s="15"/>
      <c r="E250" s="15"/>
      <c r="F250" s="15"/>
      <c r="G250" s="15"/>
      <c r="H250" s="15"/>
      <c r="I250" s="15"/>
      <c r="J250" s="15"/>
      <c r="K250" s="15"/>
    </row>
    <row r="251" spans="2:11" x14ac:dyDescent="0.15">
      <c r="B251" s="111"/>
      <c r="C251" s="15" t="s">
        <v>499</v>
      </c>
      <c r="D251" s="15">
        <v>14209441</v>
      </c>
      <c r="E251" s="15">
        <v>14211569</v>
      </c>
      <c r="F251" s="15">
        <v>14211358</v>
      </c>
      <c r="G251" s="15">
        <v>14209599</v>
      </c>
      <c r="H251" s="19" t="s">
        <v>547</v>
      </c>
      <c r="K251" s="15" t="s">
        <v>998</v>
      </c>
    </row>
    <row r="252" spans="2:11" x14ac:dyDescent="0.15">
      <c r="C252" s="15" t="s">
        <v>499</v>
      </c>
      <c r="D252" s="15">
        <v>27621454</v>
      </c>
      <c r="E252" s="15">
        <v>27623628</v>
      </c>
      <c r="F252" s="15">
        <v>27623510</v>
      </c>
      <c r="G252" s="15">
        <v>27621751</v>
      </c>
      <c r="H252" s="19" t="s">
        <v>548</v>
      </c>
      <c r="K252" s="15" t="s">
        <v>999</v>
      </c>
    </row>
    <row r="253" spans="2:11" x14ac:dyDescent="0.15">
      <c r="C253" s="15" t="s">
        <v>499</v>
      </c>
      <c r="D253" s="15">
        <v>55659009</v>
      </c>
      <c r="E253" s="15">
        <v>55660950</v>
      </c>
      <c r="F253" s="15">
        <v>55659097</v>
      </c>
      <c r="G253" s="15">
        <v>55660711</v>
      </c>
      <c r="H253" s="19" t="s">
        <v>549</v>
      </c>
      <c r="K253" s="15" t="s">
        <v>1000</v>
      </c>
    </row>
    <row r="254" spans="2:11" x14ac:dyDescent="0.15">
      <c r="C254" s="15" t="s">
        <v>550</v>
      </c>
      <c r="D254" s="15">
        <v>13399252</v>
      </c>
      <c r="E254" s="15">
        <v>13401493</v>
      </c>
      <c r="F254" s="15">
        <v>13399430</v>
      </c>
      <c r="G254" s="15">
        <v>13399620</v>
      </c>
      <c r="H254" s="21" t="s">
        <v>551</v>
      </c>
      <c r="I254" s="16"/>
      <c r="J254" s="16"/>
      <c r="K254" s="15" t="s">
        <v>1001</v>
      </c>
    </row>
    <row r="255" spans="2:11" x14ac:dyDescent="0.15">
      <c r="C255" s="15" t="s">
        <v>550</v>
      </c>
      <c r="F255" s="15">
        <v>13400281</v>
      </c>
      <c r="G255" s="15">
        <v>13401266</v>
      </c>
      <c r="H255" s="20"/>
    </row>
    <row r="256" spans="2:11" x14ac:dyDescent="0.15">
      <c r="C256" s="15" t="s">
        <v>501</v>
      </c>
      <c r="D256" s="15">
        <v>34683688</v>
      </c>
      <c r="E256" s="15">
        <v>34684918</v>
      </c>
      <c r="F256" s="15">
        <v>34683707</v>
      </c>
      <c r="G256" s="15">
        <v>34692987</v>
      </c>
      <c r="H256" s="20" t="s">
        <v>552</v>
      </c>
    </row>
    <row r="257" spans="3:11" x14ac:dyDescent="0.15">
      <c r="C257" s="15" t="s">
        <v>501</v>
      </c>
      <c r="D257" s="15">
        <v>34687008</v>
      </c>
      <c r="E257" s="15">
        <v>34693243</v>
      </c>
      <c r="H257" s="21" t="s">
        <v>553</v>
      </c>
      <c r="I257" s="16"/>
      <c r="J257" s="16"/>
      <c r="K257" s="15" t="s">
        <v>1002</v>
      </c>
    </row>
    <row r="258" spans="3:11" x14ac:dyDescent="0.15">
      <c r="C258" s="15" t="s">
        <v>554</v>
      </c>
      <c r="D258" s="15">
        <v>9644660</v>
      </c>
      <c r="E258" s="15">
        <v>9650144</v>
      </c>
      <c r="F258" s="15">
        <v>9644673</v>
      </c>
      <c r="G258" s="15">
        <v>9650149</v>
      </c>
      <c r="H258" s="21" t="s">
        <v>555</v>
      </c>
      <c r="I258" s="16"/>
      <c r="J258" s="16"/>
      <c r="K258" s="15" t="s">
        <v>1003</v>
      </c>
    </row>
    <row r="259" spans="3:11" x14ac:dyDescent="0.15">
      <c r="C259" s="15" t="s">
        <v>554</v>
      </c>
      <c r="D259" s="15">
        <v>9644660</v>
      </c>
      <c r="E259" s="15">
        <v>9650144</v>
      </c>
      <c r="H259" s="22" t="s">
        <v>556</v>
      </c>
      <c r="I259" s="16"/>
      <c r="J259" s="16"/>
    </row>
    <row r="260" spans="3:11" x14ac:dyDescent="0.15">
      <c r="C260" s="15" t="s">
        <v>557</v>
      </c>
      <c r="D260" s="26">
        <v>8384741</v>
      </c>
      <c r="E260" s="26">
        <v>8386542</v>
      </c>
      <c r="F260" s="26">
        <v>8384839</v>
      </c>
      <c r="G260" s="26">
        <v>8386130</v>
      </c>
      <c r="H260" s="21" t="s">
        <v>558</v>
      </c>
      <c r="I260" s="16"/>
      <c r="J260" s="16"/>
      <c r="K260" s="15" t="s">
        <v>1004</v>
      </c>
    </row>
    <row r="261" spans="3:11" x14ac:dyDescent="0.15">
      <c r="C261" s="15" t="s">
        <v>557</v>
      </c>
      <c r="D261" s="26">
        <v>8387508</v>
      </c>
      <c r="E261" s="26">
        <v>8391327</v>
      </c>
      <c r="F261" s="26">
        <v>8390099</v>
      </c>
      <c r="G261" s="26">
        <v>8388814</v>
      </c>
      <c r="H261" s="23" t="s">
        <v>559</v>
      </c>
      <c r="I261" s="15" t="s">
        <v>1154</v>
      </c>
      <c r="J261" s="131">
        <v>0.99909999999999999</v>
      </c>
    </row>
    <row r="262" spans="3:11" x14ac:dyDescent="0.15">
      <c r="C262" s="15" t="s">
        <v>557</v>
      </c>
      <c r="D262" s="26">
        <v>8391363</v>
      </c>
      <c r="E262" s="26">
        <v>8394840</v>
      </c>
      <c r="F262" s="26">
        <v>8392366</v>
      </c>
      <c r="G262" s="26">
        <v>8393645</v>
      </c>
      <c r="H262" s="23" t="s">
        <v>560</v>
      </c>
      <c r="I262" s="15" t="s">
        <v>1155</v>
      </c>
      <c r="J262" s="131">
        <v>0.98029999999999995</v>
      </c>
    </row>
    <row r="263" spans="3:11" x14ac:dyDescent="0.15">
      <c r="C263" s="15" t="s">
        <v>557</v>
      </c>
      <c r="D263" s="26">
        <v>8397943</v>
      </c>
      <c r="E263" s="26">
        <v>8399751</v>
      </c>
      <c r="F263" s="26">
        <v>8398178</v>
      </c>
      <c r="G263" s="26">
        <v>8399480</v>
      </c>
      <c r="H263" s="16" t="s">
        <v>561</v>
      </c>
      <c r="I263" s="16"/>
      <c r="J263" s="131"/>
      <c r="K263" s="15" t="s">
        <v>1005</v>
      </c>
    </row>
    <row r="264" spans="3:11" x14ac:dyDescent="0.15">
      <c r="C264" s="15" t="s">
        <v>557</v>
      </c>
      <c r="D264" s="26">
        <v>8475792</v>
      </c>
      <c r="E264" s="26">
        <v>8477410</v>
      </c>
      <c r="F264" s="26">
        <v>8476031</v>
      </c>
      <c r="G264" s="26">
        <v>8477316</v>
      </c>
      <c r="H264" s="23" t="s">
        <v>562</v>
      </c>
      <c r="I264" s="15" t="s">
        <v>1154</v>
      </c>
      <c r="J264" s="131">
        <v>1</v>
      </c>
    </row>
    <row r="265" spans="3:11" x14ac:dyDescent="0.15">
      <c r="C265" s="15" t="s">
        <v>557</v>
      </c>
      <c r="D265" s="26">
        <v>8478833</v>
      </c>
      <c r="E265" s="26">
        <v>8480215</v>
      </c>
      <c r="F265" s="26">
        <v>8480215</v>
      </c>
      <c r="G265" s="26">
        <v>8478830</v>
      </c>
      <c r="H265" s="21" t="s">
        <v>563</v>
      </c>
      <c r="J265" s="131"/>
      <c r="K265" s="15" t="s">
        <v>1006</v>
      </c>
    </row>
    <row r="266" spans="3:11" x14ac:dyDescent="0.15">
      <c r="C266" s="15" t="s">
        <v>557</v>
      </c>
      <c r="D266" s="26">
        <v>8504478</v>
      </c>
      <c r="E266" s="26">
        <v>8506020</v>
      </c>
      <c r="F266" s="26">
        <v>8505938</v>
      </c>
      <c r="G266" s="26">
        <v>8504660</v>
      </c>
      <c r="H266" s="23" t="s">
        <v>564</v>
      </c>
      <c r="I266" s="15" t="s">
        <v>1155</v>
      </c>
      <c r="J266" s="131">
        <v>0.99739999999999995</v>
      </c>
    </row>
    <row r="267" spans="3:11" x14ac:dyDescent="0.15">
      <c r="C267" s="15" t="s">
        <v>557</v>
      </c>
      <c r="D267" s="26">
        <v>8513951</v>
      </c>
      <c r="E267" s="26">
        <v>8515719</v>
      </c>
      <c r="F267" s="26">
        <v>8514017</v>
      </c>
      <c r="G267" s="26">
        <v>8515294</v>
      </c>
      <c r="H267" s="23" t="s">
        <v>565</v>
      </c>
      <c r="I267" s="15" t="s">
        <v>1155</v>
      </c>
      <c r="J267" s="131">
        <v>0.99739999999999995</v>
      </c>
    </row>
    <row r="268" spans="3:11" x14ac:dyDescent="0.15">
      <c r="C268" s="15" t="s">
        <v>557</v>
      </c>
      <c r="D268" s="26">
        <v>8517798</v>
      </c>
      <c r="E268" s="26">
        <v>8519303</v>
      </c>
      <c r="F268" s="26">
        <v>8519277</v>
      </c>
      <c r="G268" s="26">
        <v>8517992</v>
      </c>
      <c r="H268" s="16" t="s">
        <v>566</v>
      </c>
      <c r="I268" s="16"/>
      <c r="J268" s="132"/>
      <c r="K268" s="15" t="s">
        <v>1007</v>
      </c>
    </row>
    <row r="269" spans="3:11" x14ac:dyDescent="0.15">
      <c r="C269" s="15" t="s">
        <v>567</v>
      </c>
      <c r="D269" s="15">
        <v>8120500</v>
      </c>
      <c r="E269" s="15">
        <v>8121567</v>
      </c>
      <c r="F269" s="15">
        <v>8121527</v>
      </c>
      <c r="G269" s="15">
        <v>8121337</v>
      </c>
      <c r="H269" s="22" t="s">
        <v>568</v>
      </c>
      <c r="I269" s="16"/>
      <c r="J269" s="16"/>
    </row>
    <row r="270" spans="3:11" x14ac:dyDescent="0.15">
      <c r="C270" s="15" t="s">
        <v>567</v>
      </c>
      <c r="D270" s="15">
        <v>8145493</v>
      </c>
      <c r="E270" s="15">
        <v>8147595</v>
      </c>
      <c r="F270" s="15">
        <v>8147496</v>
      </c>
      <c r="G270" s="15">
        <v>8145692</v>
      </c>
      <c r="H270" s="21" t="s">
        <v>569</v>
      </c>
      <c r="I270" s="16"/>
      <c r="J270" s="16"/>
      <c r="K270" s="15" t="s">
        <v>1008</v>
      </c>
    </row>
    <row r="271" spans="3:11" x14ac:dyDescent="0.15">
      <c r="C271" s="15" t="s">
        <v>570</v>
      </c>
      <c r="D271" s="15">
        <v>802452</v>
      </c>
      <c r="E271" s="15">
        <v>804663</v>
      </c>
      <c r="F271" s="15">
        <v>802713</v>
      </c>
      <c r="G271" s="15">
        <v>804353</v>
      </c>
      <c r="H271" s="21" t="s">
        <v>571</v>
      </c>
      <c r="I271" s="16"/>
      <c r="J271" s="16"/>
      <c r="K271" s="15" t="s">
        <v>1009</v>
      </c>
    </row>
    <row r="272" spans="3:11" x14ac:dyDescent="0.15">
      <c r="C272" s="15" t="s">
        <v>570</v>
      </c>
      <c r="D272" s="15">
        <v>7456117</v>
      </c>
      <c r="E272" s="15">
        <v>7457703</v>
      </c>
      <c r="F272" s="15">
        <v>7456711</v>
      </c>
      <c r="G272" s="15">
        <v>7457681</v>
      </c>
      <c r="H272" s="21" t="s">
        <v>572</v>
      </c>
      <c r="I272" s="16"/>
      <c r="J272" s="16"/>
      <c r="K272" s="15" t="s">
        <v>1010</v>
      </c>
    </row>
    <row r="273" spans="2:11" x14ac:dyDescent="0.15">
      <c r="C273" s="15" t="s">
        <v>573</v>
      </c>
      <c r="D273" s="15">
        <v>1741555</v>
      </c>
      <c r="E273" s="15">
        <v>1743168</v>
      </c>
      <c r="F273" s="15">
        <v>1742175</v>
      </c>
      <c r="G273" s="15">
        <v>1743146</v>
      </c>
      <c r="H273" s="21" t="s">
        <v>574</v>
      </c>
      <c r="I273" s="16"/>
      <c r="J273" s="16"/>
      <c r="K273" s="15" t="s">
        <v>1011</v>
      </c>
    </row>
    <row r="274" spans="2:11" x14ac:dyDescent="0.15">
      <c r="C274" s="15" t="s">
        <v>575</v>
      </c>
      <c r="D274" s="15">
        <v>10733546</v>
      </c>
      <c r="E274" s="15">
        <v>10738790</v>
      </c>
      <c r="F274" s="15">
        <v>10733561</v>
      </c>
      <c r="G274" s="15">
        <v>10738865</v>
      </c>
      <c r="H274" s="21" t="s">
        <v>576</v>
      </c>
      <c r="I274" s="16"/>
      <c r="J274" s="16"/>
      <c r="K274" s="15" t="s">
        <v>1012</v>
      </c>
    </row>
    <row r="275" spans="2:11" x14ac:dyDescent="0.15">
      <c r="C275" s="15" t="s">
        <v>577</v>
      </c>
      <c r="D275" s="15">
        <v>35466391</v>
      </c>
      <c r="E275" s="15">
        <v>35469297</v>
      </c>
      <c r="F275" s="15">
        <v>35469163</v>
      </c>
      <c r="G275" s="15">
        <v>35466619</v>
      </c>
      <c r="H275" s="21" t="s">
        <v>578</v>
      </c>
      <c r="I275" s="16"/>
      <c r="J275" s="16"/>
      <c r="K275" s="15" t="s">
        <v>1013</v>
      </c>
    </row>
    <row r="276" spans="2:11" x14ac:dyDescent="0.15">
      <c r="C276" s="15" t="s">
        <v>629</v>
      </c>
      <c r="D276" s="15">
        <v>45916157</v>
      </c>
      <c r="E276" s="15">
        <v>45919530</v>
      </c>
      <c r="H276" s="20" t="s">
        <v>579</v>
      </c>
    </row>
    <row r="277" spans="2:11" s="1" customFormat="1" x14ac:dyDescent="0.15">
      <c r="B277" s="116" t="s">
        <v>879</v>
      </c>
      <c r="C277" s="117"/>
      <c r="D277" s="124"/>
      <c r="E277" s="124"/>
      <c r="F277" s="117"/>
      <c r="G277" s="117"/>
      <c r="H277" s="117"/>
      <c r="I277" s="117"/>
      <c r="J277" s="117"/>
      <c r="K277" s="117"/>
    </row>
    <row r="278" spans="2:11" x14ac:dyDescent="0.15">
      <c r="C278" s="15" t="s">
        <v>499</v>
      </c>
      <c r="D278" s="15">
        <v>1183553</v>
      </c>
      <c r="E278" s="15">
        <v>1184991</v>
      </c>
      <c r="F278" s="15">
        <v>1183921</v>
      </c>
      <c r="G278" s="15">
        <v>1184325</v>
      </c>
      <c r="H278" s="19" t="s">
        <v>190</v>
      </c>
      <c r="K278" s="15" t="s">
        <v>190</v>
      </c>
    </row>
    <row r="279" spans="2:11" x14ac:dyDescent="0.15">
      <c r="C279" s="15" t="s">
        <v>607</v>
      </c>
      <c r="D279" s="15">
        <v>23215802</v>
      </c>
      <c r="E279" s="15">
        <v>23218931</v>
      </c>
      <c r="F279" s="15">
        <v>23218812</v>
      </c>
      <c r="G279" s="15">
        <v>23216260</v>
      </c>
      <c r="H279" s="19" t="s">
        <v>189</v>
      </c>
      <c r="K279" s="15" t="s">
        <v>189</v>
      </c>
    </row>
    <row r="280" spans="2:11" x14ac:dyDescent="0.15">
      <c r="C280" s="15" t="s">
        <v>500</v>
      </c>
      <c r="D280" s="15">
        <v>14490797</v>
      </c>
      <c r="E280" s="15">
        <v>14492120</v>
      </c>
      <c r="F280" s="15">
        <v>14490920</v>
      </c>
      <c r="G280" s="15">
        <v>14492118</v>
      </c>
      <c r="H280" s="19" t="s">
        <v>188</v>
      </c>
      <c r="K280" s="15" t="s">
        <v>188</v>
      </c>
    </row>
    <row r="281" spans="2:11" x14ac:dyDescent="0.15">
      <c r="B281" s="121"/>
      <c r="C281" s="119" t="s">
        <v>554</v>
      </c>
      <c r="D281" s="119">
        <v>16951863</v>
      </c>
      <c r="E281" s="119">
        <v>16952238</v>
      </c>
      <c r="F281" s="119">
        <v>16952045</v>
      </c>
      <c r="G281" s="119">
        <v>16952227</v>
      </c>
      <c r="H281" s="125" t="s">
        <v>619</v>
      </c>
      <c r="I281" s="119"/>
      <c r="J281" s="119"/>
      <c r="K281" s="119"/>
    </row>
    <row r="282" spans="2:11" s="1" customFormat="1" x14ac:dyDescent="0.15">
      <c r="B282" s="111" t="s">
        <v>880</v>
      </c>
      <c r="C282" s="15"/>
      <c r="D282" s="15"/>
      <c r="E282" s="15"/>
      <c r="F282" s="15"/>
      <c r="G282" s="15"/>
      <c r="H282" s="15"/>
      <c r="I282" s="15"/>
      <c r="J282" s="15"/>
      <c r="K282" s="15"/>
    </row>
    <row r="283" spans="2:11" x14ac:dyDescent="0.15">
      <c r="C283" s="15" t="s">
        <v>473</v>
      </c>
      <c r="D283" s="24">
        <v>17270120</v>
      </c>
      <c r="E283" s="24">
        <v>17271389</v>
      </c>
      <c r="F283" s="15">
        <v>17267821</v>
      </c>
      <c r="G283" s="15">
        <v>17271369</v>
      </c>
      <c r="H283" s="19" t="s">
        <v>33</v>
      </c>
      <c r="K283" s="15" t="s">
        <v>1014</v>
      </c>
    </row>
    <row r="284" spans="2:11" x14ac:dyDescent="0.15">
      <c r="C284" s="15" t="s">
        <v>613</v>
      </c>
      <c r="D284" s="24">
        <v>17267797</v>
      </c>
      <c r="E284" s="24">
        <v>17269037</v>
      </c>
      <c r="F284" s="159">
        <v>17267797</v>
      </c>
      <c r="G284" s="159">
        <v>17269037</v>
      </c>
      <c r="H284" s="19" t="s">
        <v>34</v>
      </c>
      <c r="K284" s="15" t="s">
        <v>1015</v>
      </c>
    </row>
    <row r="285" spans="2:11" x14ac:dyDescent="0.15">
      <c r="C285" s="15" t="s">
        <v>474</v>
      </c>
      <c r="D285" s="24">
        <v>6149732</v>
      </c>
      <c r="E285" s="24">
        <v>6151108</v>
      </c>
      <c r="F285" s="15">
        <v>6151108</v>
      </c>
      <c r="G285" s="15">
        <v>6149754</v>
      </c>
      <c r="H285" s="19" t="s">
        <v>31</v>
      </c>
      <c r="K285" s="15" t="s">
        <v>1016</v>
      </c>
    </row>
    <row r="286" spans="2:11" x14ac:dyDescent="0.15">
      <c r="C286" s="15" t="s">
        <v>474</v>
      </c>
      <c r="D286" s="24">
        <v>6154395</v>
      </c>
      <c r="E286" s="24">
        <v>6155736</v>
      </c>
      <c r="F286" s="15">
        <v>6155733</v>
      </c>
      <c r="G286" s="15">
        <v>6154401</v>
      </c>
      <c r="H286" s="19" t="s">
        <v>32</v>
      </c>
      <c r="K286" s="15" t="s">
        <v>1017</v>
      </c>
    </row>
    <row r="287" spans="2:11" x14ac:dyDescent="0.15">
      <c r="C287" s="15" t="s">
        <v>474</v>
      </c>
      <c r="D287" s="24">
        <v>11351422</v>
      </c>
      <c r="E287" s="24">
        <v>11352892</v>
      </c>
      <c r="F287" s="15">
        <v>11352810</v>
      </c>
      <c r="G287" s="15">
        <v>11351424</v>
      </c>
      <c r="H287" s="19" t="s">
        <v>35</v>
      </c>
      <c r="K287" s="15" t="s">
        <v>1018</v>
      </c>
    </row>
    <row r="288" spans="2:11" x14ac:dyDescent="0.15">
      <c r="C288" s="15" t="s">
        <v>475</v>
      </c>
      <c r="D288" s="24">
        <v>7534017</v>
      </c>
      <c r="E288" s="24">
        <v>7535423</v>
      </c>
      <c r="F288" s="15">
        <v>7534578</v>
      </c>
      <c r="G288" s="15">
        <v>7535401</v>
      </c>
      <c r="H288" s="19" t="s">
        <v>36</v>
      </c>
      <c r="K288" s="15" t="s">
        <v>1019</v>
      </c>
    </row>
    <row r="289" spans="2:11" s="1" customFormat="1" x14ac:dyDescent="0.15">
      <c r="B289" s="116" t="s">
        <v>881</v>
      </c>
      <c r="C289" s="117"/>
      <c r="D289" s="117"/>
      <c r="E289" s="117"/>
      <c r="F289" s="117"/>
      <c r="G289" s="117"/>
      <c r="H289" s="117"/>
      <c r="I289" s="117"/>
      <c r="J289" s="117"/>
      <c r="K289" s="117"/>
    </row>
    <row r="290" spans="2:11" x14ac:dyDescent="0.15">
      <c r="C290" s="15" t="s">
        <v>441</v>
      </c>
      <c r="D290" s="24">
        <v>312780</v>
      </c>
      <c r="E290" s="24">
        <v>314924</v>
      </c>
      <c r="F290" s="15">
        <v>314824</v>
      </c>
      <c r="G290" s="15">
        <v>313032</v>
      </c>
      <c r="H290" s="19" t="s">
        <v>57</v>
      </c>
      <c r="K290" s="15" t="s">
        <v>1020</v>
      </c>
    </row>
    <row r="291" spans="2:11" x14ac:dyDescent="0.15">
      <c r="C291" s="15" t="s">
        <v>441</v>
      </c>
      <c r="D291" s="24">
        <v>320088</v>
      </c>
      <c r="E291" s="24">
        <v>321562</v>
      </c>
      <c r="F291" s="15">
        <v>321483</v>
      </c>
      <c r="G291" s="15">
        <v>320105</v>
      </c>
      <c r="H291" s="19" t="s">
        <v>58</v>
      </c>
      <c r="K291" s="15" t="s">
        <v>1021</v>
      </c>
    </row>
    <row r="292" spans="2:11" x14ac:dyDescent="0.15">
      <c r="C292" s="15" t="s">
        <v>471</v>
      </c>
      <c r="D292" s="24">
        <v>15149209</v>
      </c>
      <c r="E292" s="24">
        <v>15150642</v>
      </c>
      <c r="F292" s="15">
        <v>15149309</v>
      </c>
      <c r="G292" s="15">
        <v>15150726</v>
      </c>
      <c r="H292" s="19" t="s">
        <v>63</v>
      </c>
      <c r="K292" s="15" t="s">
        <v>1022</v>
      </c>
    </row>
    <row r="293" spans="2:11" x14ac:dyDescent="0.15">
      <c r="C293" s="15" t="s">
        <v>496</v>
      </c>
      <c r="D293" s="24">
        <v>18805678</v>
      </c>
      <c r="E293" s="24">
        <v>18807971</v>
      </c>
      <c r="F293" s="15">
        <v>18806962</v>
      </c>
      <c r="G293" s="15">
        <v>18807940</v>
      </c>
      <c r="H293" s="19" t="s">
        <v>61</v>
      </c>
      <c r="K293" s="15" t="s">
        <v>1023</v>
      </c>
    </row>
    <row r="294" spans="2:11" x14ac:dyDescent="0.15">
      <c r="C294" s="15" t="s">
        <v>496</v>
      </c>
      <c r="F294" s="15">
        <v>18995911</v>
      </c>
      <c r="G294" s="15">
        <v>18982850</v>
      </c>
      <c r="H294" s="20"/>
    </row>
    <row r="295" spans="2:11" x14ac:dyDescent="0.15">
      <c r="C295" s="15" t="s">
        <v>496</v>
      </c>
      <c r="D295" s="24">
        <v>19087686</v>
      </c>
      <c r="E295" s="24">
        <v>19089387</v>
      </c>
      <c r="F295" s="15">
        <v>19097432</v>
      </c>
      <c r="G295" s="15">
        <v>19087693</v>
      </c>
      <c r="H295" s="19" t="s">
        <v>62</v>
      </c>
      <c r="K295" s="15" t="s">
        <v>1023</v>
      </c>
    </row>
    <row r="296" spans="2:11" x14ac:dyDescent="0.15">
      <c r="C296" s="15" t="s">
        <v>496</v>
      </c>
      <c r="D296" s="24">
        <v>19096007</v>
      </c>
      <c r="E296" s="24">
        <v>19097706</v>
      </c>
      <c r="H296" s="20" t="s">
        <v>64</v>
      </c>
    </row>
    <row r="297" spans="2:11" x14ac:dyDescent="0.15">
      <c r="C297" s="15" t="s">
        <v>497</v>
      </c>
      <c r="F297" s="15">
        <v>7864423</v>
      </c>
      <c r="G297" s="15">
        <v>7864527</v>
      </c>
      <c r="H297" s="20"/>
    </row>
    <row r="298" spans="2:11" x14ac:dyDescent="0.15">
      <c r="C298" s="15" t="s">
        <v>472</v>
      </c>
      <c r="D298" s="24">
        <v>16122456</v>
      </c>
      <c r="E298" s="24">
        <v>16123970</v>
      </c>
      <c r="F298" s="15">
        <v>16122533</v>
      </c>
      <c r="G298" s="15">
        <v>16123948</v>
      </c>
      <c r="H298" s="19" t="s">
        <v>65</v>
      </c>
      <c r="K298" s="15" t="s">
        <v>1023</v>
      </c>
    </row>
    <row r="299" spans="2:11" x14ac:dyDescent="0.15">
      <c r="C299" s="15" t="s">
        <v>498</v>
      </c>
      <c r="D299" s="24">
        <v>96</v>
      </c>
      <c r="E299" s="24">
        <v>1288</v>
      </c>
      <c r="F299" s="15">
        <v>1288</v>
      </c>
      <c r="G299" s="15">
        <v>5</v>
      </c>
      <c r="H299" s="20" t="s">
        <v>60</v>
      </c>
    </row>
    <row r="300" spans="2:11" x14ac:dyDescent="0.15">
      <c r="B300" s="121"/>
      <c r="C300" s="119" t="s">
        <v>498</v>
      </c>
      <c r="D300" s="122">
        <v>9032</v>
      </c>
      <c r="E300" s="122">
        <v>10576</v>
      </c>
      <c r="F300" s="119">
        <v>10576</v>
      </c>
      <c r="G300" s="119">
        <v>9335</v>
      </c>
      <c r="H300" s="123" t="s">
        <v>59</v>
      </c>
      <c r="I300" s="119"/>
      <c r="J300" s="119"/>
      <c r="K300" s="119" t="s">
        <v>1023</v>
      </c>
    </row>
    <row r="301" spans="2:11" s="1" customFormat="1" x14ac:dyDescent="0.15">
      <c r="B301" s="111" t="s">
        <v>882</v>
      </c>
      <c r="C301" s="15"/>
      <c r="D301" s="15"/>
      <c r="E301" s="15"/>
      <c r="F301" s="15"/>
      <c r="G301" s="15"/>
      <c r="H301" s="15"/>
      <c r="I301" s="15"/>
      <c r="J301" s="15"/>
      <c r="K301" s="15"/>
    </row>
    <row r="302" spans="2:11" x14ac:dyDescent="0.15">
      <c r="C302" s="15" t="s">
        <v>476</v>
      </c>
      <c r="D302" s="24">
        <v>10419</v>
      </c>
      <c r="E302" s="24">
        <v>16485</v>
      </c>
      <c r="F302" s="15">
        <v>11747</v>
      </c>
      <c r="G302" s="15">
        <v>10420</v>
      </c>
      <c r="H302" s="21" t="s">
        <v>56</v>
      </c>
      <c r="I302" s="16"/>
      <c r="J302" s="16"/>
      <c r="K302" s="15" t="s">
        <v>1024</v>
      </c>
    </row>
    <row r="303" spans="2:11" x14ac:dyDescent="0.15">
      <c r="C303" s="15" t="s">
        <v>477</v>
      </c>
      <c r="D303" s="15">
        <v>1118</v>
      </c>
      <c r="E303" s="15">
        <v>2799</v>
      </c>
      <c r="H303" s="22" t="s">
        <v>478</v>
      </c>
      <c r="I303" s="16"/>
      <c r="J303" s="16"/>
    </row>
    <row r="304" spans="2:11" x14ac:dyDescent="0.15">
      <c r="C304" s="15" t="s">
        <v>479</v>
      </c>
      <c r="F304" s="15">
        <v>18226</v>
      </c>
      <c r="G304" s="15">
        <v>19515</v>
      </c>
      <c r="H304" s="20"/>
    </row>
    <row r="305" spans="3:11" x14ac:dyDescent="0.15">
      <c r="C305" s="15" t="s">
        <v>480</v>
      </c>
      <c r="D305" s="24">
        <v>563</v>
      </c>
      <c r="E305" s="24">
        <v>1273</v>
      </c>
      <c r="F305" s="15">
        <v>271</v>
      </c>
      <c r="G305" s="15">
        <v>1254</v>
      </c>
      <c r="H305" s="20" t="s">
        <v>54</v>
      </c>
    </row>
    <row r="306" spans="3:11" x14ac:dyDescent="0.15">
      <c r="C306" s="15" t="s">
        <v>481</v>
      </c>
      <c r="D306" s="24">
        <v>4406</v>
      </c>
      <c r="E306" s="24">
        <v>5962</v>
      </c>
      <c r="F306" s="15">
        <v>6745</v>
      </c>
      <c r="G306" s="15">
        <v>4423</v>
      </c>
      <c r="H306" s="20" t="s">
        <v>49</v>
      </c>
    </row>
    <row r="307" spans="3:11" x14ac:dyDescent="0.15">
      <c r="C307" s="24" t="s">
        <v>482</v>
      </c>
      <c r="D307" s="24">
        <v>5220</v>
      </c>
      <c r="E307" s="24">
        <v>6784</v>
      </c>
      <c r="H307" s="15" t="s">
        <v>44</v>
      </c>
      <c r="K307" s="15" t="s">
        <v>1025</v>
      </c>
    </row>
    <row r="308" spans="3:11" x14ac:dyDescent="0.15">
      <c r="C308" s="15" t="s">
        <v>483</v>
      </c>
      <c r="D308" s="24">
        <v>11191</v>
      </c>
      <c r="E308" s="24">
        <v>11877</v>
      </c>
      <c r="F308" s="15">
        <v>11930</v>
      </c>
      <c r="G308" s="15">
        <v>11208</v>
      </c>
      <c r="H308" s="20" t="s">
        <v>50</v>
      </c>
    </row>
    <row r="309" spans="3:11" x14ac:dyDescent="0.15">
      <c r="C309" s="15" t="s">
        <v>484</v>
      </c>
      <c r="D309" s="24">
        <v>2691</v>
      </c>
      <c r="E309" s="24">
        <v>3827</v>
      </c>
      <c r="F309" s="15">
        <v>2730</v>
      </c>
      <c r="G309" s="15">
        <v>3803</v>
      </c>
      <c r="H309" s="20" t="s">
        <v>48</v>
      </c>
    </row>
    <row r="310" spans="3:11" x14ac:dyDescent="0.15">
      <c r="C310" s="15" t="s">
        <v>484</v>
      </c>
      <c r="F310" s="15">
        <v>9040</v>
      </c>
      <c r="G310" s="15">
        <v>9305</v>
      </c>
      <c r="H310" s="20"/>
    </row>
    <row r="311" spans="3:11" x14ac:dyDescent="0.15">
      <c r="C311" s="15" t="s">
        <v>485</v>
      </c>
      <c r="D311" s="24">
        <v>2813</v>
      </c>
      <c r="E311" s="24">
        <v>4763</v>
      </c>
      <c r="F311" s="15">
        <v>2813</v>
      </c>
      <c r="G311" s="15">
        <v>4742</v>
      </c>
      <c r="H311" s="19" t="s">
        <v>41</v>
      </c>
      <c r="K311" s="15" t="s">
        <v>1026</v>
      </c>
    </row>
    <row r="312" spans="3:11" x14ac:dyDescent="0.15">
      <c r="C312" s="15" t="s">
        <v>486</v>
      </c>
      <c r="D312" s="24">
        <v>321</v>
      </c>
      <c r="E312" s="24">
        <v>7971</v>
      </c>
      <c r="F312" s="15">
        <v>1819</v>
      </c>
      <c r="G312" s="15">
        <v>6</v>
      </c>
      <c r="H312" s="20" t="s">
        <v>51</v>
      </c>
    </row>
    <row r="313" spans="3:11" x14ac:dyDescent="0.15">
      <c r="C313" s="15" t="s">
        <v>487</v>
      </c>
      <c r="F313" s="15">
        <v>2485</v>
      </c>
      <c r="G313" s="15">
        <v>3995</v>
      </c>
      <c r="H313" s="20"/>
    </row>
    <row r="314" spans="3:11" x14ac:dyDescent="0.15">
      <c r="C314" s="15" t="s">
        <v>487</v>
      </c>
      <c r="D314" s="24">
        <v>12733</v>
      </c>
      <c r="E314" s="24">
        <v>14292</v>
      </c>
      <c r="F314" s="15">
        <v>12766</v>
      </c>
      <c r="G314" s="15">
        <v>14283</v>
      </c>
      <c r="H314" s="19" t="s">
        <v>46</v>
      </c>
      <c r="K314" s="15" t="s">
        <v>1027</v>
      </c>
    </row>
    <row r="315" spans="3:11" x14ac:dyDescent="0.15">
      <c r="C315" s="15" t="s">
        <v>488</v>
      </c>
      <c r="D315" s="24">
        <v>20530</v>
      </c>
      <c r="E315" s="24">
        <v>22216</v>
      </c>
      <c r="F315" s="15">
        <v>22171</v>
      </c>
      <c r="G315" s="15">
        <v>20367</v>
      </c>
      <c r="H315" s="20" t="s">
        <v>52</v>
      </c>
    </row>
    <row r="316" spans="3:11" x14ac:dyDescent="0.15">
      <c r="C316" s="15" t="s">
        <v>489</v>
      </c>
      <c r="D316" s="24">
        <v>10019</v>
      </c>
      <c r="E316" s="24">
        <v>11824</v>
      </c>
      <c r="F316" s="15">
        <v>11821</v>
      </c>
      <c r="G316" s="15">
        <v>10028</v>
      </c>
      <c r="H316" s="19" t="s">
        <v>39</v>
      </c>
      <c r="K316" s="15" t="s">
        <v>1028</v>
      </c>
    </row>
    <row r="317" spans="3:11" x14ac:dyDescent="0.15">
      <c r="C317" s="15" t="s">
        <v>490</v>
      </c>
      <c r="D317" s="24">
        <v>2287</v>
      </c>
      <c r="E317" s="24">
        <v>4677</v>
      </c>
      <c r="F317" s="15">
        <v>2287</v>
      </c>
      <c r="G317" s="15">
        <v>4668</v>
      </c>
      <c r="H317" s="19" t="s">
        <v>38</v>
      </c>
      <c r="K317" s="15" t="s">
        <v>1029</v>
      </c>
    </row>
    <row r="318" spans="3:11" x14ac:dyDescent="0.15">
      <c r="C318" s="24" t="s">
        <v>490</v>
      </c>
      <c r="D318" s="24">
        <v>3985</v>
      </c>
      <c r="E318" s="24">
        <v>4278</v>
      </c>
      <c r="H318" s="20" t="s">
        <v>42</v>
      </c>
    </row>
    <row r="319" spans="3:11" x14ac:dyDescent="0.15">
      <c r="C319" s="15" t="s">
        <v>491</v>
      </c>
      <c r="D319" s="24">
        <v>2353</v>
      </c>
      <c r="E319" s="24">
        <v>4541</v>
      </c>
      <c r="F319" s="15">
        <v>4541</v>
      </c>
      <c r="G319" s="15">
        <v>2359</v>
      </c>
      <c r="H319" s="19" t="s">
        <v>37</v>
      </c>
      <c r="K319" s="15" t="s">
        <v>1030</v>
      </c>
    </row>
    <row r="320" spans="3:11" x14ac:dyDescent="0.15">
      <c r="C320" s="24" t="s">
        <v>491</v>
      </c>
      <c r="D320" s="24">
        <v>2347</v>
      </c>
      <c r="E320" s="24">
        <v>2508</v>
      </c>
      <c r="H320" s="20" t="s">
        <v>47</v>
      </c>
    </row>
    <row r="321" spans="2:11" x14ac:dyDescent="0.15">
      <c r="C321" s="15" t="s">
        <v>491</v>
      </c>
      <c r="D321" s="24">
        <v>16039</v>
      </c>
      <c r="E321" s="24">
        <v>17384</v>
      </c>
      <c r="F321" s="15">
        <v>16042</v>
      </c>
      <c r="G321" s="15">
        <v>17370</v>
      </c>
      <c r="H321" s="19" t="s">
        <v>40</v>
      </c>
      <c r="K321" s="15" t="s">
        <v>1031</v>
      </c>
    </row>
    <row r="322" spans="2:11" x14ac:dyDescent="0.15">
      <c r="C322" s="15" t="s">
        <v>492</v>
      </c>
      <c r="F322" s="15">
        <v>2670</v>
      </c>
      <c r="G322" s="15">
        <v>1159</v>
      </c>
      <c r="H322" s="20"/>
    </row>
    <row r="323" spans="2:11" x14ac:dyDescent="0.15">
      <c r="C323" s="15" t="s">
        <v>492</v>
      </c>
      <c r="D323" s="24">
        <v>7328</v>
      </c>
      <c r="E323" s="24">
        <v>8900</v>
      </c>
      <c r="F323" s="15">
        <v>8861</v>
      </c>
      <c r="G323" s="15">
        <v>7345</v>
      </c>
      <c r="H323" s="19" t="s">
        <v>45</v>
      </c>
      <c r="K323" s="15" t="s">
        <v>1032</v>
      </c>
    </row>
    <row r="324" spans="2:11" x14ac:dyDescent="0.15">
      <c r="C324" s="15" t="s">
        <v>492</v>
      </c>
      <c r="D324" s="24">
        <v>13764</v>
      </c>
      <c r="E324" s="24">
        <v>15343</v>
      </c>
      <c r="F324" s="15">
        <v>13803</v>
      </c>
      <c r="G324" s="15">
        <v>15326</v>
      </c>
      <c r="H324" s="20" t="s">
        <v>53</v>
      </c>
    </row>
    <row r="325" spans="2:11" x14ac:dyDescent="0.15">
      <c r="C325" s="15" t="s">
        <v>493</v>
      </c>
      <c r="D325" s="24">
        <v>3876</v>
      </c>
      <c r="E325" s="24">
        <v>5414</v>
      </c>
      <c r="F325" s="15">
        <v>3915</v>
      </c>
      <c r="G325" s="15">
        <v>5397</v>
      </c>
      <c r="H325" s="19" t="s">
        <v>43</v>
      </c>
      <c r="K325" s="15" t="s">
        <v>1033</v>
      </c>
    </row>
    <row r="326" spans="2:11" x14ac:dyDescent="0.15">
      <c r="C326" s="15" t="s">
        <v>494</v>
      </c>
      <c r="D326" s="24">
        <v>7869</v>
      </c>
      <c r="E326" s="24">
        <v>8474</v>
      </c>
      <c r="F326" s="15">
        <v>7930</v>
      </c>
      <c r="G326" s="15">
        <v>7664</v>
      </c>
      <c r="H326" s="20" t="s">
        <v>55</v>
      </c>
    </row>
    <row r="327" spans="2:11" x14ac:dyDescent="0.15">
      <c r="C327" s="15" t="s">
        <v>495</v>
      </c>
      <c r="F327" s="15">
        <v>14695</v>
      </c>
      <c r="G327" s="15">
        <v>15663</v>
      </c>
      <c r="H327" s="20"/>
    </row>
    <row r="328" spans="2:11" s="1" customFormat="1" x14ac:dyDescent="0.15">
      <c r="B328" s="116" t="s">
        <v>883</v>
      </c>
      <c r="C328" s="117"/>
      <c r="D328" s="124"/>
      <c r="E328" s="124"/>
      <c r="F328" s="117"/>
      <c r="G328" s="117"/>
      <c r="H328" s="117"/>
      <c r="I328" s="117"/>
      <c r="J328" s="117"/>
      <c r="K328" s="117"/>
    </row>
    <row r="329" spans="2:11" x14ac:dyDescent="0.15">
      <c r="C329" s="15" t="s">
        <v>471</v>
      </c>
      <c r="D329" s="24">
        <v>9080974</v>
      </c>
      <c r="E329" s="24">
        <v>9081477</v>
      </c>
      <c r="F329" s="15">
        <v>9081479</v>
      </c>
      <c r="G329" s="15">
        <v>9081032</v>
      </c>
      <c r="H329" s="19" t="s">
        <v>630</v>
      </c>
      <c r="K329" s="15" t="s">
        <v>1034</v>
      </c>
    </row>
    <row r="330" spans="2:11" x14ac:dyDescent="0.15">
      <c r="C330" s="15" t="s">
        <v>471</v>
      </c>
      <c r="D330" s="24">
        <v>17179865</v>
      </c>
      <c r="E330" s="24">
        <v>17181727</v>
      </c>
      <c r="F330" s="15">
        <v>17181580</v>
      </c>
      <c r="G330" s="15">
        <v>17180079</v>
      </c>
      <c r="H330" s="19" t="s">
        <v>631</v>
      </c>
      <c r="K330" s="15" t="s">
        <v>1035</v>
      </c>
    </row>
    <row r="331" spans="2:11" x14ac:dyDescent="0.15">
      <c r="C331" s="15" t="s">
        <v>444</v>
      </c>
      <c r="D331" s="24"/>
      <c r="F331" s="15">
        <v>12619938</v>
      </c>
      <c r="G331" s="15">
        <v>12619861</v>
      </c>
      <c r="H331" s="20"/>
    </row>
    <row r="332" spans="2:11" x14ac:dyDescent="0.15">
      <c r="C332" s="15" t="s">
        <v>449</v>
      </c>
      <c r="D332" s="24">
        <v>4163728</v>
      </c>
      <c r="E332" s="24">
        <v>4165830</v>
      </c>
      <c r="F332" s="15">
        <v>4164017</v>
      </c>
      <c r="G332" s="15">
        <v>4165519</v>
      </c>
      <c r="H332" s="19" t="s">
        <v>632</v>
      </c>
      <c r="K332" s="15" t="s">
        <v>1036</v>
      </c>
    </row>
    <row r="333" spans="2:11" x14ac:dyDescent="0.15">
      <c r="C333" s="15" t="s">
        <v>449</v>
      </c>
      <c r="D333" s="24">
        <v>4176715</v>
      </c>
      <c r="E333" s="24">
        <v>4178346</v>
      </c>
      <c r="F333" s="15">
        <v>4176779</v>
      </c>
      <c r="G333" s="15">
        <v>4178008</v>
      </c>
      <c r="H333" s="19" t="s">
        <v>633</v>
      </c>
      <c r="K333" s="15" t="s">
        <v>236</v>
      </c>
    </row>
    <row r="334" spans="2:11" x14ac:dyDescent="0.15">
      <c r="C334" s="15" t="s">
        <v>449</v>
      </c>
      <c r="D334" s="24">
        <v>4214624</v>
      </c>
      <c r="E334" s="24">
        <v>4215988</v>
      </c>
      <c r="F334" s="15">
        <v>4214653</v>
      </c>
      <c r="G334" s="15">
        <v>4215982</v>
      </c>
      <c r="H334" s="19" t="s">
        <v>634</v>
      </c>
      <c r="K334" s="15" t="s">
        <v>237</v>
      </c>
    </row>
    <row r="335" spans="2:11" x14ac:dyDescent="0.15">
      <c r="B335" s="111"/>
      <c r="C335" s="15" t="s">
        <v>449</v>
      </c>
      <c r="D335" s="24">
        <v>4224519</v>
      </c>
      <c r="E335" s="24">
        <v>4225115</v>
      </c>
      <c r="F335" s="15">
        <v>4224340</v>
      </c>
      <c r="G335" s="15">
        <v>4225108</v>
      </c>
      <c r="H335" s="20" t="s">
        <v>635</v>
      </c>
    </row>
    <row r="336" spans="2:11" x14ac:dyDescent="0.15">
      <c r="C336" s="15" t="s">
        <v>472</v>
      </c>
      <c r="D336" s="24">
        <v>2913510</v>
      </c>
      <c r="E336" s="24">
        <v>2914213</v>
      </c>
      <c r="F336" s="15">
        <v>2913505</v>
      </c>
      <c r="G336" s="15">
        <v>2913952</v>
      </c>
      <c r="H336" s="19" t="s">
        <v>636</v>
      </c>
      <c r="K336" s="15" t="s">
        <v>1037</v>
      </c>
    </row>
    <row r="337" spans="2:11" x14ac:dyDescent="0.15">
      <c r="B337" s="121"/>
      <c r="C337" s="119" t="s">
        <v>470</v>
      </c>
      <c r="D337" s="122">
        <v>9291669</v>
      </c>
      <c r="E337" s="122">
        <v>9293311</v>
      </c>
      <c r="F337" s="119">
        <v>9292801</v>
      </c>
      <c r="G337" s="119">
        <v>9291834</v>
      </c>
      <c r="H337" s="123" t="s">
        <v>637</v>
      </c>
      <c r="I337" s="119"/>
      <c r="J337" s="119"/>
      <c r="K337" s="119" t="s">
        <v>1038</v>
      </c>
    </row>
    <row r="338" spans="2:11" s="1" customFormat="1" x14ac:dyDescent="0.15">
      <c r="B338" s="111" t="s">
        <v>884</v>
      </c>
      <c r="C338" s="15"/>
      <c r="D338" s="15"/>
      <c r="E338" s="15"/>
      <c r="F338" s="15"/>
      <c r="G338" s="15"/>
      <c r="H338" s="15"/>
      <c r="I338" s="15"/>
      <c r="J338" s="15"/>
      <c r="K338" s="15"/>
    </row>
    <row r="339" spans="2:11" x14ac:dyDescent="0.15">
      <c r="C339" s="15" t="s">
        <v>463</v>
      </c>
      <c r="F339" s="15">
        <v>12866375</v>
      </c>
      <c r="G339" s="15">
        <v>12866503</v>
      </c>
      <c r="H339" s="20"/>
    </row>
    <row r="340" spans="2:11" x14ac:dyDescent="0.15">
      <c r="C340" s="15" t="s">
        <v>462</v>
      </c>
      <c r="D340" s="24">
        <v>76030339</v>
      </c>
      <c r="E340" s="24">
        <v>76031941</v>
      </c>
      <c r="F340" s="15">
        <v>76031702</v>
      </c>
      <c r="G340" s="15">
        <v>76030443</v>
      </c>
      <c r="H340" s="19" t="s">
        <v>539</v>
      </c>
      <c r="K340" s="15" t="s">
        <v>1039</v>
      </c>
    </row>
    <row r="341" spans="2:11" x14ac:dyDescent="0.15">
      <c r="C341" s="15" t="s">
        <v>462</v>
      </c>
      <c r="D341" s="24">
        <v>89223425</v>
      </c>
      <c r="E341" s="24">
        <v>89225729</v>
      </c>
      <c r="F341" s="15">
        <v>89224153</v>
      </c>
      <c r="G341" s="15">
        <v>89225504</v>
      </c>
      <c r="H341" s="19" t="s">
        <v>540</v>
      </c>
      <c r="K341" s="15" t="s">
        <v>1040</v>
      </c>
    </row>
    <row r="342" spans="2:11" x14ac:dyDescent="0.15">
      <c r="C342" s="15" t="s">
        <v>461</v>
      </c>
      <c r="D342" s="24">
        <v>62446317</v>
      </c>
      <c r="E342" s="24">
        <v>62449836</v>
      </c>
      <c r="F342" s="15">
        <v>62448739</v>
      </c>
      <c r="G342" s="15">
        <v>62449725</v>
      </c>
      <c r="H342" s="19" t="s">
        <v>541</v>
      </c>
      <c r="K342" s="15" t="s">
        <v>1041</v>
      </c>
    </row>
    <row r="343" spans="2:11" x14ac:dyDescent="0.15">
      <c r="C343" s="15" t="s">
        <v>461</v>
      </c>
      <c r="D343" s="24">
        <v>62779402</v>
      </c>
      <c r="E343" s="24">
        <v>62781543</v>
      </c>
      <c r="F343" s="15">
        <v>62779512</v>
      </c>
      <c r="G343" s="15">
        <v>62780948</v>
      </c>
      <c r="H343" s="19" t="s">
        <v>542</v>
      </c>
      <c r="K343" s="15" t="s">
        <v>1042</v>
      </c>
    </row>
    <row r="344" spans="2:11" x14ac:dyDescent="0.15">
      <c r="C344" s="15" t="s">
        <v>460</v>
      </c>
      <c r="D344" s="24">
        <v>26052388</v>
      </c>
      <c r="E344" s="24">
        <v>26052870</v>
      </c>
      <c r="F344" s="15">
        <v>26052739</v>
      </c>
      <c r="G344" s="15">
        <v>26052390</v>
      </c>
      <c r="H344" s="20" t="s">
        <v>543</v>
      </c>
    </row>
    <row r="345" spans="2:11" x14ac:dyDescent="0.15">
      <c r="C345" s="15" t="s">
        <v>460</v>
      </c>
      <c r="D345" s="24">
        <v>26062527</v>
      </c>
      <c r="E345" s="24">
        <v>26063039</v>
      </c>
      <c r="F345" s="15">
        <v>26063025</v>
      </c>
      <c r="G345" s="15">
        <v>26062632</v>
      </c>
      <c r="H345" s="20" t="s">
        <v>544</v>
      </c>
    </row>
    <row r="346" spans="2:11" x14ac:dyDescent="0.15">
      <c r="C346" s="15" t="s">
        <v>459</v>
      </c>
      <c r="D346" s="24">
        <v>66123066</v>
      </c>
      <c r="E346" s="24">
        <v>66125217</v>
      </c>
      <c r="F346" s="15">
        <v>66123173</v>
      </c>
      <c r="G346" s="15">
        <v>66125782</v>
      </c>
      <c r="H346" s="19" t="s">
        <v>545</v>
      </c>
      <c r="K346" s="15" t="s">
        <v>1043</v>
      </c>
    </row>
    <row r="347" spans="2:11" x14ac:dyDescent="0.15">
      <c r="C347" s="15" t="s">
        <v>458</v>
      </c>
      <c r="D347" s="24">
        <v>64084430</v>
      </c>
      <c r="E347" s="24">
        <v>64086291</v>
      </c>
      <c r="F347" s="15">
        <v>64084993</v>
      </c>
      <c r="G347" s="15">
        <v>64085986</v>
      </c>
      <c r="H347" s="19" t="s">
        <v>546</v>
      </c>
      <c r="K347" s="15" t="s">
        <v>1044</v>
      </c>
    </row>
    <row r="348" spans="2:11" s="1" customFormat="1" x14ac:dyDescent="0.15">
      <c r="B348" s="116" t="s">
        <v>885</v>
      </c>
      <c r="C348" s="117"/>
      <c r="D348" s="124"/>
      <c r="E348" s="124"/>
      <c r="F348" s="117"/>
      <c r="G348" s="117"/>
      <c r="H348" s="117"/>
      <c r="I348" s="117"/>
      <c r="J348" s="117"/>
      <c r="K348" s="117"/>
    </row>
    <row r="349" spans="2:11" x14ac:dyDescent="0.15">
      <c r="C349" s="15" t="s">
        <v>464</v>
      </c>
      <c r="D349" s="24">
        <v>75957965</v>
      </c>
      <c r="E349" s="24">
        <v>75959284</v>
      </c>
      <c r="F349" s="15">
        <v>75959188</v>
      </c>
      <c r="G349" s="15">
        <v>75957965</v>
      </c>
      <c r="H349" s="19" t="s">
        <v>22</v>
      </c>
      <c r="K349" s="15" t="s">
        <v>1045</v>
      </c>
    </row>
    <row r="350" spans="2:11" x14ac:dyDescent="0.15">
      <c r="C350" s="15" t="s">
        <v>464</v>
      </c>
      <c r="D350" s="24">
        <v>93203464</v>
      </c>
      <c r="E350" s="24">
        <v>93205286</v>
      </c>
      <c r="F350" s="15">
        <v>93204209</v>
      </c>
      <c r="G350" s="15">
        <v>93205264</v>
      </c>
      <c r="H350" s="19" t="s">
        <v>23</v>
      </c>
      <c r="K350" s="15" t="s">
        <v>1046</v>
      </c>
    </row>
    <row r="351" spans="2:11" x14ac:dyDescent="0.15">
      <c r="C351" s="15" t="s">
        <v>465</v>
      </c>
      <c r="D351" s="24">
        <v>57642102</v>
      </c>
      <c r="E351" s="24">
        <v>57645293</v>
      </c>
      <c r="F351" s="15">
        <v>57642144</v>
      </c>
      <c r="G351" s="15">
        <v>57645291</v>
      </c>
      <c r="H351" s="19" t="s">
        <v>19</v>
      </c>
      <c r="K351" s="15" t="s">
        <v>1047</v>
      </c>
    </row>
    <row r="352" spans="2:11" x14ac:dyDescent="0.15">
      <c r="C352" s="15" t="s">
        <v>465</v>
      </c>
      <c r="D352" s="24">
        <v>58148499</v>
      </c>
      <c r="E352" s="24">
        <v>58150268</v>
      </c>
      <c r="F352" s="15">
        <v>58148628</v>
      </c>
      <c r="G352" s="15">
        <v>58150104</v>
      </c>
      <c r="H352" s="19" t="s">
        <v>13</v>
      </c>
      <c r="K352" s="15" t="s">
        <v>1048</v>
      </c>
    </row>
    <row r="353" spans="2:11" x14ac:dyDescent="0.15">
      <c r="C353" s="15" t="s">
        <v>466</v>
      </c>
      <c r="F353" s="15">
        <v>36060675</v>
      </c>
      <c r="G353" s="15">
        <v>36060785</v>
      </c>
      <c r="H353" s="20"/>
    </row>
    <row r="354" spans="2:11" x14ac:dyDescent="0.15">
      <c r="C354" s="15" t="s">
        <v>467</v>
      </c>
      <c r="D354" s="24">
        <v>50007072</v>
      </c>
      <c r="E354" s="24">
        <v>50009155</v>
      </c>
      <c r="F354" s="15">
        <v>50007194</v>
      </c>
      <c r="G354" s="15">
        <v>50008988</v>
      </c>
      <c r="H354" s="19" t="s">
        <v>12</v>
      </c>
      <c r="K354" s="15" t="s">
        <v>1049</v>
      </c>
    </row>
    <row r="355" spans="2:11" x14ac:dyDescent="0.15">
      <c r="C355" s="15" t="s">
        <v>467</v>
      </c>
      <c r="D355" s="24">
        <v>50011634</v>
      </c>
      <c r="E355" s="24">
        <v>50014143</v>
      </c>
      <c r="F355" s="15">
        <v>50011643</v>
      </c>
      <c r="G355" s="15">
        <v>50014168</v>
      </c>
      <c r="H355" s="19" t="s">
        <v>14</v>
      </c>
      <c r="K355" s="15" t="s">
        <v>1050</v>
      </c>
    </row>
    <row r="356" spans="2:11" x14ac:dyDescent="0.15">
      <c r="C356" s="15" t="s">
        <v>468</v>
      </c>
      <c r="D356" s="24">
        <v>65369040</v>
      </c>
      <c r="E356" s="24">
        <v>65370060</v>
      </c>
      <c r="F356" s="15">
        <v>65368571</v>
      </c>
      <c r="G356" s="15">
        <v>65369965</v>
      </c>
      <c r="H356" s="20" t="s">
        <v>21</v>
      </c>
    </row>
    <row r="357" spans="2:11" x14ac:dyDescent="0.15">
      <c r="C357" s="15" t="s">
        <v>468</v>
      </c>
      <c r="D357" s="24">
        <v>65373835</v>
      </c>
      <c r="E357" s="24">
        <v>65375026</v>
      </c>
      <c r="F357" s="15">
        <v>65373641</v>
      </c>
      <c r="G357" s="15">
        <v>65375025</v>
      </c>
      <c r="H357" s="19" t="s">
        <v>20</v>
      </c>
      <c r="K357" s="15" t="s">
        <v>1051</v>
      </c>
    </row>
    <row r="358" spans="2:11" x14ac:dyDescent="0.15">
      <c r="C358" s="15" t="s">
        <v>468</v>
      </c>
      <c r="D358" s="24">
        <v>65378794</v>
      </c>
      <c r="E358" s="24">
        <v>65380350</v>
      </c>
      <c r="F358" s="15">
        <v>65378812</v>
      </c>
      <c r="G358" s="15">
        <v>65380350</v>
      </c>
      <c r="H358" s="19" t="s">
        <v>15</v>
      </c>
      <c r="K358" s="15" t="s">
        <v>1052</v>
      </c>
    </row>
    <row r="359" spans="2:11" x14ac:dyDescent="0.15">
      <c r="C359" s="15" t="s">
        <v>468</v>
      </c>
      <c r="D359" s="24">
        <v>65391070</v>
      </c>
      <c r="E359" s="24">
        <v>65393662</v>
      </c>
      <c r="F359" s="15">
        <v>65391212</v>
      </c>
      <c r="G359" s="15">
        <v>65393519</v>
      </c>
      <c r="H359" s="19" t="s">
        <v>17</v>
      </c>
      <c r="K359" s="15" t="s">
        <v>1053</v>
      </c>
    </row>
    <row r="360" spans="2:11" x14ac:dyDescent="0.15">
      <c r="C360" s="15" t="s">
        <v>468</v>
      </c>
      <c r="D360" s="24">
        <v>65567110</v>
      </c>
      <c r="E360" s="24">
        <v>65569634</v>
      </c>
      <c r="F360" s="15">
        <v>65569499</v>
      </c>
      <c r="G360" s="15">
        <v>65567240</v>
      </c>
      <c r="H360" s="19" t="s">
        <v>16</v>
      </c>
      <c r="K360" s="15" t="s">
        <v>1054</v>
      </c>
    </row>
    <row r="361" spans="2:11" x14ac:dyDescent="0.15">
      <c r="C361" s="15" t="s">
        <v>468</v>
      </c>
      <c r="D361" s="24">
        <v>65574667</v>
      </c>
      <c r="E361" s="24">
        <v>65575905</v>
      </c>
      <c r="H361" s="20" t="s">
        <v>469</v>
      </c>
    </row>
    <row r="362" spans="2:11" ht="14.25" thickBot="1" x14ac:dyDescent="0.2">
      <c r="B362" s="126"/>
      <c r="C362" s="127" t="s">
        <v>468</v>
      </c>
      <c r="D362" s="128">
        <v>65587166</v>
      </c>
      <c r="E362" s="128">
        <v>65589086</v>
      </c>
      <c r="F362" s="127">
        <v>65587932</v>
      </c>
      <c r="G362" s="127">
        <v>65588924</v>
      </c>
      <c r="H362" s="129" t="s">
        <v>18</v>
      </c>
      <c r="I362" s="127"/>
      <c r="J362" s="127"/>
      <c r="K362" s="127" t="s">
        <v>1055</v>
      </c>
    </row>
    <row r="363" spans="2:11" x14ac:dyDescent="0.15">
      <c r="B363" s="146" t="s">
        <v>1190</v>
      </c>
    </row>
    <row r="364" spans="2:11" x14ac:dyDescent="0.15">
      <c r="B364" s="151" t="s">
        <v>1191</v>
      </c>
      <c r="C364" s="117"/>
      <c r="D364" s="152"/>
      <c r="E364" s="152"/>
      <c r="F364" s="117"/>
      <c r="G364" s="117"/>
      <c r="H364" s="152"/>
      <c r="I364" s="117"/>
      <c r="J364" s="117"/>
      <c r="K364" s="117"/>
    </row>
    <row r="365" spans="2:11" x14ac:dyDescent="0.15">
      <c r="C365" s="15" t="s">
        <v>1192</v>
      </c>
      <c r="D365" s="19">
        <v>260389</v>
      </c>
      <c r="E365" s="19">
        <v>261850</v>
      </c>
      <c r="F365" s="15">
        <v>261785</v>
      </c>
      <c r="G365" s="15">
        <v>260639</v>
      </c>
      <c r="H365" s="19" t="s">
        <v>1193</v>
      </c>
      <c r="K365" s="15" t="s">
        <v>1194</v>
      </c>
    </row>
    <row r="366" spans="2:11" x14ac:dyDescent="0.15">
      <c r="B366" s="15"/>
      <c r="C366" s="15" t="s">
        <v>1195</v>
      </c>
      <c r="D366" s="19">
        <v>175395</v>
      </c>
      <c r="E366" s="19">
        <v>176669</v>
      </c>
      <c r="F366" s="15">
        <v>175422</v>
      </c>
      <c r="G366" s="15">
        <v>176658</v>
      </c>
      <c r="H366" s="19" t="s">
        <v>1196</v>
      </c>
      <c r="K366" s="15" t="s">
        <v>1197</v>
      </c>
    </row>
    <row r="367" spans="2:11" x14ac:dyDescent="0.15">
      <c r="B367" s="15"/>
      <c r="C367" s="15" t="s">
        <v>1195</v>
      </c>
      <c r="D367" s="19">
        <v>168133</v>
      </c>
      <c r="E367" s="19">
        <v>169561</v>
      </c>
      <c r="F367" s="15">
        <v>169542</v>
      </c>
      <c r="G367" s="15">
        <v>168268</v>
      </c>
      <c r="H367" s="19" t="s">
        <v>1198</v>
      </c>
      <c r="K367" s="15" t="s">
        <v>1199</v>
      </c>
    </row>
    <row r="368" spans="2:11" x14ac:dyDescent="0.15">
      <c r="B368" s="15"/>
      <c r="C368" s="15" t="s">
        <v>1200</v>
      </c>
      <c r="D368" s="19">
        <v>337328</v>
      </c>
      <c r="E368" s="19">
        <v>338215</v>
      </c>
      <c r="F368" s="15">
        <v>337224</v>
      </c>
      <c r="G368" s="15">
        <v>338193</v>
      </c>
      <c r="H368" s="15" t="s">
        <v>1201</v>
      </c>
      <c r="K368" s="15" t="s">
        <v>1202</v>
      </c>
    </row>
    <row r="369" spans="2:11" x14ac:dyDescent="0.15">
      <c r="B369" s="15"/>
      <c r="C369" s="15" t="s">
        <v>470</v>
      </c>
      <c r="D369" s="19">
        <v>104000</v>
      </c>
      <c r="E369" s="19">
        <v>105261</v>
      </c>
      <c r="F369" s="15">
        <v>104022</v>
      </c>
      <c r="G369" s="15">
        <v>105249</v>
      </c>
      <c r="H369" s="19" t="s">
        <v>1203</v>
      </c>
      <c r="K369" s="15" t="s">
        <v>1204</v>
      </c>
    </row>
    <row r="370" spans="2:11" x14ac:dyDescent="0.15">
      <c r="B370" s="15"/>
      <c r="C370" s="15" t="s">
        <v>1205</v>
      </c>
      <c r="D370" s="19">
        <v>232866</v>
      </c>
      <c r="E370" s="19">
        <v>234293</v>
      </c>
      <c r="F370" s="15">
        <v>233409</v>
      </c>
      <c r="G370" s="15">
        <v>234270</v>
      </c>
      <c r="H370" s="19" t="s">
        <v>1206</v>
      </c>
      <c r="K370" s="15" t="s">
        <v>1207</v>
      </c>
    </row>
    <row r="371" spans="2:11" x14ac:dyDescent="0.15">
      <c r="B371" s="15"/>
      <c r="C371" s="15" t="s">
        <v>1208</v>
      </c>
      <c r="D371" s="19">
        <v>25341</v>
      </c>
      <c r="E371" s="19">
        <v>27690</v>
      </c>
      <c r="F371" s="15">
        <v>27625</v>
      </c>
      <c r="G371" s="15">
        <v>26480</v>
      </c>
      <c r="H371" s="19" t="s">
        <v>1209</v>
      </c>
      <c r="K371" s="15" t="s">
        <v>1210</v>
      </c>
    </row>
    <row r="372" spans="2:11" x14ac:dyDescent="0.15">
      <c r="B372" s="15"/>
      <c r="C372" s="15" t="s">
        <v>444</v>
      </c>
      <c r="D372" s="19">
        <v>546247</v>
      </c>
      <c r="E372" s="19">
        <v>546705</v>
      </c>
      <c r="F372" s="15">
        <v>546872</v>
      </c>
      <c r="G372" s="15">
        <v>546423</v>
      </c>
      <c r="H372" s="155" t="s">
        <v>1211</v>
      </c>
    </row>
    <row r="373" spans="2:11" x14ac:dyDescent="0.15">
      <c r="B373" s="15"/>
      <c r="C373" s="15" t="s">
        <v>444</v>
      </c>
      <c r="D373" s="19">
        <v>546814</v>
      </c>
      <c r="E373" s="19">
        <v>547174</v>
      </c>
      <c r="F373" s="15">
        <v>547152</v>
      </c>
      <c r="G373" s="15">
        <v>546983</v>
      </c>
      <c r="H373" s="155" t="s">
        <v>1212</v>
      </c>
    </row>
    <row r="374" spans="2:11" x14ac:dyDescent="0.15">
      <c r="B374" s="15"/>
      <c r="C374" s="15" t="s">
        <v>1213</v>
      </c>
      <c r="D374" s="19">
        <v>74345</v>
      </c>
      <c r="E374" s="19">
        <v>75885</v>
      </c>
      <c r="F374" s="15">
        <v>75841</v>
      </c>
      <c r="G374" s="15">
        <v>74474</v>
      </c>
      <c r="H374" s="19" t="s">
        <v>1214</v>
      </c>
      <c r="K374" s="15" t="s">
        <v>1215</v>
      </c>
    </row>
    <row r="375" spans="2:11" x14ac:dyDescent="0.15">
      <c r="B375" s="15"/>
      <c r="C375" s="15" t="s">
        <v>1216</v>
      </c>
      <c r="D375" s="19">
        <v>198099</v>
      </c>
      <c r="E375" s="19">
        <v>199828</v>
      </c>
      <c r="F375" s="15">
        <v>199482</v>
      </c>
      <c r="G375" s="15">
        <v>198229</v>
      </c>
      <c r="H375" s="19" t="s">
        <v>1217</v>
      </c>
      <c r="K375" s="15" t="s">
        <v>1218</v>
      </c>
    </row>
    <row r="376" spans="2:11" x14ac:dyDescent="0.15">
      <c r="B376" s="15"/>
      <c r="C376" s="15" t="s">
        <v>1219</v>
      </c>
      <c r="D376" s="19">
        <v>310681</v>
      </c>
      <c r="E376" s="19">
        <v>312045</v>
      </c>
      <c r="F376" s="15">
        <v>310773</v>
      </c>
      <c r="G376" s="15">
        <v>311924</v>
      </c>
      <c r="H376" s="19" t="s">
        <v>1220</v>
      </c>
      <c r="K376" s="15" t="s">
        <v>1221</v>
      </c>
    </row>
    <row r="377" spans="2:11" x14ac:dyDescent="0.15">
      <c r="B377" s="15"/>
      <c r="C377" s="15" t="s">
        <v>1219</v>
      </c>
      <c r="D377" s="19">
        <v>307270</v>
      </c>
      <c r="E377" s="19">
        <v>308688</v>
      </c>
      <c r="F377" s="15">
        <v>308600</v>
      </c>
      <c r="G377" s="15">
        <v>307449</v>
      </c>
      <c r="H377" s="19" t="s">
        <v>1348</v>
      </c>
      <c r="K377" s="15" t="s">
        <v>1222</v>
      </c>
    </row>
    <row r="378" spans="2:11" x14ac:dyDescent="0.15">
      <c r="B378" s="15"/>
      <c r="C378" s="15" t="s">
        <v>1223</v>
      </c>
      <c r="D378" s="19">
        <v>24052</v>
      </c>
      <c r="E378" s="19">
        <v>24258</v>
      </c>
      <c r="F378" s="15">
        <v>24345</v>
      </c>
      <c r="G378" s="15">
        <v>24069</v>
      </c>
      <c r="H378" s="155" t="s">
        <v>1224</v>
      </c>
    </row>
    <row r="379" spans="2:11" x14ac:dyDescent="0.15">
      <c r="B379" s="15"/>
      <c r="C379" s="15" t="s">
        <v>1223</v>
      </c>
      <c r="D379" s="19">
        <v>24887</v>
      </c>
      <c r="E379" s="19">
        <v>25192</v>
      </c>
      <c r="F379" s="15">
        <v>25139</v>
      </c>
      <c r="G379" s="15">
        <v>24890</v>
      </c>
      <c r="H379" s="155" t="s">
        <v>1225</v>
      </c>
    </row>
    <row r="380" spans="2:11" x14ac:dyDescent="0.15">
      <c r="B380" s="119"/>
      <c r="C380" s="119" t="s">
        <v>1223</v>
      </c>
      <c r="D380" s="123">
        <v>14632</v>
      </c>
      <c r="E380" s="123">
        <v>14838</v>
      </c>
      <c r="F380" s="119">
        <v>15030</v>
      </c>
      <c r="G380" s="119">
        <v>14649</v>
      </c>
      <c r="H380" s="156" t="s">
        <v>1226</v>
      </c>
      <c r="I380" s="119"/>
      <c r="J380" s="119"/>
      <c r="K380" s="119"/>
    </row>
    <row r="381" spans="2:11" x14ac:dyDescent="0.15">
      <c r="B381" s="150" t="s">
        <v>1227</v>
      </c>
      <c r="C381" s="148"/>
      <c r="D381" s="149"/>
      <c r="E381" s="149"/>
      <c r="F381" s="148"/>
      <c r="G381" s="148"/>
      <c r="H381" s="149"/>
      <c r="I381" s="148"/>
      <c r="J381" s="148"/>
      <c r="K381" s="148"/>
    </row>
    <row r="382" spans="2:11" x14ac:dyDescent="0.15">
      <c r="C382" s="148" t="s">
        <v>1228</v>
      </c>
      <c r="D382" s="149">
        <v>3979045</v>
      </c>
      <c r="E382" s="149">
        <v>3980394</v>
      </c>
      <c r="F382" s="148">
        <v>3979587</v>
      </c>
      <c r="G382" s="148">
        <v>3980273</v>
      </c>
      <c r="H382" s="149" t="s">
        <v>1229</v>
      </c>
      <c r="I382" s="148"/>
      <c r="J382" s="148"/>
      <c r="K382" s="148" t="s">
        <v>1230</v>
      </c>
    </row>
    <row r="383" spans="2:11" x14ac:dyDescent="0.15">
      <c r="B383" s="150"/>
      <c r="C383" s="148" t="s">
        <v>1231</v>
      </c>
      <c r="D383" s="149">
        <v>5606590</v>
      </c>
      <c r="E383" s="149">
        <v>5607874</v>
      </c>
      <c r="F383" s="148">
        <v>5607859</v>
      </c>
      <c r="G383" s="148">
        <v>5606601</v>
      </c>
      <c r="H383" s="149" t="s">
        <v>1232</v>
      </c>
      <c r="I383" s="148"/>
      <c r="J383" s="148"/>
      <c r="K383" s="148" t="s">
        <v>1233</v>
      </c>
    </row>
    <row r="384" spans="2:11" x14ac:dyDescent="0.15">
      <c r="B384" s="150"/>
      <c r="C384" s="148" t="s">
        <v>1234</v>
      </c>
      <c r="D384" s="149">
        <v>1237672</v>
      </c>
      <c r="E384" s="149">
        <v>1238927</v>
      </c>
      <c r="F384" s="148">
        <v>1238179</v>
      </c>
      <c r="G384" s="148">
        <v>1238800</v>
      </c>
      <c r="H384" s="149" t="s">
        <v>1235</v>
      </c>
      <c r="I384" s="148"/>
      <c r="J384" s="148"/>
      <c r="K384" s="148" t="s">
        <v>1236</v>
      </c>
    </row>
    <row r="385" spans="2:11" x14ac:dyDescent="0.15">
      <c r="B385" s="151" t="s">
        <v>1237</v>
      </c>
      <c r="C385" s="117"/>
      <c r="D385" s="152"/>
      <c r="E385" s="152"/>
      <c r="F385" s="117"/>
      <c r="G385" s="117"/>
      <c r="H385" s="152"/>
      <c r="I385" s="117"/>
      <c r="J385" s="117"/>
      <c r="K385" s="117"/>
    </row>
    <row r="386" spans="2:11" x14ac:dyDescent="0.15">
      <c r="C386" s="15" t="s">
        <v>1238</v>
      </c>
      <c r="D386" s="19">
        <v>85993</v>
      </c>
      <c r="E386" s="19">
        <v>87273</v>
      </c>
      <c r="F386" s="15">
        <v>86003</v>
      </c>
      <c r="G386" s="15">
        <v>87270</v>
      </c>
      <c r="H386" s="19" t="s">
        <v>1239</v>
      </c>
      <c r="K386" s="15" t="s">
        <v>1240</v>
      </c>
    </row>
    <row r="387" spans="2:11" x14ac:dyDescent="0.15">
      <c r="B387" s="153"/>
      <c r="C387" s="15" t="s">
        <v>1241</v>
      </c>
      <c r="D387" s="19">
        <v>6045</v>
      </c>
      <c r="E387" s="19">
        <v>6758</v>
      </c>
      <c r="F387" s="15">
        <v>6076</v>
      </c>
      <c r="G387" s="15">
        <v>6726</v>
      </c>
      <c r="H387" s="155" t="s">
        <v>1242</v>
      </c>
    </row>
    <row r="388" spans="2:11" x14ac:dyDescent="0.15">
      <c r="B388" s="153"/>
      <c r="C388" s="15" t="s">
        <v>1243</v>
      </c>
      <c r="D388" s="19">
        <v>27313</v>
      </c>
      <c r="E388" s="19">
        <v>28326</v>
      </c>
      <c r="F388" s="15">
        <v>28014</v>
      </c>
      <c r="G388" s="15">
        <v>27334</v>
      </c>
      <c r="H388" s="155" t="s">
        <v>1244</v>
      </c>
    </row>
    <row r="389" spans="2:11" x14ac:dyDescent="0.15">
      <c r="B389" s="153"/>
      <c r="C389" s="15" t="s">
        <v>1245</v>
      </c>
      <c r="D389" s="19">
        <v>238</v>
      </c>
      <c r="E389" s="19">
        <v>10408</v>
      </c>
      <c r="F389" s="15">
        <v>5185</v>
      </c>
      <c r="G389" s="15">
        <v>6451</v>
      </c>
      <c r="H389" s="155" t="s">
        <v>1246</v>
      </c>
    </row>
    <row r="390" spans="2:11" x14ac:dyDescent="0.15">
      <c r="B390" s="153"/>
      <c r="C390" s="15" t="s">
        <v>1245</v>
      </c>
      <c r="D390" s="19"/>
      <c r="E390" s="19"/>
      <c r="F390" s="15">
        <v>158</v>
      </c>
      <c r="G390" s="15">
        <v>872</v>
      </c>
      <c r="H390" s="155"/>
    </row>
    <row r="391" spans="2:11" x14ac:dyDescent="0.15">
      <c r="B391" s="153"/>
      <c r="C391" s="15" t="s">
        <v>1247</v>
      </c>
      <c r="D391" s="19"/>
      <c r="E391" s="19"/>
      <c r="F391" s="15">
        <v>832</v>
      </c>
      <c r="G391" s="15">
        <v>658</v>
      </c>
      <c r="H391" s="155"/>
    </row>
    <row r="392" spans="2:11" x14ac:dyDescent="0.15">
      <c r="B392" s="153"/>
      <c r="C392" s="15" t="s">
        <v>1248</v>
      </c>
      <c r="D392" s="19"/>
      <c r="E392" s="19"/>
      <c r="F392" s="15">
        <v>36467</v>
      </c>
      <c r="G392" s="15">
        <v>36242</v>
      </c>
      <c r="H392" s="155"/>
    </row>
    <row r="393" spans="2:11" x14ac:dyDescent="0.15">
      <c r="B393" s="153"/>
      <c r="C393" s="15" t="s">
        <v>1248</v>
      </c>
      <c r="D393" s="19"/>
      <c r="E393" s="19"/>
      <c r="F393" s="15">
        <v>31032</v>
      </c>
      <c r="G393" s="15">
        <v>31254</v>
      </c>
      <c r="H393" s="155"/>
    </row>
    <row r="394" spans="2:11" x14ac:dyDescent="0.15">
      <c r="B394" s="153"/>
      <c r="C394" s="15" t="s">
        <v>1249</v>
      </c>
      <c r="D394" s="19">
        <v>21742</v>
      </c>
      <c r="E394" s="19">
        <v>22653</v>
      </c>
      <c r="F394" s="15">
        <v>22733</v>
      </c>
      <c r="G394" s="15">
        <v>21742</v>
      </c>
      <c r="H394" s="19" t="s">
        <v>1250</v>
      </c>
      <c r="K394" s="15" t="s">
        <v>1251</v>
      </c>
    </row>
    <row r="395" spans="2:11" x14ac:dyDescent="0.15">
      <c r="B395" s="153"/>
      <c r="C395" s="15" t="s">
        <v>1249</v>
      </c>
      <c r="D395" s="19">
        <v>23203</v>
      </c>
      <c r="E395" s="19">
        <v>24746</v>
      </c>
      <c r="F395" s="15">
        <v>24738</v>
      </c>
      <c r="G395" s="15">
        <v>24564</v>
      </c>
      <c r="H395" s="155" t="s">
        <v>1252</v>
      </c>
    </row>
    <row r="396" spans="2:11" x14ac:dyDescent="0.15">
      <c r="B396" s="153"/>
      <c r="C396" s="15" t="s">
        <v>1253</v>
      </c>
      <c r="D396" s="19">
        <v>18840</v>
      </c>
      <c r="E396" s="19">
        <v>23360</v>
      </c>
      <c r="F396" s="15">
        <v>20107</v>
      </c>
      <c r="G396" s="15">
        <v>18834</v>
      </c>
      <c r="H396" s="19" t="s">
        <v>1254</v>
      </c>
      <c r="K396" s="15" t="s">
        <v>1255</v>
      </c>
    </row>
    <row r="397" spans="2:11" x14ac:dyDescent="0.15">
      <c r="B397" s="153"/>
      <c r="C397" s="15" t="s">
        <v>1256</v>
      </c>
      <c r="D397" s="19">
        <v>26340</v>
      </c>
      <c r="E397" s="19">
        <v>29665</v>
      </c>
      <c r="F397" s="15">
        <v>29664</v>
      </c>
      <c r="G397" s="15">
        <v>26344</v>
      </c>
      <c r="H397" s="19" t="s">
        <v>1257</v>
      </c>
      <c r="K397" s="15" t="s">
        <v>1258</v>
      </c>
    </row>
    <row r="398" spans="2:11" x14ac:dyDescent="0.15">
      <c r="B398" s="153"/>
      <c r="C398" s="15" t="s">
        <v>1259</v>
      </c>
      <c r="D398" s="19">
        <v>1692</v>
      </c>
      <c r="E398" s="19">
        <v>10031</v>
      </c>
      <c r="F398" s="15">
        <v>10078</v>
      </c>
      <c r="G398" s="15">
        <v>9823</v>
      </c>
      <c r="H398" s="155" t="s">
        <v>1260</v>
      </c>
    </row>
    <row r="399" spans="2:11" x14ac:dyDescent="0.15">
      <c r="B399" s="153"/>
      <c r="C399" s="15" t="s">
        <v>1261</v>
      </c>
      <c r="D399" s="19">
        <v>8943</v>
      </c>
      <c r="E399" s="19">
        <v>10215</v>
      </c>
      <c r="F399" s="15">
        <v>9937</v>
      </c>
      <c r="G399" s="15">
        <v>8941</v>
      </c>
      <c r="H399" s="19" t="s">
        <v>1262</v>
      </c>
      <c r="K399" s="15" t="s">
        <v>1263</v>
      </c>
    </row>
    <row r="400" spans="2:11" x14ac:dyDescent="0.15">
      <c r="B400" s="153"/>
      <c r="C400" s="15" t="s">
        <v>1264</v>
      </c>
      <c r="D400" s="19">
        <v>15178</v>
      </c>
      <c r="E400" s="19">
        <v>16437</v>
      </c>
      <c r="F400" s="15">
        <v>15169</v>
      </c>
      <c r="G400" s="15">
        <v>16439</v>
      </c>
      <c r="H400" s="19" t="s">
        <v>1265</v>
      </c>
      <c r="K400" s="15" t="s">
        <v>1266</v>
      </c>
    </row>
    <row r="401" spans="2:11" x14ac:dyDescent="0.15">
      <c r="B401" s="154"/>
      <c r="C401" s="119" t="s">
        <v>1264</v>
      </c>
      <c r="D401" s="123">
        <v>20096</v>
      </c>
      <c r="E401" s="123">
        <v>21360</v>
      </c>
      <c r="F401" s="119">
        <v>20087</v>
      </c>
      <c r="G401" s="119">
        <v>21362</v>
      </c>
      <c r="H401" s="123" t="s">
        <v>1267</v>
      </c>
      <c r="I401" s="119"/>
      <c r="J401" s="119"/>
      <c r="K401" s="119" t="s">
        <v>1268</v>
      </c>
    </row>
    <row r="402" spans="2:11" x14ac:dyDescent="0.15">
      <c r="B402" s="150" t="s">
        <v>1269</v>
      </c>
      <c r="C402" s="148"/>
      <c r="D402" s="149"/>
      <c r="E402" s="149"/>
      <c r="F402" s="148"/>
      <c r="G402" s="148"/>
      <c r="H402" s="149"/>
      <c r="I402" s="148"/>
      <c r="J402" s="148"/>
      <c r="K402" s="148"/>
    </row>
    <row r="403" spans="2:11" x14ac:dyDescent="0.15">
      <c r="C403" s="148" t="s">
        <v>499</v>
      </c>
      <c r="D403" s="149">
        <v>23688289</v>
      </c>
      <c r="E403" s="149">
        <v>23692031</v>
      </c>
      <c r="F403" s="148">
        <v>23689207</v>
      </c>
      <c r="G403" s="148">
        <v>23688309</v>
      </c>
      <c r="H403" s="149" t="s">
        <v>1270</v>
      </c>
      <c r="I403" s="148"/>
      <c r="J403" s="148"/>
      <c r="K403" s="148" t="s">
        <v>1271</v>
      </c>
    </row>
    <row r="404" spans="2:11" x14ac:dyDescent="0.15">
      <c r="B404" s="150"/>
      <c r="C404" s="148" t="s">
        <v>1272</v>
      </c>
      <c r="D404" s="149">
        <v>3696797</v>
      </c>
      <c r="E404" s="149">
        <v>3698774</v>
      </c>
      <c r="F404" s="148">
        <v>3696851</v>
      </c>
      <c r="G404" s="148">
        <v>3698599</v>
      </c>
      <c r="H404" s="157" t="s">
        <v>1273</v>
      </c>
      <c r="I404" s="148"/>
      <c r="J404" s="148"/>
      <c r="K404" s="148"/>
    </row>
    <row r="405" spans="2:11" x14ac:dyDescent="0.15">
      <c r="B405" s="150"/>
      <c r="C405" s="148" t="s">
        <v>1272</v>
      </c>
      <c r="D405" s="149">
        <v>4226902</v>
      </c>
      <c r="E405" s="149">
        <v>4229142</v>
      </c>
      <c r="F405" s="148">
        <v>4226956</v>
      </c>
      <c r="G405" s="148">
        <v>4228971</v>
      </c>
      <c r="H405" s="157" t="s">
        <v>1274</v>
      </c>
      <c r="I405" s="148"/>
      <c r="J405" s="148"/>
      <c r="K405" s="148"/>
    </row>
    <row r="406" spans="2:11" x14ac:dyDescent="0.15">
      <c r="B406" s="150"/>
      <c r="C406" s="148" t="s">
        <v>1272</v>
      </c>
      <c r="D406" s="149">
        <v>4680918</v>
      </c>
      <c r="E406" s="149">
        <v>4682894</v>
      </c>
      <c r="F406" s="148">
        <v>4680966</v>
      </c>
      <c r="G406" s="148">
        <v>4682297</v>
      </c>
      <c r="H406" s="157" t="s">
        <v>1275</v>
      </c>
      <c r="I406" s="148"/>
      <c r="J406" s="148"/>
      <c r="K406" s="148"/>
    </row>
    <row r="407" spans="2:11" x14ac:dyDescent="0.15">
      <c r="B407" s="150"/>
      <c r="C407" s="148" t="s">
        <v>1272</v>
      </c>
      <c r="D407" s="149">
        <v>4700276</v>
      </c>
      <c r="E407" s="149">
        <v>4701808</v>
      </c>
      <c r="F407" s="148">
        <v>4700324</v>
      </c>
      <c r="G407" s="148">
        <v>4701211</v>
      </c>
      <c r="H407" s="157" t="s">
        <v>1276</v>
      </c>
      <c r="I407" s="148"/>
      <c r="J407" s="148"/>
      <c r="K407" s="148"/>
    </row>
    <row r="408" spans="2:11" x14ac:dyDescent="0.15">
      <c r="B408" s="150"/>
      <c r="C408" s="148" t="s">
        <v>1272</v>
      </c>
      <c r="D408" s="149">
        <v>4709135</v>
      </c>
      <c r="E408" s="149">
        <v>4713981</v>
      </c>
      <c r="F408" s="148">
        <v>4709183</v>
      </c>
      <c r="G408" s="148">
        <v>4709317</v>
      </c>
      <c r="H408" s="157" t="s">
        <v>1277</v>
      </c>
      <c r="I408" s="148"/>
      <c r="J408" s="148"/>
      <c r="K408" s="148"/>
    </row>
    <row r="409" spans="2:11" x14ac:dyDescent="0.15">
      <c r="B409" s="150"/>
      <c r="C409" s="148" t="s">
        <v>1272</v>
      </c>
      <c r="D409" s="149">
        <v>4725371</v>
      </c>
      <c r="E409" s="149">
        <v>4726288</v>
      </c>
      <c r="F409" s="148"/>
      <c r="G409" s="148"/>
      <c r="H409" s="157" t="s">
        <v>1278</v>
      </c>
      <c r="I409" s="148"/>
      <c r="J409" s="148"/>
      <c r="K409" s="148"/>
    </row>
    <row r="410" spans="2:11" x14ac:dyDescent="0.15">
      <c r="B410" s="150"/>
      <c r="C410" s="148" t="s">
        <v>1272</v>
      </c>
      <c r="D410" s="149">
        <v>5334799</v>
      </c>
      <c r="E410" s="149">
        <v>5336232</v>
      </c>
      <c r="F410" s="148">
        <v>5338972</v>
      </c>
      <c r="G410" s="148">
        <v>5334964</v>
      </c>
      <c r="H410" s="157" t="s">
        <v>1279</v>
      </c>
      <c r="I410" s="148"/>
      <c r="J410" s="148"/>
      <c r="K410" s="148"/>
    </row>
    <row r="411" spans="2:11" x14ac:dyDescent="0.15">
      <c r="B411" s="150"/>
      <c r="C411" s="148" t="s">
        <v>1272</v>
      </c>
      <c r="D411" s="149">
        <v>18316325</v>
      </c>
      <c r="E411" s="149">
        <v>18318781</v>
      </c>
      <c r="F411" s="148">
        <v>18317422</v>
      </c>
      <c r="G411" s="148">
        <v>18318374</v>
      </c>
      <c r="H411" s="149" t="s">
        <v>1280</v>
      </c>
      <c r="I411" s="148"/>
      <c r="J411" s="148"/>
      <c r="K411" s="148" t="s">
        <v>1281</v>
      </c>
    </row>
    <row r="412" spans="2:11" x14ac:dyDescent="0.15">
      <c r="B412" s="150"/>
      <c r="C412" s="148" t="s">
        <v>1272</v>
      </c>
      <c r="D412" s="149">
        <v>19809157</v>
      </c>
      <c r="E412" s="149">
        <v>19809585</v>
      </c>
      <c r="F412" s="148">
        <v>19809498</v>
      </c>
      <c r="G412" s="148">
        <v>19809342</v>
      </c>
      <c r="H412" s="157" t="s">
        <v>1282</v>
      </c>
      <c r="I412" s="148"/>
      <c r="J412" s="148"/>
      <c r="K412" s="148"/>
    </row>
    <row r="413" spans="2:11" x14ac:dyDescent="0.15">
      <c r="B413" s="150"/>
      <c r="C413" s="148" t="s">
        <v>416</v>
      </c>
      <c r="D413" s="149"/>
      <c r="E413" s="149"/>
      <c r="F413" s="148">
        <v>2375857</v>
      </c>
      <c r="G413" s="148">
        <v>2375918</v>
      </c>
      <c r="H413" s="157"/>
      <c r="I413" s="148"/>
      <c r="J413" s="148"/>
      <c r="K413" s="148"/>
    </row>
    <row r="414" spans="2:11" x14ac:dyDescent="0.15">
      <c r="B414" s="150"/>
      <c r="C414" s="148" t="s">
        <v>416</v>
      </c>
      <c r="D414" s="149">
        <v>19207697</v>
      </c>
      <c r="E414" s="149">
        <v>19208437</v>
      </c>
      <c r="F414" s="148"/>
      <c r="G414" s="148"/>
      <c r="H414" s="157" t="s">
        <v>1283</v>
      </c>
      <c r="I414" s="148"/>
      <c r="J414" s="148"/>
      <c r="K414" s="148"/>
    </row>
    <row r="415" spans="2:11" x14ac:dyDescent="0.15">
      <c r="B415" s="150"/>
      <c r="C415" s="148" t="s">
        <v>416</v>
      </c>
      <c r="D415" s="149">
        <v>19211242</v>
      </c>
      <c r="E415" s="149">
        <v>19211842</v>
      </c>
      <c r="F415" s="148">
        <v>19211834</v>
      </c>
      <c r="G415" s="148">
        <v>19208103</v>
      </c>
      <c r="H415" s="157" t="s">
        <v>1284</v>
      </c>
      <c r="I415" s="148"/>
      <c r="J415" s="148"/>
      <c r="K415" s="148"/>
    </row>
    <row r="416" spans="2:11" x14ac:dyDescent="0.15">
      <c r="B416" s="150"/>
      <c r="C416" s="148" t="s">
        <v>416</v>
      </c>
      <c r="D416" s="149">
        <v>19226735</v>
      </c>
      <c r="E416" s="149">
        <v>19228499</v>
      </c>
      <c r="F416" s="148">
        <v>19228406</v>
      </c>
      <c r="G416" s="148">
        <v>19227527</v>
      </c>
      <c r="H416" s="149" t="s">
        <v>1285</v>
      </c>
      <c r="I416" s="148"/>
      <c r="J416" s="148"/>
      <c r="K416" s="148" t="s">
        <v>1286</v>
      </c>
    </row>
    <row r="417" spans="2:11" x14ac:dyDescent="0.15">
      <c r="B417" s="150"/>
      <c r="C417" s="148" t="s">
        <v>416</v>
      </c>
      <c r="D417" s="149">
        <v>19236424</v>
      </c>
      <c r="E417" s="149">
        <v>19238358</v>
      </c>
      <c r="F417" s="148">
        <v>19236445</v>
      </c>
      <c r="G417" s="148">
        <v>19237882</v>
      </c>
      <c r="H417" s="149" t="s">
        <v>1287</v>
      </c>
      <c r="I417" s="148"/>
      <c r="J417" s="148"/>
      <c r="K417" s="148" t="s">
        <v>1288</v>
      </c>
    </row>
    <row r="418" spans="2:11" x14ac:dyDescent="0.15">
      <c r="B418" s="150"/>
      <c r="C418" s="148" t="s">
        <v>416</v>
      </c>
      <c r="D418" s="149">
        <v>19243252</v>
      </c>
      <c r="E418" s="149">
        <v>19244840</v>
      </c>
      <c r="F418" s="148">
        <v>19244756</v>
      </c>
      <c r="G418" s="148">
        <v>19243280</v>
      </c>
      <c r="H418" s="149" t="s">
        <v>1289</v>
      </c>
      <c r="I418" s="148"/>
      <c r="J418" s="148"/>
      <c r="K418" s="148" t="s">
        <v>1290</v>
      </c>
    </row>
    <row r="419" spans="2:11" x14ac:dyDescent="0.15">
      <c r="B419" s="150"/>
      <c r="C419" s="148" t="s">
        <v>416</v>
      </c>
      <c r="D419" s="149">
        <v>19277557</v>
      </c>
      <c r="E419" s="149">
        <v>19281016</v>
      </c>
      <c r="F419" s="148">
        <v>19280832</v>
      </c>
      <c r="G419" s="148">
        <v>19277990</v>
      </c>
      <c r="H419" s="149" t="s">
        <v>1291</v>
      </c>
      <c r="I419" s="148"/>
      <c r="J419" s="148"/>
      <c r="K419" s="148" t="s">
        <v>1292</v>
      </c>
    </row>
    <row r="420" spans="2:11" x14ac:dyDescent="0.15">
      <c r="B420" s="150"/>
      <c r="C420" s="148" t="s">
        <v>416</v>
      </c>
      <c r="D420" s="149">
        <v>21102794</v>
      </c>
      <c r="E420" s="149">
        <v>21104586</v>
      </c>
      <c r="F420" s="148">
        <v>21103560</v>
      </c>
      <c r="G420" s="148">
        <v>21103923</v>
      </c>
      <c r="H420" s="149" t="s">
        <v>1293</v>
      </c>
      <c r="I420" s="148"/>
      <c r="J420" s="148"/>
      <c r="K420" s="148" t="s">
        <v>1294</v>
      </c>
    </row>
    <row r="421" spans="2:11" x14ac:dyDescent="0.15">
      <c r="B421" s="150"/>
      <c r="C421" s="148" t="s">
        <v>597</v>
      </c>
      <c r="D421" s="149">
        <v>3864182</v>
      </c>
      <c r="E421" s="149">
        <v>3864607</v>
      </c>
      <c r="F421" s="148">
        <v>3864436</v>
      </c>
      <c r="G421" s="148">
        <v>3864255</v>
      </c>
      <c r="H421" s="157" t="s">
        <v>1295</v>
      </c>
      <c r="I421" s="148"/>
      <c r="J421" s="148"/>
      <c r="K421" s="148"/>
    </row>
    <row r="422" spans="2:11" x14ac:dyDescent="0.15">
      <c r="B422" s="150"/>
      <c r="C422" s="148" t="s">
        <v>500</v>
      </c>
      <c r="D422" s="149">
        <v>258818</v>
      </c>
      <c r="E422" s="149">
        <v>263006</v>
      </c>
      <c r="F422" s="148">
        <v>259943</v>
      </c>
      <c r="G422" s="148">
        <v>259132</v>
      </c>
      <c r="H422" s="149" t="s">
        <v>1296</v>
      </c>
      <c r="I422" s="148"/>
      <c r="J422" s="148"/>
      <c r="K422" s="148" t="s">
        <v>1297</v>
      </c>
    </row>
    <row r="423" spans="2:11" x14ac:dyDescent="0.15">
      <c r="B423" s="150"/>
      <c r="C423" s="148" t="s">
        <v>500</v>
      </c>
      <c r="D423" s="149">
        <v>13689982</v>
      </c>
      <c r="E423" s="149">
        <v>13691362</v>
      </c>
      <c r="F423" s="148">
        <v>13690893</v>
      </c>
      <c r="G423" s="148">
        <v>13690442</v>
      </c>
      <c r="H423" s="157" t="s">
        <v>1298</v>
      </c>
      <c r="I423" s="148"/>
      <c r="J423" s="148"/>
      <c r="K423" s="148"/>
    </row>
    <row r="424" spans="2:11" x14ac:dyDescent="0.15">
      <c r="B424" s="150"/>
      <c r="C424" s="148" t="s">
        <v>501</v>
      </c>
      <c r="D424" s="149">
        <v>6975843</v>
      </c>
      <c r="E424" s="149">
        <v>6978049</v>
      </c>
      <c r="F424" s="148">
        <v>6977995</v>
      </c>
      <c r="G424" s="148">
        <v>6976410</v>
      </c>
      <c r="H424" s="157" t="s">
        <v>1299</v>
      </c>
      <c r="I424" s="148"/>
      <c r="J424" s="148"/>
      <c r="K424" s="148"/>
    </row>
    <row r="425" spans="2:11" x14ac:dyDescent="0.15">
      <c r="B425" s="150"/>
      <c r="C425" s="148" t="s">
        <v>501</v>
      </c>
      <c r="D425" s="149">
        <v>6982114</v>
      </c>
      <c r="E425" s="149">
        <v>6983529</v>
      </c>
      <c r="F425" s="148">
        <v>6983475</v>
      </c>
      <c r="G425" s="148">
        <v>6982681</v>
      </c>
      <c r="H425" s="157" t="s">
        <v>1300</v>
      </c>
      <c r="I425" s="148"/>
      <c r="J425" s="148"/>
      <c r="K425" s="148"/>
    </row>
    <row r="426" spans="2:11" x14ac:dyDescent="0.15">
      <c r="B426" s="150"/>
      <c r="C426" s="148" t="s">
        <v>501</v>
      </c>
      <c r="D426" s="149">
        <v>6991336</v>
      </c>
      <c r="E426" s="149">
        <v>6993702</v>
      </c>
      <c r="F426" s="148">
        <v>6993607</v>
      </c>
      <c r="G426" s="148">
        <v>6992032</v>
      </c>
      <c r="H426" s="157" t="s">
        <v>1301</v>
      </c>
      <c r="I426" s="148"/>
      <c r="J426" s="148"/>
      <c r="K426" s="148"/>
    </row>
    <row r="427" spans="2:11" x14ac:dyDescent="0.15">
      <c r="B427" s="150"/>
      <c r="C427" s="148" t="s">
        <v>501</v>
      </c>
      <c r="D427" s="149">
        <v>7004068</v>
      </c>
      <c r="E427" s="149">
        <v>7005454</v>
      </c>
      <c r="F427" s="148">
        <v>7005400</v>
      </c>
      <c r="G427" s="148">
        <v>7004635</v>
      </c>
      <c r="H427" s="157" t="s">
        <v>1302</v>
      </c>
      <c r="I427" s="148"/>
      <c r="J427" s="148"/>
      <c r="K427" s="148"/>
    </row>
    <row r="428" spans="2:11" x14ac:dyDescent="0.15">
      <c r="B428" s="150"/>
      <c r="C428" s="148" t="s">
        <v>501</v>
      </c>
      <c r="D428" s="149">
        <v>24382439</v>
      </c>
      <c r="E428" s="149">
        <v>24382876</v>
      </c>
      <c r="F428" s="148">
        <v>24382448</v>
      </c>
      <c r="G428" s="148">
        <v>24382750</v>
      </c>
      <c r="H428" s="157" t="s">
        <v>1303</v>
      </c>
      <c r="I428" s="148"/>
      <c r="J428" s="148"/>
      <c r="K428" s="148"/>
    </row>
    <row r="429" spans="2:11" x14ac:dyDescent="0.15">
      <c r="B429" s="150"/>
      <c r="C429" s="148" t="s">
        <v>1304</v>
      </c>
      <c r="D429" s="149">
        <v>6294613</v>
      </c>
      <c r="E429" s="149">
        <v>6296305</v>
      </c>
      <c r="F429" s="148">
        <v>6296290</v>
      </c>
      <c r="G429" s="148">
        <v>6294631</v>
      </c>
      <c r="H429" s="149" t="s">
        <v>1305</v>
      </c>
      <c r="I429" s="148"/>
      <c r="J429" s="148"/>
      <c r="K429" s="148" t="s">
        <v>1306</v>
      </c>
    </row>
    <row r="430" spans="2:11" x14ac:dyDescent="0.15">
      <c r="B430" s="150"/>
      <c r="C430" s="148" t="s">
        <v>1304</v>
      </c>
      <c r="D430" s="149">
        <v>10018726</v>
      </c>
      <c r="E430" s="149">
        <v>10020736</v>
      </c>
      <c r="F430" s="148">
        <v>10018873</v>
      </c>
      <c r="G430" s="148">
        <v>10020005</v>
      </c>
      <c r="H430" s="149" t="s">
        <v>1307</v>
      </c>
      <c r="I430" s="148"/>
      <c r="J430" s="148"/>
      <c r="K430" s="148" t="s">
        <v>1308</v>
      </c>
    </row>
    <row r="431" spans="2:11" x14ac:dyDescent="0.15">
      <c r="B431" s="150"/>
      <c r="C431" s="148" t="s">
        <v>1304</v>
      </c>
      <c r="D431" s="149">
        <v>12884544</v>
      </c>
      <c r="E431" s="149">
        <v>12886091</v>
      </c>
      <c r="F431" s="148">
        <v>12885504</v>
      </c>
      <c r="G431" s="148">
        <v>12885381</v>
      </c>
      <c r="H431" s="157" t="s">
        <v>1309</v>
      </c>
      <c r="I431" s="148"/>
      <c r="J431" s="148"/>
      <c r="K431" s="148"/>
    </row>
    <row r="432" spans="2:11" x14ac:dyDescent="0.15">
      <c r="B432" s="150"/>
      <c r="C432" s="148" t="s">
        <v>1304</v>
      </c>
      <c r="D432" s="149">
        <v>18852472</v>
      </c>
      <c r="E432" s="149">
        <v>18856432</v>
      </c>
      <c r="F432" s="148">
        <v>18856378</v>
      </c>
      <c r="G432" s="148">
        <v>18852883</v>
      </c>
      <c r="H432" s="157" t="s">
        <v>1310</v>
      </c>
      <c r="I432" s="148"/>
      <c r="J432" s="148"/>
      <c r="K432" s="148"/>
    </row>
    <row r="433" spans="2:11" x14ac:dyDescent="0.15">
      <c r="B433" s="150"/>
      <c r="C433" s="148" t="s">
        <v>1304</v>
      </c>
      <c r="D433" s="149">
        <v>18873790</v>
      </c>
      <c r="E433" s="149">
        <v>18875926</v>
      </c>
      <c r="F433" s="148">
        <v>18875698</v>
      </c>
      <c r="G433" s="148">
        <v>18874544</v>
      </c>
      <c r="H433" s="149" t="s">
        <v>1311</v>
      </c>
      <c r="I433" s="148"/>
      <c r="J433" s="148"/>
      <c r="K433" s="148" t="s">
        <v>1312</v>
      </c>
    </row>
    <row r="434" spans="2:11" x14ac:dyDescent="0.15">
      <c r="B434" s="150"/>
      <c r="C434" s="148" t="s">
        <v>1304</v>
      </c>
      <c r="D434" s="149">
        <v>20420138</v>
      </c>
      <c r="E434" s="149">
        <v>20421516</v>
      </c>
      <c r="F434" s="148">
        <v>20421455</v>
      </c>
      <c r="G434" s="148">
        <v>20420165</v>
      </c>
      <c r="H434" s="149" t="s">
        <v>1313</v>
      </c>
      <c r="I434" s="148"/>
      <c r="J434" s="148"/>
      <c r="K434" s="148" t="s">
        <v>1314</v>
      </c>
    </row>
    <row r="435" spans="2:11" x14ac:dyDescent="0.15">
      <c r="B435" s="150"/>
      <c r="C435" s="148" t="s">
        <v>1304</v>
      </c>
      <c r="D435" s="149">
        <v>20455512</v>
      </c>
      <c r="E435" s="149">
        <v>20456848</v>
      </c>
      <c r="F435" s="148">
        <v>20456799</v>
      </c>
      <c r="G435" s="148">
        <v>20455969</v>
      </c>
      <c r="H435" s="149" t="s">
        <v>1315</v>
      </c>
      <c r="I435" s="148"/>
      <c r="J435" s="148"/>
      <c r="K435" s="148" t="s">
        <v>1316</v>
      </c>
    </row>
    <row r="436" spans="2:11" x14ac:dyDescent="0.15">
      <c r="B436" s="151" t="s">
        <v>1317</v>
      </c>
      <c r="C436" s="117"/>
      <c r="D436" s="152"/>
      <c r="E436" s="152"/>
      <c r="F436" s="117"/>
      <c r="G436" s="117"/>
      <c r="H436" s="152"/>
      <c r="I436" s="117"/>
      <c r="J436" s="117"/>
      <c r="K436" s="117"/>
    </row>
    <row r="437" spans="2:11" x14ac:dyDescent="0.15">
      <c r="C437" s="15">
        <v>1</v>
      </c>
      <c r="D437" s="19">
        <v>229958908</v>
      </c>
      <c r="E437" s="19">
        <v>229962459</v>
      </c>
      <c r="F437" s="15">
        <v>229961582</v>
      </c>
      <c r="G437" s="15">
        <v>229960974</v>
      </c>
      <c r="H437" s="19" t="s">
        <v>1318</v>
      </c>
      <c r="K437" s="15" t="s">
        <v>1319</v>
      </c>
    </row>
    <row r="438" spans="2:11" x14ac:dyDescent="0.15">
      <c r="B438" s="15"/>
      <c r="C438" s="15">
        <v>2</v>
      </c>
      <c r="D438" s="19">
        <v>231910708</v>
      </c>
      <c r="E438" s="19">
        <v>231911261</v>
      </c>
      <c r="F438" s="15">
        <v>231910495</v>
      </c>
      <c r="G438" s="15">
        <v>231911277</v>
      </c>
      <c r="H438" s="155" t="s">
        <v>1320</v>
      </c>
    </row>
    <row r="439" spans="2:11" x14ac:dyDescent="0.15">
      <c r="B439" s="15"/>
      <c r="C439" s="15">
        <v>2</v>
      </c>
      <c r="D439" s="19">
        <v>231907846</v>
      </c>
      <c r="E439" s="19">
        <v>231911227</v>
      </c>
      <c r="F439" s="15">
        <v>231907929</v>
      </c>
      <c r="G439" s="15">
        <v>231908076</v>
      </c>
      <c r="H439" s="155" t="s">
        <v>1321</v>
      </c>
    </row>
    <row r="440" spans="2:11" x14ac:dyDescent="0.15">
      <c r="B440" s="15"/>
      <c r="C440" s="15">
        <v>2</v>
      </c>
      <c r="D440" s="19">
        <v>224558005</v>
      </c>
      <c r="E440" s="19">
        <v>224561990</v>
      </c>
      <c r="F440" s="15">
        <v>224561715</v>
      </c>
      <c r="G440" s="15">
        <v>224558372</v>
      </c>
      <c r="H440" s="19" t="s">
        <v>1322</v>
      </c>
      <c r="K440" s="15" t="s">
        <v>1323</v>
      </c>
    </row>
    <row r="441" spans="2:11" x14ac:dyDescent="0.15">
      <c r="B441" s="15"/>
      <c r="C441" s="15">
        <v>2</v>
      </c>
      <c r="D441" s="19">
        <v>224558359</v>
      </c>
      <c r="E441" s="19">
        <v>224561844</v>
      </c>
      <c r="F441" s="15">
        <v>224558005</v>
      </c>
      <c r="G441" s="15">
        <v>224561990</v>
      </c>
      <c r="H441" s="155" t="s">
        <v>1324</v>
      </c>
    </row>
    <row r="442" spans="2:11" x14ac:dyDescent="0.15">
      <c r="B442" s="15"/>
      <c r="C442" s="15">
        <v>2</v>
      </c>
      <c r="D442" s="19">
        <v>224461089</v>
      </c>
      <c r="E442" s="19">
        <v>224462517</v>
      </c>
      <c r="F442" s="15">
        <v>224462386</v>
      </c>
      <c r="G442" s="15">
        <v>224461582</v>
      </c>
      <c r="H442" s="155" t="s">
        <v>1325</v>
      </c>
    </row>
    <row r="443" spans="2:11" x14ac:dyDescent="0.15">
      <c r="B443" s="15"/>
      <c r="C443" s="15">
        <v>3</v>
      </c>
      <c r="D443" s="19">
        <v>47075947</v>
      </c>
      <c r="E443" s="19">
        <v>47079282</v>
      </c>
      <c r="F443" s="15">
        <v>47079213</v>
      </c>
      <c r="G443" s="15">
        <v>47076058</v>
      </c>
      <c r="H443" s="19" t="s">
        <v>1326</v>
      </c>
      <c r="K443" s="15" t="s">
        <v>1327</v>
      </c>
    </row>
    <row r="444" spans="2:11" x14ac:dyDescent="0.15">
      <c r="B444" s="15"/>
      <c r="C444" s="15">
        <v>3</v>
      </c>
      <c r="D444" s="19">
        <v>47075969</v>
      </c>
      <c r="E444" s="19">
        <v>47077279</v>
      </c>
      <c r="H444" s="155" t="s">
        <v>1328</v>
      </c>
    </row>
    <row r="445" spans="2:11" x14ac:dyDescent="0.15">
      <c r="B445" s="15"/>
      <c r="C445" s="15">
        <v>3</v>
      </c>
      <c r="D445" s="19">
        <v>46579712</v>
      </c>
      <c r="E445" s="19">
        <v>46580232</v>
      </c>
      <c r="H445" s="155" t="s">
        <v>1329</v>
      </c>
    </row>
    <row r="446" spans="2:11" x14ac:dyDescent="0.15">
      <c r="B446" s="15"/>
      <c r="C446" s="15">
        <v>3</v>
      </c>
      <c r="D446" s="19">
        <v>46573878</v>
      </c>
      <c r="E446" s="19">
        <v>46575942</v>
      </c>
      <c r="F446" s="15">
        <v>46580158</v>
      </c>
      <c r="G446" s="15">
        <v>46574091</v>
      </c>
      <c r="H446" s="19" t="s">
        <v>1330</v>
      </c>
      <c r="K446" s="15" t="s">
        <v>1331</v>
      </c>
    </row>
    <row r="447" spans="2:11" x14ac:dyDescent="0.15">
      <c r="B447" s="15"/>
      <c r="C447" s="15">
        <v>3</v>
      </c>
      <c r="D447" s="19">
        <v>46573926</v>
      </c>
      <c r="E447" s="19">
        <v>46574956</v>
      </c>
      <c r="H447" s="155" t="s">
        <v>1332</v>
      </c>
    </row>
    <row r="448" spans="2:11" x14ac:dyDescent="0.15">
      <c r="B448" s="15"/>
      <c r="C448" s="15">
        <v>3</v>
      </c>
      <c r="D448" s="19">
        <v>46455418</v>
      </c>
      <c r="E448" s="19">
        <v>46459264</v>
      </c>
      <c r="F448" s="15">
        <v>46455492</v>
      </c>
      <c r="G448" s="15">
        <v>46459153</v>
      </c>
      <c r="H448" s="19" t="s">
        <v>1333</v>
      </c>
      <c r="K448" s="15" t="s">
        <v>1334</v>
      </c>
    </row>
    <row r="449" spans="2:11" x14ac:dyDescent="0.15">
      <c r="B449" s="15"/>
      <c r="C449" s="15">
        <v>3</v>
      </c>
      <c r="D449" s="19">
        <v>46458170</v>
      </c>
      <c r="E449" s="19">
        <v>46459242</v>
      </c>
      <c r="H449" s="155" t="s">
        <v>1335</v>
      </c>
    </row>
    <row r="450" spans="2:11" x14ac:dyDescent="0.15">
      <c r="B450" s="15"/>
      <c r="C450" s="15">
        <v>4</v>
      </c>
      <c r="D450" s="19">
        <v>200493968</v>
      </c>
      <c r="E450" s="19">
        <v>200497487</v>
      </c>
      <c r="F450" s="15">
        <v>200496673</v>
      </c>
      <c r="G450" s="15">
        <v>200492310</v>
      </c>
      <c r="H450" s="155" t="s">
        <v>1336</v>
      </c>
    </row>
    <row r="451" spans="2:11" x14ac:dyDescent="0.15">
      <c r="B451" s="15"/>
      <c r="C451" s="15">
        <v>4</v>
      </c>
      <c r="D451" s="19">
        <v>192838961</v>
      </c>
      <c r="E451" s="19">
        <v>192840700</v>
      </c>
      <c r="F451" s="15">
        <v>192839226</v>
      </c>
      <c r="G451" s="15">
        <v>192840344</v>
      </c>
      <c r="H451" s="19" t="s">
        <v>1337</v>
      </c>
      <c r="K451" s="15" t="s">
        <v>1338</v>
      </c>
    </row>
    <row r="452" spans="2:11" x14ac:dyDescent="0.15">
      <c r="B452" s="15"/>
      <c r="C452" s="15">
        <v>4</v>
      </c>
      <c r="D452" s="19">
        <v>192822848</v>
      </c>
      <c r="E452" s="19">
        <v>192824296</v>
      </c>
      <c r="F452" s="15">
        <v>192823412</v>
      </c>
      <c r="G452" s="15">
        <v>192840342</v>
      </c>
      <c r="H452" s="155" t="s">
        <v>1339</v>
      </c>
    </row>
    <row r="453" spans="2:11" x14ac:dyDescent="0.15">
      <c r="B453" s="15"/>
      <c r="C453" s="15">
        <v>4</v>
      </c>
      <c r="D453" s="19">
        <v>192758391</v>
      </c>
      <c r="E453" s="19">
        <v>192761788</v>
      </c>
      <c r="F453" s="15">
        <v>192758640</v>
      </c>
      <c r="G453" s="15">
        <v>192761332</v>
      </c>
      <c r="H453" s="155" t="s">
        <v>1340</v>
      </c>
    </row>
    <row r="454" spans="2:11" x14ac:dyDescent="0.15">
      <c r="B454" s="15"/>
      <c r="C454" s="15">
        <v>4</v>
      </c>
      <c r="D454" s="19">
        <v>48266621</v>
      </c>
      <c r="E454" s="19">
        <v>48267141</v>
      </c>
      <c r="F454" s="15">
        <v>48267067</v>
      </c>
      <c r="G454" s="15">
        <v>48266921</v>
      </c>
      <c r="H454" s="155" t="s">
        <v>1341</v>
      </c>
    </row>
    <row r="455" spans="2:11" x14ac:dyDescent="0.15">
      <c r="B455" s="15"/>
      <c r="C455" s="15">
        <v>5</v>
      </c>
      <c r="D455" s="19">
        <v>136454233</v>
      </c>
      <c r="E455" s="19">
        <v>136457851</v>
      </c>
      <c r="F455" s="15">
        <v>136454335</v>
      </c>
      <c r="G455" s="15">
        <v>136457051</v>
      </c>
      <c r="H455" s="19" t="s">
        <v>1342</v>
      </c>
      <c r="K455" s="15" t="s">
        <v>1343</v>
      </c>
    </row>
    <row r="456" spans="2:11" x14ac:dyDescent="0.15">
      <c r="B456" s="15"/>
      <c r="C456" s="15">
        <v>5</v>
      </c>
      <c r="D456" s="19">
        <v>26991391</v>
      </c>
      <c r="E456" s="19">
        <v>26995013</v>
      </c>
      <c r="F456" s="15">
        <v>26992160</v>
      </c>
      <c r="G456" s="15">
        <v>26992774</v>
      </c>
      <c r="H456" s="19" t="s">
        <v>1344</v>
      </c>
      <c r="K456" s="15" t="s">
        <v>1345</v>
      </c>
    </row>
    <row r="457" spans="2:11" ht="14.25" thickBot="1" x14ac:dyDescent="0.2">
      <c r="B457" s="127"/>
      <c r="C457" s="127">
        <v>7</v>
      </c>
      <c r="D457" s="129">
        <v>150838797</v>
      </c>
      <c r="E457" s="129">
        <v>150840847</v>
      </c>
      <c r="F457" s="127">
        <v>150840670</v>
      </c>
      <c r="G457" s="127">
        <v>150839802</v>
      </c>
      <c r="H457" s="129" t="s">
        <v>1346</v>
      </c>
      <c r="I457" s="127"/>
      <c r="J457" s="127"/>
      <c r="K457" s="127" t="s">
        <v>1347</v>
      </c>
    </row>
  </sheetData>
  <phoneticPr fontId="1" type="noConversion"/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workbookViewId="0">
      <selection activeCell="I12" sqref="I12"/>
    </sheetView>
  </sheetViews>
  <sheetFormatPr defaultRowHeight="15" x14ac:dyDescent="0.15"/>
  <cols>
    <col min="2" max="2" width="13" style="29" customWidth="1"/>
    <col min="3" max="3" width="15" style="29" customWidth="1"/>
    <col min="4" max="4" width="3.75" style="29" customWidth="1"/>
    <col min="5" max="5" width="12.25" style="30" customWidth="1"/>
    <col min="6" max="6" width="9.125" style="30" customWidth="1"/>
    <col min="7" max="7" width="11.375" style="30" customWidth="1"/>
    <col min="8" max="8" width="18.5" style="46" customWidth="1"/>
    <col min="9" max="9" width="14.625" style="46" customWidth="1"/>
    <col min="10" max="10" width="18.125" style="46" customWidth="1"/>
    <col min="11" max="11" width="16.5" style="46" customWidth="1"/>
    <col min="12" max="12" width="9" style="7"/>
    <col min="13" max="13" width="9" style="6"/>
    <col min="14" max="15" width="9" style="8"/>
  </cols>
  <sheetData>
    <row r="1" spans="2:12" ht="15.75" thickBot="1" x14ac:dyDescent="0.2">
      <c r="B1" s="28" t="s">
        <v>854</v>
      </c>
      <c r="H1" s="30"/>
      <c r="I1" s="31"/>
      <c r="J1" s="31"/>
      <c r="K1" s="31"/>
      <c r="L1"/>
    </row>
    <row r="2" spans="2:12" x14ac:dyDescent="0.15">
      <c r="B2" s="32" t="s">
        <v>1104</v>
      </c>
      <c r="C2" s="32" t="s">
        <v>402</v>
      </c>
      <c r="D2" s="32" t="s">
        <v>784</v>
      </c>
      <c r="E2" s="33" t="s">
        <v>401</v>
      </c>
      <c r="F2" s="33" t="s">
        <v>791</v>
      </c>
      <c r="G2" s="34" t="s">
        <v>1106</v>
      </c>
      <c r="H2" s="33" t="s">
        <v>789</v>
      </c>
      <c r="I2" s="35" t="s">
        <v>795</v>
      </c>
      <c r="J2" s="35" t="s">
        <v>1108</v>
      </c>
      <c r="K2" s="35" t="s">
        <v>1109</v>
      </c>
      <c r="L2"/>
    </row>
    <row r="3" spans="2:12" x14ac:dyDescent="0.15">
      <c r="B3" s="36" t="s">
        <v>807</v>
      </c>
      <c r="C3" s="36" t="s">
        <v>1105</v>
      </c>
      <c r="D3" s="36">
        <v>385</v>
      </c>
      <c r="E3" s="37">
        <v>-79575.121461000002</v>
      </c>
      <c r="F3" s="37"/>
      <c r="G3" s="37"/>
      <c r="H3" s="37"/>
      <c r="I3" s="38">
        <v>7.9460000000000003E-2</v>
      </c>
      <c r="J3" s="36" t="s">
        <v>385</v>
      </c>
      <c r="K3" s="38" t="s">
        <v>385</v>
      </c>
      <c r="L3" s="1"/>
    </row>
    <row r="4" spans="2:12" x14ac:dyDescent="0.15">
      <c r="B4" s="39" t="s">
        <v>293</v>
      </c>
      <c r="C4" s="39"/>
      <c r="D4" s="39">
        <v>386</v>
      </c>
      <c r="E4" s="40">
        <v>-79569.381678999998</v>
      </c>
      <c r="F4" s="40" t="s">
        <v>792</v>
      </c>
      <c r="G4" s="40">
        <v>11.479564000008395</v>
      </c>
      <c r="H4" s="40" t="s">
        <v>793</v>
      </c>
      <c r="I4" s="41"/>
      <c r="J4" s="41">
        <v>7.9479999999999995E-2</v>
      </c>
      <c r="K4" s="41" t="s">
        <v>790</v>
      </c>
      <c r="L4"/>
    </row>
    <row r="5" spans="2:12" x14ac:dyDescent="0.15">
      <c r="B5" s="39" t="s">
        <v>798</v>
      </c>
      <c r="C5" s="39"/>
      <c r="D5" s="39">
        <v>386</v>
      </c>
      <c r="E5" s="40">
        <v>-79573.923387000003</v>
      </c>
      <c r="F5" s="40" t="s">
        <v>792</v>
      </c>
      <c r="G5" s="40">
        <v>2.3961479999998119</v>
      </c>
      <c r="H5" s="40" t="s">
        <v>794</v>
      </c>
      <c r="I5" s="41"/>
      <c r="J5" s="41">
        <v>7.9640000000000002E-2</v>
      </c>
      <c r="K5" s="41">
        <v>4.5080000000000002E-2</v>
      </c>
      <c r="L5"/>
    </row>
    <row r="6" spans="2:12" x14ac:dyDescent="0.15">
      <c r="B6" s="39" t="s">
        <v>799</v>
      </c>
      <c r="C6" s="39"/>
      <c r="D6" s="39">
        <v>386</v>
      </c>
      <c r="E6" s="40">
        <v>-79575.113209000003</v>
      </c>
      <c r="F6" s="40" t="s">
        <v>792</v>
      </c>
      <c r="G6" s="40">
        <v>1.6503999999258667E-2</v>
      </c>
      <c r="H6" s="40" t="s">
        <v>794</v>
      </c>
      <c r="I6" s="41"/>
      <c r="J6" s="41">
        <v>7.9469999999999999E-2</v>
      </c>
      <c r="K6" s="41">
        <v>6.2170000000000003E-2</v>
      </c>
      <c r="L6"/>
    </row>
    <row r="7" spans="2:12" x14ac:dyDescent="0.15">
      <c r="B7" s="39" t="s">
        <v>800</v>
      </c>
      <c r="C7" s="39"/>
      <c r="D7" s="39">
        <v>386</v>
      </c>
      <c r="E7" s="40">
        <v>-79567.514213999995</v>
      </c>
      <c r="F7" s="40" t="s">
        <v>792</v>
      </c>
      <c r="G7" s="40">
        <v>15.214494000014383</v>
      </c>
      <c r="H7" s="40" t="s">
        <v>793</v>
      </c>
      <c r="I7" s="41"/>
      <c r="J7" s="41">
        <v>7.9939999999999997E-2</v>
      </c>
      <c r="K7" s="41">
        <v>1.9369999999999998E-2</v>
      </c>
      <c r="L7"/>
    </row>
    <row r="8" spans="2:12" x14ac:dyDescent="0.15">
      <c r="B8" s="39" t="s">
        <v>804</v>
      </c>
      <c r="C8" s="39"/>
      <c r="D8" s="39">
        <v>386</v>
      </c>
      <c r="E8" s="40">
        <v>-79574.000493</v>
      </c>
      <c r="F8" s="40" t="s">
        <v>792</v>
      </c>
      <c r="G8" s="40">
        <v>2.2419360000058077</v>
      </c>
      <c r="H8" s="40" t="s">
        <v>794</v>
      </c>
      <c r="I8" s="41"/>
      <c r="J8" s="41">
        <v>7.9240000000000005E-2</v>
      </c>
      <c r="K8" s="41">
        <v>0.13616</v>
      </c>
      <c r="L8"/>
    </row>
    <row r="9" spans="2:12" x14ac:dyDescent="0.15">
      <c r="B9" s="39" t="s">
        <v>801</v>
      </c>
      <c r="C9" s="39"/>
      <c r="D9" s="39">
        <v>386</v>
      </c>
      <c r="E9" s="40">
        <v>-79574.905696999995</v>
      </c>
      <c r="F9" s="40" t="s">
        <v>792</v>
      </c>
      <c r="G9" s="40">
        <v>0.4315280000155326</v>
      </c>
      <c r="H9" s="40" t="s">
        <v>794</v>
      </c>
      <c r="I9" s="41"/>
      <c r="J9" s="41">
        <v>7.9519999999999993E-2</v>
      </c>
      <c r="K9" s="41">
        <v>3.5400000000000001E-2</v>
      </c>
      <c r="L9"/>
    </row>
    <row r="10" spans="2:12" x14ac:dyDescent="0.15">
      <c r="B10" s="39" t="s">
        <v>802</v>
      </c>
      <c r="C10" s="39"/>
      <c r="D10" s="39">
        <v>386</v>
      </c>
      <c r="E10" s="40">
        <v>-79573.954345999999</v>
      </c>
      <c r="F10" s="40" t="s">
        <v>792</v>
      </c>
      <c r="G10" s="40">
        <v>2.3342300000076648</v>
      </c>
      <c r="H10" s="40" t="s">
        <v>794</v>
      </c>
      <c r="I10" s="41"/>
      <c r="J10" s="41">
        <v>7.9640000000000002E-2</v>
      </c>
      <c r="K10" s="41">
        <v>4.512E-2</v>
      </c>
      <c r="L10"/>
    </row>
    <row r="11" spans="2:12" x14ac:dyDescent="0.15">
      <c r="B11" s="39" t="s">
        <v>797</v>
      </c>
      <c r="C11" s="39"/>
      <c r="D11" s="39">
        <v>386</v>
      </c>
      <c r="E11" s="40">
        <v>-79573.381240000002</v>
      </c>
      <c r="F11" s="40" t="s">
        <v>792</v>
      </c>
      <c r="G11" s="40">
        <v>3.4804420000000391</v>
      </c>
      <c r="H11" s="40" t="s">
        <v>796</v>
      </c>
      <c r="I11" s="41"/>
      <c r="J11" s="41">
        <v>7.961E-2</v>
      </c>
      <c r="K11" s="41">
        <v>2.2890000000000001E-2</v>
      </c>
      <c r="L11"/>
    </row>
    <row r="12" spans="2:12" x14ac:dyDescent="0.15">
      <c r="B12" s="39" t="s">
        <v>803</v>
      </c>
      <c r="C12" s="39"/>
      <c r="D12" s="39">
        <v>386</v>
      </c>
      <c r="E12" s="40">
        <v>-79567.606608000002</v>
      </c>
      <c r="F12" s="40" t="s">
        <v>792</v>
      </c>
      <c r="G12" s="40">
        <v>15.02970600000117</v>
      </c>
      <c r="H12" s="40" t="s">
        <v>793</v>
      </c>
      <c r="I12" s="41"/>
      <c r="J12" s="41">
        <v>7.9219999999999999E-2</v>
      </c>
      <c r="K12" s="41" t="s">
        <v>790</v>
      </c>
      <c r="L12"/>
    </row>
    <row r="13" spans="2:12" x14ac:dyDescent="0.15">
      <c r="B13" s="39" t="s">
        <v>805</v>
      </c>
      <c r="C13" s="39"/>
      <c r="D13" s="39">
        <v>386</v>
      </c>
      <c r="E13" s="40">
        <v>-79571.622092999998</v>
      </c>
      <c r="F13" s="40" t="s">
        <v>792</v>
      </c>
      <c r="G13" s="40">
        <v>6.9987360000086483</v>
      </c>
      <c r="H13" s="40" t="s">
        <v>793</v>
      </c>
      <c r="I13" s="41"/>
      <c r="J13" s="41">
        <v>7.9589999999999994E-2</v>
      </c>
      <c r="K13" s="41">
        <v>6.3699999999999998E-3</v>
      </c>
      <c r="L13"/>
    </row>
    <row r="14" spans="2:12" x14ac:dyDescent="0.15">
      <c r="B14" s="39" t="s">
        <v>806</v>
      </c>
      <c r="C14" s="39"/>
      <c r="D14" s="39">
        <v>386</v>
      </c>
      <c r="E14" s="40">
        <v>-79575.082695000005</v>
      </c>
      <c r="F14" s="40" t="s">
        <v>792</v>
      </c>
      <c r="G14" s="40">
        <v>7.7531999995699152E-2</v>
      </c>
      <c r="H14" s="40" t="s">
        <v>794</v>
      </c>
      <c r="I14" s="41"/>
      <c r="J14" s="41">
        <v>7.9439999999999997E-2</v>
      </c>
      <c r="K14" s="41">
        <v>9.9290000000000003E-2</v>
      </c>
      <c r="L14"/>
    </row>
    <row r="15" spans="2:12" ht="15.75" thickBot="1" x14ac:dyDescent="0.2">
      <c r="B15" s="42" t="s">
        <v>808</v>
      </c>
      <c r="C15" s="42"/>
      <c r="D15" s="42">
        <v>386</v>
      </c>
      <c r="E15" s="43">
        <v>-79574.863603999998</v>
      </c>
      <c r="F15" s="43" t="s">
        <v>792</v>
      </c>
      <c r="G15" s="43">
        <v>0.51571400000830181</v>
      </c>
      <c r="H15" s="43" t="s">
        <v>794</v>
      </c>
      <c r="I15" s="44"/>
      <c r="J15" s="44">
        <v>7.9409999999999994E-2</v>
      </c>
      <c r="K15" s="44">
        <v>0.15487999999999999</v>
      </c>
      <c r="L15"/>
    </row>
    <row r="16" spans="2:12" x14ac:dyDescent="0.15">
      <c r="H16" s="30"/>
      <c r="I16" s="31"/>
      <c r="J16" s="31"/>
      <c r="K16" s="31"/>
      <c r="L16"/>
    </row>
    <row r="17" spans="2:11" ht="15.75" thickBot="1" x14ac:dyDescent="0.2">
      <c r="B17" s="28" t="s">
        <v>855</v>
      </c>
      <c r="C17" s="28"/>
      <c r="D17" s="28"/>
      <c r="E17" s="45"/>
    </row>
    <row r="18" spans="2:11" x14ac:dyDescent="0.15">
      <c r="B18" s="47" t="s">
        <v>1104</v>
      </c>
      <c r="C18" s="47" t="s">
        <v>402</v>
      </c>
      <c r="D18" s="47" t="s">
        <v>784</v>
      </c>
      <c r="E18" s="34" t="s">
        <v>401</v>
      </c>
      <c r="F18" s="34" t="s">
        <v>1106</v>
      </c>
      <c r="G18" s="34" t="s">
        <v>789</v>
      </c>
      <c r="H18" s="48" t="s">
        <v>785</v>
      </c>
      <c r="I18" s="48" t="s">
        <v>786</v>
      </c>
      <c r="J18" s="48" t="s">
        <v>787</v>
      </c>
      <c r="K18" s="48" t="s">
        <v>788</v>
      </c>
    </row>
    <row r="19" spans="2:11" ht="30" x14ac:dyDescent="0.15">
      <c r="B19" s="49" t="s">
        <v>1078</v>
      </c>
      <c r="C19" s="49" t="s">
        <v>1079</v>
      </c>
      <c r="D19" s="49">
        <v>386</v>
      </c>
      <c r="E19" s="50">
        <v>-79337.401700999995</v>
      </c>
      <c r="F19" s="50"/>
      <c r="G19" s="50" t="s">
        <v>1080</v>
      </c>
      <c r="H19" s="51" t="s">
        <v>1107</v>
      </c>
      <c r="I19" s="51" t="s">
        <v>1081</v>
      </c>
      <c r="J19" s="51" t="s">
        <v>1080</v>
      </c>
      <c r="K19" s="51" t="s">
        <v>1080</v>
      </c>
    </row>
    <row r="20" spans="2:11" ht="45" x14ac:dyDescent="0.15">
      <c r="B20" s="52"/>
      <c r="C20" s="52" t="s">
        <v>1082</v>
      </c>
      <c r="D20" s="52">
        <v>387</v>
      </c>
      <c r="E20" s="53">
        <v>-79327.376204999993</v>
      </c>
      <c r="F20" s="53">
        <v>20.050992000004044</v>
      </c>
      <c r="G20" s="53" t="s">
        <v>1083</v>
      </c>
      <c r="H20" s="54" t="s">
        <v>1084</v>
      </c>
      <c r="I20" s="54" t="s">
        <v>1085</v>
      </c>
      <c r="J20" s="54" t="s">
        <v>1086</v>
      </c>
      <c r="K20" s="54" t="s">
        <v>1087</v>
      </c>
    </row>
    <row r="21" spans="2:11" ht="45" x14ac:dyDescent="0.15">
      <c r="B21" s="55"/>
      <c r="C21" s="55" t="s">
        <v>1088</v>
      </c>
      <c r="D21" s="55">
        <v>388</v>
      </c>
      <c r="E21" s="56">
        <v>-79321.438360999993</v>
      </c>
      <c r="F21" s="56">
        <v>11.875688000000082</v>
      </c>
      <c r="G21" s="56" t="s">
        <v>1089</v>
      </c>
      <c r="H21" s="57" t="s">
        <v>1090</v>
      </c>
      <c r="I21" s="57" t="s">
        <v>1091</v>
      </c>
      <c r="J21" s="57" t="s">
        <v>1092</v>
      </c>
      <c r="K21" s="57" t="s">
        <v>1093</v>
      </c>
    </row>
    <row r="22" spans="2:11" ht="30" x14ac:dyDescent="0.15">
      <c r="B22" s="52" t="s">
        <v>1095</v>
      </c>
      <c r="C22" s="52" t="s">
        <v>1079</v>
      </c>
      <c r="D22" s="52">
        <v>386</v>
      </c>
      <c r="E22" s="53">
        <v>-79337.401700999995</v>
      </c>
      <c r="F22" s="53"/>
      <c r="G22" s="53"/>
      <c r="H22" s="54" t="s">
        <v>1107</v>
      </c>
      <c r="I22" s="54" t="s">
        <v>1094</v>
      </c>
      <c r="J22" s="54" t="s">
        <v>1080</v>
      </c>
      <c r="K22" s="54" t="s">
        <v>1080</v>
      </c>
    </row>
    <row r="23" spans="2:11" ht="45" x14ac:dyDescent="0.15">
      <c r="B23" s="52"/>
      <c r="C23" s="52" t="s">
        <v>1082</v>
      </c>
      <c r="D23" s="52">
        <v>387</v>
      </c>
      <c r="E23" s="53">
        <v>-79327.208272999997</v>
      </c>
      <c r="F23" s="53">
        <v>20.386855999997351</v>
      </c>
      <c r="G23" s="53" t="s">
        <v>1083</v>
      </c>
      <c r="H23" s="54" t="s">
        <v>1096</v>
      </c>
      <c r="I23" s="54" t="s">
        <v>1097</v>
      </c>
      <c r="J23" s="54" t="s">
        <v>1098</v>
      </c>
      <c r="K23" s="54" t="s">
        <v>1099</v>
      </c>
    </row>
    <row r="24" spans="2:11" ht="45.75" thickBot="1" x14ac:dyDescent="0.2">
      <c r="B24" s="58"/>
      <c r="C24" s="58" t="s">
        <v>1088</v>
      </c>
      <c r="D24" s="58">
        <v>388</v>
      </c>
      <c r="E24" s="59">
        <v>-79316.601263000004</v>
      </c>
      <c r="F24" s="59">
        <v>21.214019999984885</v>
      </c>
      <c r="G24" s="59" t="s">
        <v>1089</v>
      </c>
      <c r="H24" s="60" t="s">
        <v>1100</v>
      </c>
      <c r="I24" s="60" t="s">
        <v>1101</v>
      </c>
      <c r="J24" s="60" t="s">
        <v>1102</v>
      </c>
      <c r="K24" s="60" t="s">
        <v>1103</v>
      </c>
    </row>
  </sheetData>
  <phoneticPr fontId="1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Y217"/>
  <sheetViews>
    <sheetView topLeftCell="C160" workbookViewId="0">
      <selection activeCell="M196" sqref="M196"/>
    </sheetView>
  </sheetViews>
  <sheetFormatPr defaultRowHeight="13.5" x14ac:dyDescent="0.15"/>
  <cols>
    <col min="1" max="1" width="3.375" customWidth="1"/>
    <col min="2" max="2" width="15.625" style="27" customWidth="1"/>
    <col min="3" max="3" width="16.125" style="12" customWidth="1"/>
    <col min="4" max="4" width="14.875" style="11" customWidth="1"/>
    <col min="5" max="9" width="6.625" style="10" customWidth="1"/>
    <col min="10" max="14" width="6.625" style="75" customWidth="1"/>
    <col min="15" max="19" width="6.625" style="76" customWidth="1"/>
    <col min="20" max="20" width="9" style="1"/>
  </cols>
  <sheetData>
    <row r="1" spans="2:25" ht="14.25" thickBot="1" x14ac:dyDescent="0.2"/>
    <row r="2" spans="2:25" s="79" customFormat="1" x14ac:dyDescent="0.15">
      <c r="B2" s="80" t="s">
        <v>825</v>
      </c>
      <c r="C2" s="81" t="s">
        <v>256</v>
      </c>
      <c r="D2" s="80" t="s">
        <v>859</v>
      </c>
      <c r="E2" s="82" t="s">
        <v>122</v>
      </c>
      <c r="F2" s="82" t="s">
        <v>292</v>
      </c>
      <c r="G2" s="82" t="s">
        <v>291</v>
      </c>
      <c r="H2" s="82" t="s">
        <v>123</v>
      </c>
      <c r="I2" s="82" t="s">
        <v>1058</v>
      </c>
      <c r="J2" s="83" t="s">
        <v>1141</v>
      </c>
      <c r="K2" s="83" t="s">
        <v>1142</v>
      </c>
      <c r="L2" s="83" t="s">
        <v>1143</v>
      </c>
      <c r="M2" s="83" t="s">
        <v>1144</v>
      </c>
      <c r="N2" s="83" t="s">
        <v>1145</v>
      </c>
      <c r="O2" s="84" t="s">
        <v>1146</v>
      </c>
      <c r="P2" s="84" t="s">
        <v>1147</v>
      </c>
      <c r="Q2" s="84" t="s">
        <v>1148</v>
      </c>
      <c r="R2" s="84" t="s">
        <v>1149</v>
      </c>
      <c r="S2" s="84" t="s">
        <v>1150</v>
      </c>
      <c r="T2" s="78"/>
    </row>
    <row r="3" spans="2:25" x14ac:dyDescent="0.15">
      <c r="B3" s="27" t="s">
        <v>1063</v>
      </c>
      <c r="C3" s="12" t="s">
        <v>0</v>
      </c>
      <c r="D3" s="11" t="s">
        <v>251</v>
      </c>
      <c r="O3" s="76" t="s">
        <v>399</v>
      </c>
      <c r="P3" s="76" t="s">
        <v>399</v>
      </c>
      <c r="Q3" s="76" t="s">
        <v>399</v>
      </c>
      <c r="R3" s="76" t="s">
        <v>399</v>
      </c>
      <c r="S3" s="76" t="s">
        <v>399</v>
      </c>
      <c r="U3" s="1"/>
      <c r="V3" s="1"/>
      <c r="W3" s="1"/>
      <c r="X3" s="1"/>
      <c r="Y3" s="1"/>
    </row>
    <row r="4" spans="2:25" x14ac:dyDescent="0.15">
      <c r="C4" s="12" t="s">
        <v>1</v>
      </c>
      <c r="D4" s="11" t="s">
        <v>243</v>
      </c>
      <c r="O4" s="76" t="s">
        <v>399</v>
      </c>
      <c r="P4" s="76" t="s">
        <v>399</v>
      </c>
      <c r="Q4" s="76" t="s">
        <v>399</v>
      </c>
      <c r="R4" s="76" t="s">
        <v>399</v>
      </c>
      <c r="S4" s="76" t="s">
        <v>399</v>
      </c>
      <c r="U4" s="1"/>
      <c r="V4" s="1"/>
      <c r="W4" s="1"/>
      <c r="X4" s="1"/>
      <c r="Y4" s="1"/>
    </row>
    <row r="5" spans="2:25" x14ac:dyDescent="0.15">
      <c r="C5" s="12" t="s">
        <v>5</v>
      </c>
      <c r="D5" s="11" t="s">
        <v>255</v>
      </c>
      <c r="O5" s="76" t="s">
        <v>399</v>
      </c>
      <c r="P5" s="76" t="s">
        <v>399</v>
      </c>
      <c r="Q5" s="76" t="s">
        <v>399</v>
      </c>
      <c r="R5" s="76" t="s">
        <v>399</v>
      </c>
      <c r="S5" s="76" t="s">
        <v>399</v>
      </c>
      <c r="U5" s="1"/>
      <c r="V5" s="1"/>
      <c r="W5" s="1"/>
      <c r="X5" s="1"/>
      <c r="Y5" s="1"/>
    </row>
    <row r="6" spans="2:25" x14ac:dyDescent="0.15">
      <c r="C6" s="12" t="s">
        <v>3</v>
      </c>
      <c r="D6" s="11" t="s">
        <v>253</v>
      </c>
      <c r="O6" s="76" t="s">
        <v>399</v>
      </c>
      <c r="P6" s="76" t="s">
        <v>399</v>
      </c>
      <c r="Q6" s="76" t="s">
        <v>399</v>
      </c>
      <c r="R6" s="76" t="s">
        <v>399</v>
      </c>
      <c r="S6" s="76" t="s">
        <v>399</v>
      </c>
      <c r="U6" s="1"/>
      <c r="V6" s="1"/>
      <c r="W6" s="1"/>
      <c r="X6" s="1"/>
      <c r="Y6" s="1"/>
    </row>
    <row r="7" spans="2:25" x14ac:dyDescent="0.15">
      <c r="C7" s="12" t="s">
        <v>4</v>
      </c>
      <c r="D7" s="11" t="s">
        <v>254</v>
      </c>
      <c r="O7" s="76" t="s">
        <v>399</v>
      </c>
      <c r="P7" s="76" t="s">
        <v>399</v>
      </c>
      <c r="Q7" s="76" t="s">
        <v>399</v>
      </c>
      <c r="R7" s="76" t="s">
        <v>399</v>
      </c>
      <c r="S7" s="76" t="s">
        <v>399</v>
      </c>
      <c r="U7" s="1"/>
      <c r="V7" s="1"/>
      <c r="W7" s="1"/>
      <c r="X7" s="1"/>
      <c r="Y7" s="1"/>
    </row>
    <row r="8" spans="2:25" x14ac:dyDescent="0.15">
      <c r="C8" s="12" t="s">
        <v>2</v>
      </c>
      <c r="D8" s="11" t="s">
        <v>252</v>
      </c>
      <c r="O8" s="76" t="s">
        <v>399</v>
      </c>
      <c r="P8" s="76" t="s">
        <v>399</v>
      </c>
      <c r="Q8" s="76" t="s">
        <v>399</v>
      </c>
      <c r="R8" s="76" t="s">
        <v>399</v>
      </c>
      <c r="S8" s="76" t="s">
        <v>399</v>
      </c>
      <c r="U8" s="1"/>
      <c r="V8" s="1"/>
      <c r="W8" s="1"/>
      <c r="X8" s="1"/>
      <c r="Y8" s="1"/>
    </row>
    <row r="9" spans="2:25" x14ac:dyDescent="0.15">
      <c r="B9" s="85" t="s">
        <v>1062</v>
      </c>
      <c r="C9" s="86">
        <v>270496</v>
      </c>
      <c r="D9" s="87" t="s">
        <v>244</v>
      </c>
      <c r="E9" s="88"/>
      <c r="F9" s="88"/>
      <c r="G9" s="88"/>
      <c r="H9" s="88"/>
      <c r="I9" s="88"/>
      <c r="J9" s="89"/>
      <c r="K9" s="89"/>
      <c r="L9" s="89"/>
      <c r="M9" s="89"/>
      <c r="N9" s="89"/>
      <c r="O9" s="90" t="s">
        <v>399</v>
      </c>
      <c r="P9" s="90" t="s">
        <v>399</v>
      </c>
      <c r="Q9" s="90" t="s">
        <v>399</v>
      </c>
      <c r="R9" s="90" t="s">
        <v>399</v>
      </c>
      <c r="S9" s="90" t="s">
        <v>399</v>
      </c>
    </row>
    <row r="10" spans="2:25" x14ac:dyDescent="0.15">
      <c r="B10" s="91"/>
      <c r="C10" s="92">
        <v>403771</v>
      </c>
      <c r="D10" s="93" t="s">
        <v>245</v>
      </c>
      <c r="E10" s="94"/>
      <c r="F10" s="94"/>
      <c r="G10" s="94"/>
      <c r="H10" s="94"/>
      <c r="I10" s="94"/>
      <c r="J10" s="95"/>
      <c r="K10" s="95"/>
      <c r="L10" s="95"/>
      <c r="M10" s="95"/>
      <c r="N10" s="95"/>
      <c r="O10" s="96" t="s">
        <v>399</v>
      </c>
      <c r="P10" s="96" t="s">
        <v>399</v>
      </c>
      <c r="Q10" s="96" t="s">
        <v>399</v>
      </c>
      <c r="R10" s="96" t="s">
        <v>399</v>
      </c>
      <c r="S10" s="96" t="s">
        <v>399</v>
      </c>
    </row>
    <row r="11" spans="2:25" x14ac:dyDescent="0.15">
      <c r="B11" s="27" t="s">
        <v>1061</v>
      </c>
      <c r="C11" s="12" t="s">
        <v>9</v>
      </c>
      <c r="D11" s="11" t="s">
        <v>246</v>
      </c>
      <c r="O11" s="76" t="s">
        <v>399</v>
      </c>
      <c r="P11" s="76" t="s">
        <v>399</v>
      </c>
      <c r="Q11" s="76" t="s">
        <v>399</v>
      </c>
      <c r="R11" s="76" t="s">
        <v>399</v>
      </c>
      <c r="S11" s="76" t="s">
        <v>399</v>
      </c>
      <c r="U11" s="1"/>
      <c r="V11" s="1"/>
      <c r="W11" s="1"/>
      <c r="X11" s="1"/>
      <c r="Y11" s="1"/>
    </row>
    <row r="12" spans="2:25" x14ac:dyDescent="0.15">
      <c r="C12" s="12" t="s">
        <v>7</v>
      </c>
      <c r="D12" s="11" t="s">
        <v>249</v>
      </c>
      <c r="O12" s="76" t="s">
        <v>399</v>
      </c>
      <c r="P12" s="76" t="s">
        <v>399</v>
      </c>
      <c r="Q12" s="76" t="s">
        <v>399</v>
      </c>
      <c r="R12" s="76" t="s">
        <v>399</v>
      </c>
      <c r="S12" s="76" t="s">
        <v>399</v>
      </c>
    </row>
    <row r="13" spans="2:25" x14ac:dyDescent="0.15">
      <c r="C13" s="12" t="s">
        <v>8</v>
      </c>
      <c r="D13" s="11" t="s">
        <v>250</v>
      </c>
      <c r="O13" s="76" t="s">
        <v>399</v>
      </c>
      <c r="P13" s="76" t="s">
        <v>399</v>
      </c>
      <c r="Q13" s="76" t="s">
        <v>399</v>
      </c>
      <c r="R13" s="76" t="s">
        <v>399</v>
      </c>
      <c r="S13" s="76" t="s">
        <v>399</v>
      </c>
    </row>
    <row r="14" spans="2:25" x14ac:dyDescent="0.15">
      <c r="C14" s="12" t="s">
        <v>6</v>
      </c>
      <c r="D14" s="11" t="s">
        <v>247</v>
      </c>
      <c r="O14" s="76" t="s">
        <v>399</v>
      </c>
      <c r="P14" s="76" t="s">
        <v>399</v>
      </c>
      <c r="Q14" s="76" t="s">
        <v>399</v>
      </c>
      <c r="R14" s="76" t="s">
        <v>399</v>
      </c>
      <c r="S14" s="76" t="s">
        <v>399</v>
      </c>
    </row>
    <row r="15" spans="2:25" x14ac:dyDescent="0.15">
      <c r="C15" s="12" t="s">
        <v>11</v>
      </c>
      <c r="D15" s="11" t="s">
        <v>248</v>
      </c>
      <c r="O15" s="76" t="s">
        <v>399</v>
      </c>
      <c r="P15" s="76" t="s">
        <v>399</v>
      </c>
      <c r="Q15" s="76" t="s">
        <v>399</v>
      </c>
      <c r="R15" s="76" t="s">
        <v>399</v>
      </c>
      <c r="S15" s="76" t="s">
        <v>399</v>
      </c>
    </row>
    <row r="16" spans="2:25" x14ac:dyDescent="0.15">
      <c r="B16" s="85" t="s">
        <v>1060</v>
      </c>
      <c r="C16" s="86" t="s">
        <v>113</v>
      </c>
      <c r="D16" s="87" t="s">
        <v>260</v>
      </c>
      <c r="E16" s="88"/>
      <c r="F16" s="88"/>
      <c r="G16" s="88"/>
      <c r="H16" s="88"/>
      <c r="I16" s="88"/>
      <c r="J16" s="89"/>
      <c r="K16" s="89"/>
      <c r="L16" s="89"/>
      <c r="M16" s="89"/>
      <c r="N16" s="89"/>
      <c r="O16" s="90" t="s">
        <v>399</v>
      </c>
      <c r="P16" s="90" t="s">
        <v>399</v>
      </c>
      <c r="Q16" s="90" t="s">
        <v>399</v>
      </c>
      <c r="R16" s="90" t="s">
        <v>399</v>
      </c>
      <c r="S16" s="90" t="s">
        <v>399</v>
      </c>
    </row>
    <row r="17" spans="2:19" x14ac:dyDescent="0.15">
      <c r="B17" s="97"/>
      <c r="C17" s="98" t="s">
        <v>116</v>
      </c>
      <c r="D17" s="99" t="s">
        <v>262</v>
      </c>
      <c r="E17" s="100"/>
      <c r="F17" s="100"/>
      <c r="G17" s="100"/>
      <c r="H17" s="100"/>
      <c r="I17" s="100"/>
      <c r="J17" s="101"/>
      <c r="K17" s="101"/>
      <c r="L17" s="101"/>
      <c r="M17" s="101"/>
      <c r="N17" s="101"/>
      <c r="O17" s="102" t="s">
        <v>399</v>
      </c>
      <c r="P17" s="102" t="s">
        <v>399</v>
      </c>
      <c r="Q17" s="102" t="s">
        <v>399</v>
      </c>
      <c r="R17" s="102" t="s">
        <v>399</v>
      </c>
      <c r="S17" s="102" t="s">
        <v>399</v>
      </c>
    </row>
    <row r="18" spans="2:19" x14ac:dyDescent="0.15">
      <c r="B18" s="97"/>
      <c r="C18" s="98" t="s">
        <v>117</v>
      </c>
      <c r="D18" s="99" t="s">
        <v>261</v>
      </c>
      <c r="E18" s="100"/>
      <c r="F18" s="100"/>
      <c r="G18" s="100"/>
      <c r="H18" s="100"/>
      <c r="I18" s="100"/>
      <c r="J18" s="101"/>
      <c r="K18" s="101"/>
      <c r="L18" s="101"/>
      <c r="M18" s="101"/>
      <c r="N18" s="101"/>
      <c r="O18" s="102" t="s">
        <v>399</v>
      </c>
      <c r="P18" s="102" t="s">
        <v>399</v>
      </c>
      <c r="Q18" s="102" t="s">
        <v>399</v>
      </c>
      <c r="R18" s="102" t="s">
        <v>399</v>
      </c>
      <c r="S18" s="102" t="s">
        <v>399</v>
      </c>
    </row>
    <row r="19" spans="2:19" x14ac:dyDescent="0.15">
      <c r="B19" s="97"/>
      <c r="C19" s="98" t="s">
        <v>112</v>
      </c>
      <c r="D19" s="99" t="s">
        <v>257</v>
      </c>
      <c r="E19" s="100"/>
      <c r="F19" s="100"/>
      <c r="G19" s="100"/>
      <c r="H19" s="100"/>
      <c r="I19" s="100"/>
      <c r="J19" s="101"/>
      <c r="K19" s="101"/>
      <c r="L19" s="101"/>
      <c r="M19" s="101"/>
      <c r="N19" s="101"/>
      <c r="O19" s="102" t="s">
        <v>399</v>
      </c>
      <c r="P19" s="102" t="s">
        <v>399</v>
      </c>
      <c r="Q19" s="102" t="s">
        <v>399</v>
      </c>
      <c r="R19" s="102" t="s">
        <v>399</v>
      </c>
      <c r="S19" s="102" t="s">
        <v>399</v>
      </c>
    </row>
    <row r="20" spans="2:19" x14ac:dyDescent="0.15">
      <c r="B20" s="97"/>
      <c r="C20" s="98" t="s">
        <v>114</v>
      </c>
      <c r="D20" s="99" t="s">
        <v>259</v>
      </c>
      <c r="E20" s="100"/>
      <c r="F20" s="100"/>
      <c r="G20" s="100"/>
      <c r="H20" s="100"/>
      <c r="I20" s="100"/>
      <c r="J20" s="101"/>
      <c r="K20" s="101"/>
      <c r="L20" s="101"/>
      <c r="M20" s="101"/>
      <c r="N20" s="101"/>
      <c r="O20" s="102" t="s">
        <v>399</v>
      </c>
      <c r="P20" s="102" t="s">
        <v>399</v>
      </c>
      <c r="Q20" s="102" t="s">
        <v>399</v>
      </c>
      <c r="R20" s="102" t="s">
        <v>399</v>
      </c>
      <c r="S20" s="102" t="s">
        <v>399</v>
      </c>
    </row>
    <row r="21" spans="2:19" x14ac:dyDescent="0.15">
      <c r="B21" s="97"/>
      <c r="C21" s="98" t="s">
        <v>115</v>
      </c>
      <c r="D21" s="99" t="s">
        <v>258</v>
      </c>
      <c r="E21" s="100"/>
      <c r="F21" s="100"/>
      <c r="G21" s="100"/>
      <c r="H21" s="100"/>
      <c r="I21" s="100"/>
      <c r="J21" s="101"/>
      <c r="K21" s="101"/>
      <c r="L21" s="101"/>
      <c r="M21" s="101"/>
      <c r="N21" s="101"/>
      <c r="O21" s="102" t="s">
        <v>399</v>
      </c>
      <c r="P21" s="102" t="s">
        <v>399</v>
      </c>
      <c r="Q21" s="102" t="s">
        <v>399</v>
      </c>
      <c r="R21" s="102" t="s">
        <v>399</v>
      </c>
      <c r="S21" s="102" t="s">
        <v>399</v>
      </c>
    </row>
    <row r="22" spans="2:19" x14ac:dyDescent="0.15">
      <c r="B22" s="91"/>
      <c r="C22" s="92" t="s">
        <v>118</v>
      </c>
      <c r="D22" s="93" t="s">
        <v>242</v>
      </c>
      <c r="E22" s="94"/>
      <c r="F22" s="94"/>
      <c r="G22" s="94"/>
      <c r="H22" s="94"/>
      <c r="I22" s="94"/>
      <c r="J22" s="95"/>
      <c r="K22" s="95"/>
      <c r="L22" s="95"/>
      <c r="M22" s="95"/>
      <c r="N22" s="95"/>
      <c r="O22" s="96" t="s">
        <v>399</v>
      </c>
      <c r="P22" s="96" t="s">
        <v>399</v>
      </c>
      <c r="Q22" s="96" t="s">
        <v>399</v>
      </c>
      <c r="R22" s="96" t="s">
        <v>399</v>
      </c>
      <c r="S22" s="96" t="s">
        <v>399</v>
      </c>
    </row>
    <row r="23" spans="2:19" x14ac:dyDescent="0.2">
      <c r="B23" s="27" t="s">
        <v>300</v>
      </c>
      <c r="C23" s="11" t="s">
        <v>307</v>
      </c>
      <c r="D23" s="11" t="s">
        <v>211</v>
      </c>
      <c r="E23" s="10">
        <v>4.88</v>
      </c>
      <c r="F23" s="10">
        <v>3.71</v>
      </c>
      <c r="G23" s="10">
        <v>5.17</v>
      </c>
      <c r="H23" s="10">
        <v>517.96</v>
      </c>
      <c r="I23" s="10">
        <v>5.99</v>
      </c>
      <c r="J23" s="75">
        <v>2.5558161550616396</v>
      </c>
      <c r="K23" s="75">
        <v>2.2357270598380583</v>
      </c>
      <c r="L23" s="75">
        <v>2.6252704893746932</v>
      </c>
      <c r="M23" s="75">
        <v>9.0194795337036293</v>
      </c>
      <c r="N23" s="75">
        <v>2.8052924556007119</v>
      </c>
      <c r="O23" s="77">
        <v>0.15642769711520629</v>
      </c>
      <c r="P23" s="77">
        <v>0.12161087980679687</v>
      </c>
      <c r="Q23" s="77">
        <v>0.16398240268043551</v>
      </c>
      <c r="R23" s="77">
        <v>0.85949503166480057</v>
      </c>
      <c r="S23" s="77">
        <v>0.18356380049473442</v>
      </c>
    </row>
    <row r="24" spans="2:19" x14ac:dyDescent="0.2">
      <c r="C24" s="11" t="s">
        <v>308</v>
      </c>
      <c r="D24" s="11" t="s">
        <v>212</v>
      </c>
      <c r="E24" s="10">
        <v>307.62</v>
      </c>
      <c r="F24" s="10">
        <v>533.99</v>
      </c>
      <c r="G24" s="10">
        <v>587.54999999999995</v>
      </c>
      <c r="H24" s="10">
        <v>1046.24</v>
      </c>
      <c r="I24" s="10">
        <v>1269.53</v>
      </c>
      <c r="J24" s="75">
        <v>8.2696877480082751</v>
      </c>
      <c r="K24" s="75">
        <v>9.0633681147740379</v>
      </c>
      <c r="L24" s="75">
        <v>9.2010211737519025</v>
      </c>
      <c r="M24" s="75">
        <v>10.032376392767894</v>
      </c>
      <c r="N24" s="75">
        <v>10.311214725649769</v>
      </c>
      <c r="O24" s="77">
        <v>0.77793847753206236</v>
      </c>
      <c r="P24" s="77">
        <v>0.86426889223004844</v>
      </c>
      <c r="Q24" s="77">
        <v>0.8792417278495448</v>
      </c>
      <c r="R24" s="77">
        <v>0.969670121727363</v>
      </c>
      <c r="S24" s="77">
        <v>1</v>
      </c>
    </row>
    <row r="25" spans="2:19" x14ac:dyDescent="0.2">
      <c r="C25" s="11" t="s">
        <v>309</v>
      </c>
      <c r="D25" s="11" t="s">
        <v>191</v>
      </c>
      <c r="E25" s="10">
        <v>249.34</v>
      </c>
      <c r="F25" s="10">
        <v>168.12</v>
      </c>
      <c r="G25" s="10">
        <v>242.76</v>
      </c>
      <c r="H25" s="10">
        <v>47.12</v>
      </c>
      <c r="I25" s="10">
        <v>35.229999999999997</v>
      </c>
      <c r="J25" s="75">
        <v>7.9677450169217678</v>
      </c>
      <c r="K25" s="75">
        <v>7.4019034716079588</v>
      </c>
      <c r="L25" s="75">
        <v>7.9293175949117609</v>
      </c>
      <c r="M25" s="75">
        <v>5.5885647374013514</v>
      </c>
      <c r="N25" s="75">
        <v>5.1791129006785628</v>
      </c>
      <c r="O25" s="77">
        <v>0.74509548143281057</v>
      </c>
      <c r="P25" s="77">
        <v>0.68354761240922501</v>
      </c>
      <c r="Q25" s="77">
        <v>0.74091564353230022</v>
      </c>
      <c r="R25" s="77">
        <v>0.48630664303776161</v>
      </c>
      <c r="S25" s="77">
        <v>0.44176963753367726</v>
      </c>
    </row>
    <row r="26" spans="2:19" x14ac:dyDescent="0.2">
      <c r="C26" s="11" t="s">
        <v>310</v>
      </c>
      <c r="D26" s="11" t="s">
        <v>192</v>
      </c>
      <c r="E26" s="10">
        <v>281.45999999999998</v>
      </c>
      <c r="F26" s="10">
        <v>663.08</v>
      </c>
      <c r="G26" s="10">
        <v>1058.58</v>
      </c>
      <c r="H26" s="10">
        <v>961.62</v>
      </c>
      <c r="I26" s="10">
        <v>664.33</v>
      </c>
      <c r="J26" s="75">
        <v>8.1419027674351891</v>
      </c>
      <c r="K26" s="75">
        <v>9.3752132395563859</v>
      </c>
      <c r="L26" s="75">
        <v>10.04927680228829</v>
      </c>
      <c r="M26" s="75">
        <v>9.9108225877306086</v>
      </c>
      <c r="N26" s="75">
        <v>9.3779262766669316</v>
      </c>
      <c r="O26" s="77">
        <v>0.76403901519560213</v>
      </c>
      <c r="P26" s="77">
        <v>0.89818899416442155</v>
      </c>
      <c r="Q26" s="77">
        <v>0.97150841762525331</v>
      </c>
      <c r="R26" s="77">
        <v>0.95644843849517092</v>
      </c>
      <c r="S26" s="77">
        <v>0.89848409736799306</v>
      </c>
    </row>
    <row r="27" spans="2:19" x14ac:dyDescent="0.2">
      <c r="C27" s="11" t="s">
        <v>311</v>
      </c>
      <c r="D27" s="11" t="s">
        <v>193</v>
      </c>
      <c r="E27" s="10">
        <v>254.49</v>
      </c>
      <c r="F27" s="10">
        <v>703.92</v>
      </c>
      <c r="G27" s="10">
        <v>1171.5</v>
      </c>
      <c r="H27" s="10">
        <v>1124.27</v>
      </c>
      <c r="I27" s="10">
        <v>326.5</v>
      </c>
      <c r="J27" s="75">
        <v>7.997123014273261</v>
      </c>
      <c r="K27" s="75">
        <v>9.4613157279213755</v>
      </c>
      <c r="L27" s="75">
        <v>10.195372207402739</v>
      </c>
      <c r="M27" s="75">
        <v>10.136055491371243</v>
      </c>
      <c r="N27" s="75">
        <v>8.3553510964248119</v>
      </c>
      <c r="O27" s="77">
        <v>0.74829099287614609</v>
      </c>
      <c r="P27" s="77">
        <v>0.90755455722775968</v>
      </c>
      <c r="Q27" s="77">
        <v>0.98739954639336991</v>
      </c>
      <c r="R27" s="77">
        <v>0.980947532575277</v>
      </c>
      <c r="S27" s="77">
        <v>0.78725627434660828</v>
      </c>
    </row>
    <row r="28" spans="2:19" x14ac:dyDescent="0.2">
      <c r="C28" s="11" t="s">
        <v>312</v>
      </c>
      <c r="D28" s="11" t="s">
        <v>194</v>
      </c>
      <c r="E28" s="10">
        <v>2.25</v>
      </c>
      <c r="F28" s="10">
        <v>2.02</v>
      </c>
      <c r="G28" s="10">
        <v>2.4900000000000002</v>
      </c>
      <c r="H28" s="10">
        <v>596.52</v>
      </c>
      <c r="I28" s="10">
        <v>2.6</v>
      </c>
      <c r="J28" s="75">
        <v>1.7004397181410922</v>
      </c>
      <c r="K28" s="75">
        <v>1.5945485495503544</v>
      </c>
      <c r="L28" s="75">
        <v>1.8032270364349277</v>
      </c>
      <c r="M28" s="75">
        <v>9.2228431931073054</v>
      </c>
      <c r="N28" s="75">
        <v>1.84799690655495</v>
      </c>
      <c r="O28" s="77">
        <v>6.3386460851351009E-2</v>
      </c>
      <c r="P28" s="77">
        <v>5.186843813076291E-2</v>
      </c>
      <c r="Q28" s="77">
        <v>7.4566870731162971E-2</v>
      </c>
      <c r="R28" s="77">
        <v>0.8816153584184554</v>
      </c>
      <c r="S28" s="77">
        <v>7.9436591106364307E-2</v>
      </c>
    </row>
    <row r="29" spans="2:19" x14ac:dyDescent="0.2">
      <c r="C29" s="11" t="s">
        <v>313</v>
      </c>
      <c r="D29" s="11" t="s">
        <v>203</v>
      </c>
      <c r="E29" s="10">
        <v>184.14</v>
      </c>
      <c r="F29" s="10">
        <v>18.73</v>
      </c>
      <c r="G29" s="10">
        <v>44.57</v>
      </c>
      <c r="H29" s="10">
        <v>4.45</v>
      </c>
      <c r="I29" s="10">
        <v>9.8699999999999992</v>
      </c>
      <c r="J29" s="75">
        <v>7.532472816842871</v>
      </c>
      <c r="K29" s="75">
        <v>4.3023190509488343</v>
      </c>
      <c r="L29" s="75">
        <v>5.510012465448515</v>
      </c>
      <c r="M29" s="75">
        <v>2.4462562298895643</v>
      </c>
      <c r="N29" s="75">
        <v>3.4422800352525842</v>
      </c>
      <c r="O29" s="77">
        <v>0.69774993640888272</v>
      </c>
      <c r="P29" s="77">
        <v>0.34639878067317159</v>
      </c>
      <c r="Q29" s="77">
        <v>0.477762334148288</v>
      </c>
      <c r="R29" s="77">
        <v>0.14451061541526672</v>
      </c>
      <c r="S29" s="77">
        <v>0.25285038513447028</v>
      </c>
    </row>
    <row r="30" spans="2:19" x14ac:dyDescent="0.2">
      <c r="C30" s="11" t="s">
        <v>314</v>
      </c>
      <c r="D30" s="11" t="s">
        <v>195</v>
      </c>
      <c r="E30" s="10">
        <v>6.06</v>
      </c>
      <c r="F30" s="10">
        <v>2.21</v>
      </c>
      <c r="G30" s="10">
        <v>16.14</v>
      </c>
      <c r="H30" s="10">
        <v>348.34</v>
      </c>
      <c r="I30" s="10">
        <v>40.6</v>
      </c>
      <c r="J30" s="75">
        <v>2.8196681834964554</v>
      </c>
      <c r="K30" s="75">
        <v>1.6825732973475784</v>
      </c>
      <c r="L30" s="75">
        <v>4.0992952043377748</v>
      </c>
      <c r="M30" s="75">
        <v>8.4484880329016931</v>
      </c>
      <c r="N30" s="75">
        <v>5.37851162325373</v>
      </c>
      <c r="O30" s="77">
        <v>0.18512748104271404</v>
      </c>
      <c r="P30" s="77">
        <v>6.1443089714985265E-2</v>
      </c>
      <c r="Q30" s="77">
        <v>0.32431541612815212</v>
      </c>
      <c r="R30" s="77">
        <v>0.79738699029528959</v>
      </c>
      <c r="S30" s="77">
        <v>0.4634586891103345</v>
      </c>
    </row>
    <row r="31" spans="2:19" x14ac:dyDescent="0.2">
      <c r="C31" s="11" t="s">
        <v>315</v>
      </c>
      <c r="D31" s="11" t="s">
        <v>204</v>
      </c>
      <c r="E31" s="10">
        <v>155.46</v>
      </c>
      <c r="F31" s="10">
        <v>56.81</v>
      </c>
      <c r="G31" s="10">
        <v>31.22</v>
      </c>
      <c r="H31" s="10">
        <v>12.73</v>
      </c>
      <c r="I31" s="10">
        <v>32.51</v>
      </c>
      <c r="J31" s="75">
        <v>7.2896500598547185</v>
      </c>
      <c r="K31" s="75">
        <v>5.8532471672421522</v>
      </c>
      <c r="L31" s="75">
        <v>5.0098845889318442</v>
      </c>
      <c r="M31" s="75">
        <v>3.7792597203723761</v>
      </c>
      <c r="N31" s="75">
        <v>5.0665197814297462</v>
      </c>
      <c r="O31" s="77">
        <v>0.67133755406116324</v>
      </c>
      <c r="P31" s="77">
        <v>0.5150967516107392</v>
      </c>
      <c r="Q31" s="77">
        <v>0.42336229001257375</v>
      </c>
      <c r="R31" s="77">
        <v>0.28950443023796235</v>
      </c>
      <c r="S31" s="77">
        <v>0.42952262843037808</v>
      </c>
    </row>
    <row r="32" spans="2:19" x14ac:dyDescent="0.2">
      <c r="C32" s="11" t="s">
        <v>316</v>
      </c>
      <c r="D32" s="11" t="s">
        <v>205</v>
      </c>
      <c r="E32" s="10">
        <v>945.38</v>
      </c>
      <c r="F32" s="10">
        <v>112.94</v>
      </c>
      <c r="G32" s="10">
        <v>42.95</v>
      </c>
      <c r="H32" s="10">
        <v>14.6</v>
      </c>
      <c r="I32" s="10">
        <v>53.67</v>
      </c>
      <c r="J32" s="75">
        <v>9.886275775069393</v>
      </c>
      <c r="K32" s="75">
        <v>6.8321305010959286</v>
      </c>
      <c r="L32" s="75">
        <v>5.4577912602560419</v>
      </c>
      <c r="M32" s="75">
        <v>3.9634741239748861</v>
      </c>
      <c r="N32" s="75">
        <v>5.7726774704248589</v>
      </c>
      <c r="O32" s="77">
        <v>0.95377842597464957</v>
      </c>
      <c r="P32" s="77">
        <v>0.62157211334472073</v>
      </c>
      <c r="Q32" s="77">
        <v>0.4720821151469462</v>
      </c>
      <c r="R32" s="77">
        <v>0.30954184898016041</v>
      </c>
      <c r="S32" s="77">
        <v>0.50633300284034688</v>
      </c>
    </row>
    <row r="33" spans="2:25" x14ac:dyDescent="0.2">
      <c r="C33" s="11" t="s">
        <v>317</v>
      </c>
      <c r="D33" s="11" t="s">
        <v>206</v>
      </c>
      <c r="E33" s="10">
        <v>895.08</v>
      </c>
      <c r="F33" s="10">
        <v>62.76</v>
      </c>
      <c r="G33" s="10">
        <v>17.48</v>
      </c>
      <c r="H33" s="10">
        <v>11.08</v>
      </c>
      <c r="I33" s="10">
        <v>26.51</v>
      </c>
      <c r="J33" s="75">
        <v>9.8074837283646303</v>
      </c>
      <c r="K33" s="75">
        <v>5.9945797242157477</v>
      </c>
      <c r="L33" s="75">
        <v>4.2078928516413328</v>
      </c>
      <c r="M33" s="75">
        <v>3.5945485495503542</v>
      </c>
      <c r="N33" s="75">
        <v>4.7818842345414865</v>
      </c>
      <c r="O33" s="77">
        <v>0.94520803624125616</v>
      </c>
      <c r="P33" s="77">
        <v>0.53046981457760756</v>
      </c>
      <c r="Q33" s="77">
        <v>0.33612782868050733</v>
      </c>
      <c r="R33" s="77">
        <v>0.26941297699791789</v>
      </c>
      <c r="S33" s="77">
        <v>0.39856217403387462</v>
      </c>
    </row>
    <row r="34" spans="2:25" x14ac:dyDescent="0.2">
      <c r="C34" s="11" t="s">
        <v>318</v>
      </c>
      <c r="D34" s="11" t="s">
        <v>207</v>
      </c>
      <c r="E34" s="10">
        <v>586.76</v>
      </c>
      <c r="F34" s="10">
        <v>111.7</v>
      </c>
      <c r="G34" s="10">
        <v>72.8</v>
      </c>
      <c r="H34" s="10">
        <v>30.47</v>
      </c>
      <c r="I34" s="10">
        <v>75.7</v>
      </c>
      <c r="J34" s="75">
        <v>9.1990833695104097</v>
      </c>
      <c r="K34" s="75">
        <v>6.8163437052848588</v>
      </c>
      <c r="L34" s="75">
        <v>6.2055489111730333</v>
      </c>
      <c r="M34" s="75">
        <v>4.9759052735236988</v>
      </c>
      <c r="N34" s="75">
        <v>6.2611546726155707</v>
      </c>
      <c r="O34" s="77">
        <v>0.8790309484844796</v>
      </c>
      <c r="P34" s="77">
        <v>0.61985494773726613</v>
      </c>
      <c r="Q34" s="77">
        <v>0.55341741182350812</v>
      </c>
      <c r="R34" s="77">
        <v>0.41966628276183043</v>
      </c>
      <c r="S34" s="77">
        <v>0.55946577668919506</v>
      </c>
    </row>
    <row r="35" spans="2:25" x14ac:dyDescent="0.2">
      <c r="C35" s="11" t="s">
        <v>319</v>
      </c>
      <c r="D35" s="11" t="s">
        <v>208</v>
      </c>
      <c r="E35" s="10">
        <v>7.75</v>
      </c>
      <c r="F35" s="10">
        <v>6.65</v>
      </c>
      <c r="G35" s="10">
        <v>3.44</v>
      </c>
      <c r="H35" s="10">
        <v>6.09</v>
      </c>
      <c r="I35" s="10">
        <v>3.41</v>
      </c>
      <c r="J35" s="75">
        <v>3.1292830169449668</v>
      </c>
      <c r="K35" s="75">
        <v>2.9354597478052895</v>
      </c>
      <c r="L35" s="75">
        <v>2.1505596765753814</v>
      </c>
      <c r="M35" s="75">
        <v>2.8257856274647914</v>
      </c>
      <c r="N35" s="75">
        <v>2.1407786557827961</v>
      </c>
      <c r="O35" s="77">
        <v>0.21880498912720769</v>
      </c>
      <c r="P35" s="77">
        <v>0.19772239227384994</v>
      </c>
      <c r="Q35" s="77">
        <v>0.11234703024759622</v>
      </c>
      <c r="R35" s="77">
        <v>0.18579288930628268</v>
      </c>
      <c r="S35" s="77">
        <v>0.11128312641860971</v>
      </c>
      <c r="U35" s="1"/>
      <c r="V35" s="1"/>
      <c r="W35" s="1"/>
      <c r="X35" s="1"/>
      <c r="Y35" s="1"/>
    </row>
    <row r="36" spans="2:25" x14ac:dyDescent="0.2">
      <c r="C36" s="11" t="s">
        <v>320</v>
      </c>
      <c r="D36" s="11" t="s">
        <v>209</v>
      </c>
      <c r="E36" s="10">
        <v>35.299999999999997</v>
      </c>
      <c r="F36" s="10">
        <v>9.65</v>
      </c>
      <c r="G36" s="10">
        <v>4.43</v>
      </c>
      <c r="H36" s="10">
        <v>2.1</v>
      </c>
      <c r="I36" s="10">
        <v>6.01</v>
      </c>
      <c r="J36" s="75">
        <v>5.1818976431083881</v>
      </c>
      <c r="K36" s="75">
        <v>3.4127815253384761</v>
      </c>
      <c r="L36" s="75">
        <v>2.4409521980296369</v>
      </c>
      <c r="M36" s="75">
        <v>1.632268215499513</v>
      </c>
      <c r="N36" s="75">
        <v>2.8094144442358986</v>
      </c>
      <c r="O36" s="77">
        <v>0.44207254028755733</v>
      </c>
      <c r="P36" s="77">
        <v>0.24964176526620382</v>
      </c>
      <c r="Q36" s="77">
        <v>0.14393368383271443</v>
      </c>
      <c r="R36" s="77">
        <v>5.5971291798329319E-2</v>
      </c>
      <c r="S36" s="77">
        <v>0.18401215855316308</v>
      </c>
    </row>
    <row r="37" spans="2:25" x14ac:dyDescent="0.2">
      <c r="C37" s="11" t="s">
        <v>321</v>
      </c>
      <c r="D37" s="11" t="s">
        <v>210</v>
      </c>
      <c r="E37" s="10">
        <v>77.010000000000005</v>
      </c>
      <c r="F37" s="10">
        <v>2.2200000000000002</v>
      </c>
      <c r="G37" s="10">
        <v>1.38</v>
      </c>
      <c r="H37" s="10">
        <v>1.35</v>
      </c>
      <c r="I37" s="10">
        <v>1.84</v>
      </c>
      <c r="J37" s="75">
        <v>6.2855871679094717</v>
      </c>
      <c r="K37" s="75">
        <v>1.6870606883398924</v>
      </c>
      <c r="L37" s="75">
        <v>1.2509615735332189</v>
      </c>
      <c r="M37" s="75">
        <v>1.232660756790275</v>
      </c>
      <c r="N37" s="75">
        <v>1.5058909297299574</v>
      </c>
      <c r="O37" s="77">
        <v>0.56212335465023788</v>
      </c>
      <c r="P37" s="77">
        <v>6.1931193417055053E-2</v>
      </c>
      <c r="Q37" s="77">
        <v>1.449570300155892E-2</v>
      </c>
      <c r="R37" s="77">
        <v>1.2505081631940897E-2</v>
      </c>
      <c r="S37" s="77">
        <v>4.222494762031901E-2</v>
      </c>
    </row>
    <row r="38" spans="2:25" x14ac:dyDescent="0.2">
      <c r="C38" s="11" t="s">
        <v>322</v>
      </c>
      <c r="D38" s="11" t="s">
        <v>196</v>
      </c>
      <c r="E38" s="10">
        <v>434.95</v>
      </c>
      <c r="F38" s="10">
        <v>61.7</v>
      </c>
      <c r="G38" s="10">
        <v>20.48</v>
      </c>
      <c r="H38" s="10">
        <v>13.44</v>
      </c>
      <c r="I38" s="10">
        <v>31.41</v>
      </c>
      <c r="J38" s="75">
        <v>8.7680188686105787</v>
      </c>
      <c r="K38" s="75">
        <v>5.9703935379146769</v>
      </c>
      <c r="L38" s="75">
        <v>4.4249220882106881</v>
      </c>
      <c r="M38" s="75">
        <v>3.8519988371124461</v>
      </c>
      <c r="N38" s="75">
        <v>5.018367115543116</v>
      </c>
      <c r="O38" s="77">
        <v>0.8321430844493527</v>
      </c>
      <c r="P38" s="77">
        <v>0.52783902820469675</v>
      </c>
      <c r="Q38" s="77">
        <v>0.35973459127559287</v>
      </c>
      <c r="R38" s="77">
        <v>0.29741642904237375</v>
      </c>
      <c r="S38" s="77">
        <v>0.42428495368261249</v>
      </c>
    </row>
    <row r="39" spans="2:25" x14ac:dyDescent="0.2">
      <c r="C39" s="11" t="s">
        <v>323</v>
      </c>
      <c r="D39" s="11" t="s">
        <v>197</v>
      </c>
      <c r="E39" s="10">
        <v>101.93</v>
      </c>
      <c r="F39" s="10">
        <v>2.1</v>
      </c>
      <c r="G39" s="10">
        <v>1.56</v>
      </c>
      <c r="H39" s="10">
        <v>1.62</v>
      </c>
      <c r="I39" s="10">
        <v>2.64</v>
      </c>
      <c r="J39" s="75">
        <v>6.6855197215040869</v>
      </c>
      <c r="K39" s="75">
        <v>1.632268215499513</v>
      </c>
      <c r="L39" s="75">
        <v>1.3561438102252754</v>
      </c>
      <c r="M39" s="75">
        <v>1.3895668117627258</v>
      </c>
      <c r="N39" s="75">
        <v>1.8639384504239718</v>
      </c>
      <c r="O39" s="77">
        <v>0.60562492612509</v>
      </c>
      <c r="P39" s="77">
        <v>5.5971291798329319E-2</v>
      </c>
      <c r="Q39" s="77">
        <v>2.593661359065361E-2</v>
      </c>
      <c r="R39" s="77">
        <v>2.9572109319164035E-2</v>
      </c>
      <c r="S39" s="77">
        <v>8.1170589011272748E-2</v>
      </c>
    </row>
    <row r="40" spans="2:25" x14ac:dyDescent="0.2">
      <c r="C40" s="11" t="s">
        <v>324</v>
      </c>
      <c r="D40" s="11" t="s">
        <v>198</v>
      </c>
      <c r="E40" s="10">
        <v>730.75</v>
      </c>
      <c r="F40" s="10">
        <v>29.68</v>
      </c>
      <c r="G40" s="10">
        <v>60.22</v>
      </c>
      <c r="H40" s="10">
        <v>12.11</v>
      </c>
      <c r="I40" s="10">
        <v>66.290000000000006</v>
      </c>
      <c r="J40" s="75">
        <v>9.5152070304087513</v>
      </c>
      <c r="K40" s="75">
        <v>4.9392265777282089</v>
      </c>
      <c r="L40" s="75">
        <v>5.9359311397522667</v>
      </c>
      <c r="M40" s="75">
        <v>3.71259578044703</v>
      </c>
      <c r="N40" s="75">
        <v>6.072320216032705</v>
      </c>
      <c r="O40" s="77">
        <v>0.91341643650204296</v>
      </c>
      <c r="P40" s="77">
        <v>0.41567665778029117</v>
      </c>
      <c r="Q40" s="77">
        <v>0.52409047494644789</v>
      </c>
      <c r="R40" s="77">
        <v>0.28225324220289882</v>
      </c>
      <c r="S40" s="77">
        <v>0.53892582429942038</v>
      </c>
    </row>
    <row r="41" spans="2:25" x14ac:dyDescent="0.2">
      <c r="C41" s="11" t="s">
        <v>325</v>
      </c>
      <c r="D41" s="11" t="s">
        <v>199</v>
      </c>
      <c r="E41" s="10">
        <v>357.28</v>
      </c>
      <c r="F41" s="10">
        <v>125.03</v>
      </c>
      <c r="G41" s="10">
        <v>143.4</v>
      </c>
      <c r="H41" s="10">
        <v>58.53</v>
      </c>
      <c r="I41" s="10">
        <v>40.82</v>
      </c>
      <c r="J41" s="75">
        <v>8.4849437010706588</v>
      </c>
      <c r="K41" s="75">
        <v>6.9776233814329487</v>
      </c>
      <c r="L41" s="75">
        <v>7.1739269319998096</v>
      </c>
      <c r="M41" s="75">
        <v>5.8955449892533878</v>
      </c>
      <c r="N41" s="75">
        <v>5.3861211568148555</v>
      </c>
      <c r="O41" s="77">
        <v>0.8013523560557454</v>
      </c>
      <c r="P41" s="77">
        <v>0.63739770412540631</v>
      </c>
      <c r="Q41" s="77">
        <v>0.65875008681843283</v>
      </c>
      <c r="R41" s="77">
        <v>0.51969758170299873</v>
      </c>
      <c r="S41" s="77">
        <v>0.46428639534510913</v>
      </c>
    </row>
    <row r="42" spans="2:25" x14ac:dyDescent="0.2">
      <c r="C42" s="11" t="s">
        <v>326</v>
      </c>
      <c r="D42" s="11" t="s">
        <v>200</v>
      </c>
      <c r="E42" s="10">
        <v>1.44</v>
      </c>
      <c r="F42" s="10">
        <v>1.37</v>
      </c>
      <c r="G42" s="10">
        <v>1.32</v>
      </c>
      <c r="H42" s="10">
        <v>1.17</v>
      </c>
      <c r="I42" s="10">
        <v>1.81</v>
      </c>
      <c r="J42" s="75">
        <v>1.2868811477881617</v>
      </c>
      <c r="K42" s="75">
        <v>1.2448870591235344</v>
      </c>
      <c r="L42" s="75">
        <v>1.2141248053528477</v>
      </c>
      <c r="M42" s="75">
        <v>1.1176950426697545</v>
      </c>
      <c r="N42" s="75">
        <v>1.4905701304462016</v>
      </c>
      <c r="O42" s="77">
        <v>1.8402756610356945E-2</v>
      </c>
      <c r="P42" s="77">
        <v>1.3834964283510564E-2</v>
      </c>
      <c r="Q42" s="77">
        <v>1.0488884127981352E-2</v>
      </c>
      <c r="R42" s="77">
        <v>0</v>
      </c>
      <c r="S42" s="77">
        <v>4.0558469512688558E-2</v>
      </c>
    </row>
    <row r="43" spans="2:25" x14ac:dyDescent="0.2">
      <c r="C43" s="11" t="s">
        <v>327</v>
      </c>
      <c r="D43" s="11" t="s">
        <v>201</v>
      </c>
      <c r="E43" s="10">
        <v>522.65</v>
      </c>
      <c r="F43" s="10">
        <v>131.94</v>
      </c>
      <c r="G43" s="10">
        <v>165.17</v>
      </c>
      <c r="H43" s="10">
        <v>32.51</v>
      </c>
      <c r="I43" s="10">
        <v>40.93</v>
      </c>
      <c r="J43" s="75">
        <v>9.0324590473865474</v>
      </c>
      <c r="K43" s="75">
        <v>7.0546314487829669</v>
      </c>
      <c r="L43" s="75">
        <v>7.3765161341097523</v>
      </c>
      <c r="M43" s="75">
        <v>5.0665197814297462</v>
      </c>
      <c r="N43" s="75">
        <v>5.389910925071665</v>
      </c>
      <c r="O43" s="77">
        <v>0.8609068428242358</v>
      </c>
      <c r="P43" s="77">
        <v>0.64577404637576152</v>
      </c>
      <c r="Q43" s="77">
        <v>0.68078617409466902</v>
      </c>
      <c r="R43" s="77">
        <v>0.42952262843037808</v>
      </c>
      <c r="S43" s="77">
        <v>0.46469861703902959</v>
      </c>
    </row>
    <row r="44" spans="2:25" x14ac:dyDescent="0.2">
      <c r="C44" s="11" t="s">
        <v>328</v>
      </c>
      <c r="D44" s="11" t="s">
        <v>202</v>
      </c>
      <c r="E44" s="10">
        <v>256.88</v>
      </c>
      <c r="F44" s="10">
        <v>24.11</v>
      </c>
      <c r="G44" s="10">
        <v>23.08</v>
      </c>
      <c r="H44" s="10">
        <v>8.6199999999999992</v>
      </c>
      <c r="I44" s="10">
        <v>31.71</v>
      </c>
      <c r="J44" s="75">
        <v>8.0105560783742149</v>
      </c>
      <c r="K44" s="75">
        <v>4.6501901234967757</v>
      </c>
      <c r="L44" s="75">
        <v>4.5897634869849773</v>
      </c>
      <c r="M44" s="75">
        <v>3.2660368939953175</v>
      </c>
      <c r="N44" s="75">
        <v>5.031659854308054</v>
      </c>
      <c r="O44" s="77">
        <v>0.74975213774385352</v>
      </c>
      <c r="P44" s="77">
        <v>0.38423750670450385</v>
      </c>
      <c r="Q44" s="77">
        <v>0.37766476431687768</v>
      </c>
      <c r="R44" s="77">
        <v>0.23368001868781482</v>
      </c>
      <c r="S44" s="77">
        <v>0.42573083504506248</v>
      </c>
    </row>
    <row r="45" spans="2:25" x14ac:dyDescent="0.2">
      <c r="B45" s="85" t="s">
        <v>387</v>
      </c>
      <c r="C45" s="86" t="s">
        <v>105</v>
      </c>
      <c r="D45" s="87" t="s">
        <v>177</v>
      </c>
      <c r="E45" s="88">
        <v>17.43</v>
      </c>
      <c r="F45" s="88">
        <v>14.03</v>
      </c>
      <c r="G45" s="88">
        <v>93.53</v>
      </c>
      <c r="H45" s="88">
        <v>62.93</v>
      </c>
      <c r="I45" s="88"/>
      <c r="J45" s="89">
        <v>4.2039841658559887</v>
      </c>
      <c r="K45" s="89">
        <v>3.9097731041416401</v>
      </c>
      <c r="L45" s="89">
        <v>6.5627003499639711</v>
      </c>
      <c r="M45" s="89">
        <v>5.998421188729135</v>
      </c>
      <c r="N45" s="89"/>
      <c r="O45" s="103">
        <v>0.20505478235743102</v>
      </c>
      <c r="P45" s="103">
        <v>0.18104260889945567</v>
      </c>
      <c r="Q45" s="103">
        <v>0.39756250732504173</v>
      </c>
      <c r="R45" s="103">
        <v>0.35150859956460856</v>
      </c>
      <c r="S45" s="90" t="s">
        <v>399</v>
      </c>
      <c r="U45" s="1"/>
      <c r="V45" s="1"/>
      <c r="W45" s="1"/>
      <c r="X45" s="1"/>
      <c r="Y45" s="1"/>
    </row>
    <row r="46" spans="2:25" x14ac:dyDescent="0.2">
      <c r="B46" s="97"/>
      <c r="C46" s="98" t="s">
        <v>102</v>
      </c>
      <c r="D46" s="99" t="s">
        <v>167</v>
      </c>
      <c r="E46" s="100">
        <v>9019.7000000000007</v>
      </c>
      <c r="F46" s="100">
        <v>114</v>
      </c>
      <c r="G46" s="100">
        <v>6129.36</v>
      </c>
      <c r="H46" s="100">
        <v>1664.83</v>
      </c>
      <c r="I46" s="100"/>
      <c r="J46" s="101">
        <v>13.139023674611076</v>
      </c>
      <c r="K46" s="101">
        <v>6.8454900509443757</v>
      </c>
      <c r="L46" s="101">
        <v>12.581756082063405</v>
      </c>
      <c r="M46" s="101">
        <v>10.702025464074447</v>
      </c>
      <c r="N46" s="101"/>
      <c r="O46" s="104">
        <v>0.93429221241163318</v>
      </c>
      <c r="P46" s="104">
        <v>0.42064252108286326</v>
      </c>
      <c r="Q46" s="104">
        <v>0.88881055711019219</v>
      </c>
      <c r="R46" s="104">
        <v>0.73539546323027116</v>
      </c>
      <c r="S46" s="102" t="s">
        <v>399</v>
      </c>
      <c r="U46" s="1"/>
      <c r="V46" s="1"/>
      <c r="W46" s="1"/>
      <c r="X46" s="1"/>
      <c r="Y46" s="1"/>
    </row>
    <row r="47" spans="2:25" x14ac:dyDescent="0.2">
      <c r="B47" s="97"/>
      <c r="C47" s="98" t="s">
        <v>103</v>
      </c>
      <c r="D47" s="99" t="s">
        <v>168</v>
      </c>
      <c r="E47" s="100">
        <v>9019.7000000000007</v>
      </c>
      <c r="F47" s="100">
        <v>114</v>
      </c>
      <c r="G47" s="100">
        <v>6129.36</v>
      </c>
      <c r="H47" s="100">
        <v>1664.83</v>
      </c>
      <c r="I47" s="100"/>
      <c r="J47" s="101">
        <v>13.139023674611076</v>
      </c>
      <c r="K47" s="101">
        <v>6.8454900509443757</v>
      </c>
      <c r="L47" s="101">
        <v>12.581756082063405</v>
      </c>
      <c r="M47" s="101">
        <v>10.702025464074447</v>
      </c>
      <c r="N47" s="101"/>
      <c r="O47" s="104">
        <v>0.93429221241163318</v>
      </c>
      <c r="P47" s="104">
        <v>0.42064252108286326</v>
      </c>
      <c r="Q47" s="104">
        <v>0.88881055711019219</v>
      </c>
      <c r="R47" s="104">
        <v>0.73539546323027116</v>
      </c>
      <c r="S47" s="102" t="s">
        <v>399</v>
      </c>
      <c r="U47" s="1"/>
      <c r="V47" s="1"/>
      <c r="W47" s="1"/>
      <c r="X47" s="1"/>
      <c r="Y47" s="1"/>
    </row>
    <row r="48" spans="2:25" x14ac:dyDescent="0.2">
      <c r="B48" s="97"/>
      <c r="C48" s="98" t="s">
        <v>107</v>
      </c>
      <c r="D48" s="99" t="s">
        <v>170</v>
      </c>
      <c r="E48" s="100">
        <v>2.23</v>
      </c>
      <c r="F48" s="100">
        <v>18.059999999999999</v>
      </c>
      <c r="G48" s="100">
        <v>90.73</v>
      </c>
      <c r="H48" s="100">
        <v>103.13</v>
      </c>
      <c r="I48" s="100"/>
      <c r="J48" s="101">
        <v>1.6915341649192002</v>
      </c>
      <c r="K48" s="101">
        <v>4.2524762141352168</v>
      </c>
      <c r="L48" s="101">
        <v>6.5193217346294343</v>
      </c>
      <c r="M48" s="101">
        <v>6.7022419607750772</v>
      </c>
      <c r="N48" s="101"/>
      <c r="O48" s="104">
        <v>0</v>
      </c>
      <c r="P48" s="104">
        <v>0.20901248356631305</v>
      </c>
      <c r="Q48" s="104">
        <v>0.39402214133842561</v>
      </c>
      <c r="R48" s="104">
        <v>0.40895126118044495</v>
      </c>
      <c r="S48" s="102" t="s">
        <v>399</v>
      </c>
      <c r="U48" s="1"/>
      <c r="V48" s="1"/>
      <c r="W48" s="1"/>
      <c r="X48" s="1"/>
      <c r="Y48" s="1"/>
    </row>
    <row r="49" spans="2:25" x14ac:dyDescent="0.2">
      <c r="B49" s="97"/>
      <c r="C49" s="98" t="s">
        <v>110</v>
      </c>
      <c r="D49" s="99" t="s">
        <v>176</v>
      </c>
      <c r="E49" s="100">
        <v>20.76</v>
      </c>
      <c r="F49" s="100">
        <v>34.729999999999997</v>
      </c>
      <c r="G49" s="100">
        <v>27.83</v>
      </c>
      <c r="H49" s="100">
        <v>128.76</v>
      </c>
      <c r="I49" s="100"/>
      <c r="J49" s="101">
        <v>4.4436066514756156</v>
      </c>
      <c r="K49" s="101">
        <v>5.1590640088105459</v>
      </c>
      <c r="L49" s="101">
        <v>4.8494989317201815</v>
      </c>
      <c r="M49" s="101">
        <v>7.0197019144425488</v>
      </c>
      <c r="N49" s="101"/>
      <c r="O49" s="104">
        <v>0.22461168363640516</v>
      </c>
      <c r="P49" s="104">
        <v>0.28300407060515503</v>
      </c>
      <c r="Q49" s="104">
        <v>0.25773877199839357</v>
      </c>
      <c r="R49" s="104">
        <v>0.43486090383292031</v>
      </c>
      <c r="S49" s="102" t="s">
        <v>399</v>
      </c>
      <c r="U49" s="1"/>
      <c r="V49" s="1"/>
      <c r="W49" s="1"/>
      <c r="X49" s="1"/>
      <c r="Y49" s="1"/>
    </row>
    <row r="50" spans="2:25" x14ac:dyDescent="0.2">
      <c r="B50" s="97"/>
      <c r="C50" s="98" t="s">
        <v>106</v>
      </c>
      <c r="D50" s="99" t="s">
        <v>173</v>
      </c>
      <c r="E50" s="100">
        <v>57.5</v>
      </c>
      <c r="F50" s="100">
        <v>20.63</v>
      </c>
      <c r="G50" s="100">
        <v>994.66</v>
      </c>
      <c r="H50" s="100">
        <v>58.13</v>
      </c>
      <c r="I50" s="100"/>
      <c r="J50" s="101">
        <v>5.8703647195834048</v>
      </c>
      <c r="K50" s="101">
        <v>4.434961760187254</v>
      </c>
      <c r="L50" s="101">
        <v>9.9595093617311097</v>
      </c>
      <c r="M50" s="101">
        <v>5.8858183719899175</v>
      </c>
      <c r="N50" s="101"/>
      <c r="O50" s="104">
        <v>0.34105721091991992</v>
      </c>
      <c r="P50" s="104">
        <v>0.22390612678911359</v>
      </c>
      <c r="Q50" s="104">
        <v>0.67479466412735134</v>
      </c>
      <c r="R50" s="104">
        <v>0.3423184679915684</v>
      </c>
      <c r="S50" s="102" t="s">
        <v>399</v>
      </c>
      <c r="U50" s="1"/>
      <c r="V50" s="1"/>
      <c r="W50" s="1"/>
      <c r="X50" s="1"/>
      <c r="Y50" s="1"/>
    </row>
    <row r="51" spans="2:25" x14ac:dyDescent="0.2">
      <c r="B51" s="97"/>
      <c r="C51" s="98" t="s">
        <v>108</v>
      </c>
      <c r="D51" s="99" t="s">
        <v>171</v>
      </c>
      <c r="E51" s="100">
        <v>48.53</v>
      </c>
      <c r="F51" s="100">
        <v>75.39</v>
      </c>
      <c r="G51" s="100">
        <v>41.53</v>
      </c>
      <c r="H51" s="100">
        <v>73.66</v>
      </c>
      <c r="I51" s="100"/>
      <c r="J51" s="101">
        <v>5.6302307158596898</v>
      </c>
      <c r="K51" s="101">
        <v>6.2553118863595989</v>
      </c>
      <c r="L51" s="101">
        <v>5.410408949851039</v>
      </c>
      <c r="M51" s="101">
        <v>6.2222636035283445</v>
      </c>
      <c r="N51" s="101"/>
      <c r="O51" s="104">
        <v>0.32145856185155036</v>
      </c>
      <c r="P51" s="104">
        <v>0.37247485404633851</v>
      </c>
      <c r="Q51" s="104">
        <v>0.30351770556803298</v>
      </c>
      <c r="R51" s="104">
        <v>0.36977760298035794</v>
      </c>
      <c r="S51" s="102" t="s">
        <v>399</v>
      </c>
      <c r="U51" s="1"/>
      <c r="V51" s="1"/>
      <c r="W51" s="1"/>
      <c r="X51" s="1"/>
      <c r="Y51" s="1"/>
    </row>
    <row r="52" spans="2:25" x14ac:dyDescent="0.2">
      <c r="B52" s="97"/>
      <c r="C52" s="98" t="s">
        <v>104</v>
      </c>
      <c r="D52" s="99" t="s">
        <v>172</v>
      </c>
      <c r="E52" s="100">
        <v>4512.66</v>
      </c>
      <c r="F52" s="100">
        <v>21.3</v>
      </c>
      <c r="G52" s="100">
        <v>7360.16</v>
      </c>
      <c r="H52" s="100">
        <v>125.2</v>
      </c>
      <c r="I52" s="100"/>
      <c r="J52" s="101">
        <v>12.140082033544521</v>
      </c>
      <c r="K52" s="101">
        <v>4.4789718050329421</v>
      </c>
      <c r="L52" s="101">
        <v>12.845717414311242</v>
      </c>
      <c r="M52" s="101">
        <v>6.9795681000951877</v>
      </c>
      <c r="N52" s="101"/>
      <c r="O52" s="104">
        <v>0.85276312298883805</v>
      </c>
      <c r="P52" s="104">
        <v>0.22749802719071702</v>
      </c>
      <c r="Q52" s="104">
        <v>0.91035388474444412</v>
      </c>
      <c r="R52" s="104">
        <v>0.43158536379705759</v>
      </c>
      <c r="S52" s="102" t="s">
        <v>399</v>
      </c>
      <c r="U52" s="1"/>
      <c r="V52" s="1"/>
      <c r="W52" s="1"/>
      <c r="X52" s="1"/>
      <c r="Y52" s="1"/>
    </row>
    <row r="53" spans="2:25" x14ac:dyDescent="0.2">
      <c r="B53" s="97"/>
      <c r="C53" s="98" t="s">
        <v>109</v>
      </c>
      <c r="D53" s="99" t="s">
        <v>174</v>
      </c>
      <c r="E53" s="100">
        <v>29.23</v>
      </c>
      <c r="F53" s="100">
        <v>40.06</v>
      </c>
      <c r="G53" s="100">
        <v>29.26</v>
      </c>
      <c r="H53" s="100">
        <v>79.56</v>
      </c>
      <c r="I53" s="100"/>
      <c r="J53" s="101">
        <v>4.9179090738529831</v>
      </c>
      <c r="K53" s="101">
        <v>5.3596617223338772</v>
      </c>
      <c r="L53" s="101">
        <v>4.9193400824420124</v>
      </c>
      <c r="M53" s="101">
        <v>6.3319917782320605</v>
      </c>
      <c r="N53" s="101"/>
      <c r="O53" s="104">
        <v>0.26332209775645926</v>
      </c>
      <c r="P53" s="104">
        <v>0.29937594685048846</v>
      </c>
      <c r="Q53" s="104">
        <v>0.26343889019199651</v>
      </c>
      <c r="R53" s="104">
        <v>0.37873311929867642</v>
      </c>
      <c r="S53" s="102" t="s">
        <v>399</v>
      </c>
      <c r="U53" s="1"/>
      <c r="V53" s="1"/>
      <c r="W53" s="1"/>
      <c r="X53" s="1"/>
      <c r="Y53" s="1"/>
    </row>
    <row r="54" spans="2:25" x14ac:dyDescent="0.2">
      <c r="B54" s="97"/>
      <c r="C54" s="98" t="s">
        <v>111</v>
      </c>
      <c r="D54" s="99" t="s">
        <v>175</v>
      </c>
      <c r="E54" s="100">
        <v>28.39</v>
      </c>
      <c r="F54" s="100">
        <v>38.229999999999997</v>
      </c>
      <c r="G54" s="100">
        <v>28.23</v>
      </c>
      <c r="H54" s="100">
        <v>65.760000000000005</v>
      </c>
      <c r="I54" s="100"/>
      <c r="J54" s="101">
        <v>4.8772534538766079</v>
      </c>
      <c r="K54" s="101">
        <v>5.293885430302371</v>
      </c>
      <c r="L54" s="101">
        <v>4.869377924031328</v>
      </c>
      <c r="M54" s="101">
        <v>6.0609120495878743</v>
      </c>
      <c r="N54" s="101"/>
      <c r="O54" s="104">
        <v>0.26000397031004097</v>
      </c>
      <c r="P54" s="104">
        <v>0.29400758400077193</v>
      </c>
      <c r="Q54" s="104">
        <v>0.25936120525689715</v>
      </c>
      <c r="R54" s="104">
        <v>0.35660882041196451</v>
      </c>
      <c r="S54" s="102" t="s">
        <v>399</v>
      </c>
      <c r="U54" s="1"/>
      <c r="V54" s="1"/>
      <c r="W54" s="1"/>
      <c r="X54" s="1"/>
      <c r="Y54" s="1"/>
    </row>
    <row r="55" spans="2:25" x14ac:dyDescent="0.2">
      <c r="B55" s="97"/>
      <c r="C55" s="98" t="s">
        <v>389</v>
      </c>
      <c r="D55" s="99" t="s">
        <v>169</v>
      </c>
      <c r="E55" s="100">
        <v>16.2</v>
      </c>
      <c r="F55" s="100">
        <v>111.5</v>
      </c>
      <c r="G55" s="100">
        <v>890.66</v>
      </c>
      <c r="H55" s="100">
        <v>72.16</v>
      </c>
      <c r="I55" s="100"/>
      <c r="J55" s="101">
        <v>4.1043366598147353</v>
      </c>
      <c r="K55" s="101">
        <v>6.8137811912170374</v>
      </c>
      <c r="L55" s="101">
        <v>9.8003498889094143</v>
      </c>
      <c r="M55" s="101">
        <v>6.1929831699739921</v>
      </c>
      <c r="N55" s="101"/>
      <c r="O55" s="104">
        <v>0.19692200452856626</v>
      </c>
      <c r="P55" s="104">
        <v>0.4180545876602012</v>
      </c>
      <c r="Q55" s="104">
        <v>0.66180478928510278</v>
      </c>
      <c r="R55" s="104">
        <v>0.3673878666960218</v>
      </c>
      <c r="S55" s="102" t="s">
        <v>399</v>
      </c>
      <c r="U55" s="1"/>
      <c r="V55" s="1"/>
      <c r="W55" s="1"/>
      <c r="X55" s="1"/>
      <c r="Y55" s="1"/>
    </row>
    <row r="56" spans="2:25" x14ac:dyDescent="0.2">
      <c r="B56" s="97"/>
      <c r="C56" s="98" t="s">
        <v>101</v>
      </c>
      <c r="D56" s="99" t="s">
        <v>166</v>
      </c>
      <c r="E56" s="100">
        <v>16.2</v>
      </c>
      <c r="F56" s="100">
        <v>111.5</v>
      </c>
      <c r="G56" s="100">
        <v>890.66</v>
      </c>
      <c r="H56" s="100">
        <v>72.16</v>
      </c>
      <c r="I56" s="100"/>
      <c r="J56" s="101">
        <v>4.1043366598147353</v>
      </c>
      <c r="K56" s="101">
        <v>6.8137811912170374</v>
      </c>
      <c r="L56" s="101">
        <v>9.8003498889094143</v>
      </c>
      <c r="M56" s="101">
        <v>6.1929831699739921</v>
      </c>
      <c r="N56" s="101"/>
      <c r="O56" s="104">
        <v>0.19692200452856626</v>
      </c>
      <c r="P56" s="104">
        <v>0.4180545876602012</v>
      </c>
      <c r="Q56" s="104">
        <v>0.66180478928510278</v>
      </c>
      <c r="R56" s="104">
        <v>0.3673878666960218</v>
      </c>
      <c r="S56" s="102" t="s">
        <v>399</v>
      </c>
      <c r="U56" s="1"/>
      <c r="V56" s="1"/>
      <c r="W56" s="1"/>
      <c r="X56" s="1"/>
      <c r="Y56" s="1"/>
    </row>
    <row r="57" spans="2:25" x14ac:dyDescent="0.2">
      <c r="B57" s="91"/>
      <c r="C57" s="92" t="s">
        <v>100</v>
      </c>
      <c r="D57" s="93" t="s">
        <v>165</v>
      </c>
      <c r="E57" s="94">
        <v>3019.83</v>
      </c>
      <c r="F57" s="94">
        <v>103.63</v>
      </c>
      <c r="G57" s="94">
        <v>15760.46</v>
      </c>
      <c r="H57" s="94">
        <v>720.66</v>
      </c>
      <c r="I57" s="94"/>
      <c r="J57" s="95">
        <v>11.560729282015632</v>
      </c>
      <c r="K57" s="95">
        <v>6.7091527569025056</v>
      </c>
      <c r="L57" s="95">
        <v>13.944113558836172</v>
      </c>
      <c r="M57" s="95">
        <v>9.4951754813945044</v>
      </c>
      <c r="N57" s="95"/>
      <c r="O57" s="105">
        <v>0.80547897710388916</v>
      </c>
      <c r="P57" s="105">
        <v>0.40951528903982443</v>
      </c>
      <c r="Q57" s="105">
        <v>1</v>
      </c>
      <c r="R57" s="105">
        <v>0.63689783723005888</v>
      </c>
      <c r="S57" s="96" t="s">
        <v>399</v>
      </c>
      <c r="U57" s="1"/>
      <c r="V57" s="1"/>
      <c r="W57" s="1"/>
      <c r="X57" s="1"/>
      <c r="Y57" s="1"/>
    </row>
    <row r="58" spans="2:25" x14ac:dyDescent="0.2">
      <c r="B58" s="27" t="s">
        <v>338</v>
      </c>
      <c r="C58" s="12" t="s">
        <v>329</v>
      </c>
      <c r="D58" s="11" t="s">
        <v>232</v>
      </c>
      <c r="E58" s="10">
        <v>12.61</v>
      </c>
      <c r="F58" s="10">
        <v>12.38</v>
      </c>
      <c r="G58" s="10">
        <v>17.510000000000002</v>
      </c>
      <c r="H58" s="10">
        <v>316.05</v>
      </c>
      <c r="I58" s="10">
        <v>13.23</v>
      </c>
      <c r="J58" s="75">
        <v>3.7665951617292701</v>
      </c>
      <c r="K58" s="75">
        <v>3.7420062108667365</v>
      </c>
      <c r="L58" s="75">
        <v>4.2102329900958493</v>
      </c>
      <c r="M58" s="75">
        <v>8.3085665666182145</v>
      </c>
      <c r="N58" s="75">
        <v>3.8308637567517576</v>
      </c>
      <c r="O58" s="77">
        <v>0.15015445666974561</v>
      </c>
      <c r="P58" s="77">
        <v>0.1473970474697302</v>
      </c>
      <c r="Q58" s="77">
        <v>0.19990407942720942</v>
      </c>
      <c r="R58" s="77">
        <v>0.65949191511050864</v>
      </c>
      <c r="S58" s="77">
        <v>0.15736154802463115</v>
      </c>
    </row>
    <row r="59" spans="2:25" x14ac:dyDescent="0.2">
      <c r="C59" s="12" t="s">
        <v>331</v>
      </c>
      <c r="D59" s="11" t="s">
        <v>231</v>
      </c>
      <c r="E59" s="10">
        <v>75.61</v>
      </c>
      <c r="F59" s="10">
        <v>175.23</v>
      </c>
      <c r="G59" s="10">
        <v>64.05</v>
      </c>
      <c r="H59" s="10">
        <v>471.68</v>
      </c>
      <c r="I59" s="10">
        <v>63.78</v>
      </c>
      <c r="J59" s="75">
        <v>6.2594608161339913</v>
      </c>
      <c r="K59" s="75">
        <v>7.4613157279213755</v>
      </c>
      <c r="L59" s="75">
        <v>6.0234771518304333</v>
      </c>
      <c r="M59" s="75">
        <v>8.8847200125604751</v>
      </c>
      <c r="N59" s="75">
        <v>6.0174765630204616</v>
      </c>
      <c r="O59" s="77">
        <v>0.42970484205571791</v>
      </c>
      <c r="P59" s="77">
        <v>0.56448105960861139</v>
      </c>
      <c r="Q59" s="77">
        <v>0.40324159315006974</v>
      </c>
      <c r="R59" s="77">
        <v>0.72410186212872285</v>
      </c>
      <c r="S59" s="77">
        <v>0.40256868608369561</v>
      </c>
    </row>
    <row r="60" spans="2:25" x14ac:dyDescent="0.2">
      <c r="C60" s="12" t="s">
        <v>332</v>
      </c>
      <c r="D60" s="11" t="s">
        <v>234</v>
      </c>
      <c r="E60" s="10">
        <v>6.05</v>
      </c>
      <c r="F60" s="10">
        <v>4.51</v>
      </c>
      <c r="G60" s="10">
        <v>8.06</v>
      </c>
      <c r="H60" s="10">
        <v>237.31</v>
      </c>
      <c r="I60" s="10">
        <v>12.4</v>
      </c>
      <c r="J60" s="75">
        <v>2.8176232575114315</v>
      </c>
      <c r="K60" s="75">
        <v>2.4620523187964327</v>
      </c>
      <c r="L60" s="75">
        <v>3.1795110502715103</v>
      </c>
      <c r="M60" s="75">
        <v>7.8966956811590219</v>
      </c>
      <c r="N60" s="75">
        <v>3.7441610955704103</v>
      </c>
      <c r="O60" s="77">
        <v>4.3736583297461912E-2</v>
      </c>
      <c r="P60" s="77">
        <v>3.8627967682131601E-3</v>
      </c>
      <c r="Q60" s="77">
        <v>8.4318742931217452E-2</v>
      </c>
      <c r="R60" s="77">
        <v>0.61330464282171249</v>
      </c>
      <c r="S60" s="77">
        <v>0.14763869661287995</v>
      </c>
    </row>
    <row r="61" spans="2:25" x14ac:dyDescent="0.2">
      <c r="C61" s="12" t="s">
        <v>330</v>
      </c>
      <c r="D61" s="11" t="s">
        <v>233</v>
      </c>
      <c r="E61" s="10">
        <v>4.38</v>
      </c>
      <c r="F61" s="10">
        <v>5.63</v>
      </c>
      <c r="G61" s="10">
        <v>1714.58</v>
      </c>
      <c r="H61" s="10">
        <v>2600.3000000000002</v>
      </c>
      <c r="I61" s="10">
        <v>1913.85</v>
      </c>
      <c r="J61" s="75">
        <v>2.4276061727818998</v>
      </c>
      <c r="K61" s="75">
        <v>2.729008870337863</v>
      </c>
      <c r="L61" s="75">
        <v>10.744480687102238</v>
      </c>
      <c r="M61" s="75">
        <v>11.345017075159472</v>
      </c>
      <c r="N61" s="75">
        <v>10.903015667552822</v>
      </c>
      <c r="O61" s="77">
        <v>0</v>
      </c>
      <c r="P61" s="77">
        <v>3.3799350602494137E-2</v>
      </c>
      <c r="Q61" s="77">
        <v>0.93265574563833109</v>
      </c>
      <c r="R61" s="77">
        <v>1</v>
      </c>
      <c r="S61" s="77">
        <v>0.9504338857494159</v>
      </c>
    </row>
    <row r="62" spans="2:25" x14ac:dyDescent="0.2">
      <c r="B62" s="85" t="s">
        <v>398</v>
      </c>
      <c r="C62" s="86" t="s">
        <v>70</v>
      </c>
      <c r="D62" s="87" t="s">
        <v>216</v>
      </c>
      <c r="E62" s="88">
        <v>0</v>
      </c>
      <c r="F62" s="88">
        <v>1.03834</v>
      </c>
      <c r="G62" s="88">
        <v>7.6183100000000001</v>
      </c>
      <c r="H62" s="88">
        <v>1.27607</v>
      </c>
      <c r="I62" s="88">
        <v>2.5441199999999999</v>
      </c>
      <c r="J62" s="89">
        <v>0</v>
      </c>
      <c r="K62" s="89">
        <v>1.0273947165684858</v>
      </c>
      <c r="L62" s="89">
        <v>3.1074049930200141</v>
      </c>
      <c r="M62" s="89">
        <v>1.1865449280750331</v>
      </c>
      <c r="N62" s="89">
        <v>1.8254274527851406</v>
      </c>
      <c r="O62" s="103">
        <v>0</v>
      </c>
      <c r="P62" s="103">
        <v>0.14602044681166051</v>
      </c>
      <c r="Q62" s="103">
        <v>0.44164590121806491</v>
      </c>
      <c r="R62" s="103">
        <v>0.16863997620925714</v>
      </c>
      <c r="S62" s="103">
        <v>0.25944238176368845</v>
      </c>
    </row>
    <row r="63" spans="2:25" x14ac:dyDescent="0.2">
      <c r="B63" s="97"/>
      <c r="C63" s="98" t="s">
        <v>67</v>
      </c>
      <c r="D63" s="99" t="s">
        <v>213</v>
      </c>
      <c r="E63" s="100">
        <v>0</v>
      </c>
      <c r="F63" s="100">
        <v>37.037599999999998</v>
      </c>
      <c r="G63" s="100">
        <v>9.32456</v>
      </c>
      <c r="H63" s="100">
        <v>130.23099999999999</v>
      </c>
      <c r="I63" s="100">
        <v>14.0444</v>
      </c>
      <c r="J63" s="101">
        <v>0</v>
      </c>
      <c r="K63" s="101">
        <v>5.2493543164452277</v>
      </c>
      <c r="L63" s="101">
        <v>3.3680083947554169</v>
      </c>
      <c r="M63" s="101">
        <v>7.0359647501533518</v>
      </c>
      <c r="N63" s="101">
        <v>3.911154665215272</v>
      </c>
      <c r="O63" s="104">
        <v>0</v>
      </c>
      <c r="P63" s="104">
        <v>0.74607456160589991</v>
      </c>
      <c r="Q63" s="104">
        <v>0.47868466007906157</v>
      </c>
      <c r="R63" s="104">
        <v>1</v>
      </c>
      <c r="S63" s="104">
        <v>0.55588036667324503</v>
      </c>
    </row>
    <row r="64" spans="2:25" x14ac:dyDescent="0.2">
      <c r="B64" s="97"/>
      <c r="C64" s="98" t="s">
        <v>71</v>
      </c>
      <c r="D64" s="99" t="s">
        <v>218</v>
      </c>
      <c r="E64" s="100">
        <v>0</v>
      </c>
      <c r="F64" s="100">
        <v>0.52077799999999996</v>
      </c>
      <c r="G64" s="100">
        <v>0</v>
      </c>
      <c r="H64" s="100">
        <v>0</v>
      </c>
      <c r="I64" s="100">
        <v>0</v>
      </c>
      <c r="J64" s="101">
        <v>0</v>
      </c>
      <c r="K64" s="101">
        <v>0.60480956681999087</v>
      </c>
      <c r="L64" s="101">
        <v>0</v>
      </c>
      <c r="M64" s="101">
        <v>0</v>
      </c>
      <c r="N64" s="101">
        <v>0</v>
      </c>
      <c r="O64" s="104">
        <v>0</v>
      </c>
      <c r="P64" s="104">
        <v>8.5959720990189545E-2</v>
      </c>
      <c r="Q64" s="104">
        <v>0</v>
      </c>
      <c r="R64" s="104">
        <v>0</v>
      </c>
      <c r="S64" s="104">
        <v>0</v>
      </c>
    </row>
    <row r="65" spans="2:25" x14ac:dyDescent="0.2">
      <c r="B65" s="97"/>
      <c r="C65" s="98" t="s">
        <v>73</v>
      </c>
      <c r="D65" s="99" t="s">
        <v>219</v>
      </c>
      <c r="E65" s="100">
        <v>0</v>
      </c>
      <c r="F65" s="100">
        <v>0</v>
      </c>
      <c r="G65" s="100">
        <v>0</v>
      </c>
      <c r="H65" s="100">
        <v>0</v>
      </c>
      <c r="I65" s="100">
        <v>0</v>
      </c>
      <c r="J65" s="101">
        <v>0</v>
      </c>
      <c r="K65" s="101">
        <v>0</v>
      </c>
      <c r="L65" s="101">
        <v>0</v>
      </c>
      <c r="M65" s="101">
        <v>0</v>
      </c>
      <c r="N65" s="101">
        <v>0</v>
      </c>
      <c r="O65" s="104">
        <v>0</v>
      </c>
      <c r="P65" s="104">
        <v>0</v>
      </c>
      <c r="Q65" s="104">
        <v>0</v>
      </c>
      <c r="R65" s="104">
        <v>0</v>
      </c>
      <c r="S65" s="104">
        <v>0</v>
      </c>
    </row>
    <row r="66" spans="2:25" x14ac:dyDescent="0.2">
      <c r="B66" s="97"/>
      <c r="C66" s="98" t="s">
        <v>68</v>
      </c>
      <c r="D66" s="99" t="s">
        <v>217</v>
      </c>
      <c r="E66" s="100">
        <v>0</v>
      </c>
      <c r="F66" s="100">
        <v>0</v>
      </c>
      <c r="G66" s="100">
        <v>0</v>
      </c>
      <c r="H66" s="100">
        <v>0</v>
      </c>
      <c r="I66" s="100">
        <v>0</v>
      </c>
      <c r="J66" s="101">
        <v>0</v>
      </c>
      <c r="K66" s="101">
        <v>0</v>
      </c>
      <c r="L66" s="101">
        <v>0</v>
      </c>
      <c r="M66" s="101">
        <v>0</v>
      </c>
      <c r="N66" s="101">
        <v>0</v>
      </c>
      <c r="O66" s="104">
        <v>0</v>
      </c>
      <c r="P66" s="104">
        <v>0</v>
      </c>
      <c r="Q66" s="104">
        <v>0</v>
      </c>
      <c r="R66" s="104">
        <v>0</v>
      </c>
      <c r="S66" s="104">
        <v>0</v>
      </c>
    </row>
    <row r="67" spans="2:25" x14ac:dyDescent="0.2">
      <c r="B67" s="97"/>
      <c r="C67" s="98" t="s">
        <v>66</v>
      </c>
      <c r="D67" s="99" t="s">
        <v>215</v>
      </c>
      <c r="E67" s="100">
        <v>0</v>
      </c>
      <c r="F67" s="100">
        <v>13.974500000000001</v>
      </c>
      <c r="G67" s="100">
        <v>10.722200000000001</v>
      </c>
      <c r="H67" s="100">
        <v>20.990500000000001</v>
      </c>
      <c r="I67" s="100">
        <v>11.232200000000001</v>
      </c>
      <c r="J67" s="101">
        <v>0</v>
      </c>
      <c r="K67" s="101">
        <v>3.9044359269790037</v>
      </c>
      <c r="L67" s="101">
        <v>3.5511714522953781</v>
      </c>
      <c r="M67" s="101">
        <v>4.4588085021416219</v>
      </c>
      <c r="N67" s="101">
        <v>3.6126119953718145</v>
      </c>
      <c r="O67" s="104">
        <v>0</v>
      </c>
      <c r="P67" s="104">
        <v>0.55492545310064334</v>
      </c>
      <c r="Q67" s="104">
        <v>0.5047170613266615</v>
      </c>
      <c r="R67" s="104">
        <v>0.63371671980653965</v>
      </c>
      <c r="S67" s="104">
        <v>0.51344941648450926</v>
      </c>
    </row>
    <row r="68" spans="2:25" x14ac:dyDescent="0.2">
      <c r="B68" s="97"/>
      <c r="C68" s="98" t="s">
        <v>69</v>
      </c>
      <c r="D68" s="99" t="s">
        <v>214</v>
      </c>
      <c r="E68" s="100">
        <v>14.407999999999999</v>
      </c>
      <c r="F68" s="100">
        <v>5.6758800000000003</v>
      </c>
      <c r="G68" s="100">
        <v>4.0084900000000001</v>
      </c>
      <c r="H68" s="100">
        <v>31.706299999999999</v>
      </c>
      <c r="I68" s="100">
        <v>13.0038</v>
      </c>
      <c r="J68" s="101">
        <v>3.9456077031813721</v>
      </c>
      <c r="K68" s="101">
        <v>2.7389580222617975</v>
      </c>
      <c r="L68" s="101">
        <v>2.3243757136260661</v>
      </c>
      <c r="M68" s="101">
        <v>5.0314966542598398</v>
      </c>
      <c r="N68" s="101">
        <v>3.8077464575770001</v>
      </c>
      <c r="O68" s="104">
        <v>0.56077707084808459</v>
      </c>
      <c r="P68" s="104">
        <v>0.38927966803729375</v>
      </c>
      <c r="Q68" s="104">
        <v>0.33035636137537572</v>
      </c>
      <c r="R68" s="104">
        <v>0.71511112305532454</v>
      </c>
      <c r="S68" s="104">
        <v>0.54118327660666699</v>
      </c>
    </row>
    <row r="69" spans="2:25" x14ac:dyDescent="0.2">
      <c r="B69" s="91"/>
      <c r="C69" s="92" t="s">
        <v>72</v>
      </c>
      <c r="D69" s="93" t="s">
        <v>220</v>
      </c>
      <c r="E69" s="94">
        <v>0.72484599999999999</v>
      </c>
      <c r="F69" s="94">
        <v>0</v>
      </c>
      <c r="G69" s="94">
        <v>0</v>
      </c>
      <c r="H69" s="94">
        <v>0.63803699999999997</v>
      </c>
      <c r="I69" s="94">
        <v>0</v>
      </c>
      <c r="J69" s="95">
        <v>0.78646755901876864</v>
      </c>
      <c r="K69" s="95">
        <v>0</v>
      </c>
      <c r="L69" s="95">
        <v>0</v>
      </c>
      <c r="M69" s="95">
        <v>0.71196794496038529</v>
      </c>
      <c r="N69" s="95">
        <v>0</v>
      </c>
      <c r="O69" s="105">
        <v>0.11177821193627031</v>
      </c>
      <c r="P69" s="105">
        <v>0</v>
      </c>
      <c r="Q69" s="105">
        <v>0</v>
      </c>
      <c r="R69" s="105">
        <v>0.10118981124015262</v>
      </c>
      <c r="S69" s="105">
        <v>0</v>
      </c>
    </row>
    <row r="70" spans="2:25" x14ac:dyDescent="0.2">
      <c r="B70" s="27" t="s">
        <v>817</v>
      </c>
      <c r="C70" s="12" t="s">
        <v>85</v>
      </c>
      <c r="D70" s="11" t="s">
        <v>227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</row>
    <row r="71" spans="2:25" x14ac:dyDescent="0.2">
      <c r="C71" s="12" t="s">
        <v>75</v>
      </c>
      <c r="D71" s="11" t="s">
        <v>222</v>
      </c>
      <c r="E71" s="10">
        <v>0</v>
      </c>
      <c r="F71" s="10">
        <v>5.4789000000000003</v>
      </c>
      <c r="G71" s="10">
        <v>167.78200000000001</v>
      </c>
      <c r="H71" s="10">
        <v>9.6054899999999996</v>
      </c>
      <c r="I71" s="10">
        <v>43.0991</v>
      </c>
      <c r="J71" s="75">
        <v>0</v>
      </c>
      <c r="K71" s="75">
        <v>2.6957488903851643</v>
      </c>
      <c r="L71" s="75">
        <v>7.3990172437285233</v>
      </c>
      <c r="M71" s="75">
        <v>3.4067393733927038</v>
      </c>
      <c r="N71" s="75">
        <v>5.4626773076137818</v>
      </c>
      <c r="O71" s="77">
        <v>0</v>
      </c>
      <c r="P71" s="77">
        <v>0.28349939649304567</v>
      </c>
      <c r="Q71" s="77">
        <v>0.77812029552165396</v>
      </c>
      <c r="R71" s="77">
        <v>0.35827096500369326</v>
      </c>
      <c r="S71" s="77">
        <v>0.57448441339189127</v>
      </c>
    </row>
    <row r="72" spans="2:25" x14ac:dyDescent="0.2">
      <c r="C72" s="12" t="s">
        <v>77</v>
      </c>
      <c r="D72" s="11" t="s">
        <v>221</v>
      </c>
      <c r="E72" s="10">
        <v>25.318200000000001</v>
      </c>
      <c r="F72" s="10">
        <v>20.689699999999998</v>
      </c>
      <c r="G72" s="10">
        <v>681.72699999999998</v>
      </c>
      <c r="H72" s="10">
        <v>38.539700000000003</v>
      </c>
      <c r="I72" s="10">
        <v>52.495100000000001</v>
      </c>
      <c r="J72" s="75">
        <v>4.7179889160321071</v>
      </c>
      <c r="K72" s="75">
        <v>4.4389381934712953</v>
      </c>
      <c r="L72" s="75">
        <v>9.4151649974546192</v>
      </c>
      <c r="M72" s="75">
        <v>5.3052300198200832</v>
      </c>
      <c r="N72" s="75">
        <v>5.7413348456637623</v>
      </c>
      <c r="O72" s="77">
        <v>0.49616899227022387</v>
      </c>
      <c r="P72" s="77">
        <v>0.46682252319845685</v>
      </c>
      <c r="Q72" s="77">
        <v>0.99014919534269474</v>
      </c>
      <c r="R72" s="77">
        <v>0.55792641304245849</v>
      </c>
      <c r="S72" s="77">
        <v>0.60378953307391037</v>
      </c>
    </row>
    <row r="73" spans="2:25" x14ac:dyDescent="0.2">
      <c r="C73" s="12" t="s">
        <v>81</v>
      </c>
      <c r="D73" s="11" t="s">
        <v>228</v>
      </c>
      <c r="E73" s="10">
        <v>0.63882899999999998</v>
      </c>
      <c r="F73" s="10">
        <v>0.32627600000000001</v>
      </c>
      <c r="G73" s="10">
        <v>0</v>
      </c>
      <c r="H73" s="10">
        <v>0</v>
      </c>
      <c r="I73" s="10">
        <v>0</v>
      </c>
      <c r="J73" s="75">
        <v>0.71266532745611932</v>
      </c>
      <c r="K73" s="75">
        <v>0.40738103366851619</v>
      </c>
      <c r="L73" s="75">
        <v>0</v>
      </c>
      <c r="M73" s="75">
        <v>0</v>
      </c>
      <c r="N73" s="75">
        <v>0</v>
      </c>
      <c r="O73" s="77">
        <v>7.4947704126277659E-2</v>
      </c>
      <c r="P73" s="77">
        <v>4.2842372151078251E-2</v>
      </c>
      <c r="Q73" s="77">
        <v>0</v>
      </c>
      <c r="R73" s="77">
        <v>0</v>
      </c>
      <c r="S73" s="77">
        <v>0</v>
      </c>
    </row>
    <row r="74" spans="2:25" x14ac:dyDescent="0.2">
      <c r="C74" s="12" t="s">
        <v>83</v>
      </c>
      <c r="D74" s="11" t="s">
        <v>225</v>
      </c>
      <c r="E74" s="10">
        <v>0.75071600000000005</v>
      </c>
      <c r="F74" s="10">
        <v>1.6614899999999999</v>
      </c>
      <c r="G74" s="10">
        <v>0.168873</v>
      </c>
      <c r="H74" s="10">
        <v>0.95229200000000003</v>
      </c>
      <c r="I74" s="10">
        <v>1.22082</v>
      </c>
      <c r="J74" s="75">
        <v>0.80794506970950197</v>
      </c>
      <c r="K74" s="75">
        <v>1.4122341456443825</v>
      </c>
      <c r="L74" s="75">
        <v>0.22511818716338033</v>
      </c>
      <c r="M74" s="75">
        <v>0.96516884974833272</v>
      </c>
      <c r="N74" s="75">
        <v>1.1510924655409209</v>
      </c>
      <c r="O74" s="77">
        <v>8.4967832307796656E-2</v>
      </c>
      <c r="P74" s="77">
        <v>0.14851810916997191</v>
      </c>
      <c r="Q74" s="77">
        <v>2.3674634691700905E-2</v>
      </c>
      <c r="R74" s="77">
        <v>0.10150232738422618</v>
      </c>
      <c r="S74" s="77">
        <v>0.12105505095540148</v>
      </c>
    </row>
    <row r="75" spans="2:25" x14ac:dyDescent="0.2">
      <c r="C75" s="12" t="s">
        <v>86</v>
      </c>
      <c r="D75" s="11" t="s">
        <v>230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75">
        <v>0</v>
      </c>
      <c r="K75" s="75">
        <v>0</v>
      </c>
      <c r="L75" s="75">
        <v>0</v>
      </c>
      <c r="M75" s="75">
        <v>0</v>
      </c>
      <c r="N75" s="75">
        <v>0</v>
      </c>
      <c r="O75" s="77">
        <v>0</v>
      </c>
      <c r="P75" s="77">
        <v>0</v>
      </c>
      <c r="Q75" s="77">
        <v>0</v>
      </c>
      <c r="R75" s="77">
        <v>0</v>
      </c>
      <c r="S75" s="77">
        <v>0</v>
      </c>
    </row>
    <row r="76" spans="2:25" x14ac:dyDescent="0.2">
      <c r="C76" s="12" t="s">
        <v>74</v>
      </c>
      <c r="D76" s="11" t="s">
        <v>223</v>
      </c>
      <c r="E76" s="10">
        <v>0</v>
      </c>
      <c r="F76" s="10">
        <v>0</v>
      </c>
      <c r="G76" s="10">
        <v>0</v>
      </c>
      <c r="H76" s="10">
        <v>0</v>
      </c>
      <c r="I76" s="10">
        <v>131.64099999999999</v>
      </c>
      <c r="J76" s="75">
        <v>0</v>
      </c>
      <c r="K76" s="75">
        <v>0</v>
      </c>
      <c r="L76" s="75">
        <v>0</v>
      </c>
      <c r="M76" s="75">
        <v>0</v>
      </c>
      <c r="N76" s="75">
        <v>7.0513829784520459</v>
      </c>
      <c r="O76" s="77">
        <v>0</v>
      </c>
      <c r="P76" s="77">
        <v>0</v>
      </c>
      <c r="Q76" s="77">
        <v>0</v>
      </c>
      <c r="R76" s="77">
        <v>0</v>
      </c>
      <c r="S76" s="77">
        <v>0.74156121364362948</v>
      </c>
    </row>
    <row r="77" spans="2:25" x14ac:dyDescent="0.2">
      <c r="C77" s="12" t="s">
        <v>76</v>
      </c>
      <c r="D77" s="11" t="s">
        <v>224</v>
      </c>
      <c r="E77" s="10">
        <v>0</v>
      </c>
      <c r="F77" s="10">
        <v>20.104700000000001</v>
      </c>
      <c r="G77" s="10">
        <v>727.52499999999998</v>
      </c>
      <c r="H77" s="10">
        <v>36.242100000000001</v>
      </c>
      <c r="I77" s="10">
        <v>63.497500000000002</v>
      </c>
      <c r="J77" s="75">
        <v>0</v>
      </c>
      <c r="K77" s="75">
        <v>4.3994924166450158</v>
      </c>
      <c r="L77" s="75">
        <v>9.5088346703104598</v>
      </c>
      <c r="M77" s="75">
        <v>5.2188625204738202</v>
      </c>
      <c r="N77" s="75">
        <v>6.0111713359270986</v>
      </c>
      <c r="O77" s="77">
        <v>0</v>
      </c>
      <c r="P77" s="77">
        <v>0.46267419396633325</v>
      </c>
      <c r="Q77" s="77">
        <v>1</v>
      </c>
      <c r="R77" s="77">
        <v>0.54884354407472591</v>
      </c>
      <c r="S77" s="77">
        <v>0.63216698410961403</v>
      </c>
    </row>
    <row r="78" spans="2:25" x14ac:dyDescent="0.2">
      <c r="C78" s="12" t="s">
        <v>80</v>
      </c>
      <c r="D78" s="11" t="s">
        <v>229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75">
        <v>0</v>
      </c>
      <c r="K78" s="75">
        <v>0</v>
      </c>
      <c r="L78" s="75">
        <v>0</v>
      </c>
      <c r="M78" s="75">
        <v>0</v>
      </c>
      <c r="N78" s="75">
        <v>0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</row>
    <row r="79" spans="2:25" x14ac:dyDescent="0.2">
      <c r="C79" s="12" t="s">
        <v>78</v>
      </c>
      <c r="D79" s="11" t="s">
        <v>226</v>
      </c>
      <c r="E79" s="10">
        <v>0</v>
      </c>
      <c r="F79" s="10">
        <v>0</v>
      </c>
      <c r="G79" s="10">
        <v>0.85956299999999997</v>
      </c>
      <c r="H79" s="10">
        <v>0</v>
      </c>
      <c r="I79" s="10">
        <v>0</v>
      </c>
      <c r="J79" s="75">
        <v>0</v>
      </c>
      <c r="K79" s="75">
        <v>0</v>
      </c>
      <c r="L79" s="75">
        <v>0.89496362573851818</v>
      </c>
      <c r="M79" s="75">
        <v>0</v>
      </c>
      <c r="N79" s="75">
        <v>0</v>
      </c>
      <c r="O79" s="77">
        <v>0</v>
      </c>
      <c r="P79" s="77">
        <v>0</v>
      </c>
      <c r="Q79" s="77">
        <v>9.4119169884494161E-2</v>
      </c>
      <c r="R79" s="77">
        <v>0</v>
      </c>
      <c r="S79" s="77">
        <v>0</v>
      </c>
    </row>
    <row r="80" spans="2:25" ht="14.25" x14ac:dyDescent="0.2">
      <c r="B80" s="85" t="s">
        <v>381</v>
      </c>
      <c r="C80" s="86" t="s">
        <v>380</v>
      </c>
      <c r="D80" s="87" t="s">
        <v>186</v>
      </c>
      <c r="E80" s="88">
        <v>599.39099999999996</v>
      </c>
      <c r="F80" s="88">
        <v>12.090400000000001</v>
      </c>
      <c r="G80" s="88">
        <v>114.908</v>
      </c>
      <c r="H80" s="88">
        <v>31.692</v>
      </c>
      <c r="I80" s="88">
        <v>10.6416</v>
      </c>
      <c r="J80" s="89">
        <f>LOG((E80+1),2)</f>
        <v>9.2297585405629636</v>
      </c>
      <c r="K80" s="89">
        <f t="shared" ref="K80:N80" si="0">LOG((F80+1),2)</f>
        <v>3.7104372769069145</v>
      </c>
      <c r="L80" s="89">
        <f t="shared" si="0"/>
        <v>6.856836334738758</v>
      </c>
      <c r="M80" s="89">
        <f t="shared" si="0"/>
        <v>5.0308657345138066</v>
      </c>
      <c r="N80" s="89">
        <f t="shared" si="0"/>
        <v>3.5412174481020373</v>
      </c>
      <c r="O80" s="103">
        <v>1</v>
      </c>
      <c r="P80" s="90">
        <v>0.40200805477199392</v>
      </c>
      <c r="Q80" s="103">
        <v>0.7429052780313069</v>
      </c>
      <c r="R80" s="103">
        <v>0.54507013508578228</v>
      </c>
      <c r="S80" s="103">
        <v>0.38367389921839096</v>
      </c>
      <c r="U80" s="5"/>
      <c r="V80" s="5"/>
      <c r="W80" s="5"/>
      <c r="X80" s="5"/>
      <c r="Y80" s="5"/>
    </row>
    <row r="81" spans="2:25" ht="14.25" x14ac:dyDescent="0.2">
      <c r="B81" s="97"/>
      <c r="C81" s="98" t="s">
        <v>98</v>
      </c>
      <c r="D81" s="99" t="s">
        <v>289</v>
      </c>
      <c r="E81" s="100">
        <v>0</v>
      </c>
      <c r="F81" s="100">
        <v>1.67694E-2</v>
      </c>
      <c r="G81" s="100">
        <v>1.7335199999999999E-2</v>
      </c>
      <c r="H81" s="100">
        <v>0</v>
      </c>
      <c r="I81" s="100">
        <v>0</v>
      </c>
      <c r="J81" s="101">
        <f t="shared" ref="J81:J95" si="1">LOG((E81+1),2)</f>
        <v>0</v>
      </c>
      <c r="K81" s="101">
        <f t="shared" ref="K81:K95" si="2">LOG((F81+1),2)</f>
        <v>2.3992517740574908E-2</v>
      </c>
      <c r="L81" s="101">
        <f t="shared" ref="L81:L95" si="3">LOG((G81+1),2)</f>
        <v>2.4795108595722679E-2</v>
      </c>
      <c r="M81" s="101">
        <f t="shared" ref="M81:M95" si="4">LOG((H81+1),2)</f>
        <v>0</v>
      </c>
      <c r="N81" s="101">
        <f t="shared" ref="N81:N95" si="5">LOG((I81+1),2)</f>
        <v>0</v>
      </c>
      <c r="O81" s="104">
        <v>0</v>
      </c>
      <c r="P81" s="102">
        <v>2.5994740420491541E-3</v>
      </c>
      <c r="Q81" s="104">
        <v>2.6864309057222984E-3</v>
      </c>
      <c r="R81" s="104">
        <v>0</v>
      </c>
      <c r="S81" s="104">
        <v>0</v>
      </c>
      <c r="U81" s="5"/>
      <c r="V81" s="5"/>
      <c r="W81" s="5"/>
      <c r="X81" s="5"/>
      <c r="Y81" s="5"/>
    </row>
    <row r="82" spans="2:25" ht="14.25" x14ac:dyDescent="0.2">
      <c r="B82" s="97"/>
      <c r="C82" s="98" t="s">
        <v>95</v>
      </c>
      <c r="D82" s="99" t="s">
        <v>287</v>
      </c>
      <c r="E82" s="100">
        <v>0</v>
      </c>
      <c r="F82" s="100">
        <v>0</v>
      </c>
      <c r="G82" s="100">
        <v>0</v>
      </c>
      <c r="H82" s="100">
        <v>0</v>
      </c>
      <c r="I82" s="100">
        <v>0</v>
      </c>
      <c r="J82" s="101">
        <f t="shared" si="1"/>
        <v>0</v>
      </c>
      <c r="K82" s="101">
        <f t="shared" si="2"/>
        <v>0</v>
      </c>
      <c r="L82" s="101">
        <f t="shared" si="3"/>
        <v>0</v>
      </c>
      <c r="M82" s="101">
        <f t="shared" si="4"/>
        <v>0</v>
      </c>
      <c r="N82" s="101">
        <f t="shared" si="5"/>
        <v>0</v>
      </c>
      <c r="O82" s="104">
        <v>0</v>
      </c>
      <c r="P82" s="102">
        <v>0</v>
      </c>
      <c r="Q82" s="104">
        <v>0</v>
      </c>
      <c r="R82" s="104">
        <v>0</v>
      </c>
      <c r="S82" s="104">
        <v>0</v>
      </c>
      <c r="U82" s="5"/>
      <c r="V82" s="5"/>
      <c r="W82" s="5"/>
      <c r="X82" s="5"/>
      <c r="Y82" s="5"/>
    </row>
    <row r="83" spans="2:25" ht="14.25" x14ac:dyDescent="0.2">
      <c r="B83" s="97"/>
      <c r="C83" s="98" t="s">
        <v>99</v>
      </c>
      <c r="D83" s="99" t="s">
        <v>285</v>
      </c>
      <c r="E83" s="100">
        <v>2.46755E-2</v>
      </c>
      <c r="F83" s="100">
        <v>5.1567700000000001E-2</v>
      </c>
      <c r="G83" s="100">
        <v>0</v>
      </c>
      <c r="H83" s="100">
        <v>0.88167899999999999</v>
      </c>
      <c r="I83" s="100">
        <v>2.1588300000000001E-2</v>
      </c>
      <c r="J83" s="101">
        <f t="shared" si="1"/>
        <v>3.5167101280135178E-2</v>
      </c>
      <c r="K83" s="101">
        <f t="shared" si="2"/>
        <v>7.254173386444801E-2</v>
      </c>
      <c r="L83" s="101">
        <f t="shared" si="3"/>
        <v>0</v>
      </c>
      <c r="M83" s="101">
        <f t="shared" si="4"/>
        <v>0.91202053635180136</v>
      </c>
      <c r="N83" s="101">
        <f t="shared" si="5"/>
        <v>3.0813907415767807E-2</v>
      </c>
      <c r="O83" s="104">
        <v>3.8101864881494706E-3</v>
      </c>
      <c r="P83" s="102">
        <v>7.8595483885782538E-3</v>
      </c>
      <c r="Q83" s="104">
        <v>0</v>
      </c>
      <c r="R83" s="104">
        <v>9.8813043953820845E-2</v>
      </c>
      <c r="S83" s="104">
        <v>3.3385388447971613E-3</v>
      </c>
      <c r="U83" s="5"/>
      <c r="V83" s="5"/>
      <c r="W83" s="5"/>
      <c r="X83" s="5"/>
      <c r="Y83" s="5"/>
    </row>
    <row r="84" spans="2:25" ht="14.25" x14ac:dyDescent="0.2">
      <c r="B84" s="97"/>
      <c r="C84" s="98" t="s">
        <v>90</v>
      </c>
      <c r="D84" s="99" t="s">
        <v>280</v>
      </c>
      <c r="E84" s="100">
        <v>5.7631399999999999</v>
      </c>
      <c r="F84" s="100">
        <v>1.6619399999999999E-2</v>
      </c>
      <c r="G84" s="100">
        <v>7.8240100000000004</v>
      </c>
      <c r="H84" s="100">
        <v>0.471107</v>
      </c>
      <c r="I84" s="100">
        <v>0.48965599999999998</v>
      </c>
      <c r="J84" s="101">
        <f t="shared" si="1"/>
        <v>2.7576932184976637</v>
      </c>
      <c r="K84" s="101">
        <f t="shared" si="2"/>
        <v>2.3779666901103357E-2</v>
      </c>
      <c r="L84" s="101">
        <f t="shared" si="3"/>
        <v>3.1414344258955511</v>
      </c>
      <c r="M84" s="101">
        <f t="shared" si="4"/>
        <v>0.55690218388390422</v>
      </c>
      <c r="N84" s="101">
        <f t="shared" si="5"/>
        <v>0.57497921364555649</v>
      </c>
      <c r="O84" s="104">
        <v>0.29878281283070923</v>
      </c>
      <c r="P84" s="102">
        <v>2.5764126760842577E-3</v>
      </c>
      <c r="Q84" s="104">
        <v>0.34035932923809092</v>
      </c>
      <c r="R84" s="104">
        <v>6.0337676379769771E-2</v>
      </c>
      <c r="S84" s="104">
        <v>6.2296235716095556E-2</v>
      </c>
      <c r="U84" s="5"/>
      <c r="V84" s="5"/>
      <c r="W84" s="5"/>
      <c r="X84" s="5"/>
      <c r="Y84" s="5"/>
    </row>
    <row r="85" spans="2:25" ht="14.25" x14ac:dyDescent="0.2">
      <c r="B85" s="97"/>
      <c r="C85" s="98" t="s">
        <v>88</v>
      </c>
      <c r="D85" s="99" t="s">
        <v>278</v>
      </c>
      <c r="E85" s="100">
        <v>21.6692</v>
      </c>
      <c r="F85" s="100">
        <v>7.8391000000000002E-2</v>
      </c>
      <c r="G85" s="100">
        <v>10.8642</v>
      </c>
      <c r="H85" s="100">
        <v>0.68598000000000003</v>
      </c>
      <c r="I85" s="100">
        <v>0.103871</v>
      </c>
      <c r="J85" s="101">
        <f t="shared" si="1"/>
        <v>4.5026615739061731</v>
      </c>
      <c r="K85" s="101">
        <f t="shared" si="2"/>
        <v>0.10888036128601673</v>
      </c>
      <c r="L85" s="101">
        <f t="shared" si="3"/>
        <v>3.5685429181378026</v>
      </c>
      <c r="M85" s="101">
        <f t="shared" si="4"/>
        <v>0.75358742235831244</v>
      </c>
      <c r="N85" s="101">
        <f t="shared" si="5"/>
        <v>0.14257158648722382</v>
      </c>
      <c r="O85" s="104">
        <v>0.48784175166856925</v>
      </c>
      <c r="P85" s="102">
        <v>1.1796664106380365E-2</v>
      </c>
      <c r="Q85" s="104">
        <v>0.38663448263080363</v>
      </c>
      <c r="R85" s="104">
        <v>8.1647577132862664E-2</v>
      </c>
      <c r="S85" s="104">
        <v>1.5446946511184436E-2</v>
      </c>
      <c r="U85" s="5"/>
      <c r="V85" s="5"/>
      <c r="W85" s="5"/>
      <c r="X85" s="5"/>
      <c r="Y85" s="5"/>
    </row>
    <row r="86" spans="2:25" ht="14.25" x14ac:dyDescent="0.2">
      <c r="B86" s="97"/>
      <c r="C86" s="98" t="s">
        <v>97</v>
      </c>
      <c r="D86" s="99" t="s">
        <v>288</v>
      </c>
      <c r="E86" s="100">
        <v>0</v>
      </c>
      <c r="F86" s="100">
        <v>1.5872000000000001E-2</v>
      </c>
      <c r="G86" s="100">
        <v>0</v>
      </c>
      <c r="H86" s="100">
        <v>2.0097E-2</v>
      </c>
      <c r="I86" s="100">
        <v>0</v>
      </c>
      <c r="J86" s="101">
        <f t="shared" si="1"/>
        <v>0</v>
      </c>
      <c r="K86" s="101">
        <f t="shared" si="2"/>
        <v>2.2718633804321448E-2</v>
      </c>
      <c r="L86" s="101">
        <f t="shared" si="3"/>
        <v>0</v>
      </c>
      <c r="M86" s="101">
        <f t="shared" si="4"/>
        <v>2.8706343143154064E-2</v>
      </c>
      <c r="N86" s="101">
        <f t="shared" si="5"/>
        <v>0</v>
      </c>
      <c r="O86" s="104">
        <v>0</v>
      </c>
      <c r="P86" s="102">
        <v>2.4614548370336608E-3</v>
      </c>
      <c r="Q86" s="104">
        <v>0</v>
      </c>
      <c r="R86" s="104">
        <v>3.1101943801666496E-3</v>
      </c>
      <c r="S86" s="104">
        <v>0</v>
      </c>
      <c r="U86" s="5"/>
      <c r="V86" s="5"/>
      <c r="W86" s="5"/>
      <c r="X86" s="5"/>
      <c r="Y86" s="5"/>
    </row>
    <row r="87" spans="2:25" ht="14.25" x14ac:dyDescent="0.2">
      <c r="B87" s="97"/>
      <c r="C87" s="98" t="s">
        <v>124</v>
      </c>
      <c r="D87" s="99" t="s">
        <v>284</v>
      </c>
      <c r="E87" s="100">
        <v>6.9051600000000004</v>
      </c>
      <c r="F87" s="100">
        <v>13.090999999999999</v>
      </c>
      <c r="G87" s="100">
        <v>44.255800000000001</v>
      </c>
      <c r="H87" s="100">
        <v>381.22399999999999</v>
      </c>
      <c r="I87" s="100">
        <v>33.823599999999999</v>
      </c>
      <c r="J87" s="101">
        <f t="shared" si="1"/>
        <v>2.9827946629467732</v>
      </c>
      <c r="K87" s="101">
        <f t="shared" si="2"/>
        <v>3.8167020943168568</v>
      </c>
      <c r="L87" s="101">
        <f t="shared" si="3"/>
        <v>5.5000307952603302</v>
      </c>
      <c r="M87" s="101">
        <f t="shared" si="4"/>
        <v>8.578274558341036</v>
      </c>
      <c r="N87" s="101">
        <f t="shared" si="5"/>
        <v>5.1219934487574861</v>
      </c>
      <c r="O87" s="104">
        <v>0.32317147299552645</v>
      </c>
      <c r="P87" s="102">
        <v>0.4135213372639388</v>
      </c>
      <c r="Q87" s="104">
        <v>0.59590191564478989</v>
      </c>
      <c r="R87" s="104">
        <v>0.92941484012189657</v>
      </c>
      <c r="S87" s="104">
        <v>0.55494338516520647</v>
      </c>
      <c r="U87" s="5"/>
      <c r="V87" s="5"/>
      <c r="W87" s="5"/>
      <c r="X87" s="5"/>
      <c r="Y87" s="5"/>
    </row>
    <row r="88" spans="2:25" ht="14.25" x14ac:dyDescent="0.2">
      <c r="B88" s="97"/>
      <c r="C88" s="98" t="s">
        <v>92</v>
      </c>
      <c r="D88" s="99" t="s">
        <v>282</v>
      </c>
      <c r="E88" s="100">
        <v>6.4583000000000004</v>
      </c>
      <c r="F88" s="100">
        <v>6.5195400000000001E-2</v>
      </c>
      <c r="G88" s="100">
        <v>23.445399999999999</v>
      </c>
      <c r="H88" s="100">
        <v>0.80770200000000003</v>
      </c>
      <c r="I88" s="100">
        <v>0.15868499999999999</v>
      </c>
      <c r="J88" s="101">
        <f t="shared" si="1"/>
        <v>2.8988468287296261</v>
      </c>
      <c r="K88" s="101">
        <f t="shared" si="2"/>
        <v>9.1118103458838778E-2</v>
      </c>
      <c r="L88" s="101">
        <f t="shared" si="3"/>
        <v>4.6114911072407745</v>
      </c>
      <c r="M88" s="101">
        <f t="shared" si="4"/>
        <v>0.85415686881687836</v>
      </c>
      <c r="N88" s="101">
        <f t="shared" si="5"/>
        <v>0.2124884087037405</v>
      </c>
      <c r="O88" s="104">
        <v>0.31407612842630367</v>
      </c>
      <c r="P88" s="102">
        <v>9.8722087970549537E-3</v>
      </c>
      <c r="Q88" s="104">
        <v>0.49963290881058081</v>
      </c>
      <c r="R88" s="104">
        <v>9.2543793541621691E-2</v>
      </c>
      <c r="S88" s="104">
        <v>2.302209833224737E-2</v>
      </c>
      <c r="U88" s="5"/>
      <c r="V88" s="5"/>
      <c r="W88" s="5"/>
      <c r="X88" s="5"/>
      <c r="Y88" s="5"/>
    </row>
    <row r="89" spans="2:25" ht="14.25" x14ac:dyDescent="0.2">
      <c r="B89" s="97"/>
      <c r="C89" s="98" t="s">
        <v>93</v>
      </c>
      <c r="D89" s="99" t="s">
        <v>283</v>
      </c>
      <c r="E89" s="100">
        <v>6.6444599999999996</v>
      </c>
      <c r="F89" s="100">
        <v>0.28983300000000001</v>
      </c>
      <c r="G89" s="100">
        <v>33.9739</v>
      </c>
      <c r="H89" s="100">
        <v>0.91383499999999995</v>
      </c>
      <c r="I89" s="100">
        <v>0.52263199999999999</v>
      </c>
      <c r="J89" s="101">
        <f t="shared" si="1"/>
        <v>2.9344145940860895</v>
      </c>
      <c r="K89" s="101">
        <f t="shared" si="2"/>
        <v>0.36718428606073056</v>
      </c>
      <c r="L89" s="101">
        <f t="shared" si="3"/>
        <v>5.1282067773095186</v>
      </c>
      <c r="M89" s="101">
        <f t="shared" si="4"/>
        <v>0.93646645420069763</v>
      </c>
      <c r="N89" s="101">
        <f t="shared" si="5"/>
        <v>0.60656730365905065</v>
      </c>
      <c r="O89" s="104">
        <v>0.31792972494241512</v>
      </c>
      <c r="P89" s="102">
        <v>3.97826535165604E-2</v>
      </c>
      <c r="Q89" s="104">
        <v>0.55561656946626115</v>
      </c>
      <c r="R89" s="104">
        <v>0.10146164171956534</v>
      </c>
      <c r="S89" s="104">
        <v>6.5718653526341708E-2</v>
      </c>
      <c r="U89" s="5"/>
      <c r="V89" s="5"/>
      <c r="W89" s="5"/>
      <c r="X89" s="5"/>
      <c r="Y89" s="5"/>
    </row>
    <row r="90" spans="2:25" x14ac:dyDescent="0.15">
      <c r="B90" s="97"/>
      <c r="C90" s="98" t="s">
        <v>94</v>
      </c>
      <c r="D90" s="99" t="s">
        <v>286</v>
      </c>
      <c r="E90" s="100">
        <v>2.5774499999999998</v>
      </c>
      <c r="F90" s="100">
        <v>5.7952900000000002E-2</v>
      </c>
      <c r="G90" s="100">
        <v>12.3795</v>
      </c>
      <c r="H90" s="100">
        <v>0.64709700000000003</v>
      </c>
      <c r="I90" s="100">
        <v>0.137993</v>
      </c>
      <c r="J90" s="101">
        <f t="shared" si="1"/>
        <v>1.8389316033583343</v>
      </c>
      <c r="K90" s="101">
        <f t="shared" si="2"/>
        <v>8.1275400184463165E-2</v>
      </c>
      <c r="L90" s="101">
        <f t="shared" si="3"/>
        <v>3.7419522974886443</v>
      </c>
      <c r="M90" s="101">
        <f t="shared" si="4"/>
        <v>0.71992552002978438</v>
      </c>
      <c r="N90" s="101">
        <f t="shared" si="5"/>
        <v>0.18649168339463013</v>
      </c>
      <c r="O90" s="102">
        <v>0.19923940537302179</v>
      </c>
      <c r="P90" s="102">
        <v>8.805799179607339E-3</v>
      </c>
      <c r="Q90" s="102">
        <v>0.405422555860319</v>
      </c>
      <c r="R90" s="102">
        <v>7.8000471720452283E-2</v>
      </c>
      <c r="S90" s="102">
        <v>2.0205478027950141E-2</v>
      </c>
      <c r="U90" s="5"/>
      <c r="V90" s="5"/>
      <c r="W90" s="5"/>
      <c r="X90" s="5"/>
      <c r="Y90" s="5"/>
    </row>
    <row r="91" spans="2:25" x14ac:dyDescent="0.15">
      <c r="B91" s="97"/>
      <c r="C91" s="98" t="s">
        <v>89</v>
      </c>
      <c r="D91" s="99" t="s">
        <v>279</v>
      </c>
      <c r="E91" s="100">
        <v>7.3726399999999996</v>
      </c>
      <c r="F91" s="100">
        <v>0.49477500000000002</v>
      </c>
      <c r="G91" s="100">
        <v>20.966200000000001</v>
      </c>
      <c r="H91" s="100">
        <v>1.01908</v>
      </c>
      <c r="I91" s="100">
        <v>0.55463399999999996</v>
      </c>
      <c r="J91" s="101">
        <f t="shared" si="1"/>
        <v>3.065682594624684</v>
      </c>
      <c r="K91" s="101">
        <f t="shared" si="2"/>
        <v>0.57992834006648875</v>
      </c>
      <c r="L91" s="101">
        <f t="shared" si="3"/>
        <v>4.45721341001392</v>
      </c>
      <c r="M91" s="101">
        <f t="shared" si="4"/>
        <v>1.0136980742735178</v>
      </c>
      <c r="N91" s="101">
        <f t="shared" si="5"/>
        <v>0.63657497358067316</v>
      </c>
      <c r="O91" s="102">
        <v>0.33215198221617775</v>
      </c>
      <c r="P91" s="102">
        <v>6.2832449789213707E-2</v>
      </c>
      <c r="Q91" s="102">
        <v>0.48291766143451625</v>
      </c>
      <c r="R91" s="102">
        <v>0.10982931674956774</v>
      </c>
      <c r="S91" s="102">
        <v>6.8969840411648053E-2</v>
      </c>
      <c r="U91" s="5"/>
      <c r="V91" s="5"/>
      <c r="W91" s="5"/>
      <c r="X91" s="5"/>
      <c r="Y91" s="5"/>
    </row>
    <row r="92" spans="2:25" ht="14.25" x14ac:dyDescent="0.2">
      <c r="B92" s="97"/>
      <c r="C92" s="98" t="s">
        <v>96</v>
      </c>
      <c r="D92" s="99" t="s">
        <v>290</v>
      </c>
      <c r="E92" s="100">
        <v>12.401999999999999</v>
      </c>
      <c r="F92" s="100">
        <v>29.236999999999998</v>
      </c>
      <c r="G92" s="100">
        <v>60.531799999999997</v>
      </c>
      <c r="H92" s="100">
        <v>10.510899999999999</v>
      </c>
      <c r="I92" s="100">
        <v>17.8065</v>
      </c>
      <c r="J92" s="101">
        <f t="shared" si="1"/>
        <v>3.7443764071208268</v>
      </c>
      <c r="K92" s="101">
        <f t="shared" si="2"/>
        <v>4.9182431028384235</v>
      </c>
      <c r="L92" s="101">
        <f t="shared" si="3"/>
        <v>5.9432602914420505</v>
      </c>
      <c r="M92" s="101">
        <f t="shared" si="4"/>
        <v>3.5249287324214182</v>
      </c>
      <c r="N92" s="101">
        <f t="shared" si="5"/>
        <v>4.2331594747171843</v>
      </c>
      <c r="O92" s="104">
        <v>0.40568519649403972</v>
      </c>
      <c r="P92" s="102">
        <v>0.53286801395981465</v>
      </c>
      <c r="Q92" s="104">
        <v>0.64392370237234231</v>
      </c>
      <c r="R92" s="104">
        <v>0.38190909512205046</v>
      </c>
      <c r="S92" s="104">
        <v>0.45864249385433931</v>
      </c>
      <c r="U92" s="5"/>
      <c r="V92" s="5"/>
      <c r="W92" s="5"/>
      <c r="X92" s="5"/>
      <c r="Y92" s="5"/>
    </row>
    <row r="93" spans="2:25" ht="14.25" x14ac:dyDescent="0.2">
      <c r="B93" s="97"/>
      <c r="C93" s="98" t="s">
        <v>91</v>
      </c>
      <c r="D93" s="99" t="s">
        <v>281</v>
      </c>
      <c r="E93" s="100">
        <v>8.6631699999999991</v>
      </c>
      <c r="F93" s="100">
        <v>1.43987</v>
      </c>
      <c r="G93" s="100">
        <v>9.1700700000000008</v>
      </c>
      <c r="H93" s="100">
        <v>0.35786800000000002</v>
      </c>
      <c r="I93" s="100">
        <v>0.17693200000000001</v>
      </c>
      <c r="J93" s="101">
        <f t="shared" si="1"/>
        <v>3.2724965423794372</v>
      </c>
      <c r="K93" s="101">
        <f t="shared" si="2"/>
        <v>1.2868042808407389</v>
      </c>
      <c r="L93" s="101">
        <f t="shared" si="3"/>
        <v>3.3462577041029635</v>
      </c>
      <c r="M93" s="101">
        <f t="shared" si="4"/>
        <v>0.44134324025912303</v>
      </c>
      <c r="N93" s="101">
        <f t="shared" si="5"/>
        <v>0.23503096770278153</v>
      </c>
      <c r="O93" s="104">
        <v>0.35455927996355074</v>
      </c>
      <c r="P93" s="102">
        <v>0.13941906228483536</v>
      </c>
      <c r="Q93" s="104">
        <v>0.36255094750277839</v>
      </c>
      <c r="R93" s="104">
        <v>4.7817419959526222E-2</v>
      </c>
      <c r="S93" s="104">
        <v>2.5464476309956206E-2</v>
      </c>
      <c r="U93" s="5"/>
      <c r="V93" s="5"/>
      <c r="W93" s="5"/>
      <c r="X93" s="5"/>
      <c r="Y93" s="5"/>
    </row>
    <row r="94" spans="2:25" ht="14.25" x14ac:dyDescent="0.2">
      <c r="B94" s="97"/>
      <c r="C94" s="98" t="s">
        <v>87</v>
      </c>
      <c r="D94" s="99" t="s">
        <v>187</v>
      </c>
      <c r="E94" s="100">
        <v>6.7071199999999997</v>
      </c>
      <c r="F94" s="100">
        <v>1.83406</v>
      </c>
      <c r="G94" s="100">
        <v>30.2897</v>
      </c>
      <c r="H94" s="100">
        <v>3.2086399999999999</v>
      </c>
      <c r="I94" s="100">
        <v>1.15724</v>
      </c>
      <c r="J94" s="101">
        <f t="shared" si="1"/>
        <v>2.9461918539230538</v>
      </c>
      <c r="K94" s="101">
        <f t="shared" si="2"/>
        <v>1.5028703019348821</v>
      </c>
      <c r="L94" s="101">
        <f t="shared" si="3"/>
        <v>4.9676159212326692</v>
      </c>
      <c r="M94" s="101">
        <f t="shared" si="4"/>
        <v>2.0733541092448711</v>
      </c>
      <c r="N94" s="101">
        <f t="shared" si="5"/>
        <v>1.1091866899654761</v>
      </c>
      <c r="O94" s="104">
        <v>0.31920573447020562</v>
      </c>
      <c r="P94" s="102">
        <v>0.16282877773346555</v>
      </c>
      <c r="Q94" s="104">
        <v>0.53821732165592195</v>
      </c>
      <c r="R94" s="104">
        <v>0.22463795776811385</v>
      </c>
      <c r="S94" s="104">
        <v>0.12017504955203541</v>
      </c>
      <c r="U94" s="5"/>
      <c r="V94" s="5"/>
      <c r="W94" s="5"/>
      <c r="X94" s="5"/>
      <c r="Y94" s="5"/>
    </row>
    <row r="95" spans="2:25" ht="14.25" x14ac:dyDescent="0.2">
      <c r="B95" s="91"/>
      <c r="C95" s="92" t="s">
        <v>379</v>
      </c>
      <c r="D95" s="93" t="s">
        <v>185</v>
      </c>
      <c r="E95" s="94">
        <v>447.29599999999999</v>
      </c>
      <c r="F95" s="94">
        <v>25.7637</v>
      </c>
      <c r="G95" s="94">
        <v>377.83300000000003</v>
      </c>
      <c r="H95" s="94">
        <v>37.558799999999998</v>
      </c>
      <c r="I95" s="94">
        <v>24.216899999999999</v>
      </c>
      <c r="J95" s="95">
        <f t="shared" si="1"/>
        <v>8.8083078165202107</v>
      </c>
      <c r="K95" s="95">
        <f t="shared" si="2"/>
        <v>4.742205672849364</v>
      </c>
      <c r="L95" s="95">
        <f t="shared" si="3"/>
        <v>8.565418198676829</v>
      </c>
      <c r="M95" s="95">
        <f t="shared" si="4"/>
        <v>5.2689882486080402</v>
      </c>
      <c r="N95" s="95">
        <f t="shared" si="5"/>
        <v>4.6563190260048657</v>
      </c>
      <c r="O95" s="105">
        <v>0.95433783861294319</v>
      </c>
      <c r="P95" s="96">
        <v>0.51379520406826551</v>
      </c>
      <c r="Q95" s="105">
        <v>0.92802191531159894</v>
      </c>
      <c r="R95" s="105">
        <v>0.57086956559609647</v>
      </c>
      <c r="S95" s="105">
        <v>0.50448979846452802</v>
      </c>
      <c r="U95" s="5"/>
      <c r="V95" s="5"/>
      <c r="W95" s="5"/>
      <c r="X95" s="5"/>
      <c r="Y95" s="5"/>
    </row>
    <row r="96" spans="2:25" x14ac:dyDescent="0.15">
      <c r="B96" s="27" t="s">
        <v>353</v>
      </c>
      <c r="C96" s="13" t="s">
        <v>365</v>
      </c>
      <c r="D96" s="10" t="s">
        <v>182</v>
      </c>
      <c r="O96" s="76" t="s">
        <v>399</v>
      </c>
      <c r="P96" s="76" t="s">
        <v>399</v>
      </c>
      <c r="Q96" s="76" t="s">
        <v>399</v>
      </c>
      <c r="R96" s="76" t="s">
        <v>399</v>
      </c>
      <c r="S96" s="76" t="s">
        <v>399</v>
      </c>
    </row>
    <row r="97" spans="3:25" x14ac:dyDescent="0.15">
      <c r="C97" s="13" t="s">
        <v>366</v>
      </c>
      <c r="D97" s="10" t="s">
        <v>183</v>
      </c>
      <c r="O97" s="76" t="s">
        <v>399</v>
      </c>
      <c r="P97" s="76" t="s">
        <v>399</v>
      </c>
      <c r="Q97" s="76" t="s">
        <v>399</v>
      </c>
      <c r="R97" s="76" t="s">
        <v>399</v>
      </c>
      <c r="S97" s="76" t="s">
        <v>399</v>
      </c>
    </row>
    <row r="98" spans="3:25" x14ac:dyDescent="0.15">
      <c r="C98" s="13" t="s">
        <v>367</v>
      </c>
      <c r="D98" s="10" t="s">
        <v>272</v>
      </c>
      <c r="O98" s="76" t="s">
        <v>399</v>
      </c>
      <c r="P98" s="76" t="s">
        <v>399</v>
      </c>
      <c r="Q98" s="76" t="s">
        <v>399</v>
      </c>
      <c r="R98" s="76" t="s">
        <v>399</v>
      </c>
      <c r="S98" s="76" t="s">
        <v>399</v>
      </c>
    </row>
    <row r="99" spans="3:25" x14ac:dyDescent="0.2">
      <c r="C99" s="13" t="s">
        <v>368</v>
      </c>
      <c r="D99" s="10" t="s">
        <v>264</v>
      </c>
      <c r="J99" s="75">
        <v>11.42</v>
      </c>
      <c r="K99" s="75">
        <v>6.83</v>
      </c>
      <c r="L99" s="75">
        <v>9.1</v>
      </c>
      <c r="M99" s="75">
        <v>12.21</v>
      </c>
      <c r="N99" s="75">
        <v>4.07</v>
      </c>
      <c r="O99" s="77">
        <v>0.82585278276481155</v>
      </c>
      <c r="P99" s="77">
        <v>0.41382405745062839</v>
      </c>
      <c r="Q99" s="77">
        <v>0.61759425493716336</v>
      </c>
      <c r="R99" s="77">
        <v>0.89676840215439868</v>
      </c>
      <c r="S99" s="77">
        <v>0.16606822262118495</v>
      </c>
    </row>
    <row r="100" spans="3:25" x14ac:dyDescent="0.2">
      <c r="C100" s="13" t="s">
        <v>369</v>
      </c>
      <c r="D100" s="10" t="s">
        <v>270</v>
      </c>
      <c r="J100" s="75">
        <v>2.2200000000000002</v>
      </c>
      <c r="K100" s="75">
        <v>2.2200000000000002</v>
      </c>
      <c r="L100" s="75">
        <v>2.2200000000000002</v>
      </c>
      <c r="M100" s="75">
        <v>5.04</v>
      </c>
      <c r="N100" s="75">
        <v>2.2200000000000002</v>
      </c>
      <c r="O100" s="77">
        <v>0</v>
      </c>
      <c r="P100" s="77">
        <v>0</v>
      </c>
      <c r="Q100" s="77">
        <v>0</v>
      </c>
      <c r="R100" s="77">
        <v>0.2531418312387792</v>
      </c>
      <c r="S100" s="77">
        <v>0</v>
      </c>
    </row>
    <row r="101" spans="3:25" x14ac:dyDescent="0.2">
      <c r="C101" s="13" t="s">
        <v>370</v>
      </c>
      <c r="D101" s="10" t="s">
        <v>180</v>
      </c>
      <c r="J101" s="75">
        <v>2.95</v>
      </c>
      <c r="K101" s="75">
        <v>2.2200000000000002</v>
      </c>
      <c r="L101" s="75">
        <v>2.2599999999999998</v>
      </c>
      <c r="M101" s="75">
        <v>2.2200000000000002</v>
      </c>
      <c r="N101" s="75">
        <v>2.2200000000000002</v>
      </c>
      <c r="O101" s="77">
        <v>6.5529622980251348E-2</v>
      </c>
      <c r="P101" s="77">
        <v>0</v>
      </c>
      <c r="Q101" s="77">
        <v>3.5906642728904484E-3</v>
      </c>
      <c r="R101" s="77">
        <v>0</v>
      </c>
      <c r="S101" s="77">
        <v>0</v>
      </c>
    </row>
    <row r="102" spans="3:25" x14ac:dyDescent="0.2">
      <c r="C102" s="13" t="s">
        <v>371</v>
      </c>
      <c r="D102" s="10" t="s">
        <v>273</v>
      </c>
      <c r="J102" s="75">
        <v>2.7</v>
      </c>
      <c r="K102" s="75">
        <v>2.23</v>
      </c>
      <c r="L102" s="75">
        <v>2.37</v>
      </c>
      <c r="M102" s="75">
        <v>2.25</v>
      </c>
      <c r="N102" s="75">
        <v>2.23</v>
      </c>
      <c r="O102" s="77">
        <v>4.3087971274685818E-2</v>
      </c>
      <c r="P102" s="77">
        <v>8.9766606822260214E-4</v>
      </c>
      <c r="Q102" s="77">
        <v>1.3464991023339312E-2</v>
      </c>
      <c r="R102" s="77">
        <v>2.6929982046678463E-3</v>
      </c>
      <c r="S102" s="77">
        <v>8.9766606822260214E-4</v>
      </c>
      <c r="Y102" s="1"/>
    </row>
    <row r="103" spans="3:25" x14ac:dyDescent="0.2">
      <c r="C103" s="13" t="s">
        <v>372</v>
      </c>
      <c r="D103" s="10" t="s">
        <v>263</v>
      </c>
      <c r="J103" s="75">
        <v>9.9700000000000006</v>
      </c>
      <c r="K103" s="75">
        <v>2.29</v>
      </c>
      <c r="L103" s="75">
        <v>2.31</v>
      </c>
      <c r="M103" s="75">
        <v>2.33</v>
      </c>
      <c r="N103" s="75">
        <v>2.27</v>
      </c>
      <c r="O103" s="77">
        <v>0.6956912028725315</v>
      </c>
      <c r="P103" s="77">
        <v>6.2836624775583346E-3</v>
      </c>
      <c r="Q103" s="77">
        <v>8.0789946140035797E-3</v>
      </c>
      <c r="R103" s="77">
        <v>9.8743267504488239E-3</v>
      </c>
      <c r="S103" s="77">
        <v>4.4883303411130905E-3</v>
      </c>
    </row>
    <row r="104" spans="3:25" x14ac:dyDescent="0.2">
      <c r="C104" s="13" t="s">
        <v>373</v>
      </c>
      <c r="D104" s="10" t="s">
        <v>265</v>
      </c>
      <c r="J104" s="75">
        <v>10.28</v>
      </c>
      <c r="K104" s="75">
        <v>2.72</v>
      </c>
      <c r="L104" s="75">
        <v>2.54</v>
      </c>
      <c r="M104" s="75">
        <v>3.24</v>
      </c>
      <c r="N104" s="75">
        <v>2.93</v>
      </c>
      <c r="O104" s="77">
        <v>0.72351885098743263</v>
      </c>
      <c r="P104" s="77">
        <v>4.4883303411131066E-2</v>
      </c>
      <c r="Q104" s="77">
        <v>2.8725314183123869E-2</v>
      </c>
      <c r="R104" s="77">
        <v>9.1561938958707373E-2</v>
      </c>
      <c r="S104" s="77">
        <v>6.3734290843806107E-2</v>
      </c>
      <c r="Y104" s="1"/>
    </row>
    <row r="105" spans="3:25" x14ac:dyDescent="0.2">
      <c r="C105" s="13" t="s">
        <v>374</v>
      </c>
      <c r="D105" s="10" t="s">
        <v>184</v>
      </c>
      <c r="J105" s="75">
        <v>10.3</v>
      </c>
      <c r="K105" s="75">
        <v>2.25</v>
      </c>
      <c r="L105" s="75">
        <v>2.27</v>
      </c>
      <c r="M105" s="75">
        <v>2.5099999999999998</v>
      </c>
      <c r="N105" s="75">
        <v>2.69</v>
      </c>
      <c r="O105" s="77">
        <v>0.72531418312387808</v>
      </c>
      <c r="P105" s="77">
        <v>2.6929982046678463E-3</v>
      </c>
      <c r="Q105" s="77">
        <v>4.4883303411130905E-3</v>
      </c>
      <c r="R105" s="77">
        <v>2.6032315978455983E-2</v>
      </c>
      <c r="S105" s="77">
        <v>4.2190305206463177E-2</v>
      </c>
    </row>
    <row r="106" spans="3:25" x14ac:dyDescent="0.2">
      <c r="C106" s="13" t="s">
        <v>375</v>
      </c>
      <c r="D106" s="10" t="s">
        <v>181</v>
      </c>
      <c r="J106" s="75">
        <v>12.55</v>
      </c>
      <c r="K106" s="75">
        <v>4.45</v>
      </c>
      <c r="L106" s="75">
        <v>4.01</v>
      </c>
      <c r="M106" s="75">
        <v>5</v>
      </c>
      <c r="N106" s="75">
        <v>6.95</v>
      </c>
      <c r="O106" s="77">
        <v>0.92728904847396787</v>
      </c>
      <c r="P106" s="77">
        <v>0.20017953321364454</v>
      </c>
      <c r="Q106" s="77">
        <v>0.16068222621184919</v>
      </c>
      <c r="R106" s="77">
        <v>0.24955116696588872</v>
      </c>
      <c r="S106" s="77">
        <v>0.42459605026929992</v>
      </c>
    </row>
    <row r="107" spans="3:25" x14ac:dyDescent="0.2">
      <c r="C107" s="13" t="s">
        <v>376</v>
      </c>
      <c r="D107" s="10" t="s">
        <v>179</v>
      </c>
      <c r="J107" s="75">
        <v>12.57</v>
      </c>
      <c r="K107" s="75">
        <v>2.92</v>
      </c>
      <c r="L107" s="75">
        <v>2.84</v>
      </c>
      <c r="M107" s="75">
        <v>4.3600000000000003</v>
      </c>
      <c r="N107" s="75">
        <v>5.05</v>
      </c>
      <c r="O107" s="77">
        <v>0.92908438061041299</v>
      </c>
      <c r="P107" s="77">
        <v>6.2836624775583466E-2</v>
      </c>
      <c r="Q107" s="77">
        <v>5.5655296229802489E-2</v>
      </c>
      <c r="R107" s="77">
        <v>0.19210053859964096</v>
      </c>
      <c r="S107" s="77">
        <v>0.25403949730700182</v>
      </c>
    </row>
    <row r="108" spans="3:25" x14ac:dyDescent="0.15">
      <c r="C108" s="13" t="s">
        <v>359</v>
      </c>
      <c r="D108" s="10" t="s">
        <v>266</v>
      </c>
      <c r="O108" s="76" t="s">
        <v>399</v>
      </c>
      <c r="P108" s="76" t="s">
        <v>399</v>
      </c>
      <c r="Q108" s="76" t="s">
        <v>399</v>
      </c>
      <c r="R108" s="76" t="s">
        <v>399</v>
      </c>
      <c r="S108" s="76" t="s">
        <v>399</v>
      </c>
    </row>
    <row r="109" spans="3:25" x14ac:dyDescent="0.15">
      <c r="C109" s="13" t="s">
        <v>360</v>
      </c>
      <c r="D109" s="10" t="s">
        <v>277</v>
      </c>
      <c r="O109" s="76" t="s">
        <v>399</v>
      </c>
      <c r="P109" s="76" t="s">
        <v>399</v>
      </c>
      <c r="Q109" s="76" t="s">
        <v>399</v>
      </c>
      <c r="R109" s="76" t="s">
        <v>399</v>
      </c>
      <c r="S109" s="76" t="s">
        <v>399</v>
      </c>
    </row>
    <row r="110" spans="3:25" x14ac:dyDescent="0.2">
      <c r="C110" s="13" t="s">
        <v>364</v>
      </c>
      <c r="D110" s="10" t="s">
        <v>275</v>
      </c>
      <c r="J110" s="75">
        <v>2.27</v>
      </c>
      <c r="K110" s="75">
        <v>2.27</v>
      </c>
      <c r="L110" s="75">
        <v>2.2799999999999998</v>
      </c>
      <c r="M110" s="75">
        <v>2.39</v>
      </c>
      <c r="N110" s="75">
        <v>2.2999999999999998</v>
      </c>
      <c r="O110" s="77">
        <v>4.4883303411130905E-3</v>
      </c>
      <c r="P110" s="77">
        <v>4.4883303411130905E-3</v>
      </c>
      <c r="Q110" s="77">
        <v>5.3859964093356926E-3</v>
      </c>
      <c r="R110" s="77">
        <v>1.5260323159784556E-2</v>
      </c>
      <c r="S110" s="77">
        <v>7.1813285457809368E-3</v>
      </c>
    </row>
    <row r="111" spans="3:25" x14ac:dyDescent="0.2">
      <c r="C111" s="13" t="s">
        <v>352</v>
      </c>
      <c r="D111" s="10" t="s">
        <v>267</v>
      </c>
      <c r="J111" s="75">
        <v>8.2100000000000009</v>
      </c>
      <c r="K111" s="75">
        <v>7.17</v>
      </c>
      <c r="L111" s="75">
        <v>5.01</v>
      </c>
      <c r="M111" s="75">
        <v>10.08</v>
      </c>
      <c r="N111" s="75">
        <v>9.61</v>
      </c>
      <c r="O111" s="77">
        <v>0.53770197486535021</v>
      </c>
      <c r="P111" s="77">
        <v>0.44434470377019747</v>
      </c>
      <c r="Q111" s="77">
        <v>0.25044883303411131</v>
      </c>
      <c r="R111" s="77">
        <v>0.70556552962298036</v>
      </c>
      <c r="S111" s="77">
        <v>0.66337522441651708</v>
      </c>
    </row>
    <row r="112" spans="3:25" ht="14.25" x14ac:dyDescent="0.2">
      <c r="C112" s="13" t="s">
        <v>361</v>
      </c>
      <c r="D112" s="10" t="s">
        <v>268</v>
      </c>
      <c r="J112" s="75">
        <v>4.68</v>
      </c>
      <c r="K112" s="75">
        <v>2.4900000000000002</v>
      </c>
      <c r="L112" s="75">
        <v>2.86</v>
      </c>
      <c r="M112" s="75">
        <v>5.1100000000000003</v>
      </c>
      <c r="N112" s="75">
        <v>4.05</v>
      </c>
      <c r="O112" s="77">
        <v>0.22082585278276481</v>
      </c>
      <c r="P112" s="77">
        <v>2.4236983842010777E-2</v>
      </c>
      <c r="Q112" s="77">
        <v>5.7450628366247737E-2</v>
      </c>
      <c r="R112" s="77">
        <v>0.25942549371633755</v>
      </c>
      <c r="S112" s="77">
        <v>0.16427289048473967</v>
      </c>
      <c r="X112" s="5"/>
    </row>
    <row r="113" spans="2:24" ht="14.25" x14ac:dyDescent="0.2">
      <c r="C113" s="13" t="s">
        <v>377</v>
      </c>
      <c r="D113" s="10" t="s">
        <v>274</v>
      </c>
      <c r="J113" s="75">
        <v>7.45</v>
      </c>
      <c r="K113" s="75">
        <v>12.69</v>
      </c>
      <c r="L113" s="75">
        <v>13.36</v>
      </c>
      <c r="M113" s="75">
        <v>13.36</v>
      </c>
      <c r="N113" s="75">
        <v>12.47</v>
      </c>
      <c r="O113" s="77">
        <v>0.46947935368043098</v>
      </c>
      <c r="P113" s="77">
        <v>0.93985637342908446</v>
      </c>
      <c r="Q113" s="77">
        <v>1</v>
      </c>
      <c r="R113" s="77">
        <v>1</v>
      </c>
      <c r="S113" s="77">
        <v>0.92010771992818685</v>
      </c>
      <c r="X113" s="5"/>
    </row>
    <row r="114" spans="2:24" ht="14.25" x14ac:dyDescent="0.2">
      <c r="C114" s="13" t="s">
        <v>362</v>
      </c>
      <c r="D114" s="10" t="s">
        <v>271</v>
      </c>
      <c r="J114" s="75">
        <v>4.3899999999999997</v>
      </c>
      <c r="K114" s="75">
        <v>2.29</v>
      </c>
      <c r="L114" s="75">
        <v>2.44</v>
      </c>
      <c r="M114" s="75">
        <v>2.4900000000000002</v>
      </c>
      <c r="N114" s="75">
        <v>2.5499999999999998</v>
      </c>
      <c r="O114" s="77">
        <v>0.19479353680430878</v>
      </c>
      <c r="P114" s="77">
        <v>6.2836624775583346E-3</v>
      </c>
      <c r="Q114" s="77">
        <v>1.9748653500897648E-2</v>
      </c>
      <c r="R114" s="77">
        <v>2.4236983842010777E-2</v>
      </c>
      <c r="S114" s="77">
        <v>2.9622980251346472E-2</v>
      </c>
      <c r="X114" s="5"/>
    </row>
    <row r="115" spans="2:24" x14ac:dyDescent="0.15">
      <c r="C115" s="13" t="s">
        <v>782</v>
      </c>
      <c r="D115" s="10" t="s">
        <v>783</v>
      </c>
      <c r="O115" s="76" t="s">
        <v>399</v>
      </c>
      <c r="P115" s="76" t="s">
        <v>399</v>
      </c>
      <c r="Q115" s="76" t="s">
        <v>399</v>
      </c>
      <c r="R115" s="76" t="s">
        <v>399</v>
      </c>
      <c r="S115" s="76" t="s">
        <v>399</v>
      </c>
      <c r="X115" s="5"/>
    </row>
    <row r="116" spans="2:24" x14ac:dyDescent="0.15">
      <c r="C116" s="13" t="s">
        <v>363</v>
      </c>
      <c r="D116" s="10" t="s">
        <v>276</v>
      </c>
      <c r="O116" s="76" t="s">
        <v>399</v>
      </c>
      <c r="P116" s="76" t="s">
        <v>399</v>
      </c>
      <c r="Q116" s="76" t="s">
        <v>399</v>
      </c>
      <c r="R116" s="76" t="s">
        <v>399</v>
      </c>
      <c r="S116" s="76" t="s">
        <v>399</v>
      </c>
      <c r="X116" s="5"/>
    </row>
    <row r="117" spans="2:24" x14ac:dyDescent="0.15">
      <c r="C117" s="13" t="s">
        <v>351</v>
      </c>
      <c r="D117" s="10" t="s">
        <v>178</v>
      </c>
      <c r="O117" s="76" t="s">
        <v>399</v>
      </c>
      <c r="P117" s="76" t="s">
        <v>399</v>
      </c>
      <c r="Q117" s="76" t="s">
        <v>399</v>
      </c>
      <c r="R117" s="76" t="s">
        <v>399</v>
      </c>
      <c r="S117" s="76" t="s">
        <v>399</v>
      </c>
      <c r="X117" s="5"/>
    </row>
    <row r="118" spans="2:24" x14ac:dyDescent="0.15">
      <c r="C118" s="13" t="s">
        <v>378</v>
      </c>
      <c r="D118" s="10" t="s">
        <v>269</v>
      </c>
      <c r="O118" s="76" t="s">
        <v>399</v>
      </c>
      <c r="P118" s="76" t="s">
        <v>399</v>
      </c>
      <c r="Q118" s="76" t="s">
        <v>399</v>
      </c>
      <c r="R118" s="76" t="s">
        <v>399</v>
      </c>
      <c r="S118" s="76" t="s">
        <v>399</v>
      </c>
      <c r="X118" s="5"/>
    </row>
    <row r="119" spans="2:24" ht="14.25" x14ac:dyDescent="0.2">
      <c r="B119" s="85" t="s">
        <v>1059</v>
      </c>
      <c r="C119" s="86" t="s">
        <v>120</v>
      </c>
      <c r="D119" s="87" t="s">
        <v>190</v>
      </c>
      <c r="E119" s="88">
        <v>7.1055599999999997</v>
      </c>
      <c r="F119" s="88">
        <v>0</v>
      </c>
      <c r="G119" s="88">
        <v>3.6518199999999998</v>
      </c>
      <c r="H119" s="88">
        <v>2.1541600000000001</v>
      </c>
      <c r="I119" s="88">
        <v>0</v>
      </c>
      <c r="J119" s="89">
        <v>3.0189118626476517</v>
      </c>
      <c r="K119" s="89">
        <v>0</v>
      </c>
      <c r="L119" s="89">
        <v>2.2177952734810598</v>
      </c>
      <c r="M119" s="89">
        <v>1.6572558450846047</v>
      </c>
      <c r="N119" s="89">
        <v>0</v>
      </c>
      <c r="O119" s="103">
        <v>0.43628852305269122</v>
      </c>
      <c r="P119" s="103">
        <v>0</v>
      </c>
      <c r="Q119" s="103">
        <v>0.32051237940139327</v>
      </c>
      <c r="R119" s="103">
        <v>0.23950407890950431</v>
      </c>
      <c r="S119" s="103">
        <v>0</v>
      </c>
      <c r="X119" s="5"/>
    </row>
    <row r="120" spans="2:24" ht="14.25" x14ac:dyDescent="0.2">
      <c r="B120" s="97"/>
      <c r="C120" s="98" t="s">
        <v>119</v>
      </c>
      <c r="D120" s="99" t="s">
        <v>189</v>
      </c>
      <c r="E120" s="100">
        <v>0</v>
      </c>
      <c r="F120" s="100">
        <v>26.021100000000001</v>
      </c>
      <c r="G120" s="100">
        <v>120.056</v>
      </c>
      <c r="H120" s="100">
        <v>46.758200000000002</v>
      </c>
      <c r="I120" s="100">
        <v>24.1557</v>
      </c>
      <c r="J120" s="101">
        <v>0</v>
      </c>
      <c r="K120" s="101">
        <v>4.7560145013141994</v>
      </c>
      <c r="L120" s="101">
        <v>6.9195307763872886</v>
      </c>
      <c r="M120" s="101">
        <v>5.5776765575367628</v>
      </c>
      <c r="N120" s="101">
        <v>4.6528134305047191</v>
      </c>
      <c r="O120" s="104">
        <v>0</v>
      </c>
      <c r="P120" s="104">
        <v>0.68733193839443141</v>
      </c>
      <c r="Q120" s="104">
        <v>1</v>
      </c>
      <c r="R120" s="104">
        <v>0.80607728150735791</v>
      </c>
      <c r="S120" s="104">
        <v>0.67241747755242587</v>
      </c>
      <c r="X120" s="5"/>
    </row>
    <row r="121" spans="2:24" x14ac:dyDescent="0.2">
      <c r="B121" s="91"/>
      <c r="C121" s="92" t="s">
        <v>121</v>
      </c>
      <c r="D121" s="93" t="s">
        <v>188</v>
      </c>
      <c r="E121" s="94">
        <v>0</v>
      </c>
      <c r="F121" s="94">
        <v>0</v>
      </c>
      <c r="G121" s="94">
        <v>0</v>
      </c>
      <c r="H121" s="94">
        <v>1.05216</v>
      </c>
      <c r="I121" s="94">
        <v>0</v>
      </c>
      <c r="J121" s="95">
        <v>0</v>
      </c>
      <c r="K121" s="95">
        <v>0</v>
      </c>
      <c r="L121" s="95">
        <v>0</v>
      </c>
      <c r="M121" s="95">
        <v>1.0371432174009818</v>
      </c>
      <c r="N121" s="95">
        <v>0</v>
      </c>
      <c r="O121" s="105">
        <v>0</v>
      </c>
      <c r="P121" s="105">
        <v>0</v>
      </c>
      <c r="Q121" s="105">
        <v>0</v>
      </c>
      <c r="R121" s="105">
        <v>0.14988635081156154</v>
      </c>
      <c r="S121" s="105">
        <v>0</v>
      </c>
    </row>
    <row r="122" spans="2:24" x14ac:dyDescent="0.2">
      <c r="B122" s="27" t="s">
        <v>821</v>
      </c>
      <c r="C122" s="12" t="s">
        <v>38</v>
      </c>
      <c r="D122" s="11" t="s">
        <v>143</v>
      </c>
      <c r="E122" s="10">
        <v>473.95</v>
      </c>
      <c r="F122" s="10">
        <v>500.79599999999999</v>
      </c>
      <c r="G122" s="10">
        <v>1062.76</v>
      </c>
      <c r="H122" s="10">
        <v>0</v>
      </c>
      <c r="I122" s="10">
        <v>0.97164300000000003</v>
      </c>
      <c r="J122" s="75">
        <v>8.8916318325890966</v>
      </c>
      <c r="K122" s="75">
        <v>8.9709571603162228</v>
      </c>
      <c r="L122" s="75">
        <v>10.054956978860139</v>
      </c>
      <c r="M122" s="75">
        <v>0</v>
      </c>
      <c r="N122" s="75">
        <v>0.97939835052139379</v>
      </c>
      <c r="O122" s="77">
        <v>0.88430331937601991</v>
      </c>
      <c r="P122" s="77">
        <v>0.89219249561952862</v>
      </c>
      <c r="Q122" s="77">
        <v>1</v>
      </c>
      <c r="R122" s="77">
        <v>0</v>
      </c>
      <c r="S122" s="77">
        <v>9.7404529186998226E-2</v>
      </c>
    </row>
    <row r="123" spans="2:24" x14ac:dyDescent="0.2">
      <c r="C123" s="12" t="s">
        <v>41</v>
      </c>
      <c r="D123" s="11" t="s">
        <v>146</v>
      </c>
      <c r="E123" s="10">
        <v>149.18899999999999</v>
      </c>
      <c r="F123" s="10">
        <v>114.423</v>
      </c>
      <c r="G123" s="10">
        <v>148.12799999999999</v>
      </c>
      <c r="H123" s="10">
        <v>0</v>
      </c>
      <c r="I123" s="10">
        <v>30.624300000000002</v>
      </c>
      <c r="J123" s="75">
        <v>7.2306353419971465</v>
      </c>
      <c r="K123" s="75">
        <v>6.8507869239806736</v>
      </c>
      <c r="L123" s="75">
        <v>7.2204073506061315</v>
      </c>
      <c r="M123" s="75">
        <v>0</v>
      </c>
      <c r="N123" s="75">
        <v>4.9829616411700286</v>
      </c>
      <c r="O123" s="77">
        <v>0.71911151456928801</v>
      </c>
      <c r="P123" s="77">
        <v>0.68133428500827864</v>
      </c>
      <c r="Q123" s="77">
        <v>0.71809430570280375</v>
      </c>
      <c r="R123" s="77">
        <v>0</v>
      </c>
      <c r="S123" s="77">
        <v>0.49557264657087702</v>
      </c>
    </row>
    <row r="124" spans="2:24" x14ac:dyDescent="0.2">
      <c r="C124" s="12" t="s">
        <v>43</v>
      </c>
      <c r="D124" s="11" t="s">
        <v>149</v>
      </c>
      <c r="E124" s="10">
        <v>54.518999999999998</v>
      </c>
      <c r="F124" s="10">
        <v>1.2243900000000001</v>
      </c>
      <c r="G124" s="10">
        <v>0</v>
      </c>
      <c r="H124" s="10">
        <v>0</v>
      </c>
      <c r="I124" s="10">
        <v>0</v>
      </c>
      <c r="J124" s="75">
        <v>5.7949096774282918</v>
      </c>
      <c r="K124" s="75">
        <v>1.1534097564690413</v>
      </c>
      <c r="L124" s="75">
        <v>0</v>
      </c>
      <c r="M124" s="75">
        <v>0</v>
      </c>
      <c r="N124" s="75">
        <v>0</v>
      </c>
      <c r="O124" s="77">
        <v>0.57632366698452264</v>
      </c>
      <c r="P124" s="77">
        <v>0.11471056105898879</v>
      </c>
      <c r="Q124" s="77">
        <v>0</v>
      </c>
      <c r="R124" s="77">
        <v>0</v>
      </c>
      <c r="S124" s="77">
        <v>0</v>
      </c>
    </row>
    <row r="125" spans="2:24" x14ac:dyDescent="0.2">
      <c r="C125" s="12" t="s">
        <v>56</v>
      </c>
      <c r="D125" s="11" t="s">
        <v>147</v>
      </c>
      <c r="E125" s="10">
        <v>6.2547800000000002</v>
      </c>
      <c r="F125" s="10">
        <v>6.0705</v>
      </c>
      <c r="G125" s="10">
        <v>3.6004100000000001</v>
      </c>
      <c r="H125" s="10">
        <v>6.6949199999999998</v>
      </c>
      <c r="I125" s="10">
        <v>6.1684700000000001</v>
      </c>
      <c r="J125" s="75">
        <v>2.8589318654675693</v>
      </c>
      <c r="K125" s="75">
        <v>2.8218122407792725</v>
      </c>
      <c r="L125" s="75">
        <v>2.2017624434756904</v>
      </c>
      <c r="M125" s="75">
        <v>2.9439063276966659</v>
      </c>
      <c r="N125" s="75">
        <v>2.8416652306488719</v>
      </c>
      <c r="O125" s="77">
        <v>0.28433059151603324</v>
      </c>
      <c r="P125" s="77">
        <v>0.28063891737298735</v>
      </c>
      <c r="Q125" s="77">
        <v>0.2189728357967862</v>
      </c>
      <c r="R125" s="77">
        <v>0.29278159358473921</v>
      </c>
      <c r="S125" s="77">
        <v>0.2826133653901533</v>
      </c>
    </row>
    <row r="126" spans="2:24" x14ac:dyDescent="0.2">
      <c r="C126" s="12" t="s">
        <v>46</v>
      </c>
      <c r="D126" s="11" t="s">
        <v>148</v>
      </c>
      <c r="E126" s="10">
        <v>137.38</v>
      </c>
      <c r="F126" s="10">
        <v>1.6092299999999999</v>
      </c>
      <c r="G126" s="10">
        <v>0.805705</v>
      </c>
      <c r="H126" s="10">
        <v>0</v>
      </c>
      <c r="I126" s="10">
        <v>0</v>
      </c>
      <c r="J126" s="75">
        <v>7.1124916357418622</v>
      </c>
      <c r="K126" s="75">
        <v>1.3836241213244893</v>
      </c>
      <c r="L126" s="75">
        <v>0.85256221740341553</v>
      </c>
      <c r="M126" s="75">
        <v>0</v>
      </c>
      <c r="N126" s="75">
        <v>0</v>
      </c>
      <c r="O126" s="77">
        <v>0.70736171727988406</v>
      </c>
      <c r="P126" s="77">
        <v>0.13760617019381235</v>
      </c>
      <c r="Q126" s="77">
        <v>8.479024019653883E-2</v>
      </c>
      <c r="R126" s="77">
        <v>0</v>
      </c>
      <c r="S126" s="77">
        <v>0</v>
      </c>
    </row>
    <row r="127" spans="2:24" x14ac:dyDescent="0.2">
      <c r="C127" s="12" t="s">
        <v>45</v>
      </c>
      <c r="D127" s="11" t="s">
        <v>150</v>
      </c>
      <c r="E127" s="10">
        <v>32.527500000000003</v>
      </c>
      <c r="F127" s="10">
        <v>0.223631</v>
      </c>
      <c r="G127" s="10">
        <v>0</v>
      </c>
      <c r="H127" s="10">
        <v>0</v>
      </c>
      <c r="I127" s="10">
        <v>0</v>
      </c>
      <c r="J127" s="75">
        <v>5.0672730065288052</v>
      </c>
      <c r="K127" s="75">
        <v>0.29116856233544464</v>
      </c>
      <c r="L127" s="75">
        <v>0</v>
      </c>
      <c r="M127" s="75">
        <v>0</v>
      </c>
      <c r="N127" s="75">
        <v>0</v>
      </c>
      <c r="O127" s="77">
        <v>0.50395770137877283</v>
      </c>
      <c r="P127" s="77">
        <v>2.8957713389287165E-2</v>
      </c>
      <c r="Q127" s="77">
        <v>0</v>
      </c>
      <c r="R127" s="77">
        <v>0</v>
      </c>
      <c r="S127" s="77">
        <v>0</v>
      </c>
    </row>
    <row r="128" spans="2:24" x14ac:dyDescent="0.2">
      <c r="C128" s="12" t="s">
        <v>44</v>
      </c>
      <c r="D128" s="11" t="s">
        <v>151</v>
      </c>
      <c r="E128" s="10">
        <v>1.0605199999999999</v>
      </c>
      <c r="F128" s="10">
        <v>0</v>
      </c>
      <c r="G128" s="10">
        <v>0</v>
      </c>
      <c r="H128" s="10">
        <v>0</v>
      </c>
      <c r="I128" s="10">
        <v>0</v>
      </c>
      <c r="J128" s="75">
        <v>1.0430084668995505</v>
      </c>
      <c r="K128" s="75">
        <v>0</v>
      </c>
      <c r="L128" s="75">
        <v>0</v>
      </c>
      <c r="M128" s="75">
        <v>0</v>
      </c>
      <c r="N128" s="75">
        <v>0</v>
      </c>
      <c r="O128" s="77">
        <v>0.10373077369623807</v>
      </c>
      <c r="P128" s="77">
        <v>0</v>
      </c>
      <c r="Q128" s="77">
        <v>0</v>
      </c>
      <c r="R128" s="77">
        <v>0</v>
      </c>
      <c r="S128" s="77">
        <v>0</v>
      </c>
    </row>
    <row r="129" spans="2:25" x14ac:dyDescent="0.2">
      <c r="C129" s="12" t="s">
        <v>39</v>
      </c>
      <c r="D129" s="11" t="s">
        <v>144</v>
      </c>
      <c r="E129" s="10">
        <v>106.279</v>
      </c>
      <c r="F129" s="10">
        <v>0</v>
      </c>
      <c r="G129" s="10">
        <v>0</v>
      </c>
      <c r="H129" s="10">
        <v>0</v>
      </c>
      <c r="I129" s="10">
        <v>0</v>
      </c>
      <c r="J129" s="75">
        <v>6.7452238841267214</v>
      </c>
      <c r="K129" s="75">
        <v>0</v>
      </c>
      <c r="L129" s="75">
        <v>0</v>
      </c>
      <c r="M129" s="75">
        <v>0</v>
      </c>
      <c r="N129" s="75">
        <v>0</v>
      </c>
      <c r="O129" s="77">
        <v>0.6708356781941579</v>
      </c>
      <c r="P129" s="77">
        <v>0</v>
      </c>
      <c r="Q129" s="77">
        <v>0</v>
      </c>
      <c r="R129" s="77">
        <v>0</v>
      </c>
      <c r="S129" s="77">
        <v>0</v>
      </c>
    </row>
    <row r="130" spans="2:25" x14ac:dyDescent="0.2">
      <c r="C130" s="12" t="s">
        <v>37</v>
      </c>
      <c r="D130" s="11" t="s">
        <v>142</v>
      </c>
      <c r="E130" s="10">
        <v>149.18899999999999</v>
      </c>
      <c r="F130" s="10">
        <v>114.423</v>
      </c>
      <c r="G130" s="10">
        <v>148.12799999999999</v>
      </c>
      <c r="H130" s="10">
        <v>0</v>
      </c>
      <c r="I130" s="10">
        <v>30.624300000000002</v>
      </c>
      <c r="J130" s="75">
        <v>7.2306353419971465</v>
      </c>
      <c r="K130" s="75">
        <v>6.8507869239806736</v>
      </c>
      <c r="L130" s="75">
        <v>7.2204073506061315</v>
      </c>
      <c r="M130" s="75">
        <v>0</v>
      </c>
      <c r="N130" s="75">
        <v>4.9829616411700286</v>
      </c>
      <c r="O130" s="77">
        <v>0.71911151456928801</v>
      </c>
      <c r="P130" s="77">
        <v>0.68133428500827864</v>
      </c>
      <c r="Q130" s="77">
        <v>0.71809430570280375</v>
      </c>
      <c r="R130" s="77">
        <v>0</v>
      </c>
      <c r="S130" s="77">
        <v>0.49557264657087702</v>
      </c>
    </row>
    <row r="131" spans="2:25" x14ac:dyDescent="0.2">
      <c r="C131" s="12" t="s">
        <v>40</v>
      </c>
      <c r="D131" s="11" t="s">
        <v>145</v>
      </c>
      <c r="E131" s="10">
        <v>124.023</v>
      </c>
      <c r="F131" s="10">
        <v>201.72499999999999</v>
      </c>
      <c r="G131" s="10">
        <v>572.58000000000004</v>
      </c>
      <c r="H131" s="10">
        <v>0</v>
      </c>
      <c r="I131" s="10">
        <v>0.71591199999999999</v>
      </c>
      <c r="J131" s="75">
        <v>6.9660497161306649</v>
      </c>
      <c r="K131" s="75">
        <v>7.6633802023684892</v>
      </c>
      <c r="L131" s="75">
        <v>9.1638509097631804</v>
      </c>
      <c r="M131" s="75">
        <v>0</v>
      </c>
      <c r="N131" s="75">
        <v>0.77897556657928746</v>
      </c>
      <c r="O131" s="77">
        <v>0.6927975654969295</v>
      </c>
      <c r="P131" s="77">
        <v>0.76214947696745239</v>
      </c>
      <c r="Q131" s="77">
        <v>0.91137644139398633</v>
      </c>
      <c r="R131" s="77">
        <v>0</v>
      </c>
      <c r="S131" s="77">
        <v>7.7471795077495659E-2</v>
      </c>
    </row>
    <row r="132" spans="2:25" x14ac:dyDescent="0.15">
      <c r="B132" s="85" t="s">
        <v>820</v>
      </c>
      <c r="C132" s="86" t="s">
        <v>65</v>
      </c>
      <c r="D132" s="87" t="s">
        <v>158</v>
      </c>
      <c r="E132" s="88"/>
      <c r="F132" s="88"/>
      <c r="G132" s="88"/>
      <c r="H132" s="88"/>
      <c r="I132" s="88"/>
      <c r="J132" s="89"/>
      <c r="K132" s="89"/>
      <c r="L132" s="89"/>
      <c r="M132" s="89"/>
      <c r="N132" s="89"/>
      <c r="O132" s="90" t="s">
        <v>399</v>
      </c>
      <c r="P132" s="90" t="s">
        <v>399</v>
      </c>
      <c r="Q132" s="90" t="s">
        <v>399</v>
      </c>
      <c r="R132" s="90" t="s">
        <v>399</v>
      </c>
      <c r="S132" s="90" t="s">
        <v>399</v>
      </c>
      <c r="Y132" s="1"/>
    </row>
    <row r="133" spans="2:25" x14ac:dyDescent="0.15">
      <c r="B133" s="97"/>
      <c r="C133" s="98" t="s">
        <v>57</v>
      </c>
      <c r="D133" s="99" t="s">
        <v>152</v>
      </c>
      <c r="E133" s="100"/>
      <c r="F133" s="100"/>
      <c r="G133" s="100"/>
      <c r="H133" s="100"/>
      <c r="I133" s="100"/>
      <c r="J133" s="101"/>
      <c r="K133" s="101"/>
      <c r="L133" s="101"/>
      <c r="M133" s="101"/>
      <c r="N133" s="101"/>
      <c r="O133" s="102" t="s">
        <v>399</v>
      </c>
      <c r="P133" s="102" t="s">
        <v>399</v>
      </c>
      <c r="Q133" s="102" t="s">
        <v>399</v>
      </c>
      <c r="R133" s="102" t="s">
        <v>399</v>
      </c>
      <c r="S133" s="102" t="s">
        <v>399</v>
      </c>
      <c r="Y133" s="1"/>
    </row>
    <row r="134" spans="2:25" x14ac:dyDescent="0.15">
      <c r="B134" s="97"/>
      <c r="C134" s="98" t="s">
        <v>58</v>
      </c>
      <c r="D134" s="99" t="s">
        <v>153</v>
      </c>
      <c r="E134" s="100"/>
      <c r="F134" s="100"/>
      <c r="G134" s="100"/>
      <c r="H134" s="100"/>
      <c r="I134" s="100"/>
      <c r="J134" s="101"/>
      <c r="K134" s="101"/>
      <c r="L134" s="101"/>
      <c r="M134" s="101"/>
      <c r="N134" s="101"/>
      <c r="O134" s="102" t="s">
        <v>399</v>
      </c>
      <c r="P134" s="102" t="s">
        <v>399</v>
      </c>
      <c r="Q134" s="102" t="s">
        <v>399</v>
      </c>
      <c r="R134" s="102" t="s">
        <v>399</v>
      </c>
      <c r="S134" s="102" t="s">
        <v>399</v>
      </c>
      <c r="Y134" s="1"/>
    </row>
    <row r="135" spans="2:25" x14ac:dyDescent="0.15">
      <c r="B135" s="97"/>
      <c r="C135" s="98" t="s">
        <v>61</v>
      </c>
      <c r="D135" s="99" t="s">
        <v>156</v>
      </c>
      <c r="E135" s="100"/>
      <c r="F135" s="100"/>
      <c r="G135" s="100"/>
      <c r="H135" s="100"/>
      <c r="I135" s="100"/>
      <c r="J135" s="101"/>
      <c r="K135" s="101"/>
      <c r="L135" s="101"/>
      <c r="M135" s="101"/>
      <c r="N135" s="101"/>
      <c r="O135" s="102" t="s">
        <v>399</v>
      </c>
      <c r="P135" s="102" t="s">
        <v>399</v>
      </c>
      <c r="Q135" s="102" t="s">
        <v>399</v>
      </c>
      <c r="R135" s="102" t="s">
        <v>399</v>
      </c>
      <c r="S135" s="102" t="s">
        <v>399</v>
      </c>
      <c r="Y135" s="1"/>
    </row>
    <row r="136" spans="2:25" x14ac:dyDescent="0.15">
      <c r="B136" s="97"/>
      <c r="C136" s="98" t="s">
        <v>59</v>
      </c>
      <c r="D136" s="99" t="s">
        <v>154</v>
      </c>
      <c r="E136" s="100"/>
      <c r="F136" s="100"/>
      <c r="G136" s="100"/>
      <c r="H136" s="100"/>
      <c r="I136" s="100"/>
      <c r="J136" s="101"/>
      <c r="K136" s="101"/>
      <c r="L136" s="101"/>
      <c r="M136" s="101"/>
      <c r="N136" s="101"/>
      <c r="O136" s="102" t="s">
        <v>399</v>
      </c>
      <c r="P136" s="102" t="s">
        <v>399</v>
      </c>
      <c r="Q136" s="102" t="s">
        <v>399</v>
      </c>
      <c r="R136" s="102" t="s">
        <v>399</v>
      </c>
      <c r="S136" s="102" t="s">
        <v>399</v>
      </c>
    </row>
    <row r="137" spans="2:25" x14ac:dyDescent="0.15">
      <c r="B137" s="97"/>
      <c r="C137" s="98" t="s">
        <v>63</v>
      </c>
      <c r="D137" s="99" t="s">
        <v>155</v>
      </c>
      <c r="E137" s="100"/>
      <c r="F137" s="100"/>
      <c r="G137" s="100"/>
      <c r="H137" s="100"/>
      <c r="I137" s="100"/>
      <c r="J137" s="101"/>
      <c r="K137" s="101"/>
      <c r="L137" s="101"/>
      <c r="M137" s="101"/>
      <c r="N137" s="101"/>
      <c r="O137" s="102" t="s">
        <v>399</v>
      </c>
      <c r="P137" s="102" t="s">
        <v>399</v>
      </c>
      <c r="Q137" s="102" t="s">
        <v>399</v>
      </c>
      <c r="R137" s="102" t="s">
        <v>399</v>
      </c>
      <c r="S137" s="102" t="s">
        <v>399</v>
      </c>
    </row>
    <row r="138" spans="2:25" x14ac:dyDescent="0.15">
      <c r="B138" s="91"/>
      <c r="C138" s="92" t="s">
        <v>62</v>
      </c>
      <c r="D138" s="93" t="s">
        <v>157</v>
      </c>
      <c r="E138" s="94"/>
      <c r="F138" s="94"/>
      <c r="G138" s="94"/>
      <c r="H138" s="94"/>
      <c r="I138" s="94"/>
      <c r="J138" s="95"/>
      <c r="K138" s="95"/>
      <c r="L138" s="95"/>
      <c r="M138" s="95"/>
      <c r="N138" s="95"/>
      <c r="O138" s="96" t="s">
        <v>399</v>
      </c>
      <c r="P138" s="96" t="s">
        <v>399</v>
      </c>
      <c r="Q138" s="96" t="s">
        <v>399</v>
      </c>
      <c r="R138" s="96" t="s">
        <v>399</v>
      </c>
      <c r="S138" s="96" t="s">
        <v>399</v>
      </c>
    </row>
    <row r="139" spans="2:25" x14ac:dyDescent="0.15">
      <c r="B139" s="27" t="s">
        <v>819</v>
      </c>
      <c r="C139" s="12" t="s">
        <v>35</v>
      </c>
      <c r="D139" s="11" t="s">
        <v>161</v>
      </c>
      <c r="O139" s="76" t="s">
        <v>399</v>
      </c>
      <c r="P139" s="76" t="s">
        <v>399</v>
      </c>
      <c r="Q139" s="76" t="s">
        <v>399</v>
      </c>
      <c r="R139" s="76" t="s">
        <v>399</v>
      </c>
      <c r="S139" s="76" t="s">
        <v>399</v>
      </c>
      <c r="Y139" s="1"/>
    </row>
    <row r="140" spans="2:25" x14ac:dyDescent="0.15">
      <c r="C140" s="12" t="s">
        <v>36</v>
      </c>
      <c r="D140" s="11" t="s">
        <v>164</v>
      </c>
      <c r="O140" s="76" t="s">
        <v>399</v>
      </c>
      <c r="P140" s="76" t="s">
        <v>399</v>
      </c>
      <c r="Q140" s="76" t="s">
        <v>399</v>
      </c>
      <c r="R140" s="76" t="s">
        <v>399</v>
      </c>
      <c r="S140" s="76" t="s">
        <v>399</v>
      </c>
    </row>
    <row r="141" spans="2:25" x14ac:dyDescent="0.15">
      <c r="C141" s="12" t="s">
        <v>34</v>
      </c>
      <c r="D141" s="11" t="s">
        <v>163</v>
      </c>
      <c r="O141" s="76" t="s">
        <v>399</v>
      </c>
      <c r="P141" s="76" t="s">
        <v>399</v>
      </c>
      <c r="Q141" s="76" t="s">
        <v>399</v>
      </c>
      <c r="R141" s="76" t="s">
        <v>399</v>
      </c>
      <c r="S141" s="76" t="s">
        <v>399</v>
      </c>
    </row>
    <row r="142" spans="2:25" x14ac:dyDescent="0.15">
      <c r="C142" s="12" t="s">
        <v>33</v>
      </c>
      <c r="D142" s="11" t="s">
        <v>162</v>
      </c>
      <c r="O142" s="76" t="s">
        <v>399</v>
      </c>
      <c r="P142" s="76" t="s">
        <v>399</v>
      </c>
      <c r="Q142" s="76" t="s">
        <v>399</v>
      </c>
      <c r="R142" s="76" t="s">
        <v>399</v>
      </c>
      <c r="S142" s="76" t="s">
        <v>399</v>
      </c>
    </row>
    <row r="143" spans="2:25" x14ac:dyDescent="0.15">
      <c r="C143" s="12" t="s">
        <v>31</v>
      </c>
      <c r="D143" s="11" t="s">
        <v>160</v>
      </c>
      <c r="O143" s="76" t="s">
        <v>399</v>
      </c>
      <c r="P143" s="76" t="s">
        <v>399</v>
      </c>
      <c r="Q143" s="76" t="s">
        <v>399</v>
      </c>
      <c r="R143" s="76" t="s">
        <v>399</v>
      </c>
      <c r="S143" s="76" t="s">
        <v>399</v>
      </c>
    </row>
    <row r="144" spans="2:25" x14ac:dyDescent="0.15">
      <c r="C144" s="12" t="s">
        <v>32</v>
      </c>
      <c r="D144" s="11" t="s">
        <v>159</v>
      </c>
      <c r="O144" s="76" t="s">
        <v>399</v>
      </c>
      <c r="P144" s="76" t="s">
        <v>399</v>
      </c>
      <c r="Q144" s="76" t="s">
        <v>399</v>
      </c>
      <c r="R144" s="76" t="s">
        <v>399</v>
      </c>
      <c r="S144" s="76" t="s">
        <v>399</v>
      </c>
    </row>
    <row r="145" spans="2:25" x14ac:dyDescent="0.15">
      <c r="B145" s="85" t="s">
        <v>822</v>
      </c>
      <c r="C145" s="86" t="s">
        <v>28</v>
      </c>
      <c r="D145" s="87" t="s">
        <v>240</v>
      </c>
      <c r="E145" s="88"/>
      <c r="F145" s="88"/>
      <c r="G145" s="88"/>
      <c r="H145" s="88"/>
      <c r="I145" s="88"/>
      <c r="J145" s="89"/>
      <c r="K145" s="89"/>
      <c r="L145" s="89"/>
      <c r="M145" s="89"/>
      <c r="N145" s="89"/>
      <c r="O145" s="90" t="s">
        <v>399</v>
      </c>
      <c r="P145" s="90" t="s">
        <v>399</v>
      </c>
      <c r="Q145" s="90" t="s">
        <v>399</v>
      </c>
      <c r="R145" s="90" t="s">
        <v>399</v>
      </c>
      <c r="S145" s="90" t="s">
        <v>399</v>
      </c>
    </row>
    <row r="146" spans="2:25" x14ac:dyDescent="0.15">
      <c r="B146" s="97"/>
      <c r="C146" s="98" t="s">
        <v>29</v>
      </c>
      <c r="D146" s="99" t="s">
        <v>238</v>
      </c>
      <c r="E146" s="100"/>
      <c r="F146" s="100"/>
      <c r="G146" s="100"/>
      <c r="H146" s="100"/>
      <c r="I146" s="100"/>
      <c r="J146" s="101"/>
      <c r="K146" s="101"/>
      <c r="L146" s="101"/>
      <c r="M146" s="101"/>
      <c r="N146" s="101"/>
      <c r="O146" s="102" t="s">
        <v>399</v>
      </c>
      <c r="P146" s="102" t="s">
        <v>399</v>
      </c>
      <c r="Q146" s="102" t="s">
        <v>399</v>
      </c>
      <c r="R146" s="102" t="s">
        <v>399</v>
      </c>
      <c r="S146" s="102" t="s">
        <v>399</v>
      </c>
      <c r="Y146" s="1"/>
    </row>
    <row r="147" spans="2:25" x14ac:dyDescent="0.15">
      <c r="B147" s="97"/>
      <c r="C147" s="98" t="s">
        <v>24</v>
      </c>
      <c r="D147" s="99" t="s">
        <v>235</v>
      </c>
      <c r="E147" s="100"/>
      <c r="F147" s="100"/>
      <c r="G147" s="100"/>
      <c r="H147" s="100"/>
      <c r="I147" s="100"/>
      <c r="J147" s="101"/>
      <c r="K147" s="101"/>
      <c r="L147" s="101"/>
      <c r="M147" s="101"/>
      <c r="N147" s="101"/>
      <c r="O147" s="102" t="s">
        <v>399</v>
      </c>
      <c r="P147" s="102" t="s">
        <v>399</v>
      </c>
      <c r="Q147" s="102" t="s">
        <v>399</v>
      </c>
      <c r="R147" s="102" t="s">
        <v>399</v>
      </c>
      <c r="S147" s="102" t="s">
        <v>399</v>
      </c>
      <c r="Y147" s="1"/>
    </row>
    <row r="148" spans="2:25" x14ac:dyDescent="0.15">
      <c r="B148" s="97"/>
      <c r="C148" s="98" t="s">
        <v>25</v>
      </c>
      <c r="D148" s="99" t="s">
        <v>236</v>
      </c>
      <c r="E148" s="100"/>
      <c r="F148" s="100"/>
      <c r="G148" s="100"/>
      <c r="H148" s="100"/>
      <c r="I148" s="100"/>
      <c r="J148" s="101"/>
      <c r="K148" s="101"/>
      <c r="L148" s="101"/>
      <c r="M148" s="101"/>
      <c r="N148" s="101"/>
      <c r="O148" s="102" t="s">
        <v>399</v>
      </c>
      <c r="P148" s="102" t="s">
        <v>399</v>
      </c>
      <c r="Q148" s="102" t="s">
        <v>399</v>
      </c>
      <c r="R148" s="102" t="s">
        <v>399</v>
      </c>
      <c r="S148" s="102" t="s">
        <v>399</v>
      </c>
      <c r="Y148" s="1"/>
    </row>
    <row r="149" spans="2:25" x14ac:dyDescent="0.15">
      <c r="B149" s="97"/>
      <c r="C149" s="98" t="s">
        <v>26</v>
      </c>
      <c r="D149" s="99" t="s">
        <v>237</v>
      </c>
      <c r="E149" s="100"/>
      <c r="F149" s="100"/>
      <c r="G149" s="100"/>
      <c r="H149" s="100"/>
      <c r="I149" s="100"/>
      <c r="J149" s="101"/>
      <c r="K149" s="101"/>
      <c r="L149" s="101"/>
      <c r="M149" s="101"/>
      <c r="N149" s="101"/>
      <c r="O149" s="102" t="s">
        <v>399</v>
      </c>
      <c r="P149" s="102" t="s">
        <v>399</v>
      </c>
      <c r="Q149" s="102" t="s">
        <v>399</v>
      </c>
      <c r="R149" s="102" t="s">
        <v>399</v>
      </c>
      <c r="S149" s="102" t="s">
        <v>399</v>
      </c>
      <c r="Y149" s="1"/>
    </row>
    <row r="150" spans="2:25" x14ac:dyDescent="0.15">
      <c r="B150" s="97"/>
      <c r="C150" s="98" t="s">
        <v>27</v>
      </c>
      <c r="D150" s="99" t="s">
        <v>241</v>
      </c>
      <c r="E150" s="100"/>
      <c r="F150" s="100"/>
      <c r="G150" s="100"/>
      <c r="H150" s="100"/>
      <c r="I150" s="100"/>
      <c r="J150" s="101"/>
      <c r="K150" s="101"/>
      <c r="L150" s="101"/>
      <c r="M150" s="101"/>
      <c r="N150" s="101"/>
      <c r="O150" s="102" t="s">
        <v>399</v>
      </c>
      <c r="P150" s="102" t="s">
        <v>399</v>
      </c>
      <c r="Q150" s="102" t="s">
        <v>399</v>
      </c>
      <c r="R150" s="102" t="s">
        <v>399</v>
      </c>
      <c r="S150" s="102" t="s">
        <v>399</v>
      </c>
      <c r="Y150" s="1"/>
    </row>
    <row r="151" spans="2:25" x14ac:dyDescent="0.15">
      <c r="B151" s="91"/>
      <c r="C151" s="92" t="s">
        <v>30</v>
      </c>
      <c r="D151" s="93" t="s">
        <v>239</v>
      </c>
      <c r="E151" s="94"/>
      <c r="F151" s="94"/>
      <c r="G151" s="94"/>
      <c r="H151" s="94"/>
      <c r="I151" s="94"/>
      <c r="J151" s="95"/>
      <c r="K151" s="95"/>
      <c r="L151" s="95"/>
      <c r="M151" s="95"/>
      <c r="N151" s="95"/>
      <c r="O151" s="96" t="s">
        <v>399</v>
      </c>
      <c r="P151" s="96" t="s">
        <v>399</v>
      </c>
      <c r="Q151" s="96" t="s">
        <v>399</v>
      </c>
      <c r="R151" s="96" t="s">
        <v>399</v>
      </c>
      <c r="S151" s="96" t="s">
        <v>399</v>
      </c>
      <c r="Y151" s="1"/>
    </row>
    <row r="152" spans="2:25" x14ac:dyDescent="0.2">
      <c r="B152" s="27" t="s">
        <v>340</v>
      </c>
      <c r="C152" s="12" t="s">
        <v>350</v>
      </c>
      <c r="D152" s="11" t="s">
        <v>141</v>
      </c>
      <c r="E152" s="10">
        <v>1.05</v>
      </c>
      <c r="F152" s="10">
        <v>0</v>
      </c>
      <c r="G152" s="10">
        <v>0</v>
      </c>
      <c r="H152" s="10">
        <v>0</v>
      </c>
      <c r="I152" s="10">
        <v>0</v>
      </c>
      <c r="J152" s="75">
        <v>1.0356239097307214</v>
      </c>
      <c r="K152" s="75">
        <v>0</v>
      </c>
      <c r="L152" s="75">
        <v>0</v>
      </c>
      <c r="M152" s="75">
        <v>0</v>
      </c>
      <c r="N152" s="75">
        <v>0</v>
      </c>
      <c r="O152" s="77">
        <v>0.12609259813142712</v>
      </c>
      <c r="P152" s="77">
        <v>0</v>
      </c>
      <c r="Q152" s="77">
        <v>0</v>
      </c>
      <c r="R152" s="77">
        <v>0</v>
      </c>
      <c r="S152" s="77">
        <v>0</v>
      </c>
    </row>
    <row r="153" spans="2:25" x14ac:dyDescent="0.2">
      <c r="C153" s="12" t="s">
        <v>346</v>
      </c>
      <c r="D153" s="11" t="s">
        <v>137</v>
      </c>
      <c r="E153" s="10">
        <v>2.82</v>
      </c>
      <c r="F153" s="10">
        <v>111.92</v>
      </c>
      <c r="G153" s="10">
        <v>28.31</v>
      </c>
      <c r="H153" s="10">
        <v>295.77</v>
      </c>
      <c r="I153" s="10">
        <v>130.15</v>
      </c>
      <c r="J153" s="75">
        <v>1.9335726382610239</v>
      </c>
      <c r="K153" s="75">
        <v>6.819157223674968</v>
      </c>
      <c r="L153" s="75">
        <v>4.8733210629148171</v>
      </c>
      <c r="M153" s="75">
        <v>8.2132014493926437</v>
      </c>
      <c r="N153" s="75">
        <v>7.035073997377622</v>
      </c>
      <c r="O153" s="77">
        <v>0.23542252679118314</v>
      </c>
      <c r="P153" s="77">
        <v>0.83026786396177299</v>
      </c>
      <c r="Q153" s="77">
        <v>0.59335218951377278</v>
      </c>
      <c r="R153" s="77">
        <v>1</v>
      </c>
      <c r="S153" s="77">
        <v>0.85655685431870876</v>
      </c>
    </row>
    <row r="154" spans="2:25" x14ac:dyDescent="0.2">
      <c r="C154" s="12" t="s">
        <v>347</v>
      </c>
      <c r="D154" s="11" t="s">
        <v>138</v>
      </c>
      <c r="E154" s="10">
        <v>0</v>
      </c>
      <c r="F154" s="10">
        <v>0</v>
      </c>
      <c r="G154" s="10">
        <v>0</v>
      </c>
      <c r="H154" s="10">
        <v>0.83</v>
      </c>
      <c r="I154" s="10">
        <v>0</v>
      </c>
      <c r="J154" s="75">
        <v>0</v>
      </c>
      <c r="K154" s="75">
        <v>0</v>
      </c>
      <c r="L154" s="75">
        <v>0</v>
      </c>
      <c r="M154" s="75">
        <v>0.87184364850931773</v>
      </c>
      <c r="N154" s="75">
        <v>0</v>
      </c>
      <c r="O154" s="77">
        <v>0</v>
      </c>
      <c r="P154" s="77">
        <v>0</v>
      </c>
      <c r="Q154" s="77">
        <v>0</v>
      </c>
      <c r="R154" s="77">
        <v>0.10615149937346167</v>
      </c>
      <c r="S154" s="77">
        <v>0</v>
      </c>
    </row>
    <row r="155" spans="2:25" x14ac:dyDescent="0.2">
      <c r="C155" s="12" t="s">
        <v>339</v>
      </c>
      <c r="D155" s="11" t="s">
        <v>136</v>
      </c>
      <c r="E155" s="10">
        <v>1.34</v>
      </c>
      <c r="F155" s="10">
        <v>58.84</v>
      </c>
      <c r="G155" s="10">
        <v>17.5</v>
      </c>
      <c r="H155" s="10">
        <v>108.58</v>
      </c>
      <c r="I155" s="10">
        <v>291.88</v>
      </c>
      <c r="J155" s="75">
        <v>1.2265085298086797</v>
      </c>
      <c r="K155" s="75">
        <v>5.903038270112912</v>
      </c>
      <c r="L155" s="75">
        <v>4.2094533656289492</v>
      </c>
      <c r="M155" s="75">
        <v>6.7758406985312547</v>
      </c>
      <c r="N155" s="75">
        <v>8.1941658685298222</v>
      </c>
      <c r="O155" s="77">
        <v>0.14933379357197901</v>
      </c>
      <c r="P155" s="77">
        <v>0.7187256158862918</v>
      </c>
      <c r="Q155" s="77">
        <v>0.51252284405373172</v>
      </c>
      <c r="R155" s="77">
        <v>0.82499385170107087</v>
      </c>
      <c r="S155" s="77">
        <v>0.99768231901042326</v>
      </c>
    </row>
    <row r="156" spans="2:25" x14ac:dyDescent="0.2">
      <c r="C156" s="12" t="s">
        <v>348</v>
      </c>
      <c r="D156" s="11" t="s">
        <v>139</v>
      </c>
      <c r="E156" s="10">
        <v>0</v>
      </c>
      <c r="F156" s="10">
        <v>0</v>
      </c>
      <c r="G156" s="10">
        <v>0</v>
      </c>
      <c r="H156" s="10">
        <v>0</v>
      </c>
      <c r="I156" s="10">
        <v>0</v>
      </c>
      <c r="J156" s="75">
        <v>0</v>
      </c>
      <c r="K156" s="75">
        <v>0</v>
      </c>
      <c r="L156" s="75">
        <v>0</v>
      </c>
      <c r="M156" s="75">
        <v>0</v>
      </c>
      <c r="N156" s="75">
        <v>0</v>
      </c>
      <c r="O156" s="77">
        <v>0</v>
      </c>
      <c r="P156" s="77">
        <v>0</v>
      </c>
      <c r="Q156" s="77">
        <v>0</v>
      </c>
      <c r="R156" s="77">
        <v>0</v>
      </c>
      <c r="S156" s="77">
        <v>0</v>
      </c>
    </row>
    <row r="157" spans="2:25" x14ac:dyDescent="0.2">
      <c r="C157" s="12" t="s">
        <v>349</v>
      </c>
      <c r="D157" s="11" t="s">
        <v>140</v>
      </c>
      <c r="E157" s="10">
        <v>0</v>
      </c>
      <c r="F157" s="10">
        <v>0</v>
      </c>
      <c r="G157" s="10">
        <v>0.86</v>
      </c>
      <c r="H157" s="10">
        <v>1.04</v>
      </c>
      <c r="I157" s="10">
        <v>12.93</v>
      </c>
      <c r="J157" s="75">
        <v>0</v>
      </c>
      <c r="K157" s="75">
        <v>0</v>
      </c>
      <c r="L157" s="75">
        <v>0.89530262133330651</v>
      </c>
      <c r="M157" s="75">
        <v>1.028569152196771</v>
      </c>
      <c r="N157" s="75">
        <v>3.8001233528265286</v>
      </c>
      <c r="O157" s="77">
        <v>0</v>
      </c>
      <c r="P157" s="77">
        <v>0</v>
      </c>
      <c r="Q157" s="77">
        <v>0.10900775134396747</v>
      </c>
      <c r="R157" s="77">
        <v>0.12523364470414061</v>
      </c>
      <c r="S157" s="77">
        <v>0.46268478573693611</v>
      </c>
    </row>
    <row r="158" spans="2:25" x14ac:dyDescent="0.2">
      <c r="B158" s="85" t="s">
        <v>297</v>
      </c>
      <c r="C158" s="86" t="s">
        <v>13</v>
      </c>
      <c r="D158" s="87" t="s">
        <v>133</v>
      </c>
      <c r="E158" s="88">
        <v>4.8</v>
      </c>
      <c r="F158" s="88">
        <v>1.65</v>
      </c>
      <c r="G158" s="88">
        <v>0</v>
      </c>
      <c r="H158" s="88">
        <v>0</v>
      </c>
      <c r="I158" s="88">
        <v>0</v>
      </c>
      <c r="J158" s="89">
        <v>2.5360529002402097</v>
      </c>
      <c r="K158" s="89">
        <v>1.4059923596758368</v>
      </c>
      <c r="L158" s="89">
        <v>0</v>
      </c>
      <c r="M158" s="89">
        <v>0</v>
      </c>
      <c r="N158" s="89">
        <v>0</v>
      </c>
      <c r="O158" s="103">
        <v>0.23189096493062158</v>
      </c>
      <c r="P158" s="103">
        <v>0.12856077447731071</v>
      </c>
      <c r="Q158" s="103">
        <v>0</v>
      </c>
      <c r="R158" s="103">
        <v>0</v>
      </c>
      <c r="S158" s="103">
        <v>0</v>
      </c>
    </row>
    <row r="159" spans="2:25" x14ac:dyDescent="0.2">
      <c r="B159" s="97"/>
      <c r="C159" s="98" t="s">
        <v>12</v>
      </c>
      <c r="D159" s="99" t="s">
        <v>130</v>
      </c>
      <c r="E159" s="100">
        <v>2.77</v>
      </c>
      <c r="F159" s="100">
        <v>0</v>
      </c>
      <c r="G159" s="100">
        <v>0</v>
      </c>
      <c r="H159" s="100">
        <v>2.0499999999999998</v>
      </c>
      <c r="I159" s="100">
        <v>4.66</v>
      </c>
      <c r="J159" s="101">
        <v>1.9145645234939395</v>
      </c>
      <c r="K159" s="101">
        <v>0</v>
      </c>
      <c r="L159" s="101">
        <v>0</v>
      </c>
      <c r="M159" s="101">
        <v>1.6088092426755241</v>
      </c>
      <c r="N159" s="101">
        <v>2.5008020530571575</v>
      </c>
      <c r="O159" s="104">
        <v>0.17506346761650493</v>
      </c>
      <c r="P159" s="104">
        <v>0</v>
      </c>
      <c r="Q159" s="104">
        <v>0</v>
      </c>
      <c r="R159" s="104">
        <v>0.14710589342911323</v>
      </c>
      <c r="S159" s="104">
        <v>0.22866770686407037</v>
      </c>
    </row>
    <row r="160" spans="2:25" x14ac:dyDescent="0.2">
      <c r="B160" s="97"/>
      <c r="C160" s="98" t="s">
        <v>22</v>
      </c>
      <c r="D160" s="99" t="s">
        <v>134</v>
      </c>
      <c r="E160" s="100">
        <v>2.97</v>
      </c>
      <c r="F160" s="100">
        <v>0</v>
      </c>
      <c r="G160" s="100">
        <v>0</v>
      </c>
      <c r="H160" s="100">
        <v>0</v>
      </c>
      <c r="I160" s="100">
        <v>0</v>
      </c>
      <c r="J160" s="101">
        <v>1.9891390073682333</v>
      </c>
      <c r="K160" s="101">
        <v>0</v>
      </c>
      <c r="L160" s="101">
        <v>0</v>
      </c>
      <c r="M160" s="101">
        <v>0</v>
      </c>
      <c r="N160" s="101">
        <v>0</v>
      </c>
      <c r="O160" s="104">
        <v>0.18188239044858587</v>
      </c>
      <c r="P160" s="104">
        <v>0</v>
      </c>
      <c r="Q160" s="104">
        <v>0</v>
      </c>
      <c r="R160" s="104">
        <v>0</v>
      </c>
      <c r="S160" s="104">
        <v>0</v>
      </c>
    </row>
    <row r="161" spans="2:19" x14ac:dyDescent="0.2">
      <c r="B161" s="97"/>
      <c r="C161" s="98" t="s">
        <v>14</v>
      </c>
      <c r="D161" s="99" t="s">
        <v>131</v>
      </c>
      <c r="E161" s="100">
        <v>0</v>
      </c>
      <c r="F161" s="100">
        <v>0</v>
      </c>
      <c r="G161" s="100">
        <v>0</v>
      </c>
      <c r="H161" s="100">
        <v>0</v>
      </c>
      <c r="I161" s="100">
        <v>0.71</v>
      </c>
      <c r="J161" s="101">
        <v>0</v>
      </c>
      <c r="K161" s="101">
        <v>0</v>
      </c>
      <c r="L161" s="101">
        <v>0</v>
      </c>
      <c r="M161" s="101">
        <v>0</v>
      </c>
      <c r="N161" s="101">
        <v>0.77399632511117322</v>
      </c>
      <c r="O161" s="104">
        <v>0</v>
      </c>
      <c r="P161" s="104">
        <v>0</v>
      </c>
      <c r="Q161" s="104">
        <v>0</v>
      </c>
      <c r="R161" s="104">
        <v>0</v>
      </c>
      <c r="S161" s="104">
        <v>7.0772480599984658E-2</v>
      </c>
    </row>
    <row r="162" spans="2:19" x14ac:dyDescent="0.2">
      <c r="B162" s="97"/>
      <c r="C162" s="98" t="s">
        <v>16</v>
      </c>
      <c r="D162" s="99" t="s">
        <v>129</v>
      </c>
      <c r="E162" s="100">
        <v>0</v>
      </c>
      <c r="F162" s="100">
        <v>0</v>
      </c>
      <c r="G162" s="100">
        <v>1.44</v>
      </c>
      <c r="H162" s="100">
        <v>0</v>
      </c>
      <c r="I162" s="100">
        <v>1.52</v>
      </c>
      <c r="J162" s="101">
        <v>0</v>
      </c>
      <c r="K162" s="101">
        <v>0</v>
      </c>
      <c r="L162" s="101">
        <v>1.2868811477881617</v>
      </c>
      <c r="M162" s="101">
        <v>0</v>
      </c>
      <c r="N162" s="101">
        <v>1.3334237337251917</v>
      </c>
      <c r="O162" s="104">
        <v>0</v>
      </c>
      <c r="P162" s="104">
        <v>0</v>
      </c>
      <c r="Q162" s="104">
        <v>0.11766951355129748</v>
      </c>
      <c r="R162" s="104">
        <v>0</v>
      </c>
      <c r="S162" s="104">
        <v>0.12192526277572495</v>
      </c>
    </row>
    <row r="163" spans="2:19" x14ac:dyDescent="0.2">
      <c r="B163" s="97"/>
      <c r="C163" s="98" t="s">
        <v>17</v>
      </c>
      <c r="D163" s="99" t="s">
        <v>132</v>
      </c>
      <c r="E163" s="100">
        <v>0</v>
      </c>
      <c r="F163" s="100">
        <v>0</v>
      </c>
      <c r="G163" s="100">
        <v>0</v>
      </c>
      <c r="H163" s="100">
        <v>1.01</v>
      </c>
      <c r="I163" s="100">
        <v>0</v>
      </c>
      <c r="J163" s="101">
        <v>0</v>
      </c>
      <c r="K163" s="101">
        <v>0</v>
      </c>
      <c r="L163" s="101">
        <v>0</v>
      </c>
      <c r="M163" s="101">
        <v>1.0071955014042038</v>
      </c>
      <c r="N163" s="101">
        <v>0</v>
      </c>
      <c r="O163" s="104">
        <v>0</v>
      </c>
      <c r="P163" s="104">
        <v>0</v>
      </c>
      <c r="Q163" s="104">
        <v>0</v>
      </c>
      <c r="R163" s="104">
        <v>9.2095688016712807E-2</v>
      </c>
      <c r="S163" s="104">
        <v>0</v>
      </c>
    </row>
    <row r="164" spans="2:19" x14ac:dyDescent="0.2">
      <c r="B164" s="97"/>
      <c r="C164" s="98" t="s">
        <v>15</v>
      </c>
      <c r="D164" s="99" t="s">
        <v>125</v>
      </c>
      <c r="E164" s="100">
        <v>18.14</v>
      </c>
      <c r="F164" s="100">
        <v>40.11</v>
      </c>
      <c r="G164" s="100">
        <v>12.18</v>
      </c>
      <c r="H164" s="100">
        <v>1039.4100000000001</v>
      </c>
      <c r="I164" s="100">
        <v>95.94</v>
      </c>
      <c r="J164" s="101">
        <v>4.2585189247113009</v>
      </c>
      <c r="K164" s="101">
        <v>5.3614174667892129</v>
      </c>
      <c r="L164" s="101">
        <v>3.7202784652333274</v>
      </c>
      <c r="M164" s="101">
        <v>10.022936455723329</v>
      </c>
      <c r="N164" s="101">
        <v>6.599020177391675</v>
      </c>
      <c r="O164" s="104">
        <v>0.38938937848381694</v>
      </c>
      <c r="P164" s="104">
        <v>0.49023593697587303</v>
      </c>
      <c r="Q164" s="104">
        <v>0.34017388321507613</v>
      </c>
      <c r="R164" s="104">
        <v>0.91647473360506038</v>
      </c>
      <c r="S164" s="104">
        <v>0.60339954122686268</v>
      </c>
    </row>
    <row r="165" spans="2:19" x14ac:dyDescent="0.2">
      <c r="B165" s="97"/>
      <c r="C165" s="98" t="s">
        <v>18</v>
      </c>
      <c r="D165" s="99" t="s">
        <v>135</v>
      </c>
      <c r="E165" s="100">
        <v>0</v>
      </c>
      <c r="F165" s="100">
        <v>0</v>
      </c>
      <c r="G165" s="100">
        <v>0</v>
      </c>
      <c r="H165" s="100">
        <v>0</v>
      </c>
      <c r="I165" s="100">
        <v>0</v>
      </c>
      <c r="J165" s="101">
        <v>0</v>
      </c>
      <c r="K165" s="101">
        <v>0</v>
      </c>
      <c r="L165" s="101">
        <v>0</v>
      </c>
      <c r="M165" s="101">
        <v>0</v>
      </c>
      <c r="N165" s="101">
        <v>0</v>
      </c>
      <c r="O165" s="104">
        <v>0</v>
      </c>
      <c r="P165" s="104">
        <v>0</v>
      </c>
      <c r="Q165" s="104">
        <v>0</v>
      </c>
      <c r="R165" s="104">
        <v>0</v>
      </c>
      <c r="S165" s="104">
        <v>0</v>
      </c>
    </row>
    <row r="166" spans="2:19" x14ac:dyDescent="0.2">
      <c r="B166" s="97"/>
      <c r="C166" s="98" t="s">
        <v>23</v>
      </c>
      <c r="D166" s="99" t="s">
        <v>126</v>
      </c>
      <c r="E166" s="100">
        <v>5.92</v>
      </c>
      <c r="F166" s="100">
        <v>7.63</v>
      </c>
      <c r="G166" s="100">
        <v>20.34</v>
      </c>
      <c r="H166" s="100">
        <v>1958.68</v>
      </c>
      <c r="I166" s="100">
        <v>69.78</v>
      </c>
      <c r="J166" s="101">
        <v>2.7907720378620002</v>
      </c>
      <c r="K166" s="101">
        <v>3.1093605594042302</v>
      </c>
      <c r="L166" s="101">
        <v>4.4154882710496999</v>
      </c>
      <c r="M166" s="101">
        <v>10.936402377725065</v>
      </c>
      <c r="N166" s="101">
        <v>6.145269856650506</v>
      </c>
      <c r="O166" s="104">
        <v>0.25518190913916633</v>
      </c>
      <c r="P166" s="104">
        <v>0.28431292595243951</v>
      </c>
      <c r="Q166" s="104">
        <v>0.40374230195141991</v>
      </c>
      <c r="R166" s="104">
        <v>0.99999999999999989</v>
      </c>
      <c r="S166" s="104">
        <v>0.56190963393656823</v>
      </c>
    </row>
    <row r="167" spans="2:19" x14ac:dyDescent="0.2">
      <c r="B167" s="97"/>
      <c r="C167" s="98" t="s">
        <v>20</v>
      </c>
      <c r="D167" s="99" t="s">
        <v>128</v>
      </c>
      <c r="E167" s="100">
        <v>0</v>
      </c>
      <c r="F167" s="100">
        <v>0.45</v>
      </c>
      <c r="G167" s="100">
        <v>19.559999999999999</v>
      </c>
      <c r="H167" s="100">
        <v>58.11</v>
      </c>
      <c r="I167" s="100">
        <v>2.93</v>
      </c>
      <c r="J167" s="101">
        <v>0</v>
      </c>
      <c r="K167" s="101">
        <v>0.5360529002402098</v>
      </c>
      <c r="L167" s="101">
        <v>4.3617683594191536</v>
      </c>
      <c r="M167" s="101">
        <v>5.8853303154761658</v>
      </c>
      <c r="N167" s="101">
        <v>1.9745293124838819</v>
      </c>
      <c r="O167" s="104">
        <v>0</v>
      </c>
      <c r="P167" s="104">
        <v>4.9015469779351402E-2</v>
      </c>
      <c r="Q167" s="104">
        <v>0.3988302742319606</v>
      </c>
      <c r="R167" s="104">
        <v>0.53814134778574252</v>
      </c>
      <c r="S167" s="104">
        <v>0.18054651285559351</v>
      </c>
    </row>
    <row r="168" spans="2:19" x14ac:dyDescent="0.2">
      <c r="B168" s="91"/>
      <c r="C168" s="92" t="s">
        <v>19</v>
      </c>
      <c r="D168" s="93" t="s">
        <v>127</v>
      </c>
      <c r="E168" s="94">
        <v>0</v>
      </c>
      <c r="F168" s="94">
        <v>0</v>
      </c>
      <c r="G168" s="94">
        <v>0</v>
      </c>
      <c r="H168" s="94">
        <v>0</v>
      </c>
      <c r="I168" s="94">
        <v>0</v>
      </c>
      <c r="J168" s="95">
        <v>0</v>
      </c>
      <c r="K168" s="95">
        <v>0</v>
      </c>
      <c r="L168" s="95">
        <v>0</v>
      </c>
      <c r="M168" s="95">
        <v>0</v>
      </c>
      <c r="N168" s="95">
        <v>0</v>
      </c>
      <c r="O168" s="105">
        <v>0</v>
      </c>
      <c r="P168" s="105">
        <v>0</v>
      </c>
      <c r="Q168" s="105">
        <v>0</v>
      </c>
      <c r="R168" s="105">
        <v>0</v>
      </c>
      <c r="S168" s="105">
        <v>0</v>
      </c>
    </row>
    <row r="169" spans="2:19" x14ac:dyDescent="0.15">
      <c r="B169" s="27" t="s">
        <v>714</v>
      </c>
      <c r="C169" s="11" t="s">
        <v>716</v>
      </c>
      <c r="D169" s="11" t="s">
        <v>752</v>
      </c>
      <c r="O169" s="76" t="s">
        <v>399</v>
      </c>
      <c r="P169" s="76" t="s">
        <v>399</v>
      </c>
      <c r="Q169" s="76" t="s">
        <v>399</v>
      </c>
      <c r="R169" s="76" t="s">
        <v>399</v>
      </c>
      <c r="S169" s="76" t="s">
        <v>399</v>
      </c>
    </row>
    <row r="170" spans="2:19" x14ac:dyDescent="0.15">
      <c r="C170" s="11" t="s">
        <v>720</v>
      </c>
      <c r="D170" s="11" t="s">
        <v>753</v>
      </c>
      <c r="O170" s="76" t="s">
        <v>399</v>
      </c>
      <c r="P170" s="76" t="s">
        <v>399</v>
      </c>
      <c r="Q170" s="76" t="s">
        <v>399</v>
      </c>
      <c r="R170" s="76" t="s">
        <v>399</v>
      </c>
      <c r="S170" s="76" t="s">
        <v>399</v>
      </c>
    </row>
    <row r="171" spans="2:19" x14ac:dyDescent="0.15">
      <c r="C171" s="11" t="s">
        <v>723</v>
      </c>
      <c r="D171" s="11" t="s">
        <v>754</v>
      </c>
      <c r="O171" s="76" t="s">
        <v>399</v>
      </c>
      <c r="P171" s="76" t="s">
        <v>399</v>
      </c>
      <c r="Q171" s="76" t="s">
        <v>399</v>
      </c>
      <c r="R171" s="76" t="s">
        <v>399</v>
      </c>
      <c r="S171" s="76" t="s">
        <v>399</v>
      </c>
    </row>
    <row r="172" spans="2:19" x14ac:dyDescent="0.15">
      <c r="C172" s="11" t="s">
        <v>722</v>
      </c>
      <c r="D172" s="11" t="s">
        <v>755</v>
      </c>
      <c r="O172" s="76" t="s">
        <v>399</v>
      </c>
      <c r="P172" s="76" t="s">
        <v>399</v>
      </c>
      <c r="Q172" s="76" t="s">
        <v>399</v>
      </c>
      <c r="R172" s="76" t="s">
        <v>399</v>
      </c>
      <c r="S172" s="76" t="s">
        <v>399</v>
      </c>
    </row>
    <row r="173" spans="2:19" x14ac:dyDescent="0.15">
      <c r="C173" s="11" t="s">
        <v>724</v>
      </c>
      <c r="D173" s="11" t="s">
        <v>756</v>
      </c>
      <c r="O173" s="76" t="s">
        <v>399</v>
      </c>
      <c r="P173" s="76" t="s">
        <v>399</v>
      </c>
      <c r="Q173" s="76" t="s">
        <v>399</v>
      </c>
      <c r="R173" s="76" t="s">
        <v>399</v>
      </c>
      <c r="S173" s="76" t="s">
        <v>399</v>
      </c>
    </row>
    <row r="174" spans="2:19" x14ac:dyDescent="0.15">
      <c r="C174" s="11" t="s">
        <v>717</v>
      </c>
      <c r="D174" s="11" t="s">
        <v>757</v>
      </c>
      <c r="O174" s="76" t="s">
        <v>399</v>
      </c>
      <c r="P174" s="76" t="s">
        <v>399</v>
      </c>
      <c r="Q174" s="76" t="s">
        <v>399</v>
      </c>
      <c r="R174" s="76" t="s">
        <v>399</v>
      </c>
      <c r="S174" s="76" t="s">
        <v>399</v>
      </c>
    </row>
    <row r="175" spans="2:19" x14ac:dyDescent="0.15">
      <c r="C175" s="11" t="s">
        <v>719</v>
      </c>
      <c r="D175" s="11" t="s">
        <v>758</v>
      </c>
      <c r="O175" s="76" t="s">
        <v>399</v>
      </c>
      <c r="P175" s="76" t="s">
        <v>399</v>
      </c>
      <c r="Q175" s="76" t="s">
        <v>399</v>
      </c>
      <c r="R175" s="76" t="s">
        <v>399</v>
      </c>
      <c r="S175" s="76" t="s">
        <v>399</v>
      </c>
    </row>
    <row r="176" spans="2:19" x14ac:dyDescent="0.15">
      <c r="C176" s="11" t="s">
        <v>718</v>
      </c>
      <c r="D176" s="11" t="s">
        <v>759</v>
      </c>
      <c r="O176" s="76" t="s">
        <v>399</v>
      </c>
      <c r="P176" s="76" t="s">
        <v>399</v>
      </c>
      <c r="Q176" s="76" t="s">
        <v>399</v>
      </c>
      <c r="R176" s="76" t="s">
        <v>399</v>
      </c>
      <c r="S176" s="76" t="s">
        <v>399</v>
      </c>
    </row>
    <row r="177" spans="2:19" x14ac:dyDescent="0.15">
      <c r="C177" s="11" t="s">
        <v>721</v>
      </c>
      <c r="D177" s="11" t="s">
        <v>760</v>
      </c>
      <c r="O177" s="76" t="s">
        <v>399</v>
      </c>
      <c r="P177" s="76" t="s">
        <v>399</v>
      </c>
      <c r="Q177" s="76" t="s">
        <v>399</v>
      </c>
      <c r="R177" s="76" t="s">
        <v>399</v>
      </c>
      <c r="S177" s="76" t="s">
        <v>399</v>
      </c>
    </row>
    <row r="178" spans="2:19" x14ac:dyDescent="0.15">
      <c r="B178" s="85" t="s">
        <v>715</v>
      </c>
      <c r="C178" s="87" t="s">
        <v>730</v>
      </c>
      <c r="D178" s="87" t="s">
        <v>761</v>
      </c>
      <c r="E178" s="88"/>
      <c r="F178" s="88"/>
      <c r="G178" s="88"/>
      <c r="H178" s="88"/>
      <c r="I178" s="88"/>
      <c r="J178" s="89"/>
      <c r="K178" s="89"/>
      <c r="L178" s="89"/>
      <c r="M178" s="89"/>
      <c r="N178" s="89"/>
      <c r="O178" s="90" t="s">
        <v>399</v>
      </c>
      <c r="P178" s="90" t="s">
        <v>399</v>
      </c>
      <c r="Q178" s="90" t="s">
        <v>399</v>
      </c>
      <c r="R178" s="90" t="s">
        <v>399</v>
      </c>
      <c r="S178" s="90" t="s">
        <v>399</v>
      </c>
    </row>
    <row r="179" spans="2:19" x14ac:dyDescent="0.15">
      <c r="B179" s="97"/>
      <c r="C179" s="99" t="s">
        <v>737</v>
      </c>
      <c r="D179" s="99" t="s">
        <v>762</v>
      </c>
      <c r="E179" s="100"/>
      <c r="F179" s="100"/>
      <c r="G179" s="100"/>
      <c r="H179" s="100"/>
      <c r="I179" s="100"/>
      <c r="J179" s="101"/>
      <c r="K179" s="101"/>
      <c r="L179" s="101"/>
      <c r="M179" s="101"/>
      <c r="N179" s="101"/>
      <c r="O179" s="102" t="s">
        <v>399</v>
      </c>
      <c r="P179" s="102" t="s">
        <v>399</v>
      </c>
      <c r="Q179" s="102" t="s">
        <v>399</v>
      </c>
      <c r="R179" s="102" t="s">
        <v>399</v>
      </c>
      <c r="S179" s="102" t="s">
        <v>399</v>
      </c>
    </row>
    <row r="180" spans="2:19" x14ac:dyDescent="0.15">
      <c r="B180" s="97"/>
      <c r="C180" s="99" t="s">
        <v>729</v>
      </c>
      <c r="D180" s="99" t="s">
        <v>763</v>
      </c>
      <c r="E180" s="100"/>
      <c r="F180" s="100"/>
      <c r="G180" s="100"/>
      <c r="H180" s="100"/>
      <c r="I180" s="100"/>
      <c r="J180" s="101"/>
      <c r="K180" s="101"/>
      <c r="L180" s="101"/>
      <c r="M180" s="101"/>
      <c r="N180" s="101"/>
      <c r="O180" s="102" t="s">
        <v>399</v>
      </c>
      <c r="P180" s="102" t="s">
        <v>399</v>
      </c>
      <c r="Q180" s="102" t="s">
        <v>399</v>
      </c>
      <c r="R180" s="102" t="s">
        <v>399</v>
      </c>
      <c r="S180" s="102" t="s">
        <v>399</v>
      </c>
    </row>
    <row r="181" spans="2:19" x14ac:dyDescent="0.15">
      <c r="B181" s="97"/>
      <c r="C181" s="99" t="s">
        <v>732</v>
      </c>
      <c r="D181" s="99" t="s">
        <v>764</v>
      </c>
      <c r="E181" s="100"/>
      <c r="F181" s="100"/>
      <c r="G181" s="100"/>
      <c r="H181" s="100"/>
      <c r="I181" s="100"/>
      <c r="J181" s="101"/>
      <c r="K181" s="101"/>
      <c r="L181" s="101"/>
      <c r="M181" s="101"/>
      <c r="N181" s="101"/>
      <c r="O181" s="102" t="s">
        <v>399</v>
      </c>
      <c r="P181" s="102" t="s">
        <v>399</v>
      </c>
      <c r="Q181" s="102" t="s">
        <v>399</v>
      </c>
      <c r="R181" s="102" t="s">
        <v>399</v>
      </c>
      <c r="S181" s="102" t="s">
        <v>399</v>
      </c>
    </row>
    <row r="182" spans="2:19" x14ac:dyDescent="0.15">
      <c r="B182" s="97"/>
      <c r="C182" s="99" t="s">
        <v>736</v>
      </c>
      <c r="D182" s="99" t="s">
        <v>765</v>
      </c>
      <c r="E182" s="100"/>
      <c r="F182" s="100"/>
      <c r="G182" s="100"/>
      <c r="H182" s="100"/>
      <c r="I182" s="100"/>
      <c r="J182" s="101"/>
      <c r="K182" s="101"/>
      <c r="L182" s="101"/>
      <c r="M182" s="101"/>
      <c r="N182" s="101"/>
      <c r="O182" s="102" t="s">
        <v>399</v>
      </c>
      <c r="P182" s="102" t="s">
        <v>399</v>
      </c>
      <c r="Q182" s="102" t="s">
        <v>399</v>
      </c>
      <c r="R182" s="102" t="s">
        <v>399</v>
      </c>
      <c r="S182" s="102" t="s">
        <v>399</v>
      </c>
    </row>
    <row r="183" spans="2:19" x14ac:dyDescent="0.15">
      <c r="B183" s="97"/>
      <c r="C183" s="99" t="s">
        <v>725</v>
      </c>
      <c r="D183" s="99" t="s">
        <v>766</v>
      </c>
      <c r="E183" s="100"/>
      <c r="F183" s="100"/>
      <c r="G183" s="100"/>
      <c r="H183" s="100"/>
      <c r="I183" s="100"/>
      <c r="J183" s="101"/>
      <c r="K183" s="101"/>
      <c r="L183" s="101"/>
      <c r="M183" s="101"/>
      <c r="N183" s="101"/>
      <c r="O183" s="102" t="s">
        <v>399</v>
      </c>
      <c r="P183" s="102" t="s">
        <v>399</v>
      </c>
      <c r="Q183" s="102" t="s">
        <v>399</v>
      </c>
      <c r="R183" s="102" t="s">
        <v>399</v>
      </c>
      <c r="S183" s="102" t="s">
        <v>399</v>
      </c>
    </row>
    <row r="184" spans="2:19" x14ac:dyDescent="0.15">
      <c r="B184" s="97"/>
      <c r="C184" s="99" t="s">
        <v>726</v>
      </c>
      <c r="D184" s="99" t="s">
        <v>767</v>
      </c>
      <c r="E184" s="100"/>
      <c r="F184" s="100"/>
      <c r="G184" s="100"/>
      <c r="H184" s="100"/>
      <c r="I184" s="100"/>
      <c r="J184" s="101"/>
      <c r="K184" s="101"/>
      <c r="L184" s="101"/>
      <c r="M184" s="101"/>
      <c r="N184" s="101"/>
      <c r="O184" s="102" t="s">
        <v>399</v>
      </c>
      <c r="P184" s="102" t="s">
        <v>399</v>
      </c>
      <c r="Q184" s="102" t="s">
        <v>399</v>
      </c>
      <c r="R184" s="102" t="s">
        <v>399</v>
      </c>
      <c r="S184" s="102" t="s">
        <v>399</v>
      </c>
    </row>
    <row r="185" spans="2:19" x14ac:dyDescent="0.15">
      <c r="B185" s="97"/>
      <c r="C185" s="99" t="s">
        <v>739</v>
      </c>
      <c r="D185" s="99" t="s">
        <v>768</v>
      </c>
      <c r="E185" s="100"/>
      <c r="F185" s="100"/>
      <c r="G185" s="100"/>
      <c r="H185" s="100"/>
      <c r="I185" s="100"/>
      <c r="J185" s="101"/>
      <c r="K185" s="101"/>
      <c r="L185" s="101"/>
      <c r="M185" s="101"/>
      <c r="N185" s="101"/>
      <c r="O185" s="102" t="s">
        <v>399</v>
      </c>
      <c r="P185" s="102" t="s">
        <v>399</v>
      </c>
      <c r="Q185" s="102" t="s">
        <v>399</v>
      </c>
      <c r="R185" s="102" t="s">
        <v>399</v>
      </c>
      <c r="S185" s="102" t="s">
        <v>399</v>
      </c>
    </row>
    <row r="186" spans="2:19" x14ac:dyDescent="0.15">
      <c r="B186" s="97"/>
      <c r="C186" s="99" t="s">
        <v>727</v>
      </c>
      <c r="D186" s="99" t="s">
        <v>769</v>
      </c>
      <c r="E186" s="100"/>
      <c r="F186" s="100"/>
      <c r="G186" s="100"/>
      <c r="H186" s="100"/>
      <c r="I186" s="100"/>
      <c r="J186" s="101"/>
      <c r="K186" s="101"/>
      <c r="L186" s="101"/>
      <c r="M186" s="101"/>
      <c r="N186" s="101"/>
      <c r="O186" s="102" t="s">
        <v>399</v>
      </c>
      <c r="P186" s="102" t="s">
        <v>399</v>
      </c>
      <c r="Q186" s="102" t="s">
        <v>399</v>
      </c>
      <c r="R186" s="102" t="s">
        <v>399</v>
      </c>
      <c r="S186" s="102" t="s">
        <v>399</v>
      </c>
    </row>
    <row r="187" spans="2:19" x14ac:dyDescent="0.15">
      <c r="B187" s="97"/>
      <c r="C187" s="99" t="s">
        <v>728</v>
      </c>
      <c r="D187" s="99" t="s">
        <v>770</v>
      </c>
      <c r="E187" s="100"/>
      <c r="F187" s="100"/>
      <c r="G187" s="100"/>
      <c r="H187" s="100"/>
      <c r="I187" s="100"/>
      <c r="J187" s="101"/>
      <c r="K187" s="101"/>
      <c r="L187" s="101"/>
      <c r="M187" s="101"/>
      <c r="N187" s="101"/>
      <c r="O187" s="102" t="s">
        <v>399</v>
      </c>
      <c r="P187" s="102" t="s">
        <v>399</v>
      </c>
      <c r="Q187" s="102" t="s">
        <v>399</v>
      </c>
      <c r="R187" s="102" t="s">
        <v>399</v>
      </c>
      <c r="S187" s="102" t="s">
        <v>399</v>
      </c>
    </row>
    <row r="188" spans="2:19" x14ac:dyDescent="0.15">
      <c r="B188" s="97"/>
      <c r="C188" s="99" t="s">
        <v>735</v>
      </c>
      <c r="D188" s="99" t="s">
        <v>771</v>
      </c>
      <c r="E188" s="100"/>
      <c r="F188" s="100"/>
      <c r="G188" s="100"/>
      <c r="H188" s="100"/>
      <c r="I188" s="100"/>
      <c r="J188" s="101"/>
      <c r="K188" s="101"/>
      <c r="L188" s="101"/>
      <c r="M188" s="101"/>
      <c r="N188" s="101"/>
      <c r="O188" s="102" t="s">
        <v>399</v>
      </c>
      <c r="P188" s="102" t="s">
        <v>399</v>
      </c>
      <c r="Q188" s="102" t="s">
        <v>399</v>
      </c>
      <c r="R188" s="102" t="s">
        <v>399</v>
      </c>
      <c r="S188" s="102" t="s">
        <v>399</v>
      </c>
    </row>
    <row r="189" spans="2:19" x14ac:dyDescent="0.15">
      <c r="B189" s="97"/>
      <c r="C189" s="99" t="s">
        <v>738</v>
      </c>
      <c r="D189" s="99" t="s">
        <v>772</v>
      </c>
      <c r="E189" s="100"/>
      <c r="F189" s="100"/>
      <c r="G189" s="100"/>
      <c r="H189" s="100"/>
      <c r="I189" s="100"/>
      <c r="J189" s="101"/>
      <c r="K189" s="101"/>
      <c r="L189" s="101"/>
      <c r="M189" s="101"/>
      <c r="N189" s="101"/>
      <c r="O189" s="102" t="s">
        <v>399</v>
      </c>
      <c r="P189" s="102" t="s">
        <v>399</v>
      </c>
      <c r="Q189" s="102" t="s">
        <v>399</v>
      </c>
      <c r="R189" s="102" t="s">
        <v>399</v>
      </c>
      <c r="S189" s="102" t="s">
        <v>399</v>
      </c>
    </row>
    <row r="190" spans="2:19" x14ac:dyDescent="0.15">
      <c r="B190" s="97"/>
      <c r="C190" s="99" t="s">
        <v>731</v>
      </c>
      <c r="D190" s="99" t="s">
        <v>773</v>
      </c>
      <c r="E190" s="100"/>
      <c r="F190" s="100"/>
      <c r="G190" s="100"/>
      <c r="H190" s="100"/>
      <c r="I190" s="100"/>
      <c r="J190" s="101"/>
      <c r="K190" s="101"/>
      <c r="L190" s="101"/>
      <c r="M190" s="101"/>
      <c r="N190" s="101"/>
      <c r="O190" s="102" t="s">
        <v>399</v>
      </c>
      <c r="P190" s="102" t="s">
        <v>399</v>
      </c>
      <c r="Q190" s="102" t="s">
        <v>399</v>
      </c>
      <c r="R190" s="102" t="s">
        <v>399</v>
      </c>
      <c r="S190" s="102" t="s">
        <v>399</v>
      </c>
    </row>
    <row r="191" spans="2:19" x14ac:dyDescent="0.15">
      <c r="B191" s="97"/>
      <c r="C191" s="99" t="s">
        <v>733</v>
      </c>
      <c r="D191" s="99" t="s">
        <v>774</v>
      </c>
      <c r="E191" s="100"/>
      <c r="F191" s="100"/>
      <c r="G191" s="100"/>
      <c r="H191" s="100"/>
      <c r="I191" s="100"/>
      <c r="J191" s="101"/>
      <c r="K191" s="101"/>
      <c r="L191" s="101"/>
      <c r="M191" s="101"/>
      <c r="N191" s="101"/>
      <c r="O191" s="102" t="s">
        <v>399</v>
      </c>
      <c r="P191" s="102" t="s">
        <v>399</v>
      </c>
      <c r="Q191" s="102" t="s">
        <v>399</v>
      </c>
      <c r="R191" s="102" t="s">
        <v>399</v>
      </c>
      <c r="S191" s="102" t="s">
        <v>399</v>
      </c>
    </row>
    <row r="192" spans="2:19" ht="14.25" thickBot="1" x14ac:dyDescent="0.2">
      <c r="B192" s="106"/>
      <c r="C192" s="107" t="s">
        <v>734</v>
      </c>
      <c r="D192" s="107" t="s">
        <v>775</v>
      </c>
      <c r="E192" s="108"/>
      <c r="F192" s="108"/>
      <c r="G192" s="108"/>
      <c r="H192" s="108"/>
      <c r="I192" s="108"/>
      <c r="J192" s="109"/>
      <c r="K192" s="109"/>
      <c r="L192" s="109"/>
      <c r="M192" s="109"/>
      <c r="N192" s="109"/>
      <c r="O192" s="110" t="s">
        <v>399</v>
      </c>
      <c r="P192" s="110" t="s">
        <v>399</v>
      </c>
      <c r="Q192" s="110" t="s">
        <v>399</v>
      </c>
      <c r="R192" s="110" t="s">
        <v>399</v>
      </c>
      <c r="S192" s="110" t="s">
        <v>399</v>
      </c>
    </row>
    <row r="193" spans="3:25" x14ac:dyDescent="0.15">
      <c r="C193" s="11"/>
    </row>
    <row r="201" spans="3:25" x14ac:dyDescent="0.15">
      <c r="U201" s="1"/>
      <c r="V201" s="1"/>
      <c r="W201" s="1"/>
      <c r="X201" s="1"/>
      <c r="Y201" s="1"/>
    </row>
    <row r="202" spans="3:25" x14ac:dyDescent="0.15">
      <c r="U202" s="1"/>
      <c r="V202" s="1"/>
      <c r="W202" s="1"/>
      <c r="X202" s="1"/>
      <c r="Y202" s="1"/>
    </row>
    <row r="203" spans="3:25" x14ac:dyDescent="0.15">
      <c r="U203" s="1"/>
      <c r="V203" s="1"/>
      <c r="W203" s="1"/>
      <c r="X203" s="1"/>
      <c r="Y203" s="1"/>
    </row>
    <row r="204" spans="3:25" x14ac:dyDescent="0.15">
      <c r="U204" s="1"/>
      <c r="V204" s="1"/>
      <c r="W204" s="1"/>
      <c r="X204" s="1"/>
      <c r="Y204" s="1"/>
    </row>
    <row r="205" spans="3:25" x14ac:dyDescent="0.15">
      <c r="U205" s="1"/>
      <c r="V205" s="1"/>
      <c r="W205" s="1"/>
      <c r="X205" s="1"/>
      <c r="Y205" s="1"/>
    </row>
    <row r="211" spans="21:25" x14ac:dyDescent="0.15">
      <c r="U211" s="1"/>
      <c r="V211" s="1"/>
      <c r="W211" s="1"/>
      <c r="X211" s="1"/>
      <c r="Y211" s="1"/>
    </row>
    <row r="212" spans="21:25" x14ac:dyDescent="0.15">
      <c r="U212" s="1"/>
      <c r="V212" s="1"/>
      <c r="W212" s="1"/>
      <c r="X212" s="1"/>
      <c r="Y212" s="1"/>
    </row>
    <row r="213" spans="21:25" x14ac:dyDescent="0.15">
      <c r="U213" s="1"/>
      <c r="V213" s="1"/>
      <c r="W213" s="1"/>
      <c r="X213" s="1"/>
      <c r="Y213" s="1"/>
    </row>
    <row r="214" spans="21:25" x14ac:dyDescent="0.15">
      <c r="U214" s="1"/>
      <c r="V214" s="1"/>
      <c r="W214" s="1"/>
      <c r="X214" s="1"/>
      <c r="Y214" s="1"/>
    </row>
    <row r="215" spans="21:25" x14ac:dyDescent="0.15">
      <c r="U215" s="1"/>
      <c r="V215" s="1"/>
      <c r="W215" s="1"/>
      <c r="X215" s="1"/>
      <c r="Y215" s="1"/>
    </row>
    <row r="216" spans="21:25" x14ac:dyDescent="0.15">
      <c r="U216" s="1"/>
      <c r="V216" s="1"/>
      <c r="W216" s="1"/>
      <c r="X216" s="1"/>
      <c r="Y216" s="1"/>
    </row>
    <row r="217" spans="21:25" x14ac:dyDescent="0.15">
      <c r="U217" s="1"/>
      <c r="V217" s="1"/>
      <c r="W217" s="1"/>
      <c r="X217" s="1"/>
      <c r="Y217" s="1"/>
    </row>
  </sheetData>
  <phoneticPr fontId="1" type="noConversion"/>
  <pageMargins left="0.7" right="0.7" top="0.75" bottom="0.75" header="0.3" footer="0.3"/>
  <pageSetup paperSize="9" orientation="portrait" horizontalDpi="4294967293" verticalDpi="4294967293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237AC2A590D4A85206E252CDB5EFB" ma:contentTypeVersion="7" ma:contentTypeDescription="Create a new document." ma:contentTypeScope="" ma:versionID="88c6caf9d64d3b3dd9fd73c9d0acfea9">
  <xsd:schema xmlns:xsd="http://www.w3.org/2001/XMLSchema" xmlns:p="http://schemas.microsoft.com/office/2006/metadata/properties" xmlns:ns2="5bf3d6a2-afdc-49d1-af92-922bf5131581" targetNamespace="http://schemas.microsoft.com/office/2006/metadata/properties" ma:root="true" ma:fieldsID="089711c625bded70cec7e6657d774b43" ns2:_="">
    <xsd:import namespace="5bf3d6a2-afdc-49d1-af92-922bf5131581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5bf3d6a2-afdc-49d1-af92-922bf5131581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FileFormat xmlns="5bf3d6a2-afdc-49d1-af92-922bf5131581">XLSX</FileFormat>
    <StageName xmlns="5bf3d6a2-afdc-49d1-af92-922bf5131581" xsi:nil="true"/>
    <IsDeleted xmlns="5bf3d6a2-afdc-49d1-af92-922bf5131581">false</IsDeleted>
    <DocumentType xmlns="5bf3d6a2-afdc-49d1-af92-922bf5131581">Table</DocumentType>
    <DocumentId xmlns="5bf3d6a2-afdc-49d1-af92-922bf5131581">Table 1.XLSX</DocumentId>
    <Checked_x0020_Out_x0020_To xmlns="5bf3d6a2-afdc-49d1-af92-922bf5131581">
      <UserInfo>
        <DisplayName/>
        <AccountId xsi:nil="true"/>
        <AccountType/>
      </UserInfo>
    </Checked_x0020_Out_x0020_To>
    <TitleName xmlns="5bf3d6a2-afdc-49d1-af92-922bf5131581">Table 1.XLSX</TitleName>
  </documentManagement>
</p:properties>
</file>

<file path=customXml/itemProps1.xml><?xml version="1.0" encoding="utf-8"?>
<ds:datastoreItem xmlns:ds="http://schemas.openxmlformats.org/officeDocument/2006/customXml" ds:itemID="{B038066D-E565-4817-9374-D38B1501D4D8}"/>
</file>

<file path=customXml/itemProps2.xml><?xml version="1.0" encoding="utf-8"?>
<ds:datastoreItem xmlns:ds="http://schemas.openxmlformats.org/officeDocument/2006/customXml" ds:itemID="{F8C3CD62-CEA7-42A3-8615-E5F9DDB6E34F}"/>
</file>

<file path=customXml/itemProps3.xml><?xml version="1.0" encoding="utf-8"?>
<ds:datastoreItem xmlns:ds="http://schemas.openxmlformats.org/officeDocument/2006/customXml" ds:itemID="{0FA11302-40A5-419D-8B03-91349922BA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23</vt:i4>
      </vt:variant>
    </vt:vector>
  </HeadingPairs>
  <TitlesOfParts>
    <vt:vector size="27" baseType="lpstr">
      <vt:lpstr>SupTable1-database</vt:lpstr>
      <vt:lpstr>SupTable2-sequences</vt:lpstr>
      <vt:lpstr>SupTable3-PAML</vt:lpstr>
      <vt:lpstr>SupTable4-express</vt:lpstr>
      <vt:lpstr>'SupTable1-database'!_ENREF_10</vt:lpstr>
      <vt:lpstr>'SupTable1-database'!_ENREF_11</vt:lpstr>
      <vt:lpstr>'SupTable1-database'!_ENREF_12</vt:lpstr>
      <vt:lpstr>'SupTable1-database'!_ENREF_13</vt:lpstr>
      <vt:lpstr>'SupTable1-database'!_ENREF_14</vt:lpstr>
      <vt:lpstr>'SupTable1-database'!_ENREF_15</vt:lpstr>
      <vt:lpstr>'SupTable1-database'!_ENREF_16</vt:lpstr>
      <vt:lpstr>'SupTable1-database'!_ENREF_17</vt:lpstr>
      <vt:lpstr>'SupTable1-database'!_ENREF_18</vt:lpstr>
      <vt:lpstr>'SupTable1-database'!_ENREF_19</vt:lpstr>
      <vt:lpstr>'SupTable1-database'!_ENREF_2</vt:lpstr>
      <vt:lpstr>'SupTable1-database'!_ENREF_20</vt:lpstr>
      <vt:lpstr>'SupTable1-database'!_ENREF_21</vt:lpstr>
      <vt:lpstr>'SupTable1-database'!_ENREF_22</vt:lpstr>
      <vt:lpstr>'SupTable1-database'!_ENREF_23</vt:lpstr>
      <vt:lpstr>'SupTable1-database'!_ENREF_24</vt:lpstr>
      <vt:lpstr>'SupTable1-database'!_ENREF_3</vt:lpstr>
      <vt:lpstr>'SupTable1-database'!_ENREF_4</vt:lpstr>
      <vt:lpstr>'SupTable1-database'!_ENREF_5</vt:lpstr>
      <vt:lpstr>'SupTable1-database'!_ENREF_6</vt:lpstr>
      <vt:lpstr>'SupTable1-database'!_ENREF_7</vt:lpstr>
      <vt:lpstr>'SupTable1-database'!_ENREF_8</vt:lpstr>
      <vt:lpstr>'SupTable1-database'!_ENREF_9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2016-08-07T00:02:14Z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0x01010009E237AC2A590D4A85206E252CDB5EFB</vt:lpwstr>
  </property>
</Properties>
</file>