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jpeg" ContentType="image/jpeg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showInkAnnotation="0" autoCompressPictures="0"/>
  <bookViews>
    <workbookView xWindow="560" yWindow="560" windowWidth="15420" windowHeight="138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E16" i="1"/>
  <c r="E15" i="1"/>
  <c r="E14" i="1"/>
  <c r="E13" i="1"/>
  <c r="E12" i="1"/>
  <c r="E11" i="1"/>
  <c r="E8" i="1"/>
  <c r="E10" i="1"/>
  <c r="E7" i="1"/>
  <c r="E9" i="1"/>
</calcChain>
</file>

<file path=xl/sharedStrings.xml><?xml version="1.0" encoding="utf-8"?>
<sst xmlns="http://schemas.openxmlformats.org/spreadsheetml/2006/main" count="43" uniqueCount="32">
  <si>
    <t>Heritability values</t>
  </si>
  <si>
    <t>Greenhouse 2014 plants</t>
  </si>
  <si>
    <t>il</t>
  </si>
  <si>
    <t>Plot</t>
  </si>
  <si>
    <t>Residual</t>
  </si>
  <si>
    <t>H2</t>
  </si>
  <si>
    <t>Variance</t>
  </si>
  <si>
    <t>pct_iso-alkanes</t>
  </si>
  <si>
    <t>pct_anteiso-alkanes</t>
  </si>
  <si>
    <t>Methyl_Index</t>
  </si>
  <si>
    <t>n-alkane_CPI</t>
  </si>
  <si>
    <t>n-alkane_ACL</t>
  </si>
  <si>
    <t>anteiso_CPI</t>
  </si>
  <si>
    <t>anteiso_ACL</t>
  </si>
  <si>
    <t>iso_CPI</t>
  </si>
  <si>
    <t>iso_ACL</t>
  </si>
  <si>
    <t>Sum_Alk/area</t>
  </si>
  <si>
    <t># ILs rep'd</t>
  </si>
  <si>
    <t># observations</t>
  </si>
  <si>
    <t>Transformed trait</t>
  </si>
  <si>
    <t>Transformation</t>
  </si>
  <si>
    <t>log(x+1)</t>
  </si>
  <si>
    <t>x</t>
  </si>
  <si>
    <t>asin(x/100)</t>
  </si>
  <si>
    <t>asin(-x/100)</t>
  </si>
  <si>
    <t>x^(1/2)</t>
  </si>
  <si>
    <t>n31-i31</t>
  </si>
  <si>
    <t>n33-i33</t>
  </si>
  <si>
    <t>eps_iC31</t>
  </si>
  <si>
    <t>eps_nC31</t>
  </si>
  <si>
    <t>eps_iC33</t>
  </si>
  <si>
    <t>eps_nC33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</si>
</sst>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4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1" fontId="0" fillId="0" borderId="0" xfId="0" applyNumberFormat="1"/>
    <xf numFmtId="2" fontId="1" fillId="0" borderId="0" xfId="0" applyNumberFormat="1" applyFont="1"/>
    <xf numFmtId="0" fontId="0" fillId="0" borderId="0" xfId="0" applyNumberFormat="1"/>
    <xf numFmtId="0" fontId="1" fillId="0" borderId="0" xfId="0" applyFont="1" applyAlignment="1">
      <alignment horizontal="center"/>
    </xf>
  </cellXfs>
  <cellStyles count="14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B20" sqref="B20"/>
    </sheetView>
  </sheetViews>
  <sheetFormatPr baseColWidth="10" defaultRowHeight="15" x14ac:dyDescent="0"/>
  <cols>
    <col min="1" max="1" width="21.5" bestFit="1" customWidth="1"/>
    <col min="5" max="5" width="7.6640625" customWidth="1"/>
    <col min="6" max="6" width="9.6640625" bestFit="1" customWidth="1"/>
    <col min="7" max="7" width="13.33203125" bestFit="1" customWidth="1"/>
    <col min="8" max="8" width="14.1640625" bestFit="1" customWidth="1"/>
  </cols>
  <sheetData>
    <row r="1" spans="1:8">
      <c r="A1" t="s">
        <v>0</v>
      </c>
    </row>
    <row r="2" spans="1:8">
      <c r="A2" t="s">
        <v>1</v>
      </c>
    </row>
    <row r="3" spans="1:8">
      <c r="A3" s="1"/>
    </row>
    <row r="4" spans="1:8">
      <c r="B4" s="6" t="s">
        <v>6</v>
      </c>
      <c r="C4" s="6"/>
      <c r="D4" s="6"/>
    </row>
    <row r="5" spans="1:8">
      <c r="A5" s="1" t="s">
        <v>19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17</v>
      </c>
      <c r="G5" s="1" t="s">
        <v>18</v>
      </c>
      <c r="H5" s="1" t="s">
        <v>20</v>
      </c>
    </row>
    <row r="6" spans="1:8">
      <c r="A6" s="1"/>
      <c r="B6" s="1"/>
      <c r="C6" s="1"/>
      <c r="D6" s="1"/>
      <c r="E6" s="1"/>
      <c r="F6" s="5"/>
      <c r="G6" s="5"/>
    </row>
    <row r="7" spans="1:8">
      <c r="A7" s="2" t="s">
        <v>8</v>
      </c>
      <c r="B7">
        <v>0.18534</v>
      </c>
      <c r="C7">
        <v>8.8069999999999996E-2</v>
      </c>
      <c r="D7">
        <v>0.20387</v>
      </c>
      <c r="E7" s="4">
        <f t="shared" ref="E7:E18" si="0">B7/(SUM(B7:D7))</f>
        <v>0.38832551123030506</v>
      </c>
      <c r="F7" s="5">
        <v>73</v>
      </c>
      <c r="G7" s="5">
        <v>202</v>
      </c>
      <c r="H7" t="s">
        <v>21</v>
      </c>
    </row>
    <row r="8" spans="1:8">
      <c r="A8" s="2" t="s">
        <v>26</v>
      </c>
      <c r="B8">
        <v>0.32852999999999999</v>
      </c>
      <c r="C8">
        <v>8.516E-2</v>
      </c>
      <c r="D8">
        <v>0.43318000000000001</v>
      </c>
      <c r="E8" s="4">
        <f t="shared" si="0"/>
        <v>0.3879343937085975</v>
      </c>
      <c r="F8" s="5">
        <v>73</v>
      </c>
      <c r="G8" s="5">
        <v>194</v>
      </c>
      <c r="H8" t="s">
        <v>22</v>
      </c>
    </row>
    <row r="9" spans="1:8">
      <c r="A9" s="2" t="s">
        <v>7</v>
      </c>
      <c r="B9">
        <v>0.13111</v>
      </c>
      <c r="C9">
        <v>7.3910000000000003E-2</v>
      </c>
      <c r="D9">
        <v>0.14604</v>
      </c>
      <c r="E9" s="4">
        <f t="shared" si="0"/>
        <v>0.37346892269127779</v>
      </c>
      <c r="F9" s="5">
        <v>73</v>
      </c>
      <c r="G9" s="5">
        <v>202</v>
      </c>
      <c r="H9" t="s">
        <v>21</v>
      </c>
    </row>
    <row r="10" spans="1:8">
      <c r="A10" s="2" t="s">
        <v>9</v>
      </c>
      <c r="B10">
        <v>2.7689999999999999E-2</v>
      </c>
      <c r="C10">
        <v>1.7069999999999998E-2</v>
      </c>
      <c r="D10">
        <v>3.381E-2</v>
      </c>
      <c r="E10" s="4">
        <f t="shared" si="0"/>
        <v>0.35242458953799161</v>
      </c>
      <c r="F10" s="5">
        <v>73</v>
      </c>
      <c r="G10" s="5">
        <v>202</v>
      </c>
      <c r="H10" t="s">
        <v>25</v>
      </c>
    </row>
    <row r="11" spans="1:8">
      <c r="A11" s="2" t="s">
        <v>27</v>
      </c>
      <c r="B11" s="3">
        <v>0.1108</v>
      </c>
      <c r="C11" s="3">
        <v>0</v>
      </c>
      <c r="D11" s="3">
        <v>0.23219999999999999</v>
      </c>
      <c r="E11" s="4">
        <f t="shared" si="0"/>
        <v>0.32303206997084549</v>
      </c>
      <c r="F11" s="5">
        <v>73</v>
      </c>
      <c r="G11" s="5">
        <v>192</v>
      </c>
      <c r="H11" t="s">
        <v>25</v>
      </c>
    </row>
    <row r="12" spans="1:8">
      <c r="A12" s="2" t="s">
        <v>10</v>
      </c>
      <c r="B12" s="3">
        <v>5.1769999999999997E-2</v>
      </c>
      <c r="C12" s="3">
        <v>3.9469999999999998E-2</v>
      </c>
      <c r="D12" s="3">
        <v>7.6340000000000005E-2</v>
      </c>
      <c r="E12" s="4">
        <f t="shared" si="0"/>
        <v>0.3089270796037713</v>
      </c>
      <c r="F12" s="5">
        <v>73</v>
      </c>
      <c r="G12" s="5">
        <v>202</v>
      </c>
      <c r="H12" t="s">
        <v>21</v>
      </c>
    </row>
    <row r="13" spans="1:8">
      <c r="A13" s="2" t="s">
        <v>11</v>
      </c>
      <c r="B13" s="3">
        <v>5.4980000000000003E-4</v>
      </c>
      <c r="C13" s="3">
        <v>4.2440000000000002E-4</v>
      </c>
      <c r="D13" s="3">
        <v>8.5840000000000005E-4</v>
      </c>
      <c r="E13" s="4">
        <f t="shared" si="0"/>
        <v>0.30001091345629161</v>
      </c>
      <c r="F13" s="5">
        <v>73</v>
      </c>
      <c r="G13" s="5">
        <v>202</v>
      </c>
      <c r="H13" t="s">
        <v>23</v>
      </c>
    </row>
    <row r="14" spans="1:8">
      <c r="A14" s="2" t="s">
        <v>13</v>
      </c>
      <c r="B14" s="3">
        <v>3.1359999999999999E-2</v>
      </c>
      <c r="C14" s="3">
        <v>2.3910000000000001E-2</v>
      </c>
      <c r="D14" s="3">
        <v>5.8400000000000001E-2</v>
      </c>
      <c r="E14" s="4">
        <f t="shared" si="0"/>
        <v>0.27588633764405734</v>
      </c>
      <c r="F14" s="5">
        <v>73</v>
      </c>
      <c r="G14" s="5">
        <v>202</v>
      </c>
      <c r="H14" t="s">
        <v>22</v>
      </c>
    </row>
    <row r="15" spans="1:8">
      <c r="A15" s="2" t="s">
        <v>12</v>
      </c>
      <c r="B15">
        <v>3.3140000000000003E-2</v>
      </c>
      <c r="C15">
        <v>2.5749999999999999E-2</v>
      </c>
      <c r="D15">
        <v>6.4649999999999999E-2</v>
      </c>
      <c r="E15" s="4">
        <f t="shared" si="0"/>
        <v>0.26825319734498948</v>
      </c>
      <c r="F15" s="5">
        <v>73</v>
      </c>
      <c r="G15" s="5">
        <v>202</v>
      </c>
      <c r="H15" t="s">
        <v>22</v>
      </c>
    </row>
    <row r="16" spans="1:8">
      <c r="A16" s="2" t="s">
        <v>15</v>
      </c>
      <c r="B16" s="3">
        <v>6.6629999999999999E-4</v>
      </c>
      <c r="C16" s="3">
        <v>8.3120000000000004E-4</v>
      </c>
      <c r="D16" s="3">
        <v>1.1146999999999999E-3</v>
      </c>
      <c r="E16" s="4">
        <f t="shared" si="0"/>
        <v>0.25507235280606383</v>
      </c>
      <c r="F16" s="5">
        <v>73</v>
      </c>
      <c r="G16" s="5">
        <v>202</v>
      </c>
      <c r="H16" t="s">
        <v>23</v>
      </c>
    </row>
    <row r="17" spans="1:8">
      <c r="A17" s="2" t="s">
        <v>16</v>
      </c>
      <c r="B17">
        <v>0.3377</v>
      </c>
      <c r="C17" s="3">
        <v>0.45050000000000001</v>
      </c>
      <c r="D17" s="3">
        <v>0.59379999999999999</v>
      </c>
      <c r="E17" s="4">
        <f t="shared" si="0"/>
        <v>0.244356005788712</v>
      </c>
      <c r="F17" s="5">
        <v>73</v>
      </c>
      <c r="G17" s="5">
        <v>202</v>
      </c>
      <c r="H17" t="s">
        <v>25</v>
      </c>
    </row>
    <row r="18" spans="1:8">
      <c r="A18" s="2" t="s">
        <v>14</v>
      </c>
      <c r="B18">
        <v>0.17280000000000001</v>
      </c>
      <c r="C18">
        <v>0.3049</v>
      </c>
      <c r="D18">
        <v>0.31369999999999998</v>
      </c>
      <c r="E18" s="4">
        <f t="shared" si="0"/>
        <v>0.21834723275208492</v>
      </c>
      <c r="F18" s="5">
        <v>73</v>
      </c>
      <c r="G18" s="5">
        <v>202</v>
      </c>
      <c r="H18" t="s">
        <v>25</v>
      </c>
    </row>
    <row r="19" spans="1:8">
      <c r="A19" s="2" t="s">
        <v>28</v>
      </c>
      <c r="B19">
        <v>4.0000000000000001E-3</v>
      </c>
      <c r="C19" s="3">
        <v>4.6649999999999999E-3</v>
      </c>
      <c r="D19" s="3">
        <v>1.3332999999999999E-2</v>
      </c>
      <c r="E19" s="4">
        <f>B19/(SUM(B19:D19))</f>
        <v>0.18183471224656791</v>
      </c>
      <c r="F19" s="5">
        <v>73</v>
      </c>
      <c r="G19" s="5">
        <v>194</v>
      </c>
      <c r="H19" t="s">
        <v>24</v>
      </c>
    </row>
    <row r="20" spans="1:8">
      <c r="A20" s="2" t="s">
        <v>29</v>
      </c>
      <c r="B20" s="3">
        <v>4.6179999999999997E-3</v>
      </c>
      <c r="C20" s="3">
        <v>5.6639999999999998E-3</v>
      </c>
      <c r="D20" s="3">
        <v>1.5303000000000001E-2</v>
      </c>
      <c r="E20" s="4">
        <f t="shared" ref="E20:E22" si="1">B20/(SUM(B20:D20))</f>
        <v>0.18049638460035175</v>
      </c>
      <c r="F20" s="5">
        <v>73</v>
      </c>
      <c r="G20" s="5">
        <v>194</v>
      </c>
      <c r="H20" t="s">
        <v>24</v>
      </c>
    </row>
    <row r="21" spans="1:8">
      <c r="A21" s="2" t="s">
        <v>30</v>
      </c>
      <c r="B21" s="3">
        <v>3.3570000000000003E-2</v>
      </c>
      <c r="C21" s="3">
        <v>5.953E-2</v>
      </c>
      <c r="D21">
        <v>0.17061999999999999</v>
      </c>
      <c r="E21" s="4">
        <f t="shared" si="1"/>
        <v>0.12729409980282119</v>
      </c>
      <c r="F21" s="5">
        <v>73</v>
      </c>
      <c r="G21" s="5">
        <v>194</v>
      </c>
      <c r="H21" t="s">
        <v>25</v>
      </c>
    </row>
    <row r="22" spans="1:8">
      <c r="A22" s="2" t="s">
        <v>31</v>
      </c>
      <c r="B22" s="3">
        <v>0.4294</v>
      </c>
      <c r="C22" s="3">
        <v>0.503</v>
      </c>
      <c r="D22" s="3">
        <v>1.4887999999999999</v>
      </c>
      <c r="E22" s="4">
        <f t="shared" si="1"/>
        <v>0.17735007434330086</v>
      </c>
      <c r="F22" s="5">
        <v>73</v>
      </c>
      <c r="G22" s="5">
        <v>192</v>
      </c>
      <c r="H22" t="s">
        <v>22</v>
      </c>
    </row>
  </sheetData>
  <sortState ref="A10:H25">
    <sortCondition descending="1" ref="E10"/>
  </sortState>
  <mergeCells count="1">
    <mergeCell ref="B4:D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7DDBAE509E904AB8AF8163F945B8E9" ma:contentTypeVersion="7" ma:contentTypeDescription="Create a new document." ma:contentTypeScope="" ma:versionID="245abc0c72bf09f84d818ae78e8b8431">
  <xsd:schema xmlns:xsd="http://www.w3.org/2001/XMLSchema" xmlns:p="http://schemas.microsoft.com/office/2006/metadata/properties" xmlns:ns2="018c3ce0-25d7-4964-8f5f-0766fc370baa" targetNamespace="http://schemas.microsoft.com/office/2006/metadata/properties" ma:root="true" ma:fieldsID="5b048e0c7ee6cc25658af98c0a1f5fda" ns2:_="">
    <xsd:import namespace="018c3ce0-25d7-4964-8f5f-0766fc370baa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FileFormat" minOccurs="0"/>
                <xsd:element ref="ns2:DocumentId" minOccurs="0"/>
                <xsd:element ref="ns2:TitleName" minOccurs="0"/>
                <xsd:element ref="ns2:StageName" minOccurs="0"/>
                <xsd:element ref="ns2:IsDeleted" minOccurs="0"/>
                <xsd:element ref="ns2:Checked_x0020_Out_x0020_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018c3ce0-25d7-4964-8f5f-0766fc370baa" elementFormDefault="qualified">
    <xsd:import namespace="http://schemas.microsoft.com/office/2006/documentManagement/types"/>
    <xsd:element name="DocumentType" ma:index="8" nillable="true" ma:displayName="DocumentType" ma:internalName="DocumentType">
      <xsd:simpleType>
        <xsd:restriction base="dms:Text"/>
      </xsd:simpleType>
    </xsd:element>
    <xsd:element name="FileFormat" ma:index="9" nillable="true" ma:displayName="FileFormat" ma:internalName="FileFormat">
      <xsd:simpleType>
        <xsd:restriction base="dms:Text"/>
      </xsd:simpleType>
    </xsd:element>
    <xsd:element name="DocumentId" ma:index="10" nillable="true" ma:displayName="DocumentId" ma:internalName="DocumentId">
      <xsd:simpleType>
        <xsd:restriction base="dms:Text"/>
      </xsd:simpleType>
    </xsd:element>
    <xsd:element name="TitleName" ma:index="11" nillable="true" ma:displayName="TitleName" ma:internalName="TitleName">
      <xsd:simpleType>
        <xsd:restriction base="dms:Text"/>
      </xsd:simpleType>
    </xsd:element>
    <xsd:element name="StageName" ma:index="12" nillable="true" ma:displayName="StageName" ma:internalName="StageName">
      <xsd:simpleType>
        <xsd:restriction base="dms:Text"/>
      </xsd:simpleType>
    </xsd:element>
    <xsd:element name="IsDeleted" ma:index="13" nillable="true" ma:displayName="IsDeleted" ma:default="0" ma:internalName="IsDeleted">
      <xsd:simpleType>
        <xsd:restriction base="dms:Boolean"/>
      </xsd:simpleType>
    </xsd:element>
    <xsd:element name="Checked_x0020_Out_x0020_To" ma:index="14" nillable="true" ma:displayName="Checked Out To" ma:list="UserInfo" ma:internalName="Checked_x0020_Out_x0020_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IsDeleted xmlns="018c3ce0-25d7-4964-8f5f-0766fc370baa">false</IsDeleted>
    <TitleName xmlns="018c3ce0-25d7-4964-8f5f-0766fc370baa">Data Sheet 6.XLSX</TitleName>
    <DocumentType xmlns="018c3ce0-25d7-4964-8f5f-0766fc370baa">Data Sheet</DocumentType>
    <DocumentId xmlns="018c3ce0-25d7-4964-8f5f-0766fc370baa">Data Sheet 6.XLSX</DocumentId>
    <FileFormat xmlns="018c3ce0-25d7-4964-8f5f-0766fc370baa">XLSX</FileFormat>
    <StageName xmlns="018c3ce0-25d7-4964-8f5f-0766fc370baa" xsi:nil="true"/>
    <Checked_x0020_Out_x0020_To xmlns="018c3ce0-25d7-4964-8f5f-0766fc370baa">
      <UserInfo>
        <DisplayName/>
        <AccountId xsi:nil="true"/>
        <AccountType/>
      </UserInfo>
    </Checked_x0020_Out_x0020_To>
  </documentManagement>
</p:properties>
</file>

<file path=customXml/itemProps1.xml><?xml version="1.0" encoding="utf-8"?>
<ds:datastoreItem xmlns:ds="http://schemas.openxmlformats.org/officeDocument/2006/customXml" ds:itemID="{DC21101E-E74C-498A-AA32-BAF31A7D2987}"/>
</file>

<file path=customXml/itemProps2.xml><?xml version="1.0" encoding="utf-8"?>
<ds:datastoreItem xmlns:ds="http://schemas.openxmlformats.org/officeDocument/2006/customXml" ds:itemID="{40F3519A-F6FE-4CA7-B7D7-FE4A840ED76C}"/>
</file>

<file path=customXml/itemProps3.xml><?xml version="1.0" encoding="utf-8"?>
<ds:datastoreItem xmlns:ds="http://schemas.openxmlformats.org/officeDocument/2006/customXml" ds:itemID="{A8ED9449-91B9-4AF4-9D49-6E713FA070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Washington University in St. Louis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Bender</dc:creator>
  <cp:lastModifiedBy>Amanda Bender</cp:lastModifiedBy>
  <dcterms:created xsi:type="dcterms:W3CDTF">2016-03-09T23:16:17Z</dcterms:created>
  <dcterms:modified xsi:type="dcterms:W3CDTF">2017-05-15T18:13:57Z</dcterms:modified>
</cp:coreProperties>
</file>