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3"/>
  </bookViews>
  <sheets>
    <sheet name="VAT" sheetId="4" r:id="rId1"/>
    <sheet name="VAT-diff" sheetId="10" r:id="rId2"/>
    <sheet name="Liver" sheetId="2" r:id="rId3"/>
    <sheet name="Liver-diff" sheetId="7" r:id="rId4"/>
  </sheets>
  <definedNames>
    <definedName name="_xlnm._FilterDatabase" localSheetId="2" hidden="1">Liver!$C$2:$C$282</definedName>
    <definedName name="_xlnm._FilterDatabase" localSheetId="3" hidden="1">'Liver-diff'!$D$1:$D$82</definedName>
  </definedNames>
  <calcPr calcId="152511" iterate="1" concurrentCalc="0"/>
</workbook>
</file>

<file path=xl/calcChain.xml><?xml version="1.0" encoding="utf-8"?>
<calcChain xmlns="http://schemas.openxmlformats.org/spreadsheetml/2006/main">
  <c r="H25" i="7" l="1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F31" i="7"/>
  <c r="F30" i="7"/>
  <c r="F29" i="7"/>
  <c r="F28" i="7"/>
  <c r="F27" i="7"/>
  <c r="F26" i="7"/>
  <c r="F25" i="7"/>
  <c r="F32" i="7"/>
  <c r="F33" i="7"/>
  <c r="F34" i="7"/>
  <c r="F35" i="7"/>
  <c r="F36" i="7"/>
  <c r="F37" i="7"/>
  <c r="F38" i="7"/>
  <c r="H4" i="10"/>
  <c r="I4" i="10"/>
  <c r="H5" i="10"/>
  <c r="I5" i="10"/>
  <c r="H6" i="10"/>
  <c r="I6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0" i="10"/>
  <c r="I30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H61" i="10"/>
  <c r="I61" i="10"/>
  <c r="H62" i="10"/>
  <c r="I62" i="10"/>
  <c r="H63" i="10"/>
  <c r="I63" i="10"/>
  <c r="H64" i="10"/>
  <c r="I64" i="10"/>
  <c r="H65" i="10"/>
  <c r="I65" i="10"/>
  <c r="H66" i="10"/>
  <c r="I66" i="10"/>
  <c r="H67" i="10"/>
  <c r="I67" i="10"/>
  <c r="H68" i="10"/>
  <c r="I68" i="10"/>
  <c r="H69" i="10"/>
  <c r="I69" i="10"/>
  <c r="H70" i="10"/>
  <c r="I70" i="10"/>
  <c r="H71" i="10"/>
  <c r="I71" i="10"/>
  <c r="H72" i="10"/>
  <c r="I72" i="10"/>
  <c r="H73" i="10"/>
  <c r="I73" i="10"/>
  <c r="H74" i="10"/>
  <c r="I74" i="10"/>
  <c r="H75" i="10"/>
  <c r="I75" i="10"/>
  <c r="H76" i="10"/>
  <c r="I76" i="10"/>
  <c r="H77" i="10"/>
  <c r="I77" i="10"/>
  <c r="H78" i="10"/>
  <c r="I78" i="10"/>
  <c r="H79" i="10"/>
  <c r="I79" i="10"/>
  <c r="H80" i="10"/>
  <c r="I80" i="10"/>
  <c r="H81" i="10"/>
  <c r="I81" i="10"/>
  <c r="H82" i="10"/>
  <c r="I82" i="10"/>
  <c r="H83" i="10"/>
  <c r="I83" i="10"/>
  <c r="H84" i="10"/>
  <c r="I84" i="10"/>
  <c r="H85" i="10"/>
  <c r="I85" i="10"/>
  <c r="H86" i="10"/>
  <c r="I86" i="10"/>
  <c r="H87" i="10"/>
  <c r="I87" i="10"/>
  <c r="H88" i="10"/>
  <c r="I88" i="10"/>
  <c r="H89" i="10"/>
  <c r="I89" i="10"/>
  <c r="H90" i="10"/>
  <c r="I90" i="10"/>
  <c r="H91" i="10"/>
  <c r="I91" i="10"/>
  <c r="H92" i="10"/>
  <c r="I92" i="10"/>
  <c r="H93" i="10"/>
  <c r="I93" i="10"/>
  <c r="H94" i="10"/>
  <c r="I94" i="10"/>
  <c r="H95" i="10"/>
  <c r="I95" i="10"/>
  <c r="H96" i="10"/>
  <c r="I96" i="10"/>
  <c r="H97" i="10"/>
  <c r="I97" i="10"/>
  <c r="H98" i="10"/>
  <c r="I98" i="10"/>
  <c r="H99" i="10"/>
  <c r="I99" i="10"/>
  <c r="H100" i="10"/>
  <c r="I100" i="10"/>
  <c r="H101" i="10"/>
  <c r="I101" i="10"/>
  <c r="H102" i="10"/>
  <c r="I102" i="10"/>
  <c r="H103" i="10"/>
  <c r="I103" i="10"/>
  <c r="H104" i="10"/>
  <c r="I104" i="10"/>
  <c r="H105" i="10"/>
  <c r="I105" i="10"/>
  <c r="H106" i="10"/>
  <c r="I106" i="10"/>
  <c r="H107" i="10"/>
  <c r="I107" i="10"/>
  <c r="H108" i="10"/>
  <c r="I108" i="10"/>
  <c r="H109" i="10"/>
  <c r="I109" i="10"/>
  <c r="H110" i="10"/>
  <c r="I110" i="10"/>
  <c r="H111" i="10"/>
  <c r="I111" i="10"/>
  <c r="H112" i="10"/>
  <c r="I112" i="10"/>
  <c r="H113" i="10"/>
  <c r="I113" i="10"/>
  <c r="H114" i="10"/>
  <c r="I114" i="10"/>
  <c r="H115" i="10"/>
  <c r="I115" i="10"/>
  <c r="H116" i="10"/>
  <c r="I116" i="10"/>
  <c r="H117" i="10"/>
  <c r="I117" i="10"/>
  <c r="H118" i="10"/>
  <c r="I118" i="10"/>
  <c r="H119" i="10"/>
  <c r="I119" i="10"/>
  <c r="H120" i="10"/>
  <c r="I120" i="10"/>
  <c r="H121" i="10"/>
  <c r="I121" i="10"/>
  <c r="H122" i="10"/>
  <c r="I122" i="10"/>
  <c r="H123" i="10"/>
  <c r="I123" i="10"/>
  <c r="H124" i="10"/>
  <c r="I124" i="10"/>
  <c r="H125" i="10"/>
  <c r="I125" i="10"/>
  <c r="H126" i="10"/>
  <c r="I126" i="10"/>
  <c r="H127" i="10"/>
  <c r="I127" i="10"/>
  <c r="H128" i="10"/>
  <c r="I128" i="10"/>
  <c r="H129" i="10"/>
  <c r="I129" i="10"/>
  <c r="H130" i="10"/>
  <c r="I130" i="10"/>
  <c r="H131" i="10"/>
  <c r="I131" i="10"/>
  <c r="H132" i="10"/>
  <c r="I132" i="10"/>
  <c r="H133" i="10"/>
  <c r="I133" i="10"/>
  <c r="H134" i="10"/>
  <c r="I134" i="10"/>
  <c r="H135" i="10"/>
  <c r="I135" i="10"/>
  <c r="H136" i="10"/>
  <c r="I136" i="10"/>
  <c r="H137" i="10"/>
  <c r="I137" i="10"/>
  <c r="H138" i="10"/>
  <c r="I138" i="10"/>
  <c r="H139" i="10"/>
  <c r="I139" i="10"/>
  <c r="H140" i="10"/>
  <c r="I140" i="10"/>
  <c r="H141" i="10"/>
  <c r="I141" i="10"/>
  <c r="H142" i="10"/>
  <c r="I142" i="10"/>
  <c r="H143" i="10"/>
  <c r="I143" i="10"/>
  <c r="H144" i="10"/>
  <c r="I144" i="10"/>
  <c r="H145" i="10"/>
  <c r="I145" i="10"/>
  <c r="H146" i="10"/>
  <c r="I146" i="10"/>
  <c r="H147" i="10"/>
  <c r="I147" i="10"/>
  <c r="H148" i="10"/>
  <c r="I148" i="10"/>
  <c r="H149" i="10"/>
  <c r="I149" i="10"/>
  <c r="H150" i="10"/>
  <c r="I150" i="10"/>
  <c r="H151" i="10"/>
  <c r="I151" i="10"/>
  <c r="H152" i="10"/>
  <c r="I152" i="10"/>
  <c r="H153" i="10"/>
  <c r="I153" i="10"/>
  <c r="H154" i="10"/>
  <c r="I154" i="10"/>
  <c r="H155" i="10"/>
  <c r="I155" i="10"/>
  <c r="H156" i="10"/>
  <c r="I156" i="10"/>
  <c r="H157" i="10"/>
  <c r="I157" i="10"/>
  <c r="H158" i="10"/>
  <c r="I158" i="10"/>
  <c r="H159" i="10"/>
  <c r="I159" i="10"/>
  <c r="H160" i="10"/>
  <c r="I160" i="10"/>
  <c r="H161" i="10"/>
  <c r="I161" i="10"/>
  <c r="H162" i="10"/>
  <c r="I162" i="10"/>
  <c r="H163" i="10"/>
  <c r="I163" i="10"/>
  <c r="H164" i="10"/>
  <c r="I164" i="10"/>
  <c r="H165" i="10"/>
  <c r="I165" i="10"/>
  <c r="H166" i="10"/>
  <c r="I166" i="10"/>
  <c r="H167" i="10"/>
  <c r="I167" i="10"/>
  <c r="H168" i="10"/>
  <c r="I168" i="10"/>
  <c r="H169" i="10"/>
  <c r="I169" i="10"/>
  <c r="H170" i="10"/>
  <c r="I170" i="10"/>
  <c r="H171" i="10"/>
  <c r="I171" i="10"/>
  <c r="H172" i="10"/>
  <c r="I172" i="10"/>
  <c r="H173" i="10"/>
  <c r="I173" i="10"/>
  <c r="H174" i="10"/>
  <c r="I174" i="10"/>
  <c r="H175" i="10"/>
  <c r="I175" i="10"/>
  <c r="H176" i="10"/>
  <c r="I176" i="10"/>
  <c r="H177" i="10"/>
  <c r="I177" i="10"/>
  <c r="H178" i="10"/>
  <c r="I178" i="10"/>
  <c r="H179" i="10"/>
  <c r="I179" i="10"/>
  <c r="H180" i="10"/>
  <c r="I180" i="10"/>
  <c r="H181" i="10"/>
  <c r="I181" i="10"/>
  <c r="H182" i="10"/>
  <c r="I182" i="10"/>
  <c r="H183" i="10"/>
  <c r="I183" i="10"/>
  <c r="H184" i="10"/>
  <c r="I184" i="10"/>
  <c r="H185" i="10"/>
  <c r="I185" i="10"/>
  <c r="H186" i="10"/>
  <c r="I186" i="10"/>
  <c r="H187" i="10"/>
  <c r="I187" i="10"/>
  <c r="H188" i="10"/>
  <c r="I188" i="10"/>
  <c r="H189" i="10"/>
  <c r="I189" i="10"/>
  <c r="H190" i="10"/>
  <c r="I190" i="10"/>
  <c r="H191" i="10"/>
  <c r="I191" i="10"/>
  <c r="H192" i="10"/>
  <c r="I192" i="10"/>
  <c r="H193" i="10"/>
  <c r="I193" i="10"/>
  <c r="H194" i="10"/>
  <c r="I194" i="10"/>
  <c r="H195" i="10"/>
  <c r="I195" i="10"/>
  <c r="H196" i="10"/>
  <c r="I196" i="10"/>
  <c r="H197" i="10"/>
  <c r="I197" i="10"/>
  <c r="H198" i="10"/>
  <c r="I198" i="10"/>
  <c r="H199" i="10"/>
  <c r="I199" i="10"/>
  <c r="H200" i="10"/>
  <c r="I200" i="10"/>
  <c r="H201" i="10"/>
  <c r="I201" i="10"/>
  <c r="H202" i="10"/>
  <c r="I202" i="10"/>
  <c r="H203" i="10"/>
  <c r="I203" i="10"/>
  <c r="H204" i="10"/>
  <c r="I204" i="10"/>
  <c r="H205" i="10"/>
  <c r="I205" i="10"/>
  <c r="H206" i="10"/>
  <c r="I206" i="10"/>
  <c r="H207" i="10"/>
  <c r="I207" i="10"/>
  <c r="H208" i="10"/>
  <c r="I208" i="10"/>
  <c r="H209" i="10"/>
  <c r="I209" i="10"/>
  <c r="H210" i="10"/>
  <c r="I210" i="10"/>
  <c r="H211" i="10"/>
  <c r="I211" i="10"/>
  <c r="H212" i="10"/>
  <c r="I212" i="10"/>
  <c r="H213" i="10"/>
  <c r="I213" i="10"/>
  <c r="H214" i="10"/>
  <c r="I214" i="10"/>
  <c r="H215" i="10"/>
  <c r="I215" i="10"/>
  <c r="H216" i="10"/>
  <c r="I216" i="10"/>
  <c r="H217" i="10"/>
  <c r="I217" i="10"/>
  <c r="H218" i="10"/>
  <c r="I218" i="10"/>
  <c r="H219" i="10"/>
  <c r="I219" i="10"/>
  <c r="H220" i="10"/>
  <c r="I220" i="10"/>
  <c r="H221" i="10"/>
  <c r="I221" i="10"/>
  <c r="H222" i="10"/>
  <c r="I222" i="10"/>
  <c r="H223" i="10"/>
  <c r="I223" i="10"/>
  <c r="H224" i="10"/>
  <c r="I224" i="10"/>
  <c r="H225" i="10"/>
  <c r="I225" i="10"/>
  <c r="H226" i="10"/>
  <c r="I226" i="10"/>
  <c r="I3" i="10"/>
  <c r="H3" i="10"/>
  <c r="H4" i="7"/>
  <c r="I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I3" i="7"/>
  <c r="H3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116" i="2"/>
  <c r="F114" i="2"/>
  <c r="F113" i="2"/>
  <c r="F109" i="2"/>
  <c r="F100" i="2"/>
  <c r="F99" i="2"/>
  <c r="F98" i="2"/>
  <c r="F96" i="2"/>
  <c r="F95" i="2"/>
  <c r="F49" i="2"/>
  <c r="F50" i="2"/>
  <c r="F51" i="2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83" i="10"/>
  <c r="F81" i="10"/>
  <c r="F85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4" i="10"/>
  <c r="F82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27" i="4"/>
  <c r="F196" i="4"/>
  <c r="F43" i="4"/>
  <c r="F44" i="4"/>
  <c r="F45" i="4"/>
  <c r="F106" i="4"/>
  <c r="F105" i="4"/>
  <c r="F292" i="4"/>
  <c r="F294" i="4"/>
  <c r="F310" i="4"/>
  <c r="F318" i="4"/>
  <c r="F335" i="4"/>
  <c r="F342" i="4"/>
  <c r="F289" i="4"/>
  <c r="F301" i="4"/>
  <c r="F302" i="4"/>
  <c r="F312" i="4"/>
  <c r="F329" i="4"/>
  <c r="F338" i="4"/>
  <c r="F343" i="4"/>
  <c r="F34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90" i="4"/>
  <c r="F291" i="4"/>
  <c r="F293" i="4"/>
  <c r="F295" i="4"/>
  <c r="F296" i="4"/>
  <c r="F298" i="4"/>
  <c r="F297" i="4"/>
  <c r="F299" i="4"/>
  <c r="F300" i="4"/>
  <c r="F303" i="4"/>
  <c r="F304" i="4"/>
  <c r="F305" i="4"/>
  <c r="F306" i="4"/>
  <c r="F307" i="4"/>
  <c r="F308" i="4"/>
  <c r="F309" i="4"/>
  <c r="F311" i="4"/>
  <c r="F313" i="4"/>
  <c r="F314" i="4"/>
  <c r="F315" i="4"/>
  <c r="F316" i="4"/>
  <c r="F317" i="4"/>
  <c r="F319" i="4"/>
  <c r="F320" i="4"/>
  <c r="F321" i="4"/>
  <c r="F322" i="4"/>
  <c r="F323" i="4"/>
  <c r="F324" i="4"/>
  <c r="F325" i="4"/>
  <c r="F326" i="4"/>
  <c r="F327" i="4"/>
  <c r="F328" i="4"/>
  <c r="F330" i="4"/>
  <c r="F331" i="4"/>
  <c r="F332" i="4"/>
  <c r="F333" i="4"/>
  <c r="F334" i="4"/>
  <c r="F336" i="4"/>
  <c r="F337" i="4"/>
  <c r="F339" i="4"/>
  <c r="F340" i="4"/>
  <c r="F341" i="4"/>
  <c r="F344" i="4"/>
  <c r="F345" i="4"/>
  <c r="F347" i="4"/>
  <c r="F348" i="4"/>
  <c r="F349" i="4"/>
  <c r="F350" i="4"/>
  <c r="F351" i="4"/>
  <c r="F352" i="4"/>
  <c r="F353" i="4"/>
  <c r="F354" i="4"/>
  <c r="F355" i="4"/>
  <c r="F356" i="4"/>
  <c r="F357" i="4"/>
  <c r="F263" i="4"/>
  <c r="F267" i="4"/>
  <c r="F268" i="4"/>
  <c r="F275" i="4"/>
  <c r="F266" i="4"/>
  <c r="F270" i="4"/>
  <c r="F273" i="4"/>
  <c r="F262" i="4"/>
  <c r="F264" i="4"/>
  <c r="F265" i="4"/>
  <c r="F269" i="4"/>
  <c r="F271" i="4"/>
  <c r="F272" i="4"/>
  <c r="F274" i="4"/>
  <c r="F27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1" i="4"/>
  <c r="F162" i="4"/>
  <c r="F163" i="4"/>
  <c r="F164" i="4"/>
  <c r="F165" i="4"/>
  <c r="F166" i="4"/>
  <c r="F167" i="4"/>
  <c r="F168" i="4"/>
  <c r="F170" i="4"/>
  <c r="F171" i="4"/>
  <c r="F173" i="4"/>
  <c r="F174" i="4"/>
  <c r="F175" i="4"/>
  <c r="F176" i="4"/>
  <c r="F177" i="4"/>
  <c r="F178" i="4"/>
  <c r="F179" i="4"/>
  <c r="F180" i="4"/>
  <c r="F182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60" i="4"/>
  <c r="F169" i="4"/>
  <c r="F172" i="4"/>
  <c r="F181" i="4"/>
  <c r="F183" i="4"/>
  <c r="F205" i="4"/>
  <c r="F209" i="4"/>
  <c r="F215" i="4"/>
  <c r="F222" i="4"/>
  <c r="F225" i="4"/>
  <c r="F200" i="4"/>
  <c r="F207" i="4"/>
  <c r="F217" i="4"/>
  <c r="F218" i="4"/>
  <c r="F220" i="4"/>
  <c r="F233" i="4"/>
  <c r="F199" i="4"/>
  <c r="F208" i="4"/>
  <c r="F210" i="4"/>
  <c r="F211" i="4"/>
  <c r="F212" i="4"/>
  <c r="F214" i="4"/>
  <c r="F216" i="4"/>
  <c r="F224" i="4"/>
  <c r="F229" i="4"/>
  <c r="F198" i="4"/>
  <c r="F201" i="4"/>
  <c r="F202" i="4"/>
  <c r="F203" i="4"/>
  <c r="F204" i="4"/>
  <c r="F206" i="4"/>
  <c r="F228" i="4"/>
  <c r="F230" i="4"/>
  <c r="F231" i="4"/>
  <c r="F197" i="4"/>
  <c r="F213" i="4"/>
  <c r="F219" i="4"/>
  <c r="F221" i="4"/>
  <c r="F223" i="4"/>
  <c r="F226" i="4"/>
  <c r="F232" i="4"/>
  <c r="F40" i="4"/>
  <c r="F41" i="4"/>
  <c r="F42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6" i="4"/>
  <c r="F65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39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253" i="4"/>
  <c r="F235" i="4"/>
  <c r="F236" i="4"/>
  <c r="F243" i="4"/>
  <c r="F244" i="4"/>
  <c r="F247" i="4"/>
  <c r="F249" i="4"/>
  <c r="F251" i="4"/>
  <c r="F258" i="4"/>
  <c r="F246" i="4"/>
  <c r="F261" i="4"/>
  <c r="F234" i="4"/>
  <c r="F237" i="4"/>
  <c r="F238" i="4"/>
  <c r="F239" i="4"/>
  <c r="F240" i="4"/>
  <c r="F241" i="4"/>
  <c r="F242" i="4"/>
  <c r="F245" i="4"/>
  <c r="F248" i="4"/>
  <c r="F250" i="4"/>
  <c r="F252" i="4"/>
  <c r="F254" i="4"/>
  <c r="F255" i="4"/>
  <c r="F256" i="4"/>
  <c r="F257" i="4"/>
  <c r="F259" i="4"/>
  <c r="F260" i="4"/>
  <c r="F7" i="4"/>
  <c r="F14" i="4"/>
  <c r="F23" i="4"/>
  <c r="F30" i="4"/>
  <c r="F33" i="4"/>
  <c r="F13" i="4"/>
  <c r="F15" i="4"/>
  <c r="F3" i="4"/>
  <c r="F9" i="4"/>
  <c r="F20" i="4"/>
  <c r="F21" i="4"/>
  <c r="F22" i="4"/>
  <c r="F31" i="4"/>
  <c r="F34" i="4"/>
  <c r="F35" i="4"/>
  <c r="F36" i="4"/>
  <c r="F37" i="4"/>
  <c r="F6" i="4"/>
  <c r="F11" i="4"/>
  <c r="F12" i="4"/>
  <c r="F17" i="4"/>
  <c r="F27" i="4"/>
  <c r="F19" i="4"/>
  <c r="F38" i="4"/>
  <c r="F5" i="4"/>
  <c r="F8" i="4"/>
  <c r="F16" i="4"/>
  <c r="F32" i="4"/>
  <c r="F4" i="4"/>
  <c r="F10" i="4"/>
  <c r="F18" i="4"/>
  <c r="F24" i="4"/>
  <c r="F25" i="4"/>
  <c r="F26" i="4"/>
  <c r="F28" i="4"/>
  <c r="F29" i="4"/>
  <c r="F350" i="2"/>
  <c r="F137" i="2"/>
  <c r="F212" i="2"/>
  <c r="F276" i="2"/>
  <c r="F268" i="2"/>
  <c r="F298" i="2"/>
  <c r="F317" i="2"/>
  <c r="F173" i="2"/>
  <c r="F219" i="2"/>
  <c r="F352" i="2"/>
  <c r="F322" i="2"/>
  <c r="F136" i="2"/>
  <c r="F275" i="2"/>
  <c r="F347" i="2"/>
  <c r="F223" i="2"/>
  <c r="F120" i="2"/>
  <c r="F44" i="2"/>
  <c r="F324" i="2"/>
  <c r="F304" i="2"/>
  <c r="F240" i="2"/>
  <c r="F58" i="2"/>
  <c r="F65" i="2"/>
  <c r="F46" i="2"/>
  <c r="F62" i="2"/>
  <c r="F258" i="2"/>
  <c r="F182" i="2"/>
  <c r="F30" i="2"/>
  <c r="F115" i="2"/>
  <c r="F68" i="2"/>
  <c r="F80" i="2"/>
  <c r="F207" i="2"/>
  <c r="F71" i="2"/>
  <c r="F245" i="2"/>
  <c r="F153" i="2"/>
  <c r="F105" i="2"/>
  <c r="F206" i="2"/>
  <c r="F41" i="2"/>
  <c r="F91" i="2"/>
  <c r="F92" i="2"/>
  <c r="F203" i="2"/>
  <c r="F315" i="2"/>
  <c r="F247" i="2"/>
  <c r="F143" i="2"/>
  <c r="F94" i="2"/>
  <c r="F74" i="2"/>
  <c r="F55" i="2"/>
  <c r="F66" i="2"/>
  <c r="F202" i="2"/>
  <c r="F73" i="2"/>
  <c r="F340" i="2"/>
  <c r="F28" i="2"/>
  <c r="F255" i="2"/>
  <c r="F244" i="2"/>
  <c r="F57" i="2"/>
  <c r="F117" i="2"/>
  <c r="F205" i="2"/>
  <c r="F104" i="2"/>
  <c r="F63" i="2"/>
  <c r="F64" i="2"/>
  <c r="F325" i="2"/>
  <c r="F209" i="2"/>
  <c r="F196" i="2"/>
  <c r="F47" i="2"/>
  <c r="F300" i="2"/>
  <c r="F121" i="2"/>
  <c r="F242" i="2"/>
  <c r="F138" i="2"/>
  <c r="F59" i="2"/>
  <c r="F110" i="2"/>
  <c r="F129" i="2"/>
  <c r="F349" i="2"/>
  <c r="F140" i="2"/>
  <c r="F331" i="2"/>
  <c r="F103" i="2"/>
  <c r="F208" i="2"/>
  <c r="F133" i="2"/>
  <c r="F134" i="2"/>
  <c r="F88" i="2"/>
  <c r="F17" i="2"/>
  <c r="F329" i="2"/>
  <c r="F345" i="2"/>
  <c r="F305" i="2"/>
  <c r="F256" i="2"/>
  <c r="F272" i="2"/>
  <c r="F316" i="2"/>
  <c r="F226" i="2"/>
  <c r="F86" i="2"/>
  <c r="F227" i="2"/>
  <c r="F178" i="2"/>
  <c r="F132" i="2"/>
  <c r="F146" i="2"/>
  <c r="F70" i="2"/>
  <c r="F156" i="2"/>
  <c r="F228" i="2"/>
  <c r="F122" i="2"/>
  <c r="F82" i="2"/>
  <c r="F83" i="2"/>
  <c r="F301" i="2"/>
  <c r="F253" i="2"/>
  <c r="F75" i="2"/>
  <c r="F191" i="2"/>
  <c r="F334" i="2"/>
  <c r="F356" i="2"/>
  <c r="F222" i="2"/>
  <c r="F192" i="2"/>
  <c r="F172" i="2"/>
  <c r="F141" i="2"/>
  <c r="F183" i="2"/>
  <c r="F193" i="2"/>
  <c r="F348" i="2"/>
  <c r="F243" i="2"/>
  <c r="F354" i="2"/>
  <c r="F311" i="2"/>
  <c r="F332" i="2"/>
  <c r="F164" i="2"/>
  <c r="F39" i="2"/>
  <c r="F321" i="2"/>
  <c r="F76" i="2"/>
  <c r="F160" i="2"/>
  <c r="F151" i="2"/>
  <c r="F271" i="2"/>
  <c r="F323" i="2"/>
  <c r="F246" i="2"/>
  <c r="F312" i="2"/>
  <c r="F287" i="2"/>
  <c r="F101" i="2"/>
  <c r="F290" i="2"/>
  <c r="F224" i="2"/>
  <c r="F270" i="2"/>
  <c r="F221" i="2"/>
  <c r="F34" i="2"/>
  <c r="F125" i="2"/>
  <c r="F237" i="2"/>
  <c r="F259" i="2"/>
  <c r="F131" i="2"/>
  <c r="F260" i="2"/>
  <c r="F229" i="2"/>
  <c r="F61" i="2"/>
  <c r="F238" i="2"/>
  <c r="F241" i="2"/>
  <c r="F291" i="2"/>
  <c r="F124" i="2"/>
  <c r="F119" i="2"/>
  <c r="F157" i="2"/>
  <c r="F294" i="2"/>
  <c r="F292" i="2"/>
  <c r="F152" i="2"/>
  <c r="F81" i="2"/>
  <c r="F97" i="2"/>
  <c r="F158" i="2"/>
  <c r="F210" i="2"/>
  <c r="F187" i="2"/>
  <c r="F174" i="2"/>
  <c r="F77" i="2"/>
  <c r="F194" i="2"/>
  <c r="F87" i="2"/>
  <c r="F188" i="2"/>
  <c r="F111" i="2"/>
  <c r="F127" i="2"/>
  <c r="F176" i="2"/>
  <c r="F85" i="2"/>
  <c r="F60" i="2"/>
  <c r="F93" i="2"/>
  <c r="F72" i="2"/>
  <c r="F89" i="2"/>
  <c r="F40" i="2"/>
  <c r="F299" i="2"/>
  <c r="F180" i="2"/>
  <c r="F277" i="2"/>
  <c r="F147" i="2"/>
  <c r="F215" i="2"/>
  <c r="F328" i="2"/>
  <c r="F225" i="2"/>
  <c r="F335" i="2"/>
  <c r="F289" i="2"/>
  <c r="F214" i="2"/>
  <c r="F318" i="2"/>
  <c r="F278" i="2"/>
  <c r="F218" i="2"/>
  <c r="F239" i="2"/>
  <c r="F169" i="2"/>
  <c r="F234" i="2"/>
  <c r="F235" i="2"/>
  <c r="F351" i="2"/>
  <c r="F168" i="2"/>
  <c r="F179" i="2"/>
  <c r="F106" i="2"/>
  <c r="F12" i="2"/>
  <c r="F248" i="2"/>
  <c r="F42" i="2"/>
  <c r="F163" i="2"/>
  <c r="F69" i="2"/>
  <c r="F84" i="2"/>
  <c r="F216" i="2"/>
  <c r="F341" i="2"/>
  <c r="F56" i="2"/>
  <c r="F250" i="2"/>
  <c r="F306" i="2"/>
  <c r="F167" i="2"/>
  <c r="F135" i="2"/>
  <c r="F330" i="2"/>
  <c r="F45" i="2"/>
  <c r="F166" i="2"/>
  <c r="F336" i="2"/>
  <c r="F339" i="2"/>
  <c r="F286" i="2"/>
  <c r="F53" i="2"/>
  <c r="F54" i="2"/>
  <c r="F273" i="2"/>
  <c r="F263" i="2"/>
  <c r="F52" i="2"/>
  <c r="F181" i="2"/>
  <c r="F118" i="2"/>
  <c r="F313" i="2"/>
  <c r="F251" i="2"/>
  <c r="F161" i="2"/>
  <c r="F170" i="2"/>
  <c r="F90" i="2"/>
  <c r="F327" i="2"/>
  <c r="F184" i="2"/>
  <c r="F189" i="2"/>
  <c r="F337" i="2"/>
  <c r="F217" i="2"/>
  <c r="F79" i="2"/>
  <c r="F32" i="2"/>
  <c r="F186" i="2"/>
  <c r="F213" i="2"/>
  <c r="F102" i="2"/>
  <c r="F35" i="2"/>
  <c r="F314" i="2"/>
  <c r="F159" i="2"/>
  <c r="F338" i="2"/>
  <c r="F252" i="2"/>
  <c r="F108" i="2"/>
  <c r="F274" i="2"/>
  <c r="F254" i="2"/>
  <c r="F175" i="2"/>
  <c r="F177" i="2"/>
  <c r="F346" i="2"/>
  <c r="F282" i="2"/>
  <c r="F355" i="2"/>
  <c r="F204" i="2"/>
  <c r="F198" i="2"/>
  <c r="F199" i="2"/>
  <c r="F343" i="2"/>
  <c r="F319" i="2"/>
  <c r="F128" i="2"/>
  <c r="F197" i="2"/>
  <c r="F43" i="2"/>
  <c r="F150" i="2"/>
  <c r="F230" i="2"/>
  <c r="F165" i="2"/>
  <c r="F281" i="2"/>
  <c r="F357" i="2"/>
  <c r="F233" i="2"/>
  <c r="F261" i="2"/>
  <c r="F126" i="2"/>
  <c r="F333" i="2"/>
  <c r="F236" i="2"/>
  <c r="F232" i="2"/>
  <c r="F123" i="2"/>
  <c r="F149" i="2"/>
  <c r="F107" i="2"/>
  <c r="F201" i="2"/>
  <c r="F288" i="2"/>
  <c r="F257" i="2"/>
  <c r="F5" i="2"/>
  <c r="F265" i="2"/>
  <c r="F148" i="2"/>
  <c r="F6" i="2"/>
  <c r="F262" i="2"/>
  <c r="F16" i="2"/>
  <c r="F4" i="2"/>
  <c r="F283" i="2"/>
  <c r="F211" i="2"/>
  <c r="F31" i="2"/>
  <c r="F144" i="2"/>
  <c r="F195" i="2"/>
  <c r="F13" i="2"/>
  <c r="F264" i="2"/>
  <c r="F266" i="2"/>
  <c r="F190" i="2"/>
  <c r="F344" i="2"/>
  <c r="F267" i="2"/>
  <c r="F293" i="2"/>
  <c r="F307" i="2"/>
  <c r="F18" i="2"/>
  <c r="F279" i="2"/>
  <c r="F25" i="2"/>
  <c r="F27" i="2"/>
  <c r="F310" i="2"/>
  <c r="F220" i="2"/>
  <c r="F15" i="2"/>
  <c r="F320" i="2"/>
  <c r="F249" i="2"/>
  <c r="F14" i="2"/>
  <c r="F67" i="2"/>
  <c r="F353" i="2"/>
  <c r="F185" i="2"/>
  <c r="F296" i="2"/>
  <c r="F130" i="2"/>
  <c r="F37" i="2"/>
  <c r="F21" i="2"/>
  <c r="F9" i="2"/>
  <c r="F155" i="2"/>
  <c r="F139" i="2"/>
  <c r="F162" i="2"/>
  <c r="F78" i="2"/>
  <c r="F309" i="2"/>
  <c r="F302" i="2"/>
  <c r="F303" i="2"/>
  <c r="F19" i="2"/>
  <c r="F10" i="2"/>
  <c r="F7" i="2"/>
  <c r="F326" i="2"/>
  <c r="F33" i="2"/>
  <c r="F112" i="2"/>
  <c r="F36" i="2"/>
  <c r="F154" i="2"/>
  <c r="F11" i="2"/>
  <c r="F24" i="2"/>
  <c r="F22" i="2"/>
  <c r="F20" i="2"/>
  <c r="F23" i="2"/>
  <c r="F200" i="2"/>
  <c r="F308" i="2"/>
  <c r="F8" i="2"/>
  <c r="F295" i="2"/>
  <c r="F26" i="2"/>
  <c r="F29" i="2"/>
  <c r="F3" i="2"/>
  <c r="F285" i="2"/>
  <c r="F297" i="2"/>
  <c r="F280" i="2"/>
  <c r="F269" i="2"/>
  <c r="F38" i="2"/>
  <c r="F145" i="2"/>
  <c r="F342" i="2"/>
  <c r="F284" i="2"/>
  <c r="F171" i="2"/>
  <c r="F142" i="2"/>
  <c r="F48" i="2"/>
  <c r="F231" i="2"/>
</calcChain>
</file>

<file path=xl/sharedStrings.xml><?xml version="1.0" encoding="utf-8"?>
<sst xmlns="http://schemas.openxmlformats.org/spreadsheetml/2006/main" count="2731" uniqueCount="644">
  <si>
    <t>Spermidine</t>
  </si>
  <si>
    <t>Hycanthone</t>
  </si>
  <si>
    <t>Mannitol 1-phosphate</t>
  </si>
  <si>
    <t>N-Acetyltryptamine</t>
  </si>
  <si>
    <t>di-C,C-hexosyl-chrysoeriol</t>
  </si>
  <si>
    <t>O-methylnaringenin C-pentoside</t>
  </si>
  <si>
    <t>Biotin</t>
  </si>
  <si>
    <t>Benzophenone-2</t>
  </si>
  <si>
    <t>Thymidine</t>
  </si>
  <si>
    <t>Pyridine</t>
  </si>
  <si>
    <t>Histidinol</t>
  </si>
  <si>
    <t>4, 7, 10-Trioxa-1,13-tridecanediamine</t>
  </si>
  <si>
    <t>Glucosamine</t>
  </si>
  <si>
    <t>DL-3,4-Dihydroxymandelic acid</t>
  </si>
  <si>
    <t>Primidone</t>
  </si>
  <si>
    <t>Spermine</t>
  </si>
  <si>
    <t>O-Phosphoserine</t>
  </si>
  <si>
    <t>Tiglylglycine</t>
  </si>
  <si>
    <t xml:space="preserve">8-Methoxypsoralen </t>
  </si>
  <si>
    <t>Histamine</t>
  </si>
  <si>
    <t>b-Ala-Lys</t>
  </si>
  <si>
    <t>Pipecolic acid</t>
  </si>
  <si>
    <t>Ornithine</t>
  </si>
  <si>
    <t>L-Glutamine</t>
  </si>
  <si>
    <t>L-Pipecolic acid</t>
  </si>
  <si>
    <t>Valproic acid</t>
  </si>
  <si>
    <t>2'-Deoxyinosine-5'-monophosphate</t>
  </si>
  <si>
    <t>Pelargonic acid</t>
  </si>
  <si>
    <t>D-2-Aminobutyrate</t>
  </si>
  <si>
    <t>Carnosine</t>
  </si>
  <si>
    <t>L-Histidine</t>
  </si>
  <si>
    <t>Choline</t>
  </si>
  <si>
    <t>D-3-Methylhistidine</t>
  </si>
  <si>
    <t>2-Aminoisobutyric acid</t>
  </si>
  <si>
    <t>Dimethylglycine</t>
  </si>
  <si>
    <t>Cystathionine</t>
  </si>
  <si>
    <t xml:space="preserve">Etamiphylline </t>
  </si>
  <si>
    <t>N,N-Dimethylglycine</t>
  </si>
  <si>
    <t>N-hydroxy tryptamine</t>
  </si>
  <si>
    <t>D-Glutamine</t>
  </si>
  <si>
    <t>L-Glutamic acid</t>
  </si>
  <si>
    <t>Pyroglutamic acid</t>
  </si>
  <si>
    <t>Carbachol</t>
  </si>
  <si>
    <t>L-Serine</t>
  </si>
  <si>
    <t>Triethylenetetramine</t>
  </si>
  <si>
    <t>Taurine</t>
  </si>
  <si>
    <t>D-Glucose</t>
  </si>
  <si>
    <t>Citrulline</t>
  </si>
  <si>
    <t>L-Asparagine</t>
  </si>
  <si>
    <t>L-Alanine</t>
  </si>
  <si>
    <t>L-Arginine</t>
  </si>
  <si>
    <t>O-Phosphocholine</t>
  </si>
  <si>
    <t>L-Lysine</t>
  </si>
  <si>
    <t>Pipecolinic acid</t>
  </si>
  <si>
    <t>sn-Glycero-3-phosphocholine</t>
  </si>
  <si>
    <t>5-Aminolevulinate</t>
  </si>
  <si>
    <t>DL-Pipecolinic acid</t>
  </si>
  <si>
    <t>allo-Threonine</t>
  </si>
  <si>
    <t>L-Threonine</t>
  </si>
  <si>
    <t>Serotonin</t>
  </si>
  <si>
    <t>Phosphorylcholine</t>
  </si>
  <si>
    <t>Gamma-glutamyl Glutamine</t>
  </si>
  <si>
    <t>Glutamic acid</t>
  </si>
  <si>
    <t>O-Acetyl-L-serine</t>
  </si>
  <si>
    <t>Isatin</t>
  </si>
  <si>
    <t>Betaine</t>
  </si>
  <si>
    <t>Lysine butyrate</t>
  </si>
  <si>
    <t>dIMP</t>
  </si>
  <si>
    <t>beta-Homothreonine</t>
  </si>
  <si>
    <t>DL-alpha,epsilon-Diaminopimelic acid</t>
  </si>
  <si>
    <t>Creatine</t>
  </si>
  <si>
    <t>4-Guanidinobutanoate</t>
  </si>
  <si>
    <t>Gluconic acid</t>
  </si>
  <si>
    <t>S-(5'-Adenosyl)-L-methionine</t>
  </si>
  <si>
    <t>Beta-Leucine</t>
  </si>
  <si>
    <t>Glucose 6-phosphate</t>
  </si>
  <si>
    <t>Thiamine</t>
  </si>
  <si>
    <t>Sucrose</t>
  </si>
  <si>
    <t xml:space="preserve">7-chloro-4-methyl-2-oxochromen-6-yl propanoate </t>
  </si>
  <si>
    <t>Saccharopine</t>
  </si>
  <si>
    <t>Feruloyl putrescine O-hexoside</t>
  </si>
  <si>
    <t>D-Ribose 5-phosphate</t>
  </si>
  <si>
    <t>Fructose 6-phosphate</t>
  </si>
  <si>
    <t>L-Proline</t>
  </si>
  <si>
    <t>Capric acid</t>
  </si>
  <si>
    <t>L-Saccharopine</t>
  </si>
  <si>
    <t>N-acetylneuraminic acid</t>
  </si>
  <si>
    <t>Naproxen</t>
  </si>
  <si>
    <t>a-Aminoadipate</t>
  </si>
  <si>
    <t>5-Methoxyflavanone</t>
  </si>
  <si>
    <t xml:space="preserve">Esculin </t>
  </si>
  <si>
    <t>N-Benzoyltryptamine</t>
  </si>
  <si>
    <t>L-Aspartic acid</t>
  </si>
  <si>
    <t>1H-indole-3-carboxylic acid</t>
  </si>
  <si>
    <t>Cytidine</t>
  </si>
  <si>
    <t>Nicotinate ribonucleoside</t>
  </si>
  <si>
    <t>Maltotriose</t>
  </si>
  <si>
    <t xml:space="preserve">L-Asparagine </t>
  </si>
  <si>
    <t xml:space="preserve">5-Methylcytidine </t>
  </si>
  <si>
    <t>Acetylcholine</t>
  </si>
  <si>
    <t>N6-Acetyl-L-lysine</t>
  </si>
  <si>
    <t>Homoproline</t>
  </si>
  <si>
    <t>N-Acetyl-L-leucine</t>
  </si>
  <si>
    <t>L-beta-Homotryptophan</t>
  </si>
  <si>
    <t>g-Guanidinobutyrate</t>
  </si>
  <si>
    <t>Ergothioneine</t>
  </si>
  <si>
    <t>L-Valine</t>
  </si>
  <si>
    <t>Adenosine 3'-monophosphate</t>
  </si>
  <si>
    <t>1-(2,3-dibenzimidazol-2-ylpropyl)-2-methoxybenzene</t>
  </si>
  <si>
    <t>Inosine 5'-monophosphate</t>
  </si>
  <si>
    <t>Sinapine</t>
  </si>
  <si>
    <t>Guanosine 5'-monophosphate</t>
  </si>
  <si>
    <t>2'-Deoxyadenosine-5'-monophosphate</t>
  </si>
  <si>
    <t>Uridine 5'-diphospho-N-acetylgalactosamine</t>
  </si>
  <si>
    <t>Uridine 5'-monophosphate</t>
  </si>
  <si>
    <t>Guanosine monophosphate</t>
  </si>
  <si>
    <t>Noradrenaline</t>
  </si>
  <si>
    <t>Malate</t>
  </si>
  <si>
    <t>N-Acetyl-L-aspartic acid</t>
  </si>
  <si>
    <t>1-Adamantanamine</t>
  </si>
  <si>
    <t>Ethyl 3,4-dihydroxybenzoate</t>
  </si>
  <si>
    <t>L-Methionine sulfone</t>
  </si>
  <si>
    <t>Adenine</t>
  </si>
  <si>
    <t>S-Carboxymethylcysteine</t>
  </si>
  <si>
    <t>Nw-Acetylhistamine</t>
  </si>
  <si>
    <t>Eflornithine</t>
  </si>
  <si>
    <t>beta-Nicotinamide adenine dinucleotide</t>
  </si>
  <si>
    <t>Guanine</t>
  </si>
  <si>
    <t>2-Hydroxycinnamic acid</t>
  </si>
  <si>
    <t>Syringaldehyde</t>
  </si>
  <si>
    <t>o-Anisic acid</t>
  </si>
  <si>
    <t>Paracetamol</t>
  </si>
  <si>
    <t>trans-2-Hexenal</t>
  </si>
  <si>
    <t>1-Amino-1-cyclopentanecarboxylic acid</t>
  </si>
  <si>
    <t>3-Hydroxyanthranilic acid</t>
  </si>
  <si>
    <t>5-Methoxy-3-indoleaceate</t>
  </si>
  <si>
    <t>4-Hydroxycinnamic acid</t>
  </si>
  <si>
    <t>N-Caffeoylspermidine</t>
  </si>
  <si>
    <t>Carnitine</t>
  </si>
  <si>
    <t>N-Acetylglutamate</t>
  </si>
  <si>
    <t>L-Malic acid</t>
  </si>
  <si>
    <t>(-)-Citramalic acid</t>
  </si>
  <si>
    <t xml:space="preserve">5-Ethyl-2'-deoxyuridine </t>
  </si>
  <si>
    <t>(S)-Mandelate</t>
  </si>
  <si>
    <t>Pyridoxine</t>
  </si>
  <si>
    <t>L-Methionine</t>
  </si>
  <si>
    <t>Tiglate</t>
  </si>
  <si>
    <t>2-Aminobenzoic acid</t>
  </si>
  <si>
    <t>Phenylglycine</t>
  </si>
  <si>
    <t>Hypoxanthine</t>
  </si>
  <si>
    <t>N-Phenylacetamide</t>
  </si>
  <si>
    <t>Hydroxyphenethylamine</t>
  </si>
  <si>
    <t>Guanine derivative</t>
  </si>
  <si>
    <t>L-Tyrosine</t>
  </si>
  <si>
    <t>N-Acetyl-DL-glutamic acid</t>
  </si>
  <si>
    <t>Oxypurinol</t>
  </si>
  <si>
    <t>Norspermidine</t>
  </si>
  <si>
    <t>Uridine diphosphategalactose</t>
  </si>
  <si>
    <t xml:space="preserve">Uridine </t>
  </si>
  <si>
    <t>Glutathione</t>
  </si>
  <si>
    <t>Inosinic acid</t>
  </si>
  <si>
    <t>L-Leucine</t>
  </si>
  <si>
    <t>Adenosine monophosphate</t>
  </si>
  <si>
    <t>L-Norleucine</t>
  </si>
  <si>
    <t>L-Isoleucine</t>
  </si>
  <si>
    <t>7-Methylguanine</t>
  </si>
  <si>
    <t>Oxitriptan</t>
  </si>
  <si>
    <t>N-Hydroxy-L-tryptophan</t>
  </si>
  <si>
    <t>S-Adenosylhomocysteine</t>
  </si>
  <si>
    <t>Homo-L-arginine</t>
  </si>
  <si>
    <t>Picolinic acid</t>
  </si>
  <si>
    <t>Argininosuccinate</t>
  </si>
  <si>
    <t>Dimethenamid-OXA</t>
  </si>
  <si>
    <t>Inosine</t>
  </si>
  <si>
    <t>Crotonoside</t>
  </si>
  <si>
    <t>Guanosine</t>
  </si>
  <si>
    <t>Nicotinic acid</t>
  </si>
  <si>
    <t>Isonicotinamide</t>
  </si>
  <si>
    <t>Trigonelline</t>
  </si>
  <si>
    <t xml:space="preserve">Picolinamide </t>
  </si>
  <si>
    <t>Phosphonoacetate</t>
  </si>
  <si>
    <t>4-Pyridoxate</t>
  </si>
  <si>
    <t xml:space="preserve">Epinephrine </t>
  </si>
  <si>
    <t>N-Glycolylneuraminate</t>
  </si>
  <si>
    <t>4-Pyridoxic acid</t>
  </si>
  <si>
    <t xml:space="preserve">3-Hydroxyanthranilic acid </t>
  </si>
  <si>
    <t>6-Mercaptopurine</t>
  </si>
  <si>
    <t>Gentisic acid</t>
  </si>
  <si>
    <t>2,5-dihydroxy benzoic acid</t>
  </si>
  <si>
    <t xml:space="preserve">3(2'-Chlorophenyl)-7-hydroxy-4-phenylcoumarin </t>
  </si>
  <si>
    <t>Xanthosine</t>
  </si>
  <si>
    <t>Adenosine</t>
  </si>
  <si>
    <t>Homocystine</t>
  </si>
  <si>
    <t>Azelaate</t>
  </si>
  <si>
    <t>N-Acetylmethionine</t>
  </si>
  <si>
    <t>2'-Deoxyadenosine monohydrate</t>
  </si>
  <si>
    <t xml:space="preserve">Cysteine </t>
  </si>
  <si>
    <t>Glycyl-L-leucine</t>
  </si>
  <si>
    <t>Pyridoxal</t>
  </si>
  <si>
    <t>2,6-Dimethylaniline</t>
  </si>
  <si>
    <t>L-Homocystine</t>
  </si>
  <si>
    <t>Benzocaine</t>
  </si>
  <si>
    <t>Phosphoenolpyruvate</t>
  </si>
  <si>
    <t xml:space="preserve">Purine </t>
  </si>
  <si>
    <t>D-(-)-Erythrose</t>
  </si>
  <si>
    <t>Benzamidine</t>
  </si>
  <si>
    <t>L-Kynurenine</t>
  </si>
  <si>
    <t>6-Methylmercaptopurine</t>
  </si>
  <si>
    <t>Metaraminol</t>
  </si>
  <si>
    <t>Benzamide</t>
  </si>
  <si>
    <t>Kynurenine</t>
  </si>
  <si>
    <t>L-Phenylalanine</t>
  </si>
  <si>
    <t>Phenylalanine</t>
  </si>
  <si>
    <t>trans-Cinnamic acid</t>
  </si>
  <si>
    <t>3,4-Dimethoxycinnamic acid</t>
  </si>
  <si>
    <t>o-Hydroxyhippurate</t>
  </si>
  <si>
    <t>Succinyladenosine</t>
  </si>
  <si>
    <t>4-Guanidinobutanoic acid</t>
  </si>
  <si>
    <t>Pantothenic acid</t>
  </si>
  <si>
    <t>D-Pantothenic acid</t>
  </si>
  <si>
    <t>N2, N2-Dimethyguanosine</t>
  </si>
  <si>
    <t>N2, N2-Dimethylguanosine</t>
  </si>
  <si>
    <t>Pantothenate</t>
  </si>
  <si>
    <t>Inosine-5'-diphosphate</t>
  </si>
  <si>
    <t>2'-Deoxyadenosine</t>
  </si>
  <si>
    <t xml:space="preserve">6a_Methylprednisolone </t>
  </si>
  <si>
    <t>Methoxy indoleacetic acid</t>
  </si>
  <si>
    <t>Xanthurenic acid</t>
  </si>
  <si>
    <t>3'-Dephosphocoenzyme A</t>
  </si>
  <si>
    <t>3-Indoleacetonitrile</t>
  </si>
  <si>
    <t>L-Tryptophan</t>
  </si>
  <si>
    <t>(9Z, 12Z)-Octadecadienoate</t>
  </si>
  <si>
    <t>Flavin Mononucleotide</t>
  </si>
  <si>
    <t>Threonyl carbamoyl adenosine</t>
  </si>
  <si>
    <t xml:space="preserve">Phenoxybenzamine </t>
  </si>
  <si>
    <t>Adipate</t>
  </si>
  <si>
    <t>L-Tryptamine</t>
  </si>
  <si>
    <t>3,4-Dihydroxyhydrocinnamic acid</t>
  </si>
  <si>
    <t>Hydroxyphenyllactic acid</t>
  </si>
  <si>
    <t>5'-Deoxy-5'-(methylthio)adenosine</t>
  </si>
  <si>
    <t>5'-S-Methylthioadenosine</t>
  </si>
  <si>
    <t>MNA-hex-p</t>
  </si>
  <si>
    <t>Creatinine</t>
  </si>
  <si>
    <t>Lycoperodine</t>
  </si>
  <si>
    <t>4beta-Hydroxy-11-O-(2'-pyrolylcarboxy)epilupinine</t>
  </si>
  <si>
    <t>5-Methoxy-N,N-dimethyltryptamine</t>
  </si>
  <si>
    <t>5-Methoxydimethyltryptamine</t>
  </si>
  <si>
    <t>Vitamin B2</t>
  </si>
  <si>
    <t>Riboflavin</t>
  </si>
  <si>
    <t>D-(+)-Trehalose</t>
  </si>
  <si>
    <t>Chinese bittersweet alkaloid II</t>
  </si>
  <si>
    <t>Hippuric acid</t>
  </si>
  <si>
    <t>Adenosine 5'-diphosphate</t>
  </si>
  <si>
    <t xml:space="preserve">5-Methoxytryptamine </t>
  </si>
  <si>
    <t>Galacturonate 1-phosphate</t>
  </si>
  <si>
    <t>10,11-trans-Dihydroxy-10,11-dihydrocarbamazepine</t>
  </si>
  <si>
    <t xml:space="preserve">3,4-Dihydroxy-L-phenylalanine </t>
  </si>
  <si>
    <t>Phenyl phosphate</t>
  </si>
  <si>
    <t xml:space="preserve">2-(5-hydroxy-1H-indol-3-yl)acetic acid </t>
  </si>
  <si>
    <t>2-Isopropylmalate</t>
  </si>
  <si>
    <t>N-Acetylleucine</t>
  </si>
  <si>
    <t>Norfenfluramine</t>
  </si>
  <si>
    <t>Benzoic acid</t>
  </si>
  <si>
    <t>Indoxyl sulfate</t>
  </si>
  <si>
    <t>N-Acetyl-L-phenylalanine</t>
  </si>
  <si>
    <t>Uridine 5'-diphospho-D-glucose</t>
  </si>
  <si>
    <t>a-Methylserine</t>
  </si>
  <si>
    <t>Methylergometrine</t>
  </si>
  <si>
    <t>Vanillin</t>
  </si>
  <si>
    <t>Mandelic acid</t>
  </si>
  <si>
    <t>quercetin-3-beta-O-galactoside</t>
  </si>
  <si>
    <t>Nicotinic acid mono nucleotide</t>
  </si>
  <si>
    <t>Daidzein</t>
  </si>
  <si>
    <t xml:space="preserve">Taurocholate </t>
  </si>
  <si>
    <t xml:space="preserve">Acacetin </t>
  </si>
  <si>
    <t xml:space="preserve">Hyoscyamine </t>
  </si>
  <si>
    <t xml:space="preserve">Dehydrocholic acid </t>
  </si>
  <si>
    <t>Glucose 1-phosphate(2)</t>
  </si>
  <si>
    <t>Adenylosuccinate</t>
  </si>
  <si>
    <t>Genistein</t>
  </si>
  <si>
    <t>Apigenin</t>
  </si>
  <si>
    <t>Cytosine arabinoside</t>
  </si>
  <si>
    <t>Tianshic acid</t>
  </si>
  <si>
    <t>Phloretin</t>
  </si>
  <si>
    <t xml:space="preserve">Psoralen </t>
  </si>
  <si>
    <t>Dodecyl (dimethyl) amine oxide</t>
  </si>
  <si>
    <t>4-Hydroxysphinganine</t>
  </si>
  <si>
    <t>LipoxinA4</t>
  </si>
  <si>
    <t>Cholate</t>
  </si>
  <si>
    <t xml:space="preserve">Enoxolone </t>
  </si>
  <si>
    <t>Cocamidopropyl betaine</t>
  </si>
  <si>
    <t>Dihydrosphingosine</t>
  </si>
  <si>
    <t>E-3,4,5'-Trihydroxy-3'-glucopyranosylstilbene</t>
  </si>
  <si>
    <t>Mefenamate</t>
  </si>
  <si>
    <t>Corticosterone</t>
  </si>
  <si>
    <t xml:space="preserve">3-(2-Naphthyl)-D-alanine </t>
  </si>
  <si>
    <t>3-Chloro-L-tyrosine</t>
  </si>
  <si>
    <t>Digitoxigenine</t>
  </si>
  <si>
    <t>Adenosine 5'-diphospho-glucose</t>
  </si>
  <si>
    <t>Oryzalexin C</t>
  </si>
  <si>
    <t>2-Propenyl (sinigrin)</t>
  </si>
  <si>
    <t xml:space="preserve">Cholesterol </t>
  </si>
  <si>
    <t xml:space="preserve">Lithocholic acid </t>
  </si>
  <si>
    <t xml:space="preserve">N2-Isobutyryl-2'-deoxyguanosine </t>
  </si>
  <si>
    <t xml:space="preserve">Sucralose </t>
  </si>
  <si>
    <t xml:space="preserve">Adenosine 3',5'-cyclicmonophosphate </t>
  </si>
  <si>
    <t>Homocarnosine</t>
  </si>
  <si>
    <t>Rhodomyrtone</t>
  </si>
  <si>
    <t>2,4-Diaminobutyrate</t>
  </si>
  <si>
    <t>Diosgenin</t>
  </si>
  <si>
    <t>Cocarboxylase</t>
  </si>
  <si>
    <t>5S,12R-dihydroxy-6Z,8E,10E,14Z,17Z-eicosapentaenoic acid</t>
  </si>
  <si>
    <t xml:space="preserve">Diflunisal </t>
  </si>
  <si>
    <t>Na,Na-Dimethylhistidine</t>
  </si>
  <si>
    <t>Orotidine 5'-monophosphate</t>
  </si>
  <si>
    <t>Progesterone</t>
  </si>
  <si>
    <t>Punicic acid</t>
  </si>
  <si>
    <t>12,13-EODE</t>
  </si>
  <si>
    <t>Etamiphylline</t>
  </si>
  <si>
    <t>Polygodial</t>
  </si>
  <si>
    <t>9-Hydroxy-(10E,12Z,15Z)-octadecatrienoic acid</t>
  </si>
  <si>
    <t xml:space="preserve">N-Acetylmuramate </t>
  </si>
  <si>
    <t>2,3-Diphosphoglyceric acid</t>
  </si>
  <si>
    <t>Imidacloprid</t>
  </si>
  <si>
    <t>Biflorin</t>
  </si>
  <si>
    <t xml:space="preserve">3,7-Dihydroxy-3',4'-dimethoxyflavone </t>
  </si>
  <si>
    <t>Fructose 1,6-diphosphate</t>
  </si>
  <si>
    <t xml:space="preserve">Yohimbinic acid </t>
  </si>
  <si>
    <t xml:space="preserve">2-[6-(diethylamino)purin-9-yl]-5-(hydroxymethyl)oxolane-3,4-diol </t>
  </si>
  <si>
    <t>1-Methyladenosine</t>
  </si>
  <si>
    <t>alpha-D-Glucose-1,6-diphosphate</t>
  </si>
  <si>
    <t>3-Iodotyrosine</t>
  </si>
  <si>
    <t>Gamma-glutamyl Glutamine</t>
    <phoneticPr fontId="1" type="noConversion"/>
  </si>
  <si>
    <t>Control</t>
    <phoneticPr fontId="1" type="noConversion"/>
  </si>
  <si>
    <t>DGLHD</t>
    <phoneticPr fontId="1" type="noConversion"/>
  </si>
  <si>
    <t>KEGG_ID</t>
    <phoneticPr fontId="1" type="noConversion"/>
  </si>
  <si>
    <t>Biochemical_Name</t>
    <phoneticPr fontId="1" type="noConversion"/>
  </si>
  <si>
    <t>Classe</t>
    <phoneticPr fontId="1" type="noConversion"/>
  </si>
  <si>
    <t>Lipid</t>
    <phoneticPr fontId="1" type="noConversion"/>
  </si>
  <si>
    <t>Amino acid</t>
    <phoneticPr fontId="1" type="noConversion"/>
  </si>
  <si>
    <t>Carbohydrate</t>
    <phoneticPr fontId="1" type="noConversion"/>
  </si>
  <si>
    <t>Nucleotide</t>
    <phoneticPr fontId="1" type="noConversion"/>
  </si>
  <si>
    <t>Nucleotide</t>
    <phoneticPr fontId="1" type="noConversion"/>
  </si>
  <si>
    <t>Nitrogen compounds</t>
    <phoneticPr fontId="1" type="noConversion"/>
  </si>
  <si>
    <t>Organic acid</t>
    <phoneticPr fontId="1" type="noConversion"/>
  </si>
  <si>
    <t>Phenols</t>
    <phoneticPr fontId="1" type="noConversion"/>
  </si>
  <si>
    <t>Others</t>
    <phoneticPr fontId="1" type="noConversion"/>
  </si>
  <si>
    <t>Content(Value)</t>
    <phoneticPr fontId="1" type="noConversion"/>
  </si>
  <si>
    <t>Fold change</t>
    <phoneticPr fontId="1" type="noConversion"/>
  </si>
  <si>
    <t>Metabolites significantly changed in liver</t>
    <phoneticPr fontId="1" type="noConversion"/>
  </si>
  <si>
    <t>Fold change</t>
    <phoneticPr fontId="1" type="noConversion"/>
  </si>
  <si>
    <t>Metabolites significantly changed in visceral adipose tissue</t>
    <phoneticPr fontId="1" type="noConversion"/>
  </si>
  <si>
    <t>Metabolites in liver</t>
    <phoneticPr fontId="1" type="noConversion"/>
  </si>
  <si>
    <t>Metabolites in visceral adipose tissue</t>
    <phoneticPr fontId="1" type="noConversion"/>
  </si>
  <si>
    <t>Prostaglandin D2</t>
    <phoneticPr fontId="1" type="noConversion"/>
  </si>
  <si>
    <t>Prostaglandin J2</t>
    <phoneticPr fontId="1" type="noConversion"/>
  </si>
  <si>
    <t>Histidine</t>
    <phoneticPr fontId="1" type="noConversion"/>
  </si>
  <si>
    <t>tyrosine</t>
  </si>
  <si>
    <t>12-Hydroxy eicosatetraenoic acid</t>
    <phoneticPr fontId="1" type="noConversion"/>
  </si>
  <si>
    <t>Lysophosphatidylcholine(1-acyl 16:1)</t>
    <phoneticPr fontId="1" type="noConversion"/>
  </si>
  <si>
    <t>Leucotriene B4</t>
    <phoneticPr fontId="1" type="noConversion"/>
  </si>
  <si>
    <t>Leucotriene D4</t>
    <phoneticPr fontId="1" type="noConversion"/>
  </si>
  <si>
    <t>Prostaglandin F2a</t>
    <phoneticPr fontId="1" type="noConversion"/>
  </si>
  <si>
    <t>Glucose 1-phosphate</t>
    <phoneticPr fontId="1" type="noConversion"/>
  </si>
  <si>
    <t>Lysophosphatidylcholine (1-acyl 18:2)</t>
    <phoneticPr fontId="1" type="noConversion"/>
  </si>
  <si>
    <t>8,15-dihydroxy eicosatetraenoic acid</t>
    <phoneticPr fontId="1" type="noConversion"/>
  </si>
  <si>
    <t>9-Hydroxy-(10E,12Z,15Z)-octadecatrienoic acid</t>
    <phoneticPr fontId="1" type="noConversion"/>
  </si>
  <si>
    <t>Amino acid</t>
    <phoneticPr fontId="1" type="noConversion"/>
  </si>
  <si>
    <t>Carbohydrate</t>
    <phoneticPr fontId="1" type="noConversion"/>
  </si>
  <si>
    <t>C05951</t>
  </si>
  <si>
    <t>C08364</t>
  </si>
  <si>
    <t>C00410</t>
  </si>
  <si>
    <t>C00670</t>
  </si>
  <si>
    <t>C05963</t>
  </si>
  <si>
    <t>C03990</t>
  </si>
  <si>
    <t>C02140</t>
  </si>
  <si>
    <t>C00836</t>
  </si>
  <si>
    <t>C12145</t>
  </si>
  <si>
    <t>C05122</t>
  </si>
  <si>
    <t>C13154</t>
  </si>
  <si>
    <t>C00487</t>
  </si>
  <si>
    <t>C00187</t>
  </si>
  <si>
    <t>C01601</t>
  </si>
  <si>
    <t>C01571</t>
  </si>
  <si>
    <t>C02165</t>
  </si>
  <si>
    <t>C00696</t>
  </si>
  <si>
    <t>C00639</t>
  </si>
  <si>
    <t>C05957</t>
    <phoneticPr fontId="1" type="noConversion"/>
  </si>
  <si>
    <t>C00695</t>
  </si>
  <si>
    <t>C00064</t>
  </si>
  <si>
    <t>C00152</t>
  </si>
  <si>
    <t>C00780</t>
  </si>
  <si>
    <t>C00542</t>
  </si>
  <si>
    <t>C18623</t>
  </si>
  <si>
    <t>C00768</t>
  </si>
  <si>
    <t>C01026</t>
  </si>
  <si>
    <t>C00065</t>
  </si>
  <si>
    <t>C00047</t>
  </si>
  <si>
    <t>C20843</t>
  </si>
  <si>
    <t>C00819</t>
  </si>
  <si>
    <t>C00041</t>
  </si>
  <si>
    <t>C00386</t>
  </si>
  <si>
    <t>C00188</t>
  </si>
  <si>
    <t>C01879</t>
  </si>
  <si>
    <t>C05519,C12317</t>
    <phoneticPr fontId="1" type="noConversion"/>
  </si>
  <si>
    <t>C00327</t>
  </si>
  <si>
    <t>C00355</t>
  </si>
  <si>
    <t>C00884</t>
  </si>
  <si>
    <t>C00148,C00763</t>
    <phoneticPr fontId="1" type="noConversion"/>
  </si>
  <si>
    <t>C02155</t>
  </si>
  <si>
    <t>C03283</t>
  </si>
  <si>
    <t>C00979</t>
  </si>
  <si>
    <t>C00049,C00402</t>
    <phoneticPr fontId="1" type="noConversion"/>
  </si>
  <si>
    <t>aspartic acid</t>
  </si>
  <si>
    <t>C00123</t>
  </si>
  <si>
    <t>C07997</t>
  </si>
  <si>
    <t>C00302</t>
  </si>
  <si>
    <t>C00079</t>
  </si>
  <si>
    <t>C01602</t>
  </si>
  <si>
    <t>C02057</t>
  </si>
  <si>
    <t>C00135</t>
  </si>
  <si>
    <t>C00408</t>
  </si>
  <si>
    <t>C01586</t>
  </si>
  <si>
    <t>C00025</t>
  </si>
  <si>
    <t>C00062</t>
  </si>
  <si>
    <t>C01005,C02532</t>
    <phoneticPr fontId="1" type="noConversion"/>
  </si>
  <si>
    <t>C00183</t>
  </si>
  <si>
    <t>C00082</t>
  </si>
  <si>
    <t>C00148</t>
  </si>
  <si>
    <t>C02727</t>
  </si>
  <si>
    <t>C19716</t>
  </si>
  <si>
    <t>C00643</t>
  </si>
  <si>
    <t>C00407</t>
  </si>
  <si>
    <t>C01933</t>
  </si>
  <si>
    <t>C02261</t>
  </si>
  <si>
    <t>C03519</t>
  </si>
  <si>
    <t>C00049</t>
  </si>
  <si>
    <t>C00073</t>
  </si>
  <si>
    <t>C10164</t>
  </si>
  <si>
    <t>C00736</t>
  </si>
  <si>
    <t>C02470</t>
  </si>
  <si>
    <t>C00328</t>
  </si>
  <si>
    <t>C02712</t>
  </si>
  <si>
    <t>C01817</t>
  </si>
  <si>
    <t>C00078</t>
  </si>
  <si>
    <t>C00021</t>
  </si>
  <si>
    <t>C00300</t>
  </si>
  <si>
    <t>C00449</t>
  </si>
  <si>
    <t>C03406</t>
  </si>
  <si>
    <t>C02486</t>
  </si>
  <si>
    <t>C02710</t>
  </si>
  <si>
    <t>C01042</t>
  </si>
  <si>
    <t>C00051</t>
  </si>
  <si>
    <t>C00089</t>
  </si>
  <si>
    <t>C01835</t>
  </si>
  <si>
    <t>C12285</t>
  </si>
  <si>
    <t>C00117</t>
  </si>
  <si>
    <t>C00644</t>
  </si>
  <si>
    <t>C00031</t>
  </si>
  <si>
    <t>C00329</t>
  </si>
  <si>
    <t>C00085,C05345</t>
    <phoneticPr fontId="1" type="noConversion"/>
  </si>
  <si>
    <t>C01796</t>
  </si>
  <si>
    <t>C00092</t>
  </si>
  <si>
    <t>C00257</t>
  </si>
  <si>
    <t>C05841</t>
  </si>
  <si>
    <t>C01367</t>
  </si>
  <si>
    <t>C02961</t>
  </si>
  <si>
    <t>C00130</t>
  </si>
  <si>
    <t>C02494</t>
  </si>
  <si>
    <t>C00147</t>
  </si>
  <si>
    <t>C00144</t>
  </si>
  <si>
    <t>C00105</t>
  </si>
  <si>
    <t>C00104</t>
  </si>
  <si>
    <t>C00008</t>
  </si>
  <si>
    <t>C07599</t>
  </si>
  <si>
    <t>C00170</t>
  </si>
  <si>
    <t>C00214</t>
  </si>
  <si>
    <t>C00020,C00946,C01367</t>
    <phoneticPr fontId="1" type="noConversion"/>
  </si>
  <si>
    <t>C06196</t>
  </si>
  <si>
    <t>C04037</t>
  </si>
  <si>
    <t>C15587</t>
  </si>
  <si>
    <t>C01762</t>
  </si>
  <si>
    <t>C16614</t>
  </si>
  <si>
    <t>C02380</t>
  </si>
  <si>
    <t>C00299</t>
  </si>
  <si>
    <t>C00360</t>
  </si>
  <si>
    <t>C00475</t>
  </si>
  <si>
    <t>C00242</t>
  </si>
  <si>
    <t>C00559</t>
  </si>
  <si>
    <t>C00262</t>
  </si>
  <si>
    <t>C00294</t>
  </si>
  <si>
    <t>C00212</t>
  </si>
  <si>
    <t>C00006 </t>
  </si>
  <si>
    <t>C00387</t>
  </si>
  <si>
    <t>C03794</t>
  </si>
  <si>
    <t>C02242</t>
  </si>
  <si>
    <t>C17203</t>
  </si>
  <si>
    <t>C01996</t>
  </si>
  <si>
    <t>C01479 ,C02046</t>
    <phoneticPr fontId="1" type="noConversion"/>
  </si>
  <si>
    <t>C00314</t>
  </si>
  <si>
    <t>C00747</t>
  </si>
  <si>
    <t>C00750</t>
  </si>
  <si>
    <t>C02938</t>
  </si>
  <si>
    <t>C03375</t>
  </si>
  <si>
    <t>C00253</t>
  </si>
  <si>
    <t>C00588</t>
  </si>
  <si>
    <t>C05659</t>
  </si>
  <si>
    <t>C00114</t>
  </si>
  <si>
    <t>C00847</t>
  </si>
  <si>
    <t>C05660</t>
  </si>
  <si>
    <t>C08309</t>
  </si>
  <si>
    <t>C00250</t>
  </si>
  <si>
    <t>C00719</t>
  </si>
  <si>
    <t>C00315</t>
  </si>
  <si>
    <t>C01004</t>
  </si>
  <si>
    <t>C00933</t>
  </si>
  <si>
    <t>C00956</t>
  </si>
  <si>
    <t>C00180</t>
  </si>
  <si>
    <t>C00628</t>
  </si>
  <si>
    <t>C00245</t>
  </si>
  <si>
    <t>C05570</t>
  </si>
  <si>
    <t>C07185</t>
  </si>
  <si>
    <t>C06104</t>
  </si>
  <si>
    <t>b - alanine - lysine</t>
    <phoneticPr fontId="1" type="noConversion"/>
  </si>
  <si>
    <t>C01983,C01984</t>
    <phoneticPr fontId="1" type="noConversion"/>
  </si>
  <si>
    <t>C00632</t>
  </si>
  <si>
    <t>C02504</t>
  </si>
  <si>
    <t>C07527</t>
  </si>
  <si>
    <t>C01207</t>
  </si>
  <si>
    <t>C03665</t>
  </si>
  <si>
    <t>C01035</t>
  </si>
  <si>
    <t>C00430</t>
  </si>
  <si>
    <t>C00815</t>
  </si>
  <si>
    <t>C00149</t>
  </si>
  <si>
    <t>C01984</t>
  </si>
  <si>
    <t>C00774</t>
  </si>
  <si>
    <t>C00423</t>
  </si>
  <si>
    <t>C01772 </t>
  </si>
  <si>
    <t>C01477</t>
  </si>
  <si>
    <t>C10208</t>
  </si>
  <si>
    <t>C00811</t>
  </si>
  <si>
    <t>C06563</t>
  </si>
  <si>
    <t>C00388</t>
  </si>
  <si>
    <t>C07166</t>
  </si>
  <si>
    <t>C09305</t>
  </si>
  <si>
    <t>C07371</t>
  </si>
  <si>
    <t>C09712</t>
  </si>
  <si>
    <t>C00791</t>
  </si>
  <si>
    <t>C00755</t>
  </si>
  <si>
    <t>C02713</t>
  </si>
  <si>
    <t>C07435</t>
  </si>
  <si>
    <t>C01691</t>
  </si>
  <si>
    <t>C08898</t>
  </si>
  <si>
    <t>C11110</t>
  </si>
  <si>
    <t>C05682</t>
  </si>
  <si>
    <t>C08497</t>
  </si>
  <si>
    <t>C11129</t>
  </si>
  <si>
    <t>C00120</t>
  </si>
  <si>
    <t>C19432</t>
  </si>
  <si>
    <t>C01517</t>
  </si>
  <si>
    <t>C09264</t>
  </si>
  <si>
    <t>C07565</t>
  </si>
  <si>
    <t>C02421</t>
  </si>
  <si>
    <t>C06804 </t>
  </si>
  <si>
    <t>C00255</t>
  </si>
  <si>
    <t>C01950</t>
  </si>
  <si>
    <t>C00074</t>
  </si>
  <si>
    <t>C01784</t>
  </si>
  <si>
    <t>C00864</t>
  </si>
  <si>
    <t>C02734</t>
  </si>
  <si>
    <t>C07146</t>
  </si>
  <si>
    <t>C01864</t>
  </si>
  <si>
    <t>C00860</t>
    <phoneticPr fontId="1" type="noConversion"/>
  </si>
  <si>
    <t>C01718</t>
  </si>
  <si>
    <t>C00270</t>
  </si>
  <si>
    <t>C08996</t>
  </si>
  <si>
    <t>C11004</t>
  </si>
  <si>
    <t>C00061</t>
  </si>
  <si>
    <t>C03758</t>
  </si>
  <si>
    <t>C00788</t>
  </si>
  <si>
    <t>C01470</t>
  </si>
  <si>
    <t>C08432</t>
  </si>
  <si>
    <t>C06314</t>
  </si>
  <si>
    <t>C03410</t>
  </si>
  <si>
    <t>C00378</t>
  </si>
  <si>
    <t>Digitoxigenine</t>
    <phoneticPr fontId="1" type="noConversion"/>
  </si>
  <si>
    <t>C00547</t>
  </si>
  <si>
    <t>C09815</t>
  </si>
  <si>
    <t>C02283</t>
  </si>
  <si>
    <t>Histidine</t>
    <phoneticPr fontId="1" type="noConversion"/>
  </si>
  <si>
    <t>Gamma-glutamyl Glutamine</t>
    <phoneticPr fontId="1" type="noConversion"/>
  </si>
  <si>
    <t>Proline</t>
    <phoneticPr fontId="1" type="noConversion"/>
  </si>
  <si>
    <t>C00082,C00585</t>
    <phoneticPr fontId="1" type="noConversion"/>
  </si>
  <si>
    <t>Leukotrienes D4</t>
    <phoneticPr fontId="1" type="noConversion"/>
  </si>
  <si>
    <t>(9Z, 12Z)-Octadecadienoate</t>
    <phoneticPr fontId="1" type="noConversion"/>
  </si>
  <si>
    <t>Thromboxane B2</t>
    <phoneticPr fontId="1" type="noConversion"/>
  </si>
  <si>
    <t>Lysophosphatidylcholine (1-acyl 16:0)</t>
    <phoneticPr fontId="1" type="noConversion"/>
  </si>
  <si>
    <t>13-hydroxy calendic acid</t>
    <phoneticPr fontId="1" type="noConversion"/>
  </si>
  <si>
    <t>8,15-Dihydroxy eicosatetraenoic acid</t>
    <phoneticPr fontId="1" type="noConversion"/>
  </si>
  <si>
    <t>15-hydroxy eicosatetraenoic acid</t>
    <phoneticPr fontId="1" type="noConversion"/>
  </si>
  <si>
    <t>Llysophosphatidylcholine(1-acyl 18:3)</t>
    <phoneticPr fontId="1" type="noConversion"/>
  </si>
  <si>
    <t>20-Hydroxy Docosahexaenoic acid</t>
    <phoneticPr fontId="1" type="noConversion"/>
  </si>
  <si>
    <t>9,10-Dihydroxy octadecenoic acid</t>
    <phoneticPr fontId="1" type="noConversion"/>
  </si>
  <si>
    <t xml:space="preserve">Lysophosphatidylcholine (1-acyl 18:2) </t>
    <phoneticPr fontId="1" type="noConversion"/>
  </si>
  <si>
    <t>Leukotrienes B4</t>
    <phoneticPr fontId="1" type="noConversion"/>
  </si>
  <si>
    <t>13-hydroperoxy octadecatrienoic acid</t>
    <phoneticPr fontId="1" type="noConversion"/>
  </si>
  <si>
    <t>Lysophosphatidylcholine(1-acyl 16:1)</t>
    <phoneticPr fontId="1" type="noConversion"/>
  </si>
  <si>
    <t>20-Hydroxy Leukotrienes B4</t>
    <phoneticPr fontId="1" type="noConversion"/>
  </si>
  <si>
    <t>C00149, C00711</t>
    <phoneticPr fontId="1" type="noConversion"/>
  </si>
  <si>
    <t>Quercetin-3-beta-O-galactoside</t>
    <phoneticPr fontId="1" type="noConversion"/>
  </si>
  <si>
    <t>Di-C,C-hexosyl-chrysoeriol</t>
    <phoneticPr fontId="1" type="noConversion"/>
  </si>
  <si>
    <t>Trans-2-Hexenal</t>
    <phoneticPr fontId="1" type="noConversion"/>
  </si>
  <si>
    <t>Lipoxin A4</t>
    <phoneticPr fontId="1" type="noConversion"/>
  </si>
  <si>
    <t>Log2Value (Heatmap)</t>
    <phoneticPr fontId="1" type="noConversion"/>
  </si>
  <si>
    <t>Fold change</t>
    <phoneticPr fontId="1" type="noConversion"/>
  </si>
  <si>
    <t>Classe</t>
    <phoneticPr fontId="1" type="noConversion"/>
  </si>
  <si>
    <t>9-Hydroxy-(10E,12Z,15Z)-octadecatrienoic acid</t>
    <phoneticPr fontId="1" type="noConversion"/>
  </si>
  <si>
    <t>13-Hydroxy octadecatrienoic acid</t>
  </si>
  <si>
    <t>13-Hydroxy octadecatrienoic acid</t>
    <phoneticPr fontId="1" type="noConversion"/>
  </si>
  <si>
    <t>Leucotriene D4</t>
  </si>
  <si>
    <t>Prostaglandin J2</t>
  </si>
  <si>
    <t>Leucotriene B4</t>
    <phoneticPr fontId="1" type="noConversion"/>
  </si>
  <si>
    <t>20-Hydroxy Leucotriene B4</t>
    <phoneticPr fontId="1" type="noConversion"/>
  </si>
  <si>
    <t>Thromboxane B2</t>
    <phoneticPr fontId="1" type="noConversion"/>
  </si>
  <si>
    <t xml:space="preserve">Lysophosphatidylcholine (1-acyl 18:2) </t>
    <phoneticPr fontId="1" type="noConversion"/>
  </si>
  <si>
    <t>13-Hydroperoxy octadecatrienoic acid</t>
    <phoneticPr fontId="1" type="noConversion"/>
  </si>
  <si>
    <t>8,15-Dihydroxy eicosatetraenoic acid</t>
    <phoneticPr fontId="1" type="noConversion"/>
  </si>
  <si>
    <t>Proline</t>
    <phoneticPr fontId="1" type="noConversion"/>
  </si>
  <si>
    <t>Aspartic acid</t>
    <phoneticPr fontId="1" type="noConversion"/>
  </si>
  <si>
    <t>tyrosine</t>
    <phoneticPr fontId="1" type="noConversion"/>
  </si>
  <si>
    <t>Lipoxin A4</t>
    <phoneticPr fontId="1" type="noConversion"/>
  </si>
  <si>
    <t>Nicotinic acid derivatives</t>
    <phoneticPr fontId="1" type="noConversion"/>
  </si>
  <si>
    <t>C05957</t>
  </si>
  <si>
    <t>C05519,C12317</t>
  </si>
  <si>
    <t>C00148,C00763</t>
  </si>
  <si>
    <t>C00049,C00402</t>
  </si>
  <si>
    <t>C00082,C00585</t>
  </si>
  <si>
    <t>C01005,C02532</t>
  </si>
  <si>
    <t>C00085,C05345</t>
  </si>
  <si>
    <t>C00020,C00946,C01367</t>
  </si>
  <si>
    <t>C01479 ,C02046</t>
  </si>
  <si>
    <t>C00149 C00711</t>
  </si>
  <si>
    <t>C01983,C01984</t>
  </si>
  <si>
    <t>C00860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</si>
</sst>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99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3" fillId="2" borderId="0" xfId="0" applyFont="1" applyFill="1" applyAlignment="1"/>
    <xf numFmtId="11" fontId="3" fillId="0" borderId="0" xfId="0" applyNumberFormat="1" applyFont="1" applyFill="1" applyAlignment="1"/>
    <xf numFmtId="176" fontId="3" fillId="0" borderId="0" xfId="0" applyNumberFormat="1" applyFont="1" applyFill="1">
      <alignment vertical="center"/>
    </xf>
    <xf numFmtId="0" fontId="5" fillId="0" borderId="0" xfId="0" applyFont="1" applyFill="1" applyAlignment="1"/>
    <xf numFmtId="11" fontId="5" fillId="0" borderId="0" xfId="0" applyNumberFormat="1" applyFont="1" applyFill="1" applyAlignment="1"/>
    <xf numFmtId="176" fontId="5" fillId="0" borderId="0" xfId="0" applyNumberFormat="1" applyFont="1" applyFill="1">
      <alignment vertical="center"/>
    </xf>
    <xf numFmtId="0" fontId="3" fillId="4" borderId="0" xfId="0" applyFont="1" applyFill="1" applyAlignment="1"/>
    <xf numFmtId="0" fontId="3" fillId="3" borderId="0" xfId="0" applyFont="1" applyFill="1" applyAlignment="1"/>
    <xf numFmtId="0" fontId="3" fillId="5" borderId="0" xfId="0" applyFont="1" applyFill="1" applyAlignment="1"/>
    <xf numFmtId="0" fontId="3" fillId="9" borderId="0" xfId="0" applyFont="1" applyFill="1" applyAlignment="1"/>
    <xf numFmtId="0" fontId="3" fillId="6" borderId="0" xfId="0" applyFont="1" applyFill="1" applyAlignment="1"/>
    <xf numFmtId="0" fontId="3" fillId="7" borderId="0" xfId="0" applyFont="1" applyFill="1" applyAlignment="1"/>
    <xf numFmtId="0" fontId="3" fillId="8" borderId="0" xfId="0" applyFont="1" applyFill="1" applyAlignment="1"/>
    <xf numFmtId="0" fontId="5" fillId="2" borderId="0" xfId="0" applyFont="1" applyFill="1" applyAlignment="1"/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>
      <alignment horizontal="left" vertical="center"/>
    </xf>
    <xf numFmtId="11" fontId="3" fillId="2" borderId="0" xfId="0" applyNumberFormat="1" applyFont="1" applyFill="1" applyAlignment="1"/>
    <xf numFmtId="176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5" fillId="4" borderId="0" xfId="0" applyFont="1" applyFill="1" applyBorder="1" applyAlignment="1">
      <alignment horizontal="left" vertical="center"/>
    </xf>
    <xf numFmtId="11" fontId="3" fillId="4" borderId="0" xfId="0" applyNumberFormat="1" applyFont="1" applyFill="1" applyAlignment="1"/>
    <xf numFmtId="176" fontId="3" fillId="4" borderId="0" xfId="0" applyNumberFormat="1" applyFont="1" applyFill="1">
      <alignment vertical="center"/>
    </xf>
    <xf numFmtId="0" fontId="3" fillId="4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11" fontId="3" fillId="3" borderId="0" xfId="0" applyNumberFormat="1" applyFont="1" applyFill="1" applyAlignment="1"/>
    <xf numFmtId="176" fontId="3" fillId="3" borderId="0" xfId="0" applyNumberFormat="1" applyFont="1" applyFill="1">
      <alignment vertical="center"/>
    </xf>
    <xf numFmtId="0" fontId="3" fillId="3" borderId="0" xfId="0" applyFont="1" applyFill="1">
      <alignment vertical="center"/>
    </xf>
    <xf numFmtId="0" fontId="5" fillId="5" borderId="0" xfId="0" applyFont="1" applyFill="1" applyBorder="1" applyAlignment="1">
      <alignment horizontal="left" vertical="center"/>
    </xf>
    <xf numFmtId="11" fontId="3" fillId="5" borderId="0" xfId="0" applyNumberFormat="1" applyFont="1" applyFill="1" applyAlignment="1"/>
    <xf numFmtId="176" fontId="3" fillId="5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5" fillId="9" borderId="0" xfId="0" applyFont="1" applyFill="1" applyBorder="1" applyAlignment="1">
      <alignment horizontal="left" vertical="center"/>
    </xf>
    <xf numFmtId="11" fontId="3" fillId="9" borderId="0" xfId="0" applyNumberFormat="1" applyFont="1" applyFill="1" applyAlignment="1"/>
    <xf numFmtId="176" fontId="3" fillId="9" borderId="0" xfId="0" applyNumberFormat="1" applyFont="1" applyFill="1">
      <alignment vertical="center"/>
    </xf>
    <xf numFmtId="0" fontId="3" fillId="9" borderId="0" xfId="0" applyFont="1" applyFill="1">
      <alignment vertical="center"/>
    </xf>
    <xf numFmtId="11" fontId="3" fillId="6" borderId="0" xfId="0" applyNumberFormat="1" applyFont="1" applyFill="1" applyAlignment="1"/>
    <xf numFmtId="176" fontId="3" fillId="6" borderId="0" xfId="0" applyNumberFormat="1" applyFont="1" applyFill="1">
      <alignment vertical="center"/>
    </xf>
    <xf numFmtId="0" fontId="3" fillId="6" borderId="0" xfId="0" applyFont="1" applyFill="1">
      <alignment vertical="center"/>
    </xf>
    <xf numFmtId="0" fontId="5" fillId="6" borderId="0" xfId="0" applyFont="1" applyFill="1" applyBorder="1" applyAlignment="1">
      <alignment horizontal="left" vertical="center"/>
    </xf>
    <xf numFmtId="0" fontId="5" fillId="8" borderId="0" xfId="0" applyFont="1" applyFill="1" applyBorder="1" applyAlignment="1">
      <alignment horizontal="left" vertical="center"/>
    </xf>
    <xf numFmtId="11" fontId="3" fillId="8" borderId="0" xfId="0" applyNumberFormat="1" applyFont="1" applyFill="1" applyAlignment="1"/>
    <xf numFmtId="176" fontId="3" fillId="8" borderId="0" xfId="0" applyNumberFormat="1" applyFont="1" applyFill="1">
      <alignment vertical="center"/>
    </xf>
    <xf numFmtId="0" fontId="3" fillId="8" borderId="0" xfId="0" applyFont="1" applyFill="1">
      <alignment vertical="center"/>
    </xf>
    <xf numFmtId="0" fontId="5" fillId="7" borderId="0" xfId="0" applyFont="1" applyFill="1" applyBorder="1" applyAlignment="1">
      <alignment horizontal="left" vertical="center"/>
    </xf>
    <xf numFmtId="11" fontId="3" fillId="7" borderId="0" xfId="0" applyNumberFormat="1" applyFont="1" applyFill="1" applyAlignment="1"/>
    <xf numFmtId="176" fontId="3" fillId="7" borderId="0" xfId="0" applyNumberFormat="1" applyFont="1" applyFill="1">
      <alignment vertical="center"/>
    </xf>
    <xf numFmtId="0" fontId="3" fillId="7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11" fontId="5" fillId="2" borderId="0" xfId="0" applyNumberFormat="1" applyFont="1" applyFill="1" applyAlignment="1"/>
    <xf numFmtId="176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5" fillId="4" borderId="0" xfId="0" applyFont="1" applyFill="1" applyAlignment="1"/>
    <xf numFmtId="11" fontId="5" fillId="4" borderId="0" xfId="0" applyNumberFormat="1" applyFont="1" applyFill="1" applyAlignment="1"/>
    <xf numFmtId="176" fontId="5" fillId="4" borderId="0" xfId="0" applyNumberFormat="1" applyFont="1" applyFill="1">
      <alignment vertical="center"/>
    </xf>
    <xf numFmtId="0" fontId="5" fillId="4" borderId="0" xfId="0" applyFont="1" applyFill="1">
      <alignment vertical="center"/>
    </xf>
    <xf numFmtId="0" fontId="8" fillId="4" borderId="0" xfId="0" applyFont="1" applyFill="1" applyAlignment="1">
      <alignment horizontal="left" vertical="center" wrapText="1"/>
    </xf>
    <xf numFmtId="0" fontId="5" fillId="3" borderId="0" xfId="0" applyFont="1" applyFill="1" applyAlignment="1"/>
    <xf numFmtId="11" fontId="5" fillId="3" borderId="0" xfId="0" applyNumberFormat="1" applyFont="1" applyFill="1" applyAlignment="1"/>
    <xf numFmtId="176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8" fillId="3" borderId="0" xfId="0" applyFont="1" applyFill="1" applyAlignment="1">
      <alignment horizontal="left" vertical="center" wrapText="1"/>
    </xf>
    <xf numFmtId="0" fontId="5" fillId="5" borderId="0" xfId="0" applyFont="1" applyFill="1" applyAlignment="1"/>
    <xf numFmtId="11" fontId="5" fillId="5" borderId="0" xfId="0" applyNumberFormat="1" applyFont="1" applyFill="1" applyAlignment="1"/>
    <xf numFmtId="176" fontId="5" fillId="5" borderId="0" xfId="0" applyNumberFormat="1" applyFont="1" applyFill="1">
      <alignment vertical="center"/>
    </xf>
    <xf numFmtId="0" fontId="5" fillId="5" borderId="0" xfId="0" applyFont="1" applyFill="1">
      <alignment vertical="center"/>
    </xf>
    <xf numFmtId="0" fontId="5" fillId="9" borderId="0" xfId="0" applyFont="1" applyFill="1" applyAlignment="1"/>
    <xf numFmtId="11" fontId="5" fillId="9" borderId="0" xfId="0" applyNumberFormat="1" applyFont="1" applyFill="1" applyAlignment="1"/>
    <xf numFmtId="176" fontId="5" fillId="9" borderId="0" xfId="0" applyNumberFormat="1" applyFont="1" applyFill="1">
      <alignment vertical="center"/>
    </xf>
    <xf numFmtId="0" fontId="5" fillId="9" borderId="0" xfId="0" applyFont="1" applyFill="1">
      <alignment vertical="center"/>
    </xf>
    <xf numFmtId="0" fontId="8" fillId="6" borderId="0" xfId="0" applyFont="1" applyFill="1" applyAlignment="1">
      <alignment horizontal="left" vertical="center" wrapText="1"/>
    </xf>
    <xf numFmtId="0" fontId="5" fillId="6" borderId="0" xfId="0" applyFont="1" applyFill="1" applyAlignment="1"/>
    <xf numFmtId="11" fontId="5" fillId="6" borderId="0" xfId="0" applyNumberFormat="1" applyFont="1" applyFill="1" applyAlignment="1"/>
    <xf numFmtId="176" fontId="5" fillId="6" borderId="0" xfId="0" applyNumberFormat="1" applyFont="1" applyFill="1">
      <alignment vertical="center"/>
    </xf>
    <xf numFmtId="0" fontId="5" fillId="6" borderId="0" xfId="0" applyFont="1" applyFill="1">
      <alignment vertical="center"/>
    </xf>
    <xf numFmtId="0" fontId="5" fillId="7" borderId="0" xfId="0" applyFont="1" applyFill="1" applyAlignment="1"/>
    <xf numFmtId="11" fontId="5" fillId="7" borderId="0" xfId="0" applyNumberFormat="1" applyFont="1" applyFill="1" applyAlignment="1"/>
    <xf numFmtId="176" fontId="5" fillId="7" borderId="0" xfId="0" applyNumberFormat="1" applyFont="1" applyFill="1">
      <alignment vertical="center"/>
    </xf>
    <xf numFmtId="0" fontId="5" fillId="7" borderId="0" xfId="0" applyFont="1" applyFill="1">
      <alignment vertical="center"/>
    </xf>
    <xf numFmtId="0" fontId="8" fillId="7" borderId="0" xfId="0" applyFont="1" applyFill="1" applyAlignment="1">
      <alignment horizontal="left" vertical="center" wrapText="1"/>
    </xf>
    <xf numFmtId="0" fontId="5" fillId="8" borderId="0" xfId="0" applyFont="1" applyFill="1" applyAlignment="1"/>
    <xf numFmtId="11" fontId="5" fillId="8" borderId="0" xfId="0" applyNumberFormat="1" applyFont="1" applyFill="1" applyAlignment="1"/>
    <xf numFmtId="176" fontId="5" fillId="8" borderId="0" xfId="0" applyNumberFormat="1" applyFont="1" applyFill="1">
      <alignment vertical="center"/>
    </xf>
    <xf numFmtId="0" fontId="5" fillId="8" borderId="0" xfId="0" applyFont="1" applyFill="1">
      <alignment vertical="center"/>
    </xf>
    <xf numFmtId="0" fontId="8" fillId="8" borderId="0" xfId="0" applyFont="1" applyFill="1" applyAlignment="1">
      <alignment horizontal="left" vertical="center" wrapText="1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CC00"/>
      <color rgb="FF00CC99"/>
      <color rgb="FFFF3300"/>
      <color rgb="FFFF66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7"/>
  <sheetViews>
    <sheetView workbookViewId="0">
      <selection activeCell="K8" sqref="K8"/>
    </sheetView>
  </sheetViews>
  <sheetFormatPr defaultRowHeight="15" x14ac:dyDescent="0.15"/>
  <cols>
    <col min="1" max="1" width="13.375" style="21" customWidth="1"/>
    <col min="2" max="2" width="17.875" style="21" customWidth="1"/>
    <col min="3" max="3" width="18" style="21" customWidth="1"/>
    <col min="4" max="5" width="9.5" style="21" bestFit="1" customWidth="1"/>
    <col min="6" max="6" width="10.5" style="21" bestFit="1" customWidth="1"/>
    <col min="7" max="16384" width="9" style="21"/>
  </cols>
  <sheetData>
    <row r="1" spans="1:6" ht="18" customHeight="1" x14ac:dyDescent="0.15">
      <c r="A1" s="56" t="s">
        <v>353</v>
      </c>
      <c r="D1" s="99" t="s">
        <v>347</v>
      </c>
      <c r="E1" s="99"/>
    </row>
    <row r="2" spans="1:6" s="59" customFormat="1" ht="14.25" x14ac:dyDescent="0.2">
      <c r="A2" s="57" t="s">
        <v>335</v>
      </c>
      <c r="B2" s="57" t="s">
        <v>336</v>
      </c>
      <c r="C2" s="57" t="s">
        <v>615</v>
      </c>
      <c r="D2" s="58" t="s">
        <v>333</v>
      </c>
      <c r="E2" s="58" t="s">
        <v>334</v>
      </c>
      <c r="F2" s="59" t="s">
        <v>614</v>
      </c>
    </row>
    <row r="3" spans="1:6" x14ac:dyDescent="0.25">
      <c r="A3" s="5" t="s">
        <v>369</v>
      </c>
      <c r="B3" s="10" t="s">
        <v>593</v>
      </c>
      <c r="C3" s="10" t="s">
        <v>338</v>
      </c>
      <c r="D3" s="11">
        <v>100</v>
      </c>
      <c r="E3" s="11">
        <v>540</v>
      </c>
      <c r="F3" s="12">
        <f t="shared" ref="F3:F34" si="0">E3/D3</f>
        <v>5.4</v>
      </c>
    </row>
    <row r="4" spans="1:6" x14ac:dyDescent="0.25">
      <c r="A4" s="5" t="s">
        <v>370</v>
      </c>
      <c r="B4" s="10" t="s">
        <v>316</v>
      </c>
      <c r="C4" s="10" t="s">
        <v>338</v>
      </c>
      <c r="D4" s="11">
        <v>729000</v>
      </c>
      <c r="E4" s="11">
        <v>1470000</v>
      </c>
      <c r="F4" s="12">
        <f t="shared" si="0"/>
        <v>2.0164609053497942</v>
      </c>
    </row>
    <row r="5" spans="1:6" x14ac:dyDescent="0.25">
      <c r="A5" s="5"/>
      <c r="B5" s="10" t="s">
        <v>616</v>
      </c>
      <c r="C5" s="10" t="s">
        <v>338</v>
      </c>
      <c r="D5" s="11">
        <v>198000</v>
      </c>
      <c r="E5" s="11">
        <v>335000</v>
      </c>
      <c r="F5" s="12">
        <f t="shared" si="0"/>
        <v>1.6919191919191918</v>
      </c>
    </row>
    <row r="6" spans="1:6" x14ac:dyDescent="0.25">
      <c r="A6" s="5" t="s">
        <v>371</v>
      </c>
      <c r="B6" s="10" t="s">
        <v>315</v>
      </c>
      <c r="C6" s="10" t="s">
        <v>338</v>
      </c>
      <c r="D6" s="11">
        <v>8480</v>
      </c>
      <c r="E6" s="11">
        <v>13700</v>
      </c>
      <c r="F6" s="12">
        <f t="shared" si="0"/>
        <v>1.6155660377358489</v>
      </c>
    </row>
    <row r="7" spans="1:6" x14ac:dyDescent="0.25">
      <c r="A7" s="5" t="s">
        <v>372</v>
      </c>
      <c r="B7" s="10" t="s">
        <v>54</v>
      </c>
      <c r="C7" s="10" t="s">
        <v>338</v>
      </c>
      <c r="D7" s="11">
        <v>5130000</v>
      </c>
      <c r="E7" s="11">
        <v>8140000</v>
      </c>
      <c r="F7" s="12">
        <f t="shared" si="0"/>
        <v>1.5867446393762183</v>
      </c>
    </row>
    <row r="8" spans="1:6" x14ac:dyDescent="0.25">
      <c r="A8" s="5"/>
      <c r="B8" s="10" t="s">
        <v>594</v>
      </c>
      <c r="C8" s="10" t="s">
        <v>338</v>
      </c>
      <c r="D8" s="11">
        <v>3750</v>
      </c>
      <c r="E8" s="11">
        <v>5890</v>
      </c>
      <c r="F8" s="12">
        <f t="shared" si="0"/>
        <v>1.5706666666666667</v>
      </c>
    </row>
    <row r="9" spans="1:6" x14ac:dyDescent="0.25">
      <c r="A9" s="22" t="s">
        <v>373</v>
      </c>
      <c r="B9" s="10" t="s">
        <v>595</v>
      </c>
      <c r="C9" s="10" t="s">
        <v>338</v>
      </c>
      <c r="D9" s="11">
        <v>32600</v>
      </c>
      <c r="E9" s="11">
        <v>47600</v>
      </c>
      <c r="F9" s="12">
        <f t="shared" si="0"/>
        <v>1.4601226993865031</v>
      </c>
    </row>
    <row r="10" spans="1:6" x14ac:dyDescent="0.25">
      <c r="A10" s="5"/>
      <c r="B10" s="10" t="s">
        <v>317</v>
      </c>
      <c r="C10" s="10" t="s">
        <v>338</v>
      </c>
      <c r="D10" s="11">
        <v>2550000</v>
      </c>
      <c r="E10" s="11">
        <v>3670000</v>
      </c>
      <c r="F10" s="12">
        <f t="shared" si="0"/>
        <v>1.4392156862745098</v>
      </c>
    </row>
    <row r="11" spans="1:6" x14ac:dyDescent="0.25">
      <c r="A11" s="5" t="s">
        <v>374</v>
      </c>
      <c r="B11" s="10" t="s">
        <v>302</v>
      </c>
      <c r="C11" s="10" t="s">
        <v>338</v>
      </c>
      <c r="D11" s="11">
        <v>51100</v>
      </c>
      <c r="E11" s="11">
        <v>69100</v>
      </c>
      <c r="F11" s="12">
        <f t="shared" si="0"/>
        <v>1.3522504892367906</v>
      </c>
    </row>
    <row r="12" spans="1:6" x14ac:dyDescent="0.25">
      <c r="A12" s="5" t="s">
        <v>375</v>
      </c>
      <c r="B12" s="10" t="s">
        <v>294</v>
      </c>
      <c r="C12" s="10" t="s">
        <v>338</v>
      </c>
      <c r="D12" s="11">
        <v>11200</v>
      </c>
      <c r="E12" s="11">
        <v>14500</v>
      </c>
      <c r="F12" s="12">
        <f t="shared" si="0"/>
        <v>1.2946428571428572</v>
      </c>
    </row>
    <row r="13" spans="1:6" x14ac:dyDescent="0.25">
      <c r="A13" s="5" t="s">
        <v>376</v>
      </c>
      <c r="B13" s="10" t="s">
        <v>291</v>
      </c>
      <c r="C13" s="10" t="s">
        <v>338</v>
      </c>
      <c r="D13" s="11">
        <v>9730</v>
      </c>
      <c r="E13" s="11">
        <v>12300</v>
      </c>
      <c r="F13" s="12">
        <f t="shared" si="0"/>
        <v>1.2641315519013361</v>
      </c>
    </row>
    <row r="14" spans="1:6" x14ac:dyDescent="0.25">
      <c r="A14" s="5"/>
      <c r="B14" s="10" t="s">
        <v>596</v>
      </c>
      <c r="C14" s="10" t="s">
        <v>338</v>
      </c>
      <c r="D14" s="11">
        <v>62900000</v>
      </c>
      <c r="E14" s="11">
        <v>76500000</v>
      </c>
      <c r="F14" s="12">
        <f t="shared" si="0"/>
        <v>1.2162162162162162</v>
      </c>
    </row>
    <row r="15" spans="1:6" x14ac:dyDescent="0.25">
      <c r="A15" s="22" t="s">
        <v>377</v>
      </c>
      <c r="B15" s="10" t="s">
        <v>286</v>
      </c>
      <c r="C15" s="10" t="s">
        <v>338</v>
      </c>
      <c r="D15" s="11">
        <v>29200000</v>
      </c>
      <c r="E15" s="11">
        <v>33600000</v>
      </c>
      <c r="F15" s="12">
        <f t="shared" si="0"/>
        <v>1.1506849315068493</v>
      </c>
    </row>
    <row r="16" spans="1:6" x14ac:dyDescent="0.25">
      <c r="A16" s="5"/>
      <c r="B16" s="10" t="s">
        <v>597</v>
      </c>
      <c r="C16" s="10" t="s">
        <v>338</v>
      </c>
      <c r="D16" s="11">
        <v>30800</v>
      </c>
      <c r="E16" s="11">
        <v>32400</v>
      </c>
      <c r="F16" s="12">
        <f t="shared" si="0"/>
        <v>1.051948051948052</v>
      </c>
    </row>
    <row r="17" spans="1:6" x14ac:dyDescent="0.25">
      <c r="A17" s="5" t="s">
        <v>378</v>
      </c>
      <c r="B17" s="10" t="s">
        <v>273</v>
      </c>
      <c r="C17" s="10" t="s">
        <v>338</v>
      </c>
      <c r="D17" s="11">
        <v>41700</v>
      </c>
      <c r="E17" s="11">
        <v>42400</v>
      </c>
      <c r="F17" s="12">
        <f t="shared" si="0"/>
        <v>1.0167865707434052</v>
      </c>
    </row>
    <row r="18" spans="1:6" x14ac:dyDescent="0.25">
      <c r="A18" s="5"/>
      <c r="B18" s="10" t="s">
        <v>311</v>
      </c>
      <c r="C18" s="10" t="s">
        <v>338</v>
      </c>
      <c r="D18" s="11">
        <v>100</v>
      </c>
      <c r="E18" s="11">
        <v>100</v>
      </c>
      <c r="F18" s="12">
        <f t="shared" si="0"/>
        <v>1</v>
      </c>
    </row>
    <row r="19" spans="1:6" x14ac:dyDescent="0.25">
      <c r="A19" s="5" t="s">
        <v>379</v>
      </c>
      <c r="B19" s="10" t="s">
        <v>276</v>
      </c>
      <c r="C19" s="10" t="s">
        <v>338</v>
      </c>
      <c r="D19" s="11">
        <v>85900</v>
      </c>
      <c r="E19" s="11">
        <v>58800</v>
      </c>
      <c r="F19" s="12">
        <f t="shared" si="0"/>
        <v>0.6845168800931315</v>
      </c>
    </row>
    <row r="20" spans="1:6" x14ac:dyDescent="0.25">
      <c r="A20" s="5"/>
      <c r="B20" s="10" t="s">
        <v>598</v>
      </c>
      <c r="C20" s="10" t="s">
        <v>338</v>
      </c>
      <c r="D20" s="11">
        <v>27500</v>
      </c>
      <c r="E20" s="11">
        <v>14600</v>
      </c>
      <c r="F20" s="12">
        <f t="shared" si="0"/>
        <v>0.53090909090909089</v>
      </c>
    </row>
    <row r="21" spans="1:6" x14ac:dyDescent="0.25">
      <c r="A21" s="5"/>
      <c r="B21" s="10" t="s">
        <v>599</v>
      </c>
      <c r="C21" s="10" t="s">
        <v>338</v>
      </c>
      <c r="D21" s="11">
        <v>765000</v>
      </c>
      <c r="E21" s="11">
        <v>347000</v>
      </c>
      <c r="F21" s="12">
        <f t="shared" si="0"/>
        <v>0.45359477124183006</v>
      </c>
    </row>
    <row r="22" spans="1:6" x14ac:dyDescent="0.25">
      <c r="A22" s="5"/>
      <c r="B22" s="10" t="s">
        <v>358</v>
      </c>
      <c r="C22" s="10" t="s">
        <v>338</v>
      </c>
      <c r="D22" s="11">
        <v>914000</v>
      </c>
      <c r="E22" s="11">
        <v>393000</v>
      </c>
      <c r="F22" s="12">
        <f t="shared" si="0"/>
        <v>0.4299781181619256</v>
      </c>
    </row>
    <row r="23" spans="1:6" x14ac:dyDescent="0.25">
      <c r="A23" s="5"/>
      <c r="B23" s="10" t="s">
        <v>600</v>
      </c>
      <c r="C23" s="10" t="s">
        <v>338</v>
      </c>
      <c r="D23" s="11">
        <v>9700000</v>
      </c>
      <c r="E23" s="11">
        <v>3840000</v>
      </c>
      <c r="F23" s="12">
        <f t="shared" si="0"/>
        <v>0.3958762886597938</v>
      </c>
    </row>
    <row r="24" spans="1:6" x14ac:dyDescent="0.25">
      <c r="A24" s="5" t="s">
        <v>380</v>
      </c>
      <c r="B24" s="10" t="s">
        <v>138</v>
      </c>
      <c r="C24" s="10" t="s">
        <v>338</v>
      </c>
      <c r="D24" s="11">
        <v>10500</v>
      </c>
      <c r="E24" s="11">
        <v>4080</v>
      </c>
      <c r="F24" s="12">
        <f t="shared" si="0"/>
        <v>0.38857142857142857</v>
      </c>
    </row>
    <row r="25" spans="1:6" x14ac:dyDescent="0.25">
      <c r="A25" s="5"/>
      <c r="B25" s="10" t="s">
        <v>601</v>
      </c>
      <c r="C25" s="10" t="s">
        <v>338</v>
      </c>
      <c r="D25" s="11">
        <v>1000</v>
      </c>
      <c r="E25" s="11">
        <v>373</v>
      </c>
      <c r="F25" s="12">
        <f t="shared" si="0"/>
        <v>0.373</v>
      </c>
    </row>
    <row r="26" spans="1:6" x14ac:dyDescent="0.25">
      <c r="A26" s="5"/>
      <c r="B26" s="10" t="s">
        <v>602</v>
      </c>
      <c r="C26" s="10" t="s">
        <v>338</v>
      </c>
      <c r="D26" s="11">
        <v>126000</v>
      </c>
      <c r="E26" s="11">
        <v>46400</v>
      </c>
      <c r="F26" s="12">
        <f t="shared" si="0"/>
        <v>0.36825396825396828</v>
      </c>
    </row>
    <row r="27" spans="1:6" x14ac:dyDescent="0.25">
      <c r="A27" s="5" t="s">
        <v>381</v>
      </c>
      <c r="B27" s="10" t="s">
        <v>301</v>
      </c>
      <c r="C27" s="10" t="s">
        <v>338</v>
      </c>
      <c r="D27" s="11">
        <v>44600</v>
      </c>
      <c r="E27" s="11">
        <v>16000</v>
      </c>
      <c r="F27" s="12">
        <f t="shared" si="0"/>
        <v>0.35874439461883406</v>
      </c>
    </row>
    <row r="28" spans="1:6" x14ac:dyDescent="0.25">
      <c r="A28" s="5" t="s">
        <v>382</v>
      </c>
      <c r="B28" s="10" t="s">
        <v>27</v>
      </c>
      <c r="C28" s="10" t="s">
        <v>338</v>
      </c>
      <c r="D28" s="11">
        <v>1570000</v>
      </c>
      <c r="E28" s="11">
        <v>507000</v>
      </c>
      <c r="F28" s="12">
        <f t="shared" si="0"/>
        <v>0.32292993630573247</v>
      </c>
    </row>
    <row r="29" spans="1:6" x14ac:dyDescent="0.25">
      <c r="A29" s="22" t="s">
        <v>383</v>
      </c>
      <c r="B29" s="10" t="s">
        <v>84</v>
      </c>
      <c r="C29" s="10" t="s">
        <v>338</v>
      </c>
      <c r="D29" s="11">
        <v>2360000</v>
      </c>
      <c r="E29" s="11">
        <v>659000</v>
      </c>
      <c r="F29" s="12">
        <f t="shared" si="0"/>
        <v>0.27923728813559323</v>
      </c>
    </row>
    <row r="30" spans="1:6" x14ac:dyDescent="0.25">
      <c r="A30" s="5"/>
      <c r="B30" s="10" t="s">
        <v>624</v>
      </c>
      <c r="C30" s="10" t="s">
        <v>338</v>
      </c>
      <c r="D30" s="11">
        <v>7700000</v>
      </c>
      <c r="E30" s="11">
        <v>2080000</v>
      </c>
      <c r="F30" s="12">
        <f t="shared" si="0"/>
        <v>0.27012987012987011</v>
      </c>
    </row>
    <row r="31" spans="1:6" x14ac:dyDescent="0.25">
      <c r="A31" s="5" t="s">
        <v>384</v>
      </c>
      <c r="B31" s="10" t="s">
        <v>604</v>
      </c>
      <c r="C31" s="10" t="s">
        <v>338</v>
      </c>
      <c r="D31" s="11">
        <v>1360</v>
      </c>
      <c r="E31" s="11">
        <v>257</v>
      </c>
      <c r="F31" s="12">
        <f t="shared" si="0"/>
        <v>0.18897058823529411</v>
      </c>
    </row>
    <row r="32" spans="1:6" x14ac:dyDescent="0.25">
      <c r="A32" s="5"/>
      <c r="B32" s="10" t="s">
        <v>605</v>
      </c>
      <c r="C32" s="10" t="s">
        <v>338</v>
      </c>
      <c r="D32" s="11">
        <v>765</v>
      </c>
      <c r="E32" s="11">
        <v>100</v>
      </c>
      <c r="F32" s="12">
        <f t="shared" si="0"/>
        <v>0.13071895424836602</v>
      </c>
    </row>
    <row r="33" spans="1:6" x14ac:dyDescent="0.25">
      <c r="A33" s="5"/>
      <c r="B33" s="10" t="s">
        <v>606</v>
      </c>
      <c r="C33" s="10" t="s">
        <v>338</v>
      </c>
      <c r="D33" s="11">
        <v>20500000</v>
      </c>
      <c r="E33" s="11">
        <v>2420000</v>
      </c>
      <c r="F33" s="12">
        <f t="shared" si="0"/>
        <v>0.11804878048780487</v>
      </c>
    </row>
    <row r="34" spans="1:6" x14ac:dyDescent="0.25">
      <c r="A34" s="5" t="s">
        <v>385</v>
      </c>
      <c r="B34" s="10" t="s">
        <v>354</v>
      </c>
      <c r="C34" s="10" t="s">
        <v>338</v>
      </c>
      <c r="D34" s="11">
        <v>1820000</v>
      </c>
      <c r="E34" s="11">
        <v>99200</v>
      </c>
      <c r="F34" s="12">
        <f t="shared" si="0"/>
        <v>5.4505494505494509E-2</v>
      </c>
    </row>
    <row r="35" spans="1:6" x14ac:dyDescent="0.25">
      <c r="A35" s="5" t="s">
        <v>386</v>
      </c>
      <c r="B35" s="10" t="s">
        <v>362</v>
      </c>
      <c r="C35" s="10" t="s">
        <v>338</v>
      </c>
      <c r="D35" s="11">
        <v>3810</v>
      </c>
      <c r="E35" s="11">
        <v>100</v>
      </c>
      <c r="F35" s="12">
        <f t="shared" ref="F35:F66" si="1">E35/D35</f>
        <v>2.6246719160104987E-2</v>
      </c>
    </row>
    <row r="36" spans="1:6" x14ac:dyDescent="0.25">
      <c r="A36" s="5"/>
      <c r="B36" s="10" t="s">
        <v>607</v>
      </c>
      <c r="C36" s="10" t="s">
        <v>338</v>
      </c>
      <c r="D36" s="11">
        <v>5640</v>
      </c>
      <c r="E36" s="11">
        <v>100</v>
      </c>
      <c r="F36" s="12">
        <f t="shared" si="1"/>
        <v>1.7730496453900711E-2</v>
      </c>
    </row>
    <row r="37" spans="1:6" x14ac:dyDescent="0.25">
      <c r="A37" s="10" t="s">
        <v>387</v>
      </c>
      <c r="B37" s="10" t="s">
        <v>355</v>
      </c>
      <c r="C37" s="10" t="s">
        <v>338</v>
      </c>
      <c r="D37" s="11">
        <v>815000</v>
      </c>
      <c r="E37" s="11">
        <v>8900</v>
      </c>
      <c r="F37" s="12">
        <f t="shared" si="1"/>
        <v>1.0920245398773006E-2</v>
      </c>
    </row>
    <row r="38" spans="1:6" x14ac:dyDescent="0.25">
      <c r="A38" s="5" t="s">
        <v>388</v>
      </c>
      <c r="B38" s="10" t="s">
        <v>288</v>
      </c>
      <c r="C38" s="10" t="s">
        <v>338</v>
      </c>
      <c r="D38" s="11">
        <v>13400</v>
      </c>
      <c r="E38" s="11">
        <v>100</v>
      </c>
      <c r="F38" s="12">
        <f t="shared" si="1"/>
        <v>7.462686567164179E-3</v>
      </c>
    </row>
    <row r="39" spans="1:6" x14ac:dyDescent="0.25">
      <c r="A39" s="5" t="s">
        <v>389</v>
      </c>
      <c r="B39" s="10" t="s">
        <v>23</v>
      </c>
      <c r="C39" s="10" t="s">
        <v>339</v>
      </c>
      <c r="D39" s="11">
        <v>240000</v>
      </c>
      <c r="E39" s="11">
        <v>1620000</v>
      </c>
      <c r="F39" s="12">
        <f t="shared" si="1"/>
        <v>6.75</v>
      </c>
    </row>
    <row r="40" spans="1:6" x14ac:dyDescent="0.25">
      <c r="A40" s="5" t="s">
        <v>390</v>
      </c>
      <c r="B40" s="10" t="s">
        <v>48</v>
      </c>
      <c r="C40" s="10" t="s">
        <v>339</v>
      </c>
      <c r="D40" s="11">
        <v>195000</v>
      </c>
      <c r="E40" s="11">
        <v>1060000</v>
      </c>
      <c r="F40" s="12">
        <f t="shared" si="1"/>
        <v>5.4358974358974361</v>
      </c>
    </row>
    <row r="41" spans="1:6" x14ac:dyDescent="0.25">
      <c r="A41" s="5" t="s">
        <v>391</v>
      </c>
      <c r="B41" s="10" t="s">
        <v>59</v>
      </c>
      <c r="C41" s="10" t="s">
        <v>339</v>
      </c>
      <c r="D41" s="11">
        <v>8670</v>
      </c>
      <c r="E41" s="11">
        <v>41400</v>
      </c>
      <c r="F41" s="12">
        <f t="shared" si="1"/>
        <v>4.7750865051903117</v>
      </c>
    </row>
    <row r="42" spans="1:6" x14ac:dyDescent="0.25">
      <c r="A42" s="5" t="s">
        <v>392</v>
      </c>
      <c r="B42" s="10" t="s">
        <v>35</v>
      </c>
      <c r="C42" s="10" t="s">
        <v>339</v>
      </c>
      <c r="D42" s="11">
        <v>8400</v>
      </c>
      <c r="E42" s="11">
        <v>27400</v>
      </c>
      <c r="F42" s="12">
        <f t="shared" si="1"/>
        <v>3.2619047619047619</v>
      </c>
    </row>
    <row r="43" spans="1:6" x14ac:dyDescent="0.25">
      <c r="A43" s="22" t="s">
        <v>393</v>
      </c>
      <c r="B43" s="10" t="s">
        <v>148</v>
      </c>
      <c r="C43" s="10" t="s">
        <v>339</v>
      </c>
      <c r="D43" s="11">
        <v>9100</v>
      </c>
      <c r="E43" s="11">
        <v>29500</v>
      </c>
      <c r="F43" s="12">
        <f t="shared" si="1"/>
        <v>3.2417582417582418</v>
      </c>
    </row>
    <row r="44" spans="1:6" x14ac:dyDescent="0.25">
      <c r="A44" s="22" t="s">
        <v>394</v>
      </c>
      <c r="B44" s="22" t="s">
        <v>589</v>
      </c>
      <c r="C44" s="10" t="s">
        <v>339</v>
      </c>
      <c r="D44" s="11">
        <v>143000</v>
      </c>
      <c r="E44" s="11">
        <v>450000</v>
      </c>
      <c r="F44" s="12">
        <f t="shared" si="1"/>
        <v>3.1468531468531467</v>
      </c>
    </row>
    <row r="45" spans="1:6" x14ac:dyDescent="0.25">
      <c r="A45" s="5" t="s">
        <v>395</v>
      </c>
      <c r="B45" s="10" t="s">
        <v>34</v>
      </c>
      <c r="C45" s="10" t="s">
        <v>339</v>
      </c>
      <c r="D45" s="11">
        <v>3700000</v>
      </c>
      <c r="E45" s="11">
        <v>11500000</v>
      </c>
      <c r="F45" s="12">
        <f t="shared" si="1"/>
        <v>3.1081081081081079</v>
      </c>
    </row>
    <row r="46" spans="1:6" x14ac:dyDescent="0.25">
      <c r="A46" s="5"/>
      <c r="B46" s="10" t="s">
        <v>73</v>
      </c>
      <c r="C46" s="10" t="s">
        <v>339</v>
      </c>
      <c r="D46" s="11">
        <v>40400</v>
      </c>
      <c r="E46" s="11">
        <v>115000</v>
      </c>
      <c r="F46" s="12">
        <f t="shared" si="1"/>
        <v>2.8465346534653464</v>
      </c>
    </row>
    <row r="47" spans="1:6" x14ac:dyDescent="0.25">
      <c r="A47" s="5"/>
      <c r="B47" s="10" t="s">
        <v>331</v>
      </c>
      <c r="C47" s="10" t="s">
        <v>339</v>
      </c>
      <c r="D47" s="11">
        <v>31900</v>
      </c>
      <c r="E47" s="11">
        <v>81500</v>
      </c>
      <c r="F47" s="12">
        <f t="shared" si="1"/>
        <v>2.5548589341692791</v>
      </c>
    </row>
    <row r="48" spans="1:6" x14ac:dyDescent="0.25">
      <c r="A48" s="5" t="s">
        <v>396</v>
      </c>
      <c r="B48" s="10" t="s">
        <v>43</v>
      </c>
      <c r="C48" s="10" t="s">
        <v>339</v>
      </c>
      <c r="D48" s="11">
        <v>1190000</v>
      </c>
      <c r="E48" s="11">
        <v>3010000</v>
      </c>
      <c r="F48" s="12">
        <f t="shared" si="1"/>
        <v>2.5294117647058822</v>
      </c>
    </row>
    <row r="49" spans="1:6" x14ac:dyDescent="0.25">
      <c r="A49" s="5"/>
      <c r="B49" s="10" t="s">
        <v>101</v>
      </c>
      <c r="C49" s="10" t="s">
        <v>339</v>
      </c>
      <c r="D49" s="11">
        <v>1490</v>
      </c>
      <c r="E49" s="11">
        <v>3300</v>
      </c>
      <c r="F49" s="12">
        <f t="shared" si="1"/>
        <v>2.2147651006711411</v>
      </c>
    </row>
    <row r="50" spans="1:6" x14ac:dyDescent="0.25">
      <c r="A50" s="5" t="s">
        <v>397</v>
      </c>
      <c r="B50" s="10" t="s">
        <v>52</v>
      </c>
      <c r="C50" s="10" t="s">
        <v>339</v>
      </c>
      <c r="D50" s="11">
        <v>4530000</v>
      </c>
      <c r="E50" s="11">
        <v>9440000</v>
      </c>
      <c r="F50" s="12">
        <f t="shared" si="1"/>
        <v>2.0838852097130243</v>
      </c>
    </row>
    <row r="51" spans="1:6" x14ac:dyDescent="0.25">
      <c r="A51" s="5"/>
      <c r="B51" s="10" t="s">
        <v>32</v>
      </c>
      <c r="C51" s="10" t="s">
        <v>339</v>
      </c>
      <c r="D51" s="11">
        <v>8770</v>
      </c>
      <c r="E51" s="11">
        <v>17800</v>
      </c>
      <c r="F51" s="12">
        <f t="shared" si="1"/>
        <v>2.0296465222348918</v>
      </c>
    </row>
    <row r="52" spans="1:6" x14ac:dyDescent="0.25">
      <c r="A52" s="22" t="s">
        <v>398</v>
      </c>
      <c r="B52" s="10" t="s">
        <v>590</v>
      </c>
      <c r="C52" s="10" t="s">
        <v>339</v>
      </c>
      <c r="D52" s="11">
        <v>22900</v>
      </c>
      <c r="E52" s="11">
        <v>45700</v>
      </c>
      <c r="F52" s="12">
        <f t="shared" si="1"/>
        <v>1.9956331877729259</v>
      </c>
    </row>
    <row r="53" spans="1:6" x14ac:dyDescent="0.25">
      <c r="A53" s="5" t="s">
        <v>399</v>
      </c>
      <c r="B53" s="10" t="s">
        <v>39</v>
      </c>
      <c r="C53" s="10" t="s">
        <v>339</v>
      </c>
      <c r="D53" s="11">
        <v>48000</v>
      </c>
      <c r="E53" s="11">
        <v>87000</v>
      </c>
      <c r="F53" s="12">
        <f t="shared" si="1"/>
        <v>1.8125</v>
      </c>
    </row>
    <row r="54" spans="1:6" x14ac:dyDescent="0.25">
      <c r="A54" s="5" t="s">
        <v>400</v>
      </c>
      <c r="B54" s="10" t="s">
        <v>49</v>
      </c>
      <c r="C54" s="10" t="s">
        <v>339</v>
      </c>
      <c r="D54" s="11">
        <v>2100000</v>
      </c>
      <c r="E54" s="11">
        <v>3790000</v>
      </c>
      <c r="F54" s="12">
        <f t="shared" si="1"/>
        <v>1.8047619047619048</v>
      </c>
    </row>
    <row r="55" spans="1:6" x14ac:dyDescent="0.25">
      <c r="A55" s="5" t="s">
        <v>401</v>
      </c>
      <c r="B55" s="10" t="s">
        <v>29</v>
      </c>
      <c r="C55" s="10" t="s">
        <v>339</v>
      </c>
      <c r="D55" s="11">
        <v>23500</v>
      </c>
      <c r="E55" s="11">
        <v>42200</v>
      </c>
      <c r="F55" s="12">
        <f t="shared" si="1"/>
        <v>1.7957446808510638</v>
      </c>
    </row>
    <row r="56" spans="1:6" x14ac:dyDescent="0.25">
      <c r="A56" s="5"/>
      <c r="B56" s="10" t="s">
        <v>17</v>
      </c>
      <c r="C56" s="10" t="s">
        <v>339</v>
      </c>
      <c r="D56" s="11">
        <v>31200</v>
      </c>
      <c r="E56" s="11">
        <v>50600</v>
      </c>
      <c r="F56" s="12">
        <f t="shared" si="1"/>
        <v>1.6217948717948718</v>
      </c>
    </row>
    <row r="57" spans="1:6" x14ac:dyDescent="0.25">
      <c r="A57" s="5" t="s">
        <v>402</v>
      </c>
      <c r="B57" s="10" t="s">
        <v>58</v>
      </c>
      <c r="C57" s="10" t="s">
        <v>339</v>
      </c>
      <c r="D57" s="11">
        <v>1400000</v>
      </c>
      <c r="E57" s="11">
        <v>2260000</v>
      </c>
      <c r="F57" s="12">
        <f t="shared" si="1"/>
        <v>1.6142857142857143</v>
      </c>
    </row>
    <row r="58" spans="1:6" x14ac:dyDescent="0.25">
      <c r="A58" s="5" t="s">
        <v>403</v>
      </c>
      <c r="B58" s="10" t="s">
        <v>41</v>
      </c>
      <c r="C58" s="10" t="s">
        <v>339</v>
      </c>
      <c r="D58" s="11">
        <v>156000</v>
      </c>
      <c r="E58" s="11">
        <v>232000</v>
      </c>
      <c r="F58" s="12">
        <f t="shared" si="1"/>
        <v>1.4871794871794872</v>
      </c>
    </row>
    <row r="59" spans="1:6" ht="16.5" customHeight="1" x14ac:dyDescent="0.25">
      <c r="A59" s="60" t="s">
        <v>404</v>
      </c>
      <c r="B59" s="10" t="s">
        <v>57</v>
      </c>
      <c r="C59" s="10" t="s">
        <v>339</v>
      </c>
      <c r="D59" s="11">
        <v>1150000</v>
      </c>
      <c r="E59" s="11">
        <v>1670000</v>
      </c>
      <c r="F59" s="12">
        <f t="shared" si="1"/>
        <v>1.4521739130434783</v>
      </c>
    </row>
    <row r="60" spans="1:6" x14ac:dyDescent="0.25">
      <c r="A60" s="5" t="s">
        <v>405</v>
      </c>
      <c r="B60" s="10" t="s">
        <v>47</v>
      </c>
      <c r="C60" s="10" t="s">
        <v>339</v>
      </c>
      <c r="D60" s="11">
        <v>224000</v>
      </c>
      <c r="E60" s="11">
        <v>319000</v>
      </c>
      <c r="F60" s="12">
        <f t="shared" si="1"/>
        <v>1.4241071428571428</v>
      </c>
    </row>
    <row r="61" spans="1:6" x14ac:dyDescent="0.25">
      <c r="A61" s="5" t="s">
        <v>406</v>
      </c>
      <c r="B61" s="10" t="s">
        <v>256</v>
      </c>
      <c r="C61" s="10" t="s">
        <v>339</v>
      </c>
      <c r="D61" s="11">
        <v>6990</v>
      </c>
      <c r="E61" s="11">
        <v>9720</v>
      </c>
      <c r="F61" s="12">
        <f t="shared" si="1"/>
        <v>1.390557939914163</v>
      </c>
    </row>
    <row r="62" spans="1:6" x14ac:dyDescent="0.25">
      <c r="A62" s="5" t="s">
        <v>407</v>
      </c>
      <c r="B62" s="10" t="s">
        <v>306</v>
      </c>
      <c r="C62" s="10" t="s">
        <v>339</v>
      </c>
      <c r="D62" s="11">
        <v>6860</v>
      </c>
      <c r="E62" s="11">
        <v>9180</v>
      </c>
      <c r="F62" s="12">
        <f t="shared" si="1"/>
        <v>1.338192419825073</v>
      </c>
    </row>
    <row r="63" spans="1:6" x14ac:dyDescent="0.25">
      <c r="A63" s="22" t="s">
        <v>408</v>
      </c>
      <c r="B63" s="61" t="s">
        <v>591</v>
      </c>
      <c r="C63" s="10" t="s">
        <v>339</v>
      </c>
      <c r="D63" s="11">
        <v>63500</v>
      </c>
      <c r="E63" s="11">
        <v>69500</v>
      </c>
      <c r="F63" s="12">
        <f t="shared" si="1"/>
        <v>1.094488188976378</v>
      </c>
    </row>
    <row r="64" spans="1:6" x14ac:dyDescent="0.25">
      <c r="A64" s="5" t="s">
        <v>409</v>
      </c>
      <c r="B64" s="10" t="s">
        <v>197</v>
      </c>
      <c r="C64" s="10" t="s">
        <v>339</v>
      </c>
      <c r="D64" s="11">
        <v>2790</v>
      </c>
      <c r="E64" s="11">
        <v>3050</v>
      </c>
      <c r="F64" s="12">
        <f t="shared" si="1"/>
        <v>1.0931899641577061</v>
      </c>
    </row>
    <row r="65" spans="1:6" x14ac:dyDescent="0.25">
      <c r="A65" s="5"/>
      <c r="B65" s="10" t="s">
        <v>217</v>
      </c>
      <c r="C65" s="10" t="s">
        <v>339</v>
      </c>
      <c r="D65" s="11">
        <v>100</v>
      </c>
      <c r="E65" s="11">
        <v>100</v>
      </c>
      <c r="F65" s="12">
        <f t="shared" si="1"/>
        <v>1</v>
      </c>
    </row>
    <row r="66" spans="1:6" x14ac:dyDescent="0.25">
      <c r="A66" s="5"/>
      <c r="B66" s="10" t="s">
        <v>236</v>
      </c>
      <c r="C66" s="10" t="s">
        <v>339</v>
      </c>
      <c r="D66" s="11">
        <v>100</v>
      </c>
      <c r="E66" s="11">
        <v>100</v>
      </c>
      <c r="F66" s="12">
        <f t="shared" si="1"/>
        <v>1</v>
      </c>
    </row>
    <row r="67" spans="1:6" x14ac:dyDescent="0.25">
      <c r="A67" s="5"/>
      <c r="B67" s="10" t="s">
        <v>123</v>
      </c>
      <c r="C67" s="10" t="s">
        <v>339</v>
      </c>
      <c r="D67" s="11">
        <v>36800</v>
      </c>
      <c r="E67" s="11">
        <v>36500</v>
      </c>
      <c r="F67" s="12">
        <f t="shared" ref="F67:F98" si="2">E67/D67</f>
        <v>0.99184782608695654</v>
      </c>
    </row>
    <row r="68" spans="1:6" x14ac:dyDescent="0.25">
      <c r="A68" s="5"/>
      <c r="B68" s="10" t="s">
        <v>313</v>
      </c>
      <c r="C68" s="10" t="s">
        <v>339</v>
      </c>
      <c r="D68" s="11">
        <v>87300</v>
      </c>
      <c r="E68" s="11">
        <v>77500</v>
      </c>
      <c r="F68" s="12">
        <f t="shared" si="2"/>
        <v>0.88774341351660935</v>
      </c>
    </row>
    <row r="69" spans="1:6" x14ac:dyDescent="0.25">
      <c r="A69" s="5"/>
      <c r="B69" s="10" t="s">
        <v>295</v>
      </c>
      <c r="C69" s="10" t="s">
        <v>339</v>
      </c>
      <c r="D69" s="11">
        <v>83700</v>
      </c>
      <c r="E69" s="11">
        <v>74100</v>
      </c>
      <c r="F69" s="12">
        <f t="shared" si="2"/>
        <v>0.88530465949820791</v>
      </c>
    </row>
    <row r="70" spans="1:6" x14ac:dyDescent="0.25">
      <c r="A70" s="5"/>
      <c r="B70" s="10" t="s">
        <v>103</v>
      </c>
      <c r="C70" s="10" t="s">
        <v>339</v>
      </c>
      <c r="D70" s="11">
        <v>94300</v>
      </c>
      <c r="E70" s="11">
        <v>83400</v>
      </c>
      <c r="F70" s="12">
        <f t="shared" si="2"/>
        <v>0.8844114528101803</v>
      </c>
    </row>
    <row r="71" spans="1:6" x14ac:dyDescent="0.25">
      <c r="A71" s="5"/>
      <c r="B71" s="10" t="s">
        <v>68</v>
      </c>
      <c r="C71" s="10" t="s">
        <v>339</v>
      </c>
      <c r="D71" s="11">
        <v>2480000</v>
      </c>
      <c r="E71" s="11">
        <v>2110000</v>
      </c>
      <c r="F71" s="12">
        <f t="shared" si="2"/>
        <v>0.85080645161290325</v>
      </c>
    </row>
    <row r="72" spans="1:6" x14ac:dyDescent="0.25">
      <c r="A72" s="22" t="s">
        <v>410</v>
      </c>
      <c r="B72" s="10" t="s">
        <v>308</v>
      </c>
      <c r="C72" s="10" t="s">
        <v>339</v>
      </c>
      <c r="D72" s="11">
        <v>431000</v>
      </c>
      <c r="E72" s="11">
        <v>350000</v>
      </c>
      <c r="F72" s="12">
        <f t="shared" si="2"/>
        <v>0.81206496519721583</v>
      </c>
    </row>
    <row r="73" spans="1:6" x14ac:dyDescent="0.25">
      <c r="A73" s="5"/>
      <c r="B73" s="10" t="s">
        <v>24</v>
      </c>
      <c r="C73" s="10" t="s">
        <v>339</v>
      </c>
      <c r="D73" s="11">
        <v>31700</v>
      </c>
      <c r="E73" s="11">
        <v>24700</v>
      </c>
      <c r="F73" s="12">
        <f t="shared" si="2"/>
        <v>0.77917981072555209</v>
      </c>
    </row>
    <row r="74" spans="1:6" x14ac:dyDescent="0.25">
      <c r="A74" s="5" t="s">
        <v>411</v>
      </c>
      <c r="B74" s="10" t="s">
        <v>63</v>
      </c>
      <c r="C74" s="10" t="s">
        <v>339</v>
      </c>
      <c r="D74" s="11">
        <v>17000000</v>
      </c>
      <c r="E74" s="11">
        <v>13200000</v>
      </c>
      <c r="F74" s="12">
        <f t="shared" si="2"/>
        <v>0.77647058823529413</v>
      </c>
    </row>
    <row r="75" spans="1:6" x14ac:dyDescent="0.25">
      <c r="A75" s="10" t="s">
        <v>412</v>
      </c>
      <c r="B75" s="10" t="s">
        <v>413</v>
      </c>
      <c r="C75" s="10" t="s">
        <v>339</v>
      </c>
      <c r="D75" s="11">
        <v>2530000</v>
      </c>
      <c r="E75" s="11">
        <v>1860000</v>
      </c>
      <c r="F75" s="12">
        <f t="shared" si="2"/>
        <v>0.7351778656126482</v>
      </c>
    </row>
    <row r="76" spans="1:6" x14ac:dyDescent="0.25">
      <c r="A76" s="5" t="s">
        <v>414</v>
      </c>
      <c r="B76" s="10" t="s">
        <v>161</v>
      </c>
      <c r="C76" s="10" t="s">
        <v>339</v>
      </c>
      <c r="D76" s="11">
        <v>51700000</v>
      </c>
      <c r="E76" s="11">
        <v>37100000</v>
      </c>
      <c r="F76" s="12">
        <f t="shared" si="2"/>
        <v>0.71760154738878146</v>
      </c>
    </row>
    <row r="77" spans="1:6" x14ac:dyDescent="0.25">
      <c r="A77" s="5" t="s">
        <v>415</v>
      </c>
      <c r="B77" s="10" t="s">
        <v>125</v>
      </c>
      <c r="C77" s="10" t="s">
        <v>339</v>
      </c>
      <c r="D77" s="11">
        <v>80500</v>
      </c>
      <c r="E77" s="11">
        <v>57100</v>
      </c>
      <c r="F77" s="12">
        <f t="shared" si="2"/>
        <v>0.70931677018633543</v>
      </c>
    </row>
    <row r="78" spans="1:6" x14ac:dyDescent="0.25">
      <c r="A78" s="5" t="s">
        <v>416</v>
      </c>
      <c r="B78" s="10" t="s">
        <v>62</v>
      </c>
      <c r="C78" s="10" t="s">
        <v>339</v>
      </c>
      <c r="D78" s="11">
        <v>17800000</v>
      </c>
      <c r="E78" s="11">
        <v>12400000</v>
      </c>
      <c r="F78" s="12">
        <f t="shared" si="2"/>
        <v>0.6966292134831461</v>
      </c>
    </row>
    <row r="79" spans="1:6" x14ac:dyDescent="0.25">
      <c r="A79" s="5"/>
      <c r="B79" s="10" t="s">
        <v>296</v>
      </c>
      <c r="C79" s="10" t="s">
        <v>339</v>
      </c>
      <c r="D79" s="11">
        <v>98900</v>
      </c>
      <c r="E79" s="11">
        <v>67400</v>
      </c>
      <c r="F79" s="12">
        <f t="shared" si="2"/>
        <v>0.68149646107178974</v>
      </c>
    </row>
    <row r="80" spans="1:6" x14ac:dyDescent="0.25">
      <c r="A80" s="5" t="s">
        <v>417</v>
      </c>
      <c r="B80" s="10" t="s">
        <v>211</v>
      </c>
      <c r="C80" s="10" t="s">
        <v>339</v>
      </c>
      <c r="D80" s="11">
        <v>48900000</v>
      </c>
      <c r="E80" s="11">
        <v>33300000</v>
      </c>
      <c r="F80" s="12">
        <f t="shared" si="2"/>
        <v>0.68098159509202449</v>
      </c>
    </row>
    <row r="81" spans="1:6" x14ac:dyDescent="0.25">
      <c r="A81" s="5" t="s">
        <v>418</v>
      </c>
      <c r="B81" s="10" t="s">
        <v>22</v>
      </c>
      <c r="C81" s="10" t="s">
        <v>339</v>
      </c>
      <c r="D81" s="11">
        <v>1880000</v>
      </c>
      <c r="E81" s="11">
        <v>1280000</v>
      </c>
      <c r="F81" s="12">
        <f t="shared" si="2"/>
        <v>0.68085106382978722</v>
      </c>
    </row>
    <row r="82" spans="1:6" x14ac:dyDescent="0.25">
      <c r="A82" s="5" t="s">
        <v>395</v>
      </c>
      <c r="B82" s="10" t="s">
        <v>37</v>
      </c>
      <c r="C82" s="10" t="s">
        <v>339</v>
      </c>
      <c r="D82" s="11">
        <v>47500</v>
      </c>
      <c r="E82" s="11">
        <v>32300</v>
      </c>
      <c r="F82" s="12">
        <f t="shared" si="2"/>
        <v>0.68</v>
      </c>
    </row>
    <row r="83" spans="1:6" x14ac:dyDescent="0.25">
      <c r="A83" s="5" t="s">
        <v>419</v>
      </c>
      <c r="B83" s="10" t="s">
        <v>212</v>
      </c>
      <c r="C83" s="10" t="s">
        <v>339</v>
      </c>
      <c r="D83" s="11">
        <v>49800000</v>
      </c>
      <c r="E83" s="11">
        <v>32900000</v>
      </c>
      <c r="F83" s="12">
        <f t="shared" si="2"/>
        <v>0.6606425702811245</v>
      </c>
    </row>
    <row r="84" spans="1:6" x14ac:dyDescent="0.25">
      <c r="A84" s="5"/>
      <c r="B84" s="10" t="s">
        <v>169</v>
      </c>
      <c r="C84" s="10" t="s">
        <v>339</v>
      </c>
      <c r="D84" s="11">
        <v>14500</v>
      </c>
      <c r="E84" s="11">
        <v>9120</v>
      </c>
      <c r="F84" s="12">
        <f t="shared" si="2"/>
        <v>0.62896551724137928</v>
      </c>
    </row>
    <row r="85" spans="1:6" x14ac:dyDescent="0.25">
      <c r="A85" s="5" t="s">
        <v>420</v>
      </c>
      <c r="B85" s="10" t="s">
        <v>30</v>
      </c>
      <c r="C85" s="10" t="s">
        <v>339</v>
      </c>
      <c r="D85" s="11">
        <v>2850000</v>
      </c>
      <c r="E85" s="11">
        <v>1790000</v>
      </c>
      <c r="F85" s="12">
        <f t="shared" si="2"/>
        <v>0.62807017543859645</v>
      </c>
    </row>
    <row r="86" spans="1:6" x14ac:dyDescent="0.25">
      <c r="A86" s="5" t="s">
        <v>421</v>
      </c>
      <c r="B86" s="10" t="s">
        <v>21</v>
      </c>
      <c r="C86" s="10" t="s">
        <v>339</v>
      </c>
      <c r="D86" s="11">
        <v>462000</v>
      </c>
      <c r="E86" s="11">
        <v>290000</v>
      </c>
      <c r="F86" s="12">
        <f t="shared" si="2"/>
        <v>0.62770562770562766</v>
      </c>
    </row>
    <row r="87" spans="1:6" x14ac:dyDescent="0.25">
      <c r="A87" s="5" t="s">
        <v>422</v>
      </c>
      <c r="B87" s="10" t="s">
        <v>251</v>
      </c>
      <c r="C87" s="10" t="s">
        <v>339</v>
      </c>
      <c r="D87" s="11">
        <v>4680</v>
      </c>
      <c r="E87" s="11">
        <v>2890</v>
      </c>
      <c r="F87" s="12">
        <f t="shared" si="2"/>
        <v>0.61752136752136755</v>
      </c>
    </row>
    <row r="88" spans="1:6" x14ac:dyDescent="0.25">
      <c r="A88" s="5" t="s">
        <v>423</v>
      </c>
      <c r="B88" s="10" t="s">
        <v>40</v>
      </c>
      <c r="C88" s="10" t="s">
        <v>339</v>
      </c>
      <c r="D88" s="11">
        <v>2350000</v>
      </c>
      <c r="E88" s="11">
        <v>1450000</v>
      </c>
      <c r="F88" s="12">
        <f t="shared" si="2"/>
        <v>0.61702127659574468</v>
      </c>
    </row>
    <row r="89" spans="1:6" x14ac:dyDescent="0.25">
      <c r="A89" s="5"/>
      <c r="B89" s="10" t="s">
        <v>260</v>
      </c>
      <c r="C89" s="10" t="s">
        <v>339</v>
      </c>
      <c r="D89" s="11">
        <v>150000</v>
      </c>
      <c r="E89" s="11">
        <v>90600</v>
      </c>
      <c r="F89" s="12">
        <f t="shared" si="2"/>
        <v>0.60399999999999998</v>
      </c>
    </row>
    <row r="90" spans="1:6" x14ac:dyDescent="0.25">
      <c r="A90" s="5" t="s">
        <v>424</v>
      </c>
      <c r="B90" s="10" t="s">
        <v>50</v>
      </c>
      <c r="C90" s="10" t="s">
        <v>339</v>
      </c>
      <c r="D90" s="11">
        <v>4070000</v>
      </c>
      <c r="E90" s="11">
        <v>2400000</v>
      </c>
      <c r="F90" s="12">
        <f t="shared" si="2"/>
        <v>0.58968058968058967</v>
      </c>
    </row>
    <row r="91" spans="1:6" x14ac:dyDescent="0.25">
      <c r="A91" s="22" t="s">
        <v>425</v>
      </c>
      <c r="B91" s="10" t="s">
        <v>16</v>
      </c>
      <c r="C91" s="10" t="s">
        <v>339</v>
      </c>
      <c r="D91" s="11">
        <v>116000</v>
      </c>
      <c r="E91" s="11">
        <v>66200</v>
      </c>
      <c r="F91" s="12">
        <f t="shared" si="2"/>
        <v>0.57068965517241377</v>
      </c>
    </row>
    <row r="92" spans="1:6" x14ac:dyDescent="0.25">
      <c r="A92" s="5"/>
      <c r="B92" s="10" t="s">
        <v>266</v>
      </c>
      <c r="C92" s="10" t="s">
        <v>339</v>
      </c>
      <c r="D92" s="11">
        <v>66900</v>
      </c>
      <c r="E92" s="11">
        <v>36800</v>
      </c>
      <c r="F92" s="12">
        <f t="shared" si="2"/>
        <v>0.55007473841554555</v>
      </c>
    </row>
    <row r="93" spans="1:6" x14ac:dyDescent="0.25">
      <c r="A93" s="5" t="s">
        <v>426</v>
      </c>
      <c r="B93" s="10" t="s">
        <v>106</v>
      </c>
      <c r="C93" s="10" t="s">
        <v>339</v>
      </c>
      <c r="D93" s="11">
        <v>20400000</v>
      </c>
      <c r="E93" s="11">
        <v>9450000</v>
      </c>
      <c r="F93" s="12">
        <f t="shared" si="2"/>
        <v>0.46323529411764708</v>
      </c>
    </row>
    <row r="94" spans="1:6" x14ac:dyDescent="0.25">
      <c r="A94" s="5" t="s">
        <v>427</v>
      </c>
      <c r="B94" s="10" t="s">
        <v>153</v>
      </c>
      <c r="C94" s="10" t="s">
        <v>339</v>
      </c>
      <c r="D94" s="11">
        <v>9290000</v>
      </c>
      <c r="E94" s="11">
        <v>4190000</v>
      </c>
      <c r="F94" s="12">
        <f t="shared" si="2"/>
        <v>0.45102260495156082</v>
      </c>
    </row>
    <row r="95" spans="1:6" x14ac:dyDescent="0.25">
      <c r="A95" s="5" t="s">
        <v>428</v>
      </c>
      <c r="B95" s="10" t="s">
        <v>83</v>
      </c>
      <c r="C95" s="10" t="s">
        <v>339</v>
      </c>
      <c r="D95" s="11">
        <v>13300000</v>
      </c>
      <c r="E95" s="11">
        <v>5970000</v>
      </c>
      <c r="F95" s="12">
        <f t="shared" si="2"/>
        <v>0.44887218045112781</v>
      </c>
    </row>
    <row r="96" spans="1:6" x14ac:dyDescent="0.25">
      <c r="A96" s="5" t="s">
        <v>429</v>
      </c>
      <c r="B96" s="10" t="s">
        <v>100</v>
      </c>
      <c r="C96" s="10" t="s">
        <v>339</v>
      </c>
      <c r="D96" s="11">
        <v>63300</v>
      </c>
      <c r="E96" s="11">
        <v>28200</v>
      </c>
      <c r="F96" s="12">
        <f t="shared" si="2"/>
        <v>0.44549763033175355</v>
      </c>
    </row>
    <row r="97" spans="1:6" x14ac:dyDescent="0.25">
      <c r="A97" s="5"/>
      <c r="B97" s="10" t="s">
        <v>215</v>
      </c>
      <c r="C97" s="10" t="s">
        <v>339</v>
      </c>
      <c r="D97" s="11">
        <v>6170</v>
      </c>
      <c r="E97" s="11">
        <v>2570</v>
      </c>
      <c r="F97" s="12">
        <f t="shared" si="2"/>
        <v>0.41653160453808752</v>
      </c>
    </row>
    <row r="98" spans="1:6" x14ac:dyDescent="0.25">
      <c r="A98" s="60" t="s">
        <v>430</v>
      </c>
      <c r="B98" s="10" t="s">
        <v>167</v>
      </c>
      <c r="C98" s="10" t="s">
        <v>339</v>
      </c>
      <c r="D98" s="11">
        <v>10100</v>
      </c>
      <c r="E98" s="11">
        <v>3970</v>
      </c>
      <c r="F98" s="12">
        <f t="shared" si="2"/>
        <v>0.39306930693069309</v>
      </c>
    </row>
    <row r="99" spans="1:6" x14ac:dyDescent="0.25">
      <c r="A99" s="5" t="s">
        <v>431</v>
      </c>
      <c r="B99" s="10" t="s">
        <v>166</v>
      </c>
      <c r="C99" s="10" t="s">
        <v>339</v>
      </c>
      <c r="D99" s="11">
        <v>21500</v>
      </c>
      <c r="E99" s="11">
        <v>7920</v>
      </c>
      <c r="F99" s="12">
        <f t="shared" ref="F99:F126" si="3">E99/D99</f>
        <v>0.3683720930232558</v>
      </c>
    </row>
    <row r="100" spans="1:6" x14ac:dyDescent="0.25">
      <c r="A100" s="5" t="s">
        <v>432</v>
      </c>
      <c r="B100" s="10" t="s">
        <v>164</v>
      </c>
      <c r="C100" s="10" t="s">
        <v>339</v>
      </c>
      <c r="D100" s="11">
        <v>4670000</v>
      </c>
      <c r="E100" s="11">
        <v>1720000</v>
      </c>
      <c r="F100" s="12">
        <f t="shared" si="3"/>
        <v>0.3683083511777302</v>
      </c>
    </row>
    <row r="101" spans="1:6" x14ac:dyDescent="0.25">
      <c r="A101" s="5" t="s">
        <v>433</v>
      </c>
      <c r="B101" s="10" t="s">
        <v>163</v>
      </c>
      <c r="C101" s="10" t="s">
        <v>339</v>
      </c>
      <c r="D101" s="11">
        <v>537000</v>
      </c>
      <c r="E101" s="11">
        <v>196000</v>
      </c>
      <c r="F101" s="12">
        <f t="shared" si="3"/>
        <v>0.36499068901303539</v>
      </c>
    </row>
    <row r="102" spans="1:6" x14ac:dyDescent="0.25">
      <c r="A102" s="5" t="s">
        <v>434</v>
      </c>
      <c r="B102" s="10" t="s">
        <v>28</v>
      </c>
      <c r="C102" s="10" t="s">
        <v>339</v>
      </c>
      <c r="D102" s="11">
        <v>18000000</v>
      </c>
      <c r="E102" s="11">
        <v>6470000</v>
      </c>
      <c r="F102" s="12">
        <f t="shared" si="3"/>
        <v>0.35944444444444446</v>
      </c>
    </row>
    <row r="103" spans="1:6" x14ac:dyDescent="0.25">
      <c r="A103" s="5" t="s">
        <v>435</v>
      </c>
      <c r="B103" s="10" t="s">
        <v>264</v>
      </c>
      <c r="C103" s="10" t="s">
        <v>339</v>
      </c>
      <c r="D103" s="11">
        <v>31300</v>
      </c>
      <c r="E103" s="11">
        <v>11200</v>
      </c>
      <c r="F103" s="12">
        <f t="shared" si="3"/>
        <v>0.35782747603833864</v>
      </c>
    </row>
    <row r="104" spans="1:6" x14ac:dyDescent="0.25">
      <c r="A104" s="5" t="s">
        <v>436</v>
      </c>
      <c r="B104" s="10" t="s">
        <v>92</v>
      </c>
      <c r="C104" s="10" t="s">
        <v>339</v>
      </c>
      <c r="D104" s="11">
        <v>8900000</v>
      </c>
      <c r="E104" s="11">
        <v>3110000</v>
      </c>
      <c r="F104" s="12">
        <f t="shared" si="3"/>
        <v>0.34943820224719102</v>
      </c>
    </row>
    <row r="105" spans="1:6" x14ac:dyDescent="0.25">
      <c r="A105" s="5" t="s">
        <v>437</v>
      </c>
      <c r="B105" s="10" t="s">
        <v>145</v>
      </c>
      <c r="C105" s="10" t="s">
        <v>339</v>
      </c>
      <c r="D105" s="11">
        <v>3070000</v>
      </c>
      <c r="E105" s="11">
        <v>1050000</v>
      </c>
      <c r="F105" s="12">
        <f t="shared" si="3"/>
        <v>0.34201954397394135</v>
      </c>
    </row>
    <row r="106" spans="1:6" x14ac:dyDescent="0.25">
      <c r="A106" s="5" t="s">
        <v>438</v>
      </c>
      <c r="B106" s="10" t="s">
        <v>170</v>
      </c>
      <c r="C106" s="10" t="s">
        <v>339</v>
      </c>
      <c r="D106" s="11">
        <v>2620</v>
      </c>
      <c r="E106" s="11">
        <v>880</v>
      </c>
      <c r="F106" s="12">
        <f t="shared" si="3"/>
        <v>0.33587786259541985</v>
      </c>
    </row>
    <row r="107" spans="1:6" x14ac:dyDescent="0.25">
      <c r="A107" s="5" t="s">
        <v>439</v>
      </c>
      <c r="B107" s="10" t="s">
        <v>196</v>
      </c>
      <c r="C107" s="10" t="s">
        <v>339</v>
      </c>
      <c r="D107" s="11">
        <v>12600</v>
      </c>
      <c r="E107" s="11">
        <v>3720</v>
      </c>
      <c r="F107" s="12">
        <f t="shared" si="3"/>
        <v>0.29523809523809524</v>
      </c>
    </row>
    <row r="108" spans="1:6" x14ac:dyDescent="0.25">
      <c r="A108" s="5" t="s">
        <v>440</v>
      </c>
      <c r="B108" s="10" t="s">
        <v>227</v>
      </c>
      <c r="C108" s="10" t="s">
        <v>339</v>
      </c>
      <c r="D108" s="11">
        <v>35600</v>
      </c>
      <c r="E108" s="11">
        <v>9970</v>
      </c>
      <c r="F108" s="12">
        <f t="shared" si="3"/>
        <v>0.28005617977528091</v>
      </c>
    </row>
    <row r="109" spans="1:6" x14ac:dyDescent="0.25">
      <c r="A109" s="5" t="s">
        <v>441</v>
      </c>
      <c r="B109" s="10" t="s">
        <v>206</v>
      </c>
      <c r="C109" s="10" t="s">
        <v>339</v>
      </c>
      <c r="D109" s="11">
        <v>130000</v>
      </c>
      <c r="E109" s="11">
        <v>35100</v>
      </c>
      <c r="F109" s="12">
        <f t="shared" si="3"/>
        <v>0.27</v>
      </c>
    </row>
    <row r="110" spans="1:6" x14ac:dyDescent="0.25">
      <c r="A110" s="5" t="s">
        <v>442</v>
      </c>
      <c r="B110" s="10" t="s">
        <v>194</v>
      </c>
      <c r="C110" s="10" t="s">
        <v>339</v>
      </c>
      <c r="D110" s="11">
        <v>34800</v>
      </c>
      <c r="E110" s="11">
        <v>7460</v>
      </c>
      <c r="F110" s="12">
        <f t="shared" si="3"/>
        <v>0.21436781609195402</v>
      </c>
    </row>
    <row r="111" spans="1:6" x14ac:dyDescent="0.25">
      <c r="A111" s="5"/>
      <c r="B111" s="10" t="s">
        <v>139</v>
      </c>
      <c r="C111" s="10" t="s">
        <v>339</v>
      </c>
      <c r="D111" s="11">
        <v>21600</v>
      </c>
      <c r="E111" s="11">
        <v>4410</v>
      </c>
      <c r="F111" s="12">
        <f t="shared" si="3"/>
        <v>0.20416666666666666</v>
      </c>
    </row>
    <row r="112" spans="1:6" x14ac:dyDescent="0.25">
      <c r="A112" s="22" t="s">
        <v>443</v>
      </c>
      <c r="B112" s="10" t="s">
        <v>200</v>
      </c>
      <c r="C112" s="10" t="s">
        <v>339</v>
      </c>
      <c r="D112" s="11">
        <v>14500</v>
      </c>
      <c r="E112" s="11">
        <v>2930</v>
      </c>
      <c r="F112" s="12">
        <f t="shared" si="3"/>
        <v>0.20206896551724138</v>
      </c>
    </row>
    <row r="113" spans="1:8" x14ac:dyDescent="0.25">
      <c r="A113" s="5" t="s">
        <v>444</v>
      </c>
      <c r="B113" s="10" t="s">
        <v>230</v>
      </c>
      <c r="C113" s="10" t="s">
        <v>339</v>
      </c>
      <c r="D113" s="11">
        <v>6830000</v>
      </c>
      <c r="E113" s="11">
        <v>1380000</v>
      </c>
      <c r="F113" s="12">
        <f t="shared" si="3"/>
        <v>0.2020497803806735</v>
      </c>
    </row>
    <row r="114" spans="1:8" x14ac:dyDescent="0.25">
      <c r="A114" s="5"/>
      <c r="B114" s="10" t="s">
        <v>154</v>
      </c>
      <c r="C114" s="10" t="s">
        <v>339</v>
      </c>
      <c r="D114" s="11">
        <v>115000</v>
      </c>
      <c r="E114" s="11">
        <v>22900</v>
      </c>
      <c r="F114" s="12">
        <f t="shared" si="3"/>
        <v>0.1991304347826087</v>
      </c>
    </row>
    <row r="115" spans="1:8" x14ac:dyDescent="0.25">
      <c r="A115" s="5"/>
      <c r="B115" s="10" t="s">
        <v>133</v>
      </c>
      <c r="C115" s="10" t="s">
        <v>339</v>
      </c>
      <c r="D115" s="11">
        <v>1260000</v>
      </c>
      <c r="E115" s="11">
        <v>243000</v>
      </c>
      <c r="F115" s="12">
        <f t="shared" si="3"/>
        <v>0.19285714285714287</v>
      </c>
      <c r="H115" s="11"/>
    </row>
    <row r="116" spans="1:8" x14ac:dyDescent="0.25">
      <c r="A116" s="10" t="s">
        <v>592</v>
      </c>
      <c r="B116" s="10" t="s">
        <v>357</v>
      </c>
      <c r="C116" s="10" t="s">
        <v>339</v>
      </c>
      <c r="D116" s="11">
        <v>67900</v>
      </c>
      <c r="E116" s="11">
        <v>12500</v>
      </c>
      <c r="F116" s="12">
        <f t="shared" si="3"/>
        <v>0.18409425625920472</v>
      </c>
      <c r="H116" s="11"/>
    </row>
    <row r="117" spans="1:8" x14ac:dyDescent="0.25">
      <c r="A117" s="5" t="s">
        <v>443</v>
      </c>
      <c r="B117" s="10" t="s">
        <v>192</v>
      </c>
      <c r="C117" s="10" t="s">
        <v>339</v>
      </c>
      <c r="D117" s="11">
        <v>402000</v>
      </c>
      <c r="E117" s="11">
        <v>49900</v>
      </c>
      <c r="F117" s="12">
        <f t="shared" si="3"/>
        <v>0.12412935323383084</v>
      </c>
      <c r="H117" s="11"/>
    </row>
    <row r="118" spans="1:8" x14ac:dyDescent="0.25">
      <c r="A118" s="5" t="s">
        <v>445</v>
      </c>
      <c r="B118" s="10" t="s">
        <v>168</v>
      </c>
      <c r="C118" s="10" t="s">
        <v>339</v>
      </c>
      <c r="D118" s="11">
        <v>276000</v>
      </c>
      <c r="E118" s="11">
        <v>33100</v>
      </c>
      <c r="F118" s="12">
        <f t="shared" si="3"/>
        <v>0.11992753623188405</v>
      </c>
    </row>
    <row r="119" spans="1:8" x14ac:dyDescent="0.25">
      <c r="A119" s="5" t="s">
        <v>446</v>
      </c>
      <c r="B119" s="10" t="s">
        <v>70</v>
      </c>
      <c r="C119" s="10" t="s">
        <v>339</v>
      </c>
      <c r="D119" s="11">
        <v>24600000</v>
      </c>
      <c r="E119" s="11">
        <v>2790000</v>
      </c>
      <c r="F119" s="12">
        <f t="shared" si="3"/>
        <v>0.11341463414634147</v>
      </c>
    </row>
    <row r="120" spans="1:8" x14ac:dyDescent="0.25">
      <c r="A120" s="5" t="s">
        <v>447</v>
      </c>
      <c r="B120" s="10" t="s">
        <v>79</v>
      </c>
      <c r="C120" s="10" t="s">
        <v>339</v>
      </c>
      <c r="D120" s="11">
        <v>317000</v>
      </c>
      <c r="E120" s="11">
        <v>34400</v>
      </c>
      <c r="F120" s="12">
        <f t="shared" si="3"/>
        <v>0.1085173501577287</v>
      </c>
    </row>
    <row r="121" spans="1:8" x14ac:dyDescent="0.25">
      <c r="A121" s="22" t="s">
        <v>448</v>
      </c>
      <c r="B121" s="10" t="s">
        <v>171</v>
      </c>
      <c r="C121" s="10" t="s">
        <v>339</v>
      </c>
      <c r="D121" s="11">
        <v>70600</v>
      </c>
      <c r="E121" s="11">
        <v>7090</v>
      </c>
      <c r="F121" s="12">
        <f t="shared" si="3"/>
        <v>0.10042492917847025</v>
      </c>
    </row>
    <row r="122" spans="1:8" x14ac:dyDescent="0.25">
      <c r="A122" s="60" t="s">
        <v>449</v>
      </c>
      <c r="B122" s="10" t="s">
        <v>74</v>
      </c>
      <c r="C122" s="10" t="s">
        <v>339</v>
      </c>
      <c r="D122" s="11">
        <v>1090000</v>
      </c>
      <c r="E122" s="11">
        <v>102000</v>
      </c>
      <c r="F122" s="12">
        <f t="shared" si="3"/>
        <v>9.3577981651376152E-2</v>
      </c>
    </row>
    <row r="123" spans="1:8" x14ac:dyDescent="0.25">
      <c r="A123" s="5" t="s">
        <v>450</v>
      </c>
      <c r="B123" s="10" t="s">
        <v>102</v>
      </c>
      <c r="C123" s="10" t="s">
        <v>339</v>
      </c>
      <c r="D123" s="11">
        <v>12100</v>
      </c>
      <c r="E123" s="11">
        <v>762</v>
      </c>
      <c r="F123" s="12">
        <f t="shared" si="3"/>
        <v>6.2975206611570245E-2</v>
      </c>
    </row>
    <row r="124" spans="1:8" x14ac:dyDescent="0.25">
      <c r="A124" s="5"/>
      <c r="B124" s="10" t="s">
        <v>66</v>
      </c>
      <c r="C124" s="10" t="s">
        <v>339</v>
      </c>
      <c r="D124" s="11">
        <v>4160000</v>
      </c>
      <c r="E124" s="11">
        <v>244000</v>
      </c>
      <c r="F124" s="12">
        <f t="shared" si="3"/>
        <v>5.8653846153846154E-2</v>
      </c>
    </row>
    <row r="125" spans="1:8" x14ac:dyDescent="0.25">
      <c r="A125" s="22" t="s">
        <v>451</v>
      </c>
      <c r="B125" s="10" t="s">
        <v>118</v>
      </c>
      <c r="C125" s="10" t="s">
        <v>339</v>
      </c>
      <c r="D125" s="11">
        <v>77300</v>
      </c>
      <c r="E125" s="11">
        <v>3510</v>
      </c>
      <c r="F125" s="12">
        <f t="shared" si="3"/>
        <v>4.540750323415265E-2</v>
      </c>
    </row>
    <row r="126" spans="1:8" x14ac:dyDescent="0.25">
      <c r="A126" s="5" t="s">
        <v>452</v>
      </c>
      <c r="B126" s="10" t="s">
        <v>159</v>
      </c>
      <c r="C126" s="10" t="s">
        <v>339</v>
      </c>
      <c r="D126" s="11">
        <v>1990000</v>
      </c>
      <c r="E126" s="11">
        <v>32100</v>
      </c>
      <c r="F126" s="12">
        <f t="shared" si="3"/>
        <v>1.613065326633166E-2</v>
      </c>
    </row>
    <row r="127" spans="1:8" x14ac:dyDescent="0.25">
      <c r="A127" s="5" t="s">
        <v>390</v>
      </c>
      <c r="B127" s="10" t="s">
        <v>97</v>
      </c>
      <c r="C127" s="10" t="s">
        <v>339</v>
      </c>
      <c r="D127" s="11">
        <v>10600</v>
      </c>
      <c r="E127" s="11">
        <v>100</v>
      </c>
      <c r="F127" s="12">
        <f t="shared" ref="F127" si="4">E127/D127</f>
        <v>9.433962264150943E-3</v>
      </c>
    </row>
    <row r="128" spans="1:8" x14ac:dyDescent="0.25">
      <c r="A128" s="5" t="s">
        <v>453</v>
      </c>
      <c r="B128" s="10" t="s">
        <v>77</v>
      </c>
      <c r="C128" s="10" t="s">
        <v>340</v>
      </c>
      <c r="D128" s="11">
        <v>5980</v>
      </c>
      <c r="E128" s="11">
        <v>75300</v>
      </c>
      <c r="F128" s="12">
        <f t="shared" ref="F128:F191" si="5">E128/D128</f>
        <v>12.591973244147157</v>
      </c>
    </row>
    <row r="129" spans="1:6" x14ac:dyDescent="0.25">
      <c r="A129" s="5"/>
      <c r="B129" s="10" t="s">
        <v>300</v>
      </c>
      <c r="C129" s="10" t="s">
        <v>340</v>
      </c>
      <c r="D129" s="11">
        <v>42600</v>
      </c>
      <c r="E129" s="11">
        <v>45100</v>
      </c>
      <c r="F129" s="12">
        <f t="shared" si="5"/>
        <v>1.0586854460093897</v>
      </c>
    </row>
    <row r="130" spans="1:6" x14ac:dyDescent="0.25">
      <c r="A130" s="5" t="s">
        <v>454</v>
      </c>
      <c r="B130" s="10" t="s">
        <v>96</v>
      </c>
      <c r="C130" s="10" t="s">
        <v>340</v>
      </c>
      <c r="D130" s="11">
        <v>100</v>
      </c>
      <c r="E130" s="11">
        <v>100</v>
      </c>
      <c r="F130" s="12">
        <f t="shared" si="5"/>
        <v>1</v>
      </c>
    </row>
    <row r="131" spans="1:6" x14ac:dyDescent="0.25">
      <c r="A131" s="5" t="s">
        <v>455</v>
      </c>
      <c r="B131" s="10" t="s">
        <v>304</v>
      </c>
      <c r="C131" s="10" t="s">
        <v>340</v>
      </c>
      <c r="D131" s="11">
        <v>14500</v>
      </c>
      <c r="E131" s="11">
        <v>14200</v>
      </c>
      <c r="F131" s="12">
        <f t="shared" si="5"/>
        <v>0.97931034482758617</v>
      </c>
    </row>
    <row r="132" spans="1:6" x14ac:dyDescent="0.25">
      <c r="A132" s="5"/>
      <c r="B132" s="10" t="s">
        <v>249</v>
      </c>
      <c r="C132" s="10" t="s">
        <v>340</v>
      </c>
      <c r="D132" s="11">
        <v>4290</v>
      </c>
      <c r="E132" s="11">
        <v>3320</v>
      </c>
      <c r="F132" s="12">
        <f t="shared" si="5"/>
        <v>0.77389277389277389</v>
      </c>
    </row>
    <row r="133" spans="1:6" x14ac:dyDescent="0.25">
      <c r="A133" s="5" t="s">
        <v>456</v>
      </c>
      <c r="B133" s="10" t="s">
        <v>81</v>
      </c>
      <c r="C133" s="10" t="s">
        <v>340</v>
      </c>
      <c r="D133" s="11">
        <v>241000</v>
      </c>
      <c r="E133" s="11">
        <v>183000</v>
      </c>
      <c r="F133" s="12">
        <f t="shared" si="5"/>
        <v>0.75933609958506221</v>
      </c>
    </row>
    <row r="134" spans="1:6" x14ac:dyDescent="0.25">
      <c r="A134" s="5"/>
      <c r="B134" s="10" t="s">
        <v>330</v>
      </c>
      <c r="C134" s="10" t="s">
        <v>340</v>
      </c>
      <c r="D134" s="11">
        <v>7310000</v>
      </c>
      <c r="E134" s="11">
        <v>4760000</v>
      </c>
      <c r="F134" s="12">
        <f t="shared" si="5"/>
        <v>0.65116279069767447</v>
      </c>
    </row>
    <row r="135" spans="1:6" x14ac:dyDescent="0.25">
      <c r="A135" s="60" t="s">
        <v>457</v>
      </c>
      <c r="B135" s="10" t="s">
        <v>2</v>
      </c>
      <c r="C135" s="10" t="s">
        <v>340</v>
      </c>
      <c r="D135" s="11">
        <v>3850000</v>
      </c>
      <c r="E135" s="11">
        <v>2430000</v>
      </c>
      <c r="F135" s="12">
        <f t="shared" si="5"/>
        <v>0.63116883116883116</v>
      </c>
    </row>
    <row r="136" spans="1:6" x14ac:dyDescent="0.25">
      <c r="A136" s="5" t="s">
        <v>458</v>
      </c>
      <c r="B136" s="10" t="s">
        <v>46</v>
      </c>
      <c r="C136" s="10" t="s">
        <v>340</v>
      </c>
      <c r="D136" s="11">
        <v>292000</v>
      </c>
      <c r="E136" s="11">
        <v>138000</v>
      </c>
      <c r="F136" s="12">
        <f t="shared" si="5"/>
        <v>0.4726027397260274</v>
      </c>
    </row>
    <row r="137" spans="1:6" x14ac:dyDescent="0.25">
      <c r="A137" s="60" t="s">
        <v>459</v>
      </c>
      <c r="B137" s="10" t="s">
        <v>12</v>
      </c>
      <c r="C137" s="10" t="s">
        <v>340</v>
      </c>
      <c r="D137" s="11">
        <v>2050000</v>
      </c>
      <c r="E137" s="11">
        <v>927000</v>
      </c>
      <c r="F137" s="12">
        <f t="shared" si="5"/>
        <v>0.45219512195121953</v>
      </c>
    </row>
    <row r="138" spans="1:6" ht="17.25" customHeight="1" x14ac:dyDescent="0.25">
      <c r="A138" s="60" t="s">
        <v>460</v>
      </c>
      <c r="B138" s="10" t="s">
        <v>82</v>
      </c>
      <c r="C138" s="10" t="s">
        <v>340</v>
      </c>
      <c r="D138" s="11">
        <v>6400000</v>
      </c>
      <c r="E138" s="11">
        <v>2810000</v>
      </c>
      <c r="F138" s="12">
        <f t="shared" si="5"/>
        <v>0.43906250000000002</v>
      </c>
    </row>
    <row r="139" spans="1:6" x14ac:dyDescent="0.25">
      <c r="A139" s="5"/>
      <c r="B139" s="10" t="s">
        <v>326</v>
      </c>
      <c r="C139" s="10" t="s">
        <v>340</v>
      </c>
      <c r="D139" s="11">
        <v>4410000</v>
      </c>
      <c r="E139" s="11">
        <v>1500000</v>
      </c>
      <c r="F139" s="12">
        <f t="shared" si="5"/>
        <v>0.3401360544217687</v>
      </c>
    </row>
    <row r="140" spans="1:6" x14ac:dyDescent="0.25">
      <c r="A140" s="5" t="s">
        <v>461</v>
      </c>
      <c r="B140" s="10" t="s">
        <v>204</v>
      </c>
      <c r="C140" s="10" t="s">
        <v>340</v>
      </c>
      <c r="D140" s="11">
        <v>115000</v>
      </c>
      <c r="E140" s="11">
        <v>38400</v>
      </c>
      <c r="F140" s="12">
        <f t="shared" si="5"/>
        <v>0.3339130434782609</v>
      </c>
    </row>
    <row r="141" spans="1:6" x14ac:dyDescent="0.25">
      <c r="A141" s="5" t="s">
        <v>462</v>
      </c>
      <c r="B141" s="10" t="s">
        <v>75</v>
      </c>
      <c r="C141" s="10" t="s">
        <v>340</v>
      </c>
      <c r="D141" s="11">
        <v>18700</v>
      </c>
      <c r="E141" s="11">
        <v>5970</v>
      </c>
      <c r="F141" s="12">
        <f t="shared" si="5"/>
        <v>0.31925133689839574</v>
      </c>
    </row>
    <row r="142" spans="1:6" x14ac:dyDescent="0.25">
      <c r="A142" s="60" t="s">
        <v>463</v>
      </c>
      <c r="B142" s="10" t="s">
        <v>72</v>
      </c>
      <c r="C142" s="10" t="s">
        <v>340</v>
      </c>
      <c r="D142" s="11">
        <v>675000</v>
      </c>
      <c r="E142" s="11">
        <v>144000</v>
      </c>
      <c r="F142" s="12">
        <f t="shared" si="5"/>
        <v>0.21333333333333335</v>
      </c>
    </row>
    <row r="143" spans="1:6" x14ac:dyDescent="0.25">
      <c r="A143" s="5"/>
      <c r="B143" s="10" t="s">
        <v>142</v>
      </c>
      <c r="C143" s="10" t="s">
        <v>340</v>
      </c>
      <c r="D143" s="11">
        <v>42800</v>
      </c>
      <c r="E143" s="11">
        <v>5190</v>
      </c>
      <c r="F143" s="12">
        <f t="shared" si="5"/>
        <v>0.12126168224299065</v>
      </c>
    </row>
    <row r="144" spans="1:6" x14ac:dyDescent="0.25">
      <c r="A144" s="5"/>
      <c r="B144" s="10" t="s">
        <v>113</v>
      </c>
      <c r="C144" s="10" t="s">
        <v>340</v>
      </c>
      <c r="D144" s="11">
        <v>350000</v>
      </c>
      <c r="E144" s="11">
        <v>9480</v>
      </c>
      <c r="F144" s="12">
        <f t="shared" si="5"/>
        <v>2.7085714285714286E-2</v>
      </c>
    </row>
    <row r="145" spans="1:6" x14ac:dyDescent="0.25">
      <c r="A145" s="5"/>
      <c r="B145" s="10" t="s">
        <v>277</v>
      </c>
      <c r="C145" s="10" t="s">
        <v>340</v>
      </c>
      <c r="D145" s="11">
        <v>38000</v>
      </c>
      <c r="E145" s="11">
        <v>898</v>
      </c>
      <c r="F145" s="12">
        <f t="shared" si="5"/>
        <v>2.363157894736842E-2</v>
      </c>
    </row>
    <row r="146" spans="1:6" x14ac:dyDescent="0.25">
      <c r="A146" s="60" t="s">
        <v>464</v>
      </c>
      <c r="B146" s="10" t="s">
        <v>95</v>
      </c>
      <c r="C146" s="10" t="s">
        <v>340</v>
      </c>
      <c r="D146" s="11">
        <v>18900</v>
      </c>
      <c r="E146" s="11">
        <v>100</v>
      </c>
      <c r="F146" s="12">
        <f t="shared" si="5"/>
        <v>5.2910052910052907E-3</v>
      </c>
    </row>
    <row r="147" spans="1:6" x14ac:dyDescent="0.25">
      <c r="A147" s="5"/>
      <c r="B147" s="10" t="s">
        <v>314</v>
      </c>
      <c r="C147" s="10" t="s">
        <v>342</v>
      </c>
      <c r="D147" s="11">
        <v>12600</v>
      </c>
      <c r="E147" s="11">
        <v>26400</v>
      </c>
      <c r="F147" s="12">
        <f t="shared" si="5"/>
        <v>2.0952380952380953</v>
      </c>
    </row>
    <row r="148" spans="1:6" x14ac:dyDescent="0.25">
      <c r="A148" s="5" t="s">
        <v>465</v>
      </c>
      <c r="B148" s="10" t="s">
        <v>107</v>
      </c>
      <c r="C148" s="10" t="s">
        <v>342</v>
      </c>
      <c r="D148" s="11">
        <v>191000</v>
      </c>
      <c r="E148" s="11">
        <v>254000</v>
      </c>
      <c r="F148" s="12">
        <f t="shared" si="5"/>
        <v>1.3298429319371727</v>
      </c>
    </row>
    <row r="149" spans="1:6" x14ac:dyDescent="0.25">
      <c r="A149" s="5" t="s">
        <v>466</v>
      </c>
      <c r="B149" s="10" t="s">
        <v>281</v>
      </c>
      <c r="C149" s="10" t="s">
        <v>342</v>
      </c>
      <c r="D149" s="11">
        <v>18800</v>
      </c>
      <c r="E149" s="11">
        <v>24900</v>
      </c>
      <c r="F149" s="12">
        <f t="shared" si="5"/>
        <v>1.324468085106383</v>
      </c>
    </row>
    <row r="150" spans="1:6" x14ac:dyDescent="0.25">
      <c r="A150" s="5" t="s">
        <v>467</v>
      </c>
      <c r="B150" s="10" t="s">
        <v>160</v>
      </c>
      <c r="C150" s="10" t="s">
        <v>342</v>
      </c>
      <c r="D150" s="11">
        <v>58100</v>
      </c>
      <c r="E150" s="11">
        <v>75000</v>
      </c>
      <c r="F150" s="12">
        <f t="shared" si="5"/>
        <v>1.2908777969018932</v>
      </c>
    </row>
    <row r="151" spans="1:6" x14ac:dyDescent="0.25">
      <c r="A151" s="5"/>
      <c r="B151" s="10" t="s">
        <v>305</v>
      </c>
      <c r="C151" s="10" t="s">
        <v>342</v>
      </c>
      <c r="D151" s="11">
        <v>144000</v>
      </c>
      <c r="E151" s="11">
        <v>173000</v>
      </c>
      <c r="F151" s="12">
        <f t="shared" si="5"/>
        <v>1.2013888888888888</v>
      </c>
    </row>
    <row r="152" spans="1:6" x14ac:dyDescent="0.25">
      <c r="A152" s="5" t="s">
        <v>468</v>
      </c>
      <c r="B152" s="10" t="s">
        <v>329</v>
      </c>
      <c r="C152" s="10" t="s">
        <v>342</v>
      </c>
      <c r="D152" s="11">
        <v>194000</v>
      </c>
      <c r="E152" s="11">
        <v>226000</v>
      </c>
      <c r="F152" s="12">
        <f t="shared" si="5"/>
        <v>1.1649484536082475</v>
      </c>
    </row>
    <row r="153" spans="1:6" x14ac:dyDescent="0.25">
      <c r="A153" s="5" t="s">
        <v>469</v>
      </c>
      <c r="B153" s="10" t="s">
        <v>122</v>
      </c>
      <c r="C153" s="10" t="s">
        <v>342</v>
      </c>
      <c r="D153" s="11">
        <v>100</v>
      </c>
      <c r="E153" s="11">
        <v>100</v>
      </c>
      <c r="F153" s="12">
        <f t="shared" si="5"/>
        <v>1</v>
      </c>
    </row>
    <row r="154" spans="1:6" x14ac:dyDescent="0.25">
      <c r="A154" s="5"/>
      <c r="B154" s="10" t="s">
        <v>265</v>
      </c>
      <c r="C154" s="10" t="s">
        <v>342</v>
      </c>
      <c r="D154" s="11">
        <v>37900</v>
      </c>
      <c r="E154" s="11">
        <v>35500</v>
      </c>
      <c r="F154" s="12">
        <f t="shared" si="5"/>
        <v>0.9366754617414248</v>
      </c>
    </row>
    <row r="155" spans="1:6" x14ac:dyDescent="0.25">
      <c r="A155" s="5" t="s">
        <v>470</v>
      </c>
      <c r="B155" s="10" t="s">
        <v>115</v>
      </c>
      <c r="C155" s="10" t="s">
        <v>342</v>
      </c>
      <c r="D155" s="11">
        <v>36300</v>
      </c>
      <c r="E155" s="11">
        <v>33700</v>
      </c>
      <c r="F155" s="12">
        <f t="shared" si="5"/>
        <v>0.92837465564738297</v>
      </c>
    </row>
    <row r="156" spans="1:6" x14ac:dyDescent="0.25">
      <c r="A156" s="5" t="s">
        <v>471</v>
      </c>
      <c r="B156" s="10" t="s">
        <v>114</v>
      </c>
      <c r="C156" s="10" t="s">
        <v>342</v>
      </c>
      <c r="D156" s="11">
        <v>143000</v>
      </c>
      <c r="E156" s="11">
        <v>125000</v>
      </c>
      <c r="F156" s="12">
        <f t="shared" si="5"/>
        <v>0.87412587412587417</v>
      </c>
    </row>
    <row r="157" spans="1:6" x14ac:dyDescent="0.25">
      <c r="A157" s="5" t="s">
        <v>472</v>
      </c>
      <c r="B157" s="10" t="s">
        <v>223</v>
      </c>
      <c r="C157" s="10" t="s">
        <v>342</v>
      </c>
      <c r="D157" s="11">
        <v>685</v>
      </c>
      <c r="E157" s="11">
        <v>550</v>
      </c>
      <c r="F157" s="12">
        <f t="shared" si="5"/>
        <v>0.8029197080291971</v>
      </c>
    </row>
    <row r="158" spans="1:6" x14ac:dyDescent="0.25">
      <c r="A158" s="5" t="s">
        <v>473</v>
      </c>
      <c r="B158" s="10" t="s">
        <v>252</v>
      </c>
      <c r="C158" s="10" t="s">
        <v>342</v>
      </c>
      <c r="D158" s="11">
        <v>25300</v>
      </c>
      <c r="E158" s="11">
        <v>19600</v>
      </c>
      <c r="F158" s="12">
        <f t="shared" si="5"/>
        <v>0.77470355731225293</v>
      </c>
    </row>
    <row r="159" spans="1:6" x14ac:dyDescent="0.25">
      <c r="A159" s="5" t="s">
        <v>470</v>
      </c>
      <c r="B159" s="10" t="s">
        <v>111</v>
      </c>
      <c r="C159" s="10" t="s">
        <v>342</v>
      </c>
      <c r="D159" s="11">
        <v>92900</v>
      </c>
      <c r="E159" s="11">
        <v>71700</v>
      </c>
      <c r="F159" s="12">
        <f t="shared" si="5"/>
        <v>0.77179763186221739</v>
      </c>
    </row>
    <row r="160" spans="1:6" x14ac:dyDescent="0.25">
      <c r="A160" s="5" t="s">
        <v>474</v>
      </c>
      <c r="B160" s="10" t="s">
        <v>155</v>
      </c>
      <c r="C160" s="10" t="s">
        <v>342</v>
      </c>
      <c r="D160" s="11">
        <v>344000</v>
      </c>
      <c r="E160" s="11">
        <v>249000</v>
      </c>
      <c r="F160" s="12">
        <f t="shared" si="5"/>
        <v>0.72383720930232553</v>
      </c>
    </row>
    <row r="161" spans="1:6" x14ac:dyDescent="0.25">
      <c r="A161" s="5"/>
      <c r="B161" s="10" t="s">
        <v>240</v>
      </c>
      <c r="C161" s="10" t="s">
        <v>342</v>
      </c>
      <c r="D161" s="11">
        <v>271000</v>
      </c>
      <c r="E161" s="11">
        <v>195000</v>
      </c>
      <c r="F161" s="12">
        <f t="shared" si="5"/>
        <v>0.71955719557195574</v>
      </c>
    </row>
    <row r="162" spans="1:6" x14ac:dyDescent="0.25">
      <c r="A162" s="5" t="s">
        <v>475</v>
      </c>
      <c r="B162" s="10" t="s">
        <v>239</v>
      </c>
      <c r="C162" s="10" t="s">
        <v>342</v>
      </c>
      <c r="D162" s="11">
        <v>262000</v>
      </c>
      <c r="E162" s="11">
        <v>184000</v>
      </c>
      <c r="F162" s="12">
        <f t="shared" si="5"/>
        <v>0.70229007633587781</v>
      </c>
    </row>
    <row r="163" spans="1:6" x14ac:dyDescent="0.25">
      <c r="A163" s="5" t="s">
        <v>476</v>
      </c>
      <c r="B163" s="10" t="s">
        <v>8</v>
      </c>
      <c r="C163" s="10" t="s">
        <v>342</v>
      </c>
      <c r="D163" s="11">
        <v>31400</v>
      </c>
      <c r="E163" s="11">
        <v>21300</v>
      </c>
      <c r="F163" s="12">
        <f t="shared" si="5"/>
        <v>0.67834394904458595</v>
      </c>
    </row>
    <row r="164" spans="1:6" x14ac:dyDescent="0.25">
      <c r="A164" s="22" t="s">
        <v>477</v>
      </c>
      <c r="B164" s="10" t="s">
        <v>162</v>
      </c>
      <c r="C164" s="10" t="s">
        <v>342</v>
      </c>
      <c r="D164" s="11">
        <v>164000</v>
      </c>
      <c r="E164" s="11">
        <v>109000</v>
      </c>
      <c r="F164" s="12">
        <f t="shared" si="5"/>
        <v>0.66463414634146345</v>
      </c>
    </row>
    <row r="165" spans="1:6" x14ac:dyDescent="0.25">
      <c r="A165" s="5" t="s">
        <v>478</v>
      </c>
      <c r="B165" s="10" t="s">
        <v>67</v>
      </c>
      <c r="C165" s="10" t="s">
        <v>342</v>
      </c>
      <c r="D165" s="11">
        <v>72000</v>
      </c>
      <c r="E165" s="11">
        <v>39000</v>
      </c>
      <c r="F165" s="12">
        <f t="shared" si="5"/>
        <v>0.54166666666666663</v>
      </c>
    </row>
    <row r="166" spans="1:6" x14ac:dyDescent="0.25">
      <c r="A166" s="5"/>
      <c r="B166" s="10" t="s">
        <v>303</v>
      </c>
      <c r="C166" s="10" t="s">
        <v>342</v>
      </c>
      <c r="D166" s="11">
        <v>10200</v>
      </c>
      <c r="E166" s="11">
        <v>4710</v>
      </c>
      <c r="F166" s="12">
        <f t="shared" si="5"/>
        <v>0.46176470588235297</v>
      </c>
    </row>
    <row r="167" spans="1:6" x14ac:dyDescent="0.25">
      <c r="A167" s="5"/>
      <c r="B167" s="10" t="s">
        <v>216</v>
      </c>
      <c r="C167" s="10" t="s">
        <v>342</v>
      </c>
      <c r="D167" s="11">
        <v>1440000</v>
      </c>
      <c r="E167" s="11">
        <v>627000</v>
      </c>
      <c r="F167" s="12">
        <f t="shared" si="5"/>
        <v>0.43541666666666667</v>
      </c>
    </row>
    <row r="168" spans="1:6" x14ac:dyDescent="0.25">
      <c r="A168" s="22" t="s">
        <v>479</v>
      </c>
      <c r="B168" s="10" t="s">
        <v>254</v>
      </c>
      <c r="C168" s="10" t="s">
        <v>342</v>
      </c>
      <c r="D168" s="11">
        <v>1840</v>
      </c>
      <c r="E168" s="11">
        <v>732</v>
      </c>
      <c r="F168" s="12">
        <f t="shared" si="5"/>
        <v>0.39782608695652172</v>
      </c>
    </row>
    <row r="169" spans="1:6" x14ac:dyDescent="0.25">
      <c r="A169" s="5" t="s">
        <v>480</v>
      </c>
      <c r="B169" s="10" t="s">
        <v>203</v>
      </c>
      <c r="C169" s="10" t="s">
        <v>342</v>
      </c>
      <c r="D169" s="11">
        <v>565000</v>
      </c>
      <c r="E169" s="11">
        <v>215000</v>
      </c>
      <c r="F169" s="12">
        <f t="shared" si="5"/>
        <v>0.38053097345132741</v>
      </c>
    </row>
    <row r="170" spans="1:6" x14ac:dyDescent="0.25">
      <c r="A170" s="5" t="s">
        <v>481</v>
      </c>
      <c r="B170" s="10" t="s">
        <v>190</v>
      </c>
      <c r="C170" s="10" t="s">
        <v>342</v>
      </c>
      <c r="D170" s="11">
        <v>4560000</v>
      </c>
      <c r="E170" s="11">
        <v>1720000</v>
      </c>
      <c r="F170" s="12">
        <f t="shared" si="5"/>
        <v>0.37719298245614036</v>
      </c>
    </row>
    <row r="171" spans="1:6" x14ac:dyDescent="0.25">
      <c r="A171" s="5" t="s">
        <v>482</v>
      </c>
      <c r="B171" s="10" t="s">
        <v>207</v>
      </c>
      <c r="C171" s="10" t="s">
        <v>342</v>
      </c>
      <c r="D171" s="11">
        <v>4500000</v>
      </c>
      <c r="E171" s="11">
        <v>1650000</v>
      </c>
      <c r="F171" s="12">
        <f t="shared" si="5"/>
        <v>0.36666666666666664</v>
      </c>
    </row>
    <row r="172" spans="1:6" x14ac:dyDescent="0.25">
      <c r="A172" s="5" t="s">
        <v>483</v>
      </c>
      <c r="B172" s="10" t="s">
        <v>186</v>
      </c>
      <c r="C172" s="10" t="s">
        <v>342</v>
      </c>
      <c r="D172" s="11">
        <v>361000</v>
      </c>
      <c r="E172" s="11">
        <v>128000</v>
      </c>
      <c r="F172" s="12">
        <f t="shared" si="5"/>
        <v>0.35457063711911357</v>
      </c>
    </row>
    <row r="173" spans="1:6" x14ac:dyDescent="0.25">
      <c r="A173" s="5" t="s">
        <v>484</v>
      </c>
      <c r="B173" s="10" t="s">
        <v>158</v>
      </c>
      <c r="C173" s="10" t="s">
        <v>342</v>
      </c>
      <c r="D173" s="11">
        <v>4520000</v>
      </c>
      <c r="E173" s="11">
        <v>1330000</v>
      </c>
      <c r="F173" s="12">
        <f t="shared" si="5"/>
        <v>0.29424778761061948</v>
      </c>
    </row>
    <row r="174" spans="1:6" x14ac:dyDescent="0.25">
      <c r="A174" s="5"/>
      <c r="B174" s="10" t="s">
        <v>228</v>
      </c>
      <c r="C174" s="10" t="s">
        <v>342</v>
      </c>
      <c r="D174" s="11">
        <v>5140</v>
      </c>
      <c r="E174" s="11">
        <v>1450</v>
      </c>
      <c r="F174" s="12">
        <f t="shared" si="5"/>
        <v>0.28210116731517509</v>
      </c>
    </row>
    <row r="175" spans="1:6" x14ac:dyDescent="0.25">
      <c r="A175" s="5"/>
      <c r="B175" s="10" t="s">
        <v>195</v>
      </c>
      <c r="C175" s="10" t="s">
        <v>342</v>
      </c>
      <c r="D175" s="11">
        <v>198000</v>
      </c>
      <c r="E175" s="11">
        <v>49700</v>
      </c>
      <c r="F175" s="12">
        <f t="shared" si="5"/>
        <v>0.25101010101010102</v>
      </c>
    </row>
    <row r="176" spans="1:6" x14ac:dyDescent="0.25">
      <c r="A176" s="5" t="s">
        <v>485</v>
      </c>
      <c r="B176" s="10" t="s">
        <v>112</v>
      </c>
      <c r="C176" s="10" t="s">
        <v>342</v>
      </c>
      <c r="D176" s="11">
        <v>25200</v>
      </c>
      <c r="E176" s="11">
        <v>5830</v>
      </c>
      <c r="F176" s="12">
        <f t="shared" si="5"/>
        <v>0.23134920634920636</v>
      </c>
    </row>
    <row r="177" spans="1:6" x14ac:dyDescent="0.25">
      <c r="A177" s="5" t="s">
        <v>486</v>
      </c>
      <c r="B177" s="10" t="s">
        <v>94</v>
      </c>
      <c r="C177" s="10" t="s">
        <v>342</v>
      </c>
      <c r="D177" s="11">
        <v>4440000</v>
      </c>
      <c r="E177" s="11">
        <v>996000</v>
      </c>
      <c r="F177" s="12">
        <f t="shared" si="5"/>
        <v>0.22432432432432434</v>
      </c>
    </row>
    <row r="178" spans="1:6" x14ac:dyDescent="0.25">
      <c r="A178" s="5" t="s">
        <v>487</v>
      </c>
      <c r="B178" s="10" t="s">
        <v>127</v>
      </c>
      <c r="C178" s="10" t="s">
        <v>342</v>
      </c>
      <c r="D178" s="11">
        <v>31900</v>
      </c>
      <c r="E178" s="11">
        <v>6920</v>
      </c>
      <c r="F178" s="12">
        <f t="shared" si="5"/>
        <v>0.21692789968652038</v>
      </c>
    </row>
    <row r="179" spans="1:6" x14ac:dyDescent="0.25">
      <c r="A179" s="5"/>
      <c r="B179" s="10" t="s">
        <v>152</v>
      </c>
      <c r="C179" s="10" t="s">
        <v>342</v>
      </c>
      <c r="D179" s="11">
        <v>31600</v>
      </c>
      <c r="E179" s="11">
        <v>6850</v>
      </c>
      <c r="F179" s="12">
        <f t="shared" si="5"/>
        <v>0.21677215189873417</v>
      </c>
    </row>
    <row r="180" spans="1:6" x14ac:dyDescent="0.25">
      <c r="A180" s="5" t="s">
        <v>488</v>
      </c>
      <c r="B180" s="10" t="s">
        <v>224</v>
      </c>
      <c r="C180" s="10" t="s">
        <v>342</v>
      </c>
      <c r="D180" s="11">
        <v>7900</v>
      </c>
      <c r="E180" s="11">
        <v>1520</v>
      </c>
      <c r="F180" s="12">
        <f t="shared" si="5"/>
        <v>0.19240506329113924</v>
      </c>
    </row>
    <row r="181" spans="1:6" x14ac:dyDescent="0.25">
      <c r="A181" s="5" t="s">
        <v>489</v>
      </c>
      <c r="B181" s="10" t="s">
        <v>149</v>
      </c>
      <c r="C181" s="10" t="s">
        <v>342</v>
      </c>
      <c r="D181" s="11">
        <v>3190000</v>
      </c>
      <c r="E181" s="11">
        <v>541000</v>
      </c>
      <c r="F181" s="12">
        <f t="shared" si="5"/>
        <v>0.16959247648902823</v>
      </c>
    </row>
    <row r="182" spans="1:6" x14ac:dyDescent="0.25">
      <c r="A182" s="5"/>
      <c r="B182" s="10" t="s">
        <v>98</v>
      </c>
      <c r="C182" s="10" t="s">
        <v>342</v>
      </c>
      <c r="D182" s="11">
        <v>43700</v>
      </c>
      <c r="E182" s="11">
        <v>6960</v>
      </c>
      <c r="F182" s="12">
        <f t="shared" si="5"/>
        <v>0.15926773455377574</v>
      </c>
    </row>
    <row r="183" spans="1:6" x14ac:dyDescent="0.25">
      <c r="A183" s="5"/>
      <c r="B183" s="10" t="s">
        <v>36</v>
      </c>
      <c r="C183" s="10" t="s">
        <v>342</v>
      </c>
      <c r="D183" s="11">
        <v>1720000</v>
      </c>
      <c r="E183" s="11">
        <v>251000</v>
      </c>
      <c r="F183" s="12">
        <f t="shared" si="5"/>
        <v>0.14593023255813953</v>
      </c>
    </row>
    <row r="184" spans="1:6" x14ac:dyDescent="0.25">
      <c r="A184" s="5" t="s">
        <v>490</v>
      </c>
      <c r="B184" s="10" t="s">
        <v>173</v>
      </c>
      <c r="C184" s="10" t="s">
        <v>342</v>
      </c>
      <c r="D184" s="11">
        <v>39500000</v>
      </c>
      <c r="E184" s="11">
        <v>5000000</v>
      </c>
      <c r="F184" s="12">
        <f t="shared" si="5"/>
        <v>0.12658227848101267</v>
      </c>
    </row>
    <row r="185" spans="1:6" x14ac:dyDescent="0.25">
      <c r="A185" s="5"/>
      <c r="B185" s="10" t="s">
        <v>26</v>
      </c>
      <c r="C185" s="10" t="s">
        <v>342</v>
      </c>
      <c r="D185" s="11">
        <v>3640000</v>
      </c>
      <c r="E185" s="11">
        <v>389000</v>
      </c>
      <c r="F185" s="12">
        <f t="shared" si="5"/>
        <v>0.10686813186813186</v>
      </c>
    </row>
    <row r="186" spans="1:6" x14ac:dyDescent="0.25">
      <c r="A186" s="5" t="s">
        <v>491</v>
      </c>
      <c r="B186" s="10" t="s">
        <v>191</v>
      </c>
      <c r="C186" s="10" t="s">
        <v>342</v>
      </c>
      <c r="D186" s="11">
        <v>6120000</v>
      </c>
      <c r="E186" s="11">
        <v>598000</v>
      </c>
      <c r="F186" s="12">
        <f t="shared" si="5"/>
        <v>9.7712418300653595E-2</v>
      </c>
    </row>
    <row r="187" spans="1:6" x14ac:dyDescent="0.25">
      <c r="A187" s="22" t="s">
        <v>492</v>
      </c>
      <c r="B187" s="10" t="s">
        <v>126</v>
      </c>
      <c r="C187" s="10" t="s">
        <v>342</v>
      </c>
      <c r="D187" s="11">
        <v>55700</v>
      </c>
      <c r="E187" s="11">
        <v>4880</v>
      </c>
      <c r="F187" s="12">
        <f t="shared" si="5"/>
        <v>8.7612208258527821E-2</v>
      </c>
    </row>
    <row r="188" spans="1:6" x14ac:dyDescent="0.25">
      <c r="A188" s="5" t="s">
        <v>493</v>
      </c>
      <c r="B188" s="10" t="s">
        <v>175</v>
      </c>
      <c r="C188" s="10" t="s">
        <v>342</v>
      </c>
      <c r="D188" s="11">
        <v>6800000</v>
      </c>
      <c r="E188" s="11">
        <v>568000</v>
      </c>
      <c r="F188" s="12">
        <f t="shared" si="5"/>
        <v>8.352941176470588E-2</v>
      </c>
    </row>
    <row r="189" spans="1:6" x14ac:dyDescent="0.25">
      <c r="A189" s="5"/>
      <c r="B189" s="10" t="s">
        <v>233</v>
      </c>
      <c r="C189" s="10" t="s">
        <v>342</v>
      </c>
      <c r="D189" s="11">
        <v>89300</v>
      </c>
      <c r="E189" s="11">
        <v>7180</v>
      </c>
      <c r="F189" s="12">
        <f t="shared" si="5"/>
        <v>8.0403135498320275E-2</v>
      </c>
    </row>
    <row r="190" spans="1:6" x14ac:dyDescent="0.25">
      <c r="A190" s="5" t="s">
        <v>494</v>
      </c>
      <c r="B190" s="10" t="s">
        <v>278</v>
      </c>
      <c r="C190" s="10" t="s">
        <v>342</v>
      </c>
      <c r="D190" s="11">
        <v>1430</v>
      </c>
      <c r="E190" s="11">
        <v>100</v>
      </c>
      <c r="F190" s="12">
        <f t="shared" si="5"/>
        <v>6.9930069930069935E-2</v>
      </c>
    </row>
    <row r="191" spans="1:6" x14ac:dyDescent="0.25">
      <c r="A191" s="5"/>
      <c r="B191" s="10" t="s">
        <v>221</v>
      </c>
      <c r="C191" s="10" t="s">
        <v>342</v>
      </c>
      <c r="D191" s="11">
        <v>275000</v>
      </c>
      <c r="E191" s="11">
        <v>11200</v>
      </c>
      <c r="F191" s="12">
        <f t="shared" si="5"/>
        <v>4.072727272727273E-2</v>
      </c>
    </row>
    <row r="192" spans="1:6" x14ac:dyDescent="0.25">
      <c r="A192" s="5"/>
      <c r="B192" s="10" t="s">
        <v>157</v>
      </c>
      <c r="C192" s="10" t="s">
        <v>342</v>
      </c>
      <c r="D192" s="11">
        <v>2400000</v>
      </c>
      <c r="E192" s="11">
        <v>60000</v>
      </c>
      <c r="F192" s="12">
        <f t="shared" ref="F192:F255" si="6">E192/D192</f>
        <v>2.5000000000000001E-2</v>
      </c>
    </row>
    <row r="193" spans="1:6" x14ac:dyDescent="0.25">
      <c r="A193" s="5"/>
      <c r="B193" s="10" t="s">
        <v>220</v>
      </c>
      <c r="C193" s="10" t="s">
        <v>342</v>
      </c>
      <c r="D193" s="11">
        <v>228000</v>
      </c>
      <c r="E193" s="11">
        <v>5470</v>
      </c>
      <c r="F193" s="12">
        <f t="shared" si="6"/>
        <v>2.3991228070175438E-2</v>
      </c>
    </row>
    <row r="194" spans="1:6" x14ac:dyDescent="0.25">
      <c r="A194" s="5"/>
      <c r="B194" s="10" t="s">
        <v>298</v>
      </c>
      <c r="C194" s="10" t="s">
        <v>342</v>
      </c>
      <c r="D194" s="11">
        <v>6650</v>
      </c>
      <c r="E194" s="11">
        <v>100</v>
      </c>
      <c r="F194" s="12">
        <f t="shared" si="6"/>
        <v>1.5037593984962405E-2</v>
      </c>
    </row>
    <row r="195" spans="1:6" x14ac:dyDescent="0.25">
      <c r="A195" s="5"/>
      <c r="B195" s="10" t="s">
        <v>271</v>
      </c>
      <c r="C195" s="10" t="s">
        <v>342</v>
      </c>
      <c r="D195" s="11">
        <v>88900</v>
      </c>
      <c r="E195" s="11">
        <v>832</v>
      </c>
      <c r="F195" s="12">
        <f t="shared" si="6"/>
        <v>9.3588301462317215E-3</v>
      </c>
    </row>
    <row r="196" spans="1:6" x14ac:dyDescent="0.25">
      <c r="A196" s="5" t="s">
        <v>495</v>
      </c>
      <c r="B196" s="10" t="s">
        <v>165</v>
      </c>
      <c r="C196" s="10" t="s">
        <v>342</v>
      </c>
      <c r="D196" s="11">
        <v>13600</v>
      </c>
      <c r="E196" s="11">
        <v>1640</v>
      </c>
      <c r="F196" s="12">
        <f t="shared" si="6"/>
        <v>0.12058823529411765</v>
      </c>
    </row>
    <row r="197" spans="1:6" x14ac:dyDescent="0.25">
      <c r="A197" s="5"/>
      <c r="B197" s="10" t="s">
        <v>93</v>
      </c>
      <c r="C197" s="10" t="s">
        <v>343</v>
      </c>
      <c r="D197" s="11">
        <v>184000</v>
      </c>
      <c r="E197" s="11">
        <v>399000</v>
      </c>
      <c r="F197" s="12">
        <f t="shared" si="6"/>
        <v>2.1684782608695654</v>
      </c>
    </row>
    <row r="198" spans="1:6" ht="15.75" customHeight="1" x14ac:dyDescent="0.25">
      <c r="A198" s="5"/>
      <c r="B198" s="10" t="s">
        <v>318</v>
      </c>
      <c r="C198" s="10" t="s">
        <v>343</v>
      </c>
      <c r="D198" s="11">
        <v>95000</v>
      </c>
      <c r="E198" s="11">
        <v>179000</v>
      </c>
      <c r="F198" s="12">
        <f t="shared" si="6"/>
        <v>1.8842105263157896</v>
      </c>
    </row>
    <row r="199" spans="1:6" x14ac:dyDescent="0.25">
      <c r="A199" s="5" t="s">
        <v>496</v>
      </c>
      <c r="B199" s="10" t="s">
        <v>38</v>
      </c>
      <c r="C199" s="10" t="s">
        <v>343</v>
      </c>
      <c r="D199" s="11">
        <v>19400</v>
      </c>
      <c r="E199" s="11">
        <v>24900</v>
      </c>
      <c r="F199" s="12">
        <f t="shared" si="6"/>
        <v>1.2835051546391754</v>
      </c>
    </row>
    <row r="200" spans="1:6" x14ac:dyDescent="0.25">
      <c r="A200" s="5" t="s">
        <v>497</v>
      </c>
      <c r="B200" s="10" t="s">
        <v>99</v>
      </c>
      <c r="C200" s="10" t="s">
        <v>343</v>
      </c>
      <c r="D200" s="11">
        <v>71200</v>
      </c>
      <c r="E200" s="11">
        <v>85300</v>
      </c>
      <c r="F200" s="12">
        <f t="shared" si="6"/>
        <v>1.1980337078651686</v>
      </c>
    </row>
    <row r="201" spans="1:6" x14ac:dyDescent="0.25">
      <c r="A201" s="5"/>
      <c r="B201" s="10" t="s">
        <v>250</v>
      </c>
      <c r="C201" s="10" t="s">
        <v>343</v>
      </c>
      <c r="D201" s="11">
        <v>6480000</v>
      </c>
      <c r="E201" s="11">
        <v>7750000</v>
      </c>
      <c r="F201" s="12">
        <f t="shared" si="6"/>
        <v>1.1959876543209877</v>
      </c>
    </row>
    <row r="202" spans="1:6" x14ac:dyDescent="0.25">
      <c r="A202" s="5"/>
      <c r="B202" s="10" t="s">
        <v>267</v>
      </c>
      <c r="C202" s="10" t="s">
        <v>343</v>
      </c>
      <c r="D202" s="11">
        <v>508000</v>
      </c>
      <c r="E202" s="11">
        <v>604000</v>
      </c>
      <c r="F202" s="12">
        <f t="shared" si="6"/>
        <v>1.188976377952756</v>
      </c>
    </row>
    <row r="203" spans="1:6" x14ac:dyDescent="0.25">
      <c r="A203" s="5"/>
      <c r="B203" s="10" t="s">
        <v>244</v>
      </c>
      <c r="C203" s="10" t="s">
        <v>343</v>
      </c>
      <c r="D203" s="11">
        <v>13200</v>
      </c>
      <c r="E203" s="11">
        <v>15600</v>
      </c>
      <c r="F203" s="12">
        <f t="shared" si="6"/>
        <v>1.1818181818181819</v>
      </c>
    </row>
    <row r="204" spans="1:6" x14ac:dyDescent="0.25">
      <c r="A204" s="22" t="s">
        <v>498</v>
      </c>
      <c r="B204" s="10" t="s">
        <v>275</v>
      </c>
      <c r="C204" s="10" t="s">
        <v>343</v>
      </c>
      <c r="D204" s="11">
        <v>603000</v>
      </c>
      <c r="E204" s="11">
        <v>696000</v>
      </c>
      <c r="F204" s="12">
        <f t="shared" si="6"/>
        <v>1.1542288557213931</v>
      </c>
    </row>
    <row r="205" spans="1:6" x14ac:dyDescent="0.25">
      <c r="A205" s="5" t="s">
        <v>499</v>
      </c>
      <c r="B205" s="10" t="s">
        <v>144</v>
      </c>
      <c r="C205" s="10" t="s">
        <v>343</v>
      </c>
      <c r="D205" s="11">
        <v>2840</v>
      </c>
      <c r="E205" s="11">
        <v>2820</v>
      </c>
      <c r="F205" s="12">
        <f t="shared" si="6"/>
        <v>0.99295774647887325</v>
      </c>
    </row>
    <row r="206" spans="1:6" x14ac:dyDescent="0.25">
      <c r="A206" s="5"/>
      <c r="B206" s="10" t="s">
        <v>290</v>
      </c>
      <c r="C206" s="10" t="s">
        <v>343</v>
      </c>
      <c r="D206" s="11">
        <v>182000</v>
      </c>
      <c r="E206" s="11">
        <v>171000</v>
      </c>
      <c r="F206" s="12">
        <f t="shared" si="6"/>
        <v>0.93956043956043955</v>
      </c>
    </row>
    <row r="207" spans="1:6" x14ac:dyDescent="0.25">
      <c r="A207" s="5"/>
      <c r="B207" s="10" t="s">
        <v>42</v>
      </c>
      <c r="C207" s="10" t="s">
        <v>343</v>
      </c>
      <c r="D207" s="11">
        <v>13600</v>
      </c>
      <c r="E207" s="11">
        <v>11900</v>
      </c>
      <c r="F207" s="12">
        <f t="shared" si="6"/>
        <v>0.875</v>
      </c>
    </row>
    <row r="208" spans="1:6" x14ac:dyDescent="0.25">
      <c r="A208" s="5"/>
      <c r="B208" s="10" t="s">
        <v>137</v>
      </c>
      <c r="C208" s="10" t="s">
        <v>343</v>
      </c>
      <c r="D208" s="11">
        <v>5330</v>
      </c>
      <c r="E208" s="11">
        <v>4120</v>
      </c>
      <c r="F208" s="12">
        <f t="shared" si="6"/>
        <v>0.77298311444652912</v>
      </c>
    </row>
    <row r="209" spans="1:6" x14ac:dyDescent="0.25">
      <c r="A209" s="5" t="s">
        <v>500</v>
      </c>
      <c r="B209" s="10" t="s">
        <v>9</v>
      </c>
      <c r="C209" s="10" t="s">
        <v>343</v>
      </c>
      <c r="D209" s="11">
        <v>71500</v>
      </c>
      <c r="E209" s="11">
        <v>42900</v>
      </c>
      <c r="F209" s="12">
        <f t="shared" si="6"/>
        <v>0.6</v>
      </c>
    </row>
    <row r="210" spans="1:6" x14ac:dyDescent="0.25">
      <c r="A210" s="5"/>
      <c r="B210" s="10" t="s">
        <v>3</v>
      </c>
      <c r="C210" s="10" t="s">
        <v>343</v>
      </c>
      <c r="D210" s="11">
        <v>2020000</v>
      </c>
      <c r="E210" s="11">
        <v>1110000</v>
      </c>
      <c r="F210" s="12">
        <f t="shared" si="6"/>
        <v>0.54950495049504955</v>
      </c>
    </row>
    <row r="211" spans="1:6" x14ac:dyDescent="0.25">
      <c r="A211" s="5"/>
      <c r="B211" s="10" t="s">
        <v>80</v>
      </c>
      <c r="C211" s="10" t="s">
        <v>343</v>
      </c>
      <c r="D211" s="11">
        <v>271000</v>
      </c>
      <c r="E211" s="11">
        <v>130000</v>
      </c>
      <c r="F211" s="12">
        <f t="shared" si="6"/>
        <v>0.47970479704797048</v>
      </c>
    </row>
    <row r="212" spans="1:6" x14ac:dyDescent="0.25">
      <c r="A212" s="5" t="s">
        <v>501</v>
      </c>
      <c r="B212" s="10" t="s">
        <v>15</v>
      </c>
      <c r="C212" s="10" t="s">
        <v>343</v>
      </c>
      <c r="D212" s="11">
        <v>2120000</v>
      </c>
      <c r="E212" s="11">
        <v>889000</v>
      </c>
      <c r="F212" s="12">
        <f t="shared" si="6"/>
        <v>0.41933962264150942</v>
      </c>
    </row>
    <row r="213" spans="1:6" x14ac:dyDescent="0.25">
      <c r="A213" s="5" t="s">
        <v>502</v>
      </c>
      <c r="B213" s="10" t="s">
        <v>229</v>
      </c>
      <c r="C213" s="10" t="s">
        <v>343</v>
      </c>
      <c r="D213" s="11">
        <v>50300</v>
      </c>
      <c r="E213" s="11">
        <v>19400</v>
      </c>
      <c r="F213" s="12">
        <f t="shared" si="6"/>
        <v>0.38568588469184889</v>
      </c>
    </row>
    <row r="214" spans="1:6" x14ac:dyDescent="0.25">
      <c r="A214" s="5" t="s">
        <v>503</v>
      </c>
      <c r="B214" s="10" t="s">
        <v>156</v>
      </c>
      <c r="C214" s="10" t="s">
        <v>343</v>
      </c>
      <c r="D214" s="11">
        <v>146000</v>
      </c>
      <c r="E214" s="11">
        <v>53200</v>
      </c>
      <c r="F214" s="12">
        <f t="shared" si="6"/>
        <v>0.36438356164383562</v>
      </c>
    </row>
    <row r="215" spans="1:6" x14ac:dyDescent="0.25">
      <c r="A215" s="5" t="s">
        <v>504</v>
      </c>
      <c r="B215" s="10" t="s">
        <v>176</v>
      </c>
      <c r="C215" s="10" t="s">
        <v>343</v>
      </c>
      <c r="D215" s="11">
        <v>71400</v>
      </c>
      <c r="E215" s="11">
        <v>25600</v>
      </c>
      <c r="F215" s="12">
        <f t="shared" si="6"/>
        <v>0.35854341736694678</v>
      </c>
    </row>
    <row r="216" spans="1:6" x14ac:dyDescent="0.25">
      <c r="A216" s="5"/>
      <c r="B216" s="10" t="s">
        <v>91</v>
      </c>
      <c r="C216" s="10" t="s">
        <v>343</v>
      </c>
      <c r="D216" s="11">
        <v>101000</v>
      </c>
      <c r="E216" s="11">
        <v>36100</v>
      </c>
      <c r="F216" s="12">
        <f t="shared" si="6"/>
        <v>0.35742574257425741</v>
      </c>
    </row>
    <row r="217" spans="1:6" x14ac:dyDescent="0.25">
      <c r="A217" s="5" t="s">
        <v>505</v>
      </c>
      <c r="B217" s="10" t="s">
        <v>60</v>
      </c>
      <c r="C217" s="10" t="s">
        <v>343</v>
      </c>
      <c r="D217" s="11">
        <v>412000</v>
      </c>
      <c r="E217" s="11">
        <v>139000</v>
      </c>
      <c r="F217" s="12">
        <f t="shared" si="6"/>
        <v>0.33737864077669905</v>
      </c>
    </row>
    <row r="218" spans="1:6" x14ac:dyDescent="0.25">
      <c r="A218" s="5" t="s">
        <v>505</v>
      </c>
      <c r="B218" s="10" t="s">
        <v>51</v>
      </c>
      <c r="C218" s="10" t="s">
        <v>343</v>
      </c>
      <c r="D218" s="11">
        <v>4270000</v>
      </c>
      <c r="E218" s="11">
        <v>1410000</v>
      </c>
      <c r="F218" s="12">
        <f t="shared" si="6"/>
        <v>0.33021077283372363</v>
      </c>
    </row>
    <row r="219" spans="1:6" x14ac:dyDescent="0.25">
      <c r="A219" s="5" t="s">
        <v>506</v>
      </c>
      <c r="B219" s="10" t="s">
        <v>253</v>
      </c>
      <c r="C219" s="10" t="s">
        <v>343</v>
      </c>
      <c r="D219" s="11">
        <v>272000</v>
      </c>
      <c r="E219" s="11">
        <v>88900</v>
      </c>
      <c r="F219" s="12">
        <f t="shared" si="6"/>
        <v>0.32683823529411765</v>
      </c>
    </row>
    <row r="220" spans="1:6" x14ac:dyDescent="0.25">
      <c r="A220" s="5" t="s">
        <v>507</v>
      </c>
      <c r="B220" s="10" t="s">
        <v>31</v>
      </c>
      <c r="C220" s="10" t="s">
        <v>343</v>
      </c>
      <c r="D220" s="11">
        <v>14600000</v>
      </c>
      <c r="E220" s="11">
        <v>4190000</v>
      </c>
      <c r="F220" s="12">
        <f t="shared" si="6"/>
        <v>0.28698630136986303</v>
      </c>
    </row>
    <row r="221" spans="1:6" x14ac:dyDescent="0.25">
      <c r="A221" s="5"/>
      <c r="B221" s="10" t="s">
        <v>263</v>
      </c>
      <c r="C221" s="10" t="s">
        <v>343</v>
      </c>
      <c r="D221" s="11">
        <v>40800</v>
      </c>
      <c r="E221" s="11">
        <v>10100</v>
      </c>
      <c r="F221" s="12">
        <f t="shared" si="6"/>
        <v>0.24754901960784315</v>
      </c>
    </row>
    <row r="222" spans="1:6" x14ac:dyDescent="0.25">
      <c r="A222" s="5" t="s">
        <v>508</v>
      </c>
      <c r="B222" s="10" t="s">
        <v>184</v>
      </c>
      <c r="C222" s="10" t="s">
        <v>343</v>
      </c>
      <c r="D222" s="11">
        <v>454</v>
      </c>
      <c r="E222" s="11">
        <v>100</v>
      </c>
      <c r="F222" s="12">
        <f t="shared" si="6"/>
        <v>0.22026431718061673</v>
      </c>
    </row>
    <row r="223" spans="1:6" x14ac:dyDescent="0.25">
      <c r="A223" s="22" t="s">
        <v>509</v>
      </c>
      <c r="B223" s="10" t="s">
        <v>226</v>
      </c>
      <c r="C223" s="10" t="s">
        <v>343</v>
      </c>
      <c r="D223" s="11">
        <v>77200</v>
      </c>
      <c r="E223" s="11">
        <v>14300</v>
      </c>
      <c r="F223" s="12">
        <f t="shared" si="6"/>
        <v>0.18523316062176165</v>
      </c>
    </row>
    <row r="224" spans="1:6" x14ac:dyDescent="0.25">
      <c r="A224" s="5" t="s">
        <v>510</v>
      </c>
      <c r="B224" s="10" t="s">
        <v>245</v>
      </c>
      <c r="C224" s="10" t="s">
        <v>343</v>
      </c>
      <c r="D224" s="11">
        <v>70200</v>
      </c>
      <c r="E224" s="11">
        <v>12900</v>
      </c>
      <c r="F224" s="12">
        <f t="shared" si="6"/>
        <v>0.18376068376068377</v>
      </c>
    </row>
    <row r="225" spans="1:6" x14ac:dyDescent="0.25">
      <c r="A225" s="5" t="s">
        <v>511</v>
      </c>
      <c r="B225" s="10" t="s">
        <v>198</v>
      </c>
      <c r="C225" s="10" t="s">
        <v>343</v>
      </c>
      <c r="D225" s="11">
        <v>11100</v>
      </c>
      <c r="E225" s="11">
        <v>1540</v>
      </c>
      <c r="F225" s="12">
        <f t="shared" si="6"/>
        <v>0.13873873873873874</v>
      </c>
    </row>
    <row r="226" spans="1:6" x14ac:dyDescent="0.25">
      <c r="A226" s="5"/>
      <c r="B226" s="10" t="s">
        <v>258</v>
      </c>
      <c r="C226" s="10" t="s">
        <v>343</v>
      </c>
      <c r="D226" s="11">
        <v>111000</v>
      </c>
      <c r="E226" s="11">
        <v>15200</v>
      </c>
      <c r="F226" s="12">
        <f t="shared" si="6"/>
        <v>0.13693693693693693</v>
      </c>
    </row>
    <row r="227" spans="1:6" x14ac:dyDescent="0.25">
      <c r="A227" s="5" t="s">
        <v>508</v>
      </c>
      <c r="B227" s="10" t="s">
        <v>181</v>
      </c>
      <c r="C227" s="10" t="s">
        <v>343</v>
      </c>
      <c r="D227" s="11">
        <v>25700</v>
      </c>
      <c r="E227" s="11">
        <v>3240</v>
      </c>
      <c r="F227" s="12">
        <f t="shared" si="6"/>
        <v>0.12607003891050583</v>
      </c>
    </row>
    <row r="228" spans="1:6" x14ac:dyDescent="0.25">
      <c r="A228" s="5" t="s">
        <v>512</v>
      </c>
      <c r="B228" s="10" t="s">
        <v>65</v>
      </c>
      <c r="C228" s="10" t="s">
        <v>343</v>
      </c>
      <c r="D228" s="11">
        <v>32200000</v>
      </c>
      <c r="E228" s="11">
        <v>3370000</v>
      </c>
      <c r="F228" s="12">
        <f t="shared" si="6"/>
        <v>0.1046583850931677</v>
      </c>
    </row>
    <row r="229" spans="1:6" x14ac:dyDescent="0.25">
      <c r="A229" s="5" t="s">
        <v>513</v>
      </c>
      <c r="B229" s="10" t="s">
        <v>0</v>
      </c>
      <c r="C229" s="10" t="s">
        <v>343</v>
      </c>
      <c r="D229" s="11">
        <v>144000</v>
      </c>
      <c r="E229" s="11">
        <v>11900</v>
      </c>
      <c r="F229" s="12">
        <f t="shared" si="6"/>
        <v>8.2638888888888887E-2</v>
      </c>
    </row>
    <row r="230" spans="1:6" x14ac:dyDescent="0.25">
      <c r="A230" s="5" t="s">
        <v>514</v>
      </c>
      <c r="B230" s="10" t="s">
        <v>178</v>
      </c>
      <c r="C230" s="10" t="s">
        <v>343</v>
      </c>
      <c r="D230" s="11">
        <v>365000</v>
      </c>
      <c r="E230" s="11">
        <v>27300</v>
      </c>
      <c r="F230" s="12">
        <f t="shared" si="6"/>
        <v>7.4794520547945206E-2</v>
      </c>
    </row>
    <row r="231" spans="1:6" x14ac:dyDescent="0.25">
      <c r="A231" s="5"/>
      <c r="B231" s="10" t="s">
        <v>246</v>
      </c>
      <c r="C231" s="10" t="s">
        <v>343</v>
      </c>
      <c r="D231" s="11">
        <v>2780</v>
      </c>
      <c r="E231" s="11">
        <v>100</v>
      </c>
      <c r="F231" s="12">
        <f t="shared" si="6"/>
        <v>3.5971223021582732E-2</v>
      </c>
    </row>
    <row r="232" spans="1:6" x14ac:dyDescent="0.25">
      <c r="A232" s="5"/>
      <c r="B232" s="10" t="s">
        <v>135</v>
      </c>
      <c r="C232" s="10" t="s">
        <v>343</v>
      </c>
      <c r="D232" s="11">
        <v>124000</v>
      </c>
      <c r="E232" s="11">
        <v>1090</v>
      </c>
      <c r="F232" s="12">
        <f t="shared" si="6"/>
        <v>8.7903225806451619E-3</v>
      </c>
    </row>
    <row r="233" spans="1:6" x14ac:dyDescent="0.25">
      <c r="A233" s="5" t="s">
        <v>515</v>
      </c>
      <c r="B233" s="10" t="s">
        <v>110</v>
      </c>
      <c r="C233" s="10" t="s">
        <v>343</v>
      </c>
      <c r="D233" s="11">
        <v>24400</v>
      </c>
      <c r="E233" s="11">
        <v>100</v>
      </c>
      <c r="F233" s="12">
        <f t="shared" si="6"/>
        <v>4.0983606557377051E-3</v>
      </c>
    </row>
    <row r="234" spans="1:6" x14ac:dyDescent="0.25">
      <c r="A234" s="60" t="s">
        <v>516</v>
      </c>
      <c r="B234" s="10" t="s">
        <v>88</v>
      </c>
      <c r="C234" s="10" t="s">
        <v>344</v>
      </c>
      <c r="D234" s="11">
        <v>169000</v>
      </c>
      <c r="E234" s="11">
        <v>329000</v>
      </c>
      <c r="F234" s="12">
        <f t="shared" si="6"/>
        <v>1.9467455621301775</v>
      </c>
    </row>
    <row r="235" spans="1:6" x14ac:dyDescent="0.25">
      <c r="A235" s="5" t="s">
        <v>517</v>
      </c>
      <c r="B235" s="10" t="s">
        <v>262</v>
      </c>
      <c r="C235" s="10" t="s">
        <v>344</v>
      </c>
      <c r="D235" s="11">
        <v>18900</v>
      </c>
      <c r="E235" s="11">
        <v>30700</v>
      </c>
      <c r="F235" s="12">
        <f t="shared" si="6"/>
        <v>1.6243386243386244</v>
      </c>
    </row>
    <row r="236" spans="1:6" x14ac:dyDescent="0.25">
      <c r="A236" s="5" t="s">
        <v>518</v>
      </c>
      <c r="B236" s="10" t="s">
        <v>187</v>
      </c>
      <c r="C236" s="10" t="s">
        <v>344</v>
      </c>
      <c r="D236" s="11">
        <v>119000</v>
      </c>
      <c r="E236" s="11">
        <v>184000</v>
      </c>
      <c r="F236" s="12">
        <f t="shared" si="6"/>
        <v>1.546218487394958</v>
      </c>
    </row>
    <row r="237" spans="1:6" x14ac:dyDescent="0.25">
      <c r="A237" s="5" t="s">
        <v>519</v>
      </c>
      <c r="B237" s="10" t="s">
        <v>45</v>
      </c>
      <c r="C237" s="10" t="s">
        <v>344</v>
      </c>
      <c r="D237" s="11">
        <v>21500000</v>
      </c>
      <c r="E237" s="11">
        <v>30000000</v>
      </c>
      <c r="F237" s="12">
        <f t="shared" si="6"/>
        <v>1.3953488372093024</v>
      </c>
    </row>
    <row r="238" spans="1:6" x14ac:dyDescent="0.25">
      <c r="A238" s="5"/>
      <c r="B238" s="10" t="s">
        <v>56</v>
      </c>
      <c r="C238" s="10" t="s">
        <v>344</v>
      </c>
      <c r="D238" s="11">
        <v>563000</v>
      </c>
      <c r="E238" s="11">
        <v>707000</v>
      </c>
      <c r="F238" s="12">
        <f t="shared" si="6"/>
        <v>1.2557726465364121</v>
      </c>
    </row>
    <row r="239" spans="1:6" x14ac:dyDescent="0.25">
      <c r="A239" s="5" t="s">
        <v>520</v>
      </c>
      <c r="B239" s="10" t="s">
        <v>105</v>
      </c>
      <c r="C239" s="10" t="s">
        <v>344</v>
      </c>
      <c r="D239" s="11">
        <v>206000</v>
      </c>
      <c r="E239" s="11">
        <v>243000</v>
      </c>
      <c r="F239" s="12">
        <f t="shared" si="6"/>
        <v>1.1796116504854368</v>
      </c>
    </row>
    <row r="240" spans="1:6" x14ac:dyDescent="0.25">
      <c r="A240" s="5" t="s">
        <v>521</v>
      </c>
      <c r="B240" s="10" t="s">
        <v>25</v>
      </c>
      <c r="C240" s="10" t="s">
        <v>344</v>
      </c>
      <c r="D240" s="11">
        <v>18100</v>
      </c>
      <c r="E240" s="11">
        <v>21000</v>
      </c>
      <c r="F240" s="12">
        <f t="shared" si="6"/>
        <v>1.160220994475138</v>
      </c>
    </row>
    <row r="241" spans="1:6" x14ac:dyDescent="0.25">
      <c r="A241" s="5" t="s">
        <v>522</v>
      </c>
      <c r="B241" s="10" t="s">
        <v>235</v>
      </c>
      <c r="C241" s="10" t="s">
        <v>344</v>
      </c>
      <c r="D241" s="11">
        <v>57300</v>
      </c>
      <c r="E241" s="11">
        <v>65000</v>
      </c>
      <c r="F241" s="12">
        <f t="shared" si="6"/>
        <v>1.1343804537521816</v>
      </c>
    </row>
    <row r="242" spans="1:6" x14ac:dyDescent="0.25">
      <c r="A242" s="10"/>
      <c r="B242" s="10" t="s">
        <v>523</v>
      </c>
      <c r="C242" s="10" t="s">
        <v>344</v>
      </c>
      <c r="D242" s="11">
        <v>44900</v>
      </c>
      <c r="E242" s="11">
        <v>48700</v>
      </c>
      <c r="F242" s="12">
        <f t="shared" si="6"/>
        <v>1.0846325167037862</v>
      </c>
    </row>
    <row r="243" spans="1:6" x14ac:dyDescent="0.25">
      <c r="A243" s="5" t="s">
        <v>518</v>
      </c>
      <c r="B243" s="10" t="s">
        <v>188</v>
      </c>
      <c r="C243" s="10" t="s">
        <v>344</v>
      </c>
      <c r="D243" s="11">
        <v>873000</v>
      </c>
      <c r="E243" s="11">
        <v>930000</v>
      </c>
      <c r="F243" s="12">
        <f t="shared" si="6"/>
        <v>1.0652920962199313</v>
      </c>
    </row>
    <row r="244" spans="1:6" x14ac:dyDescent="0.25">
      <c r="A244" s="5"/>
      <c r="B244" s="10" t="s">
        <v>293</v>
      </c>
      <c r="C244" s="10" t="s">
        <v>344</v>
      </c>
      <c r="D244" s="11">
        <v>46000</v>
      </c>
      <c r="E244" s="11">
        <v>45800</v>
      </c>
      <c r="F244" s="12">
        <f t="shared" si="6"/>
        <v>0.9956521739130435</v>
      </c>
    </row>
    <row r="245" spans="1:6" x14ac:dyDescent="0.25">
      <c r="A245" s="5"/>
      <c r="B245" s="10" t="s">
        <v>193</v>
      </c>
      <c r="C245" s="10" t="s">
        <v>344</v>
      </c>
      <c r="D245" s="11">
        <v>76300</v>
      </c>
      <c r="E245" s="11">
        <v>55200</v>
      </c>
      <c r="F245" s="12">
        <f t="shared" si="6"/>
        <v>0.72346002621231975</v>
      </c>
    </row>
    <row r="246" spans="1:6" x14ac:dyDescent="0.25">
      <c r="A246" s="22" t="s">
        <v>524</v>
      </c>
      <c r="B246" s="10" t="s">
        <v>269</v>
      </c>
      <c r="C246" s="10" t="s">
        <v>344</v>
      </c>
      <c r="D246" s="11">
        <v>5850</v>
      </c>
      <c r="E246" s="11">
        <v>3870</v>
      </c>
      <c r="F246" s="12">
        <f t="shared" si="6"/>
        <v>0.66153846153846152</v>
      </c>
    </row>
    <row r="247" spans="1:6" x14ac:dyDescent="0.25">
      <c r="A247" s="5" t="s">
        <v>525</v>
      </c>
      <c r="B247" s="10" t="s">
        <v>185</v>
      </c>
      <c r="C247" s="10" t="s">
        <v>344</v>
      </c>
      <c r="D247" s="11">
        <v>21700</v>
      </c>
      <c r="E247" s="11">
        <v>12800</v>
      </c>
      <c r="F247" s="12">
        <f t="shared" si="6"/>
        <v>0.58986175115207373</v>
      </c>
    </row>
    <row r="248" spans="1:6" x14ac:dyDescent="0.25">
      <c r="A248" s="5"/>
      <c r="B248" s="10" t="s">
        <v>146</v>
      </c>
      <c r="C248" s="10" t="s">
        <v>344</v>
      </c>
      <c r="D248" s="11">
        <v>237000</v>
      </c>
      <c r="E248" s="11">
        <v>129000</v>
      </c>
      <c r="F248" s="12">
        <f t="shared" si="6"/>
        <v>0.54430379746835444</v>
      </c>
    </row>
    <row r="249" spans="1:6" x14ac:dyDescent="0.25">
      <c r="A249" s="5"/>
      <c r="B249" s="10" t="s">
        <v>130</v>
      </c>
      <c r="C249" s="10" t="s">
        <v>344</v>
      </c>
      <c r="D249" s="11">
        <v>429000</v>
      </c>
      <c r="E249" s="11">
        <v>228000</v>
      </c>
      <c r="F249" s="12">
        <f t="shared" si="6"/>
        <v>0.53146853146853146</v>
      </c>
    </row>
    <row r="250" spans="1:6" x14ac:dyDescent="0.25">
      <c r="A250" s="5" t="s">
        <v>526</v>
      </c>
      <c r="B250" s="10" t="s">
        <v>259</v>
      </c>
      <c r="C250" s="10" t="s">
        <v>344</v>
      </c>
      <c r="D250" s="11">
        <v>13600</v>
      </c>
      <c r="E250" s="11">
        <v>5230</v>
      </c>
      <c r="F250" s="12">
        <f t="shared" si="6"/>
        <v>0.38455882352941179</v>
      </c>
    </row>
    <row r="251" spans="1:6" x14ac:dyDescent="0.25">
      <c r="A251" s="5" t="s">
        <v>527</v>
      </c>
      <c r="B251" s="10" t="s">
        <v>201</v>
      </c>
      <c r="C251" s="10" t="s">
        <v>344</v>
      </c>
      <c r="D251" s="11">
        <v>157000</v>
      </c>
      <c r="E251" s="11">
        <v>52400</v>
      </c>
      <c r="F251" s="12">
        <f t="shared" si="6"/>
        <v>0.33375796178343947</v>
      </c>
    </row>
    <row r="252" spans="1:6" x14ac:dyDescent="0.25">
      <c r="A252" s="5"/>
      <c r="B252" s="10" t="s">
        <v>219</v>
      </c>
      <c r="C252" s="10" t="s">
        <v>344</v>
      </c>
      <c r="D252" s="11">
        <v>2310000</v>
      </c>
      <c r="E252" s="11">
        <v>766000</v>
      </c>
      <c r="F252" s="12">
        <f t="shared" si="6"/>
        <v>0.33160173160173162</v>
      </c>
    </row>
    <row r="253" spans="1:6" x14ac:dyDescent="0.25">
      <c r="A253" s="10" t="s">
        <v>528</v>
      </c>
      <c r="B253" s="10" t="s">
        <v>238</v>
      </c>
      <c r="C253" s="10" t="s">
        <v>344</v>
      </c>
      <c r="D253" s="11">
        <v>1300</v>
      </c>
      <c r="E253" s="11">
        <v>427</v>
      </c>
      <c r="F253" s="12">
        <f t="shared" si="6"/>
        <v>0.32846153846153847</v>
      </c>
    </row>
    <row r="254" spans="1:6" x14ac:dyDescent="0.25">
      <c r="A254" s="5" t="s">
        <v>529</v>
      </c>
      <c r="B254" s="10" t="s">
        <v>33</v>
      </c>
      <c r="C254" s="10" t="s">
        <v>344</v>
      </c>
      <c r="D254" s="11">
        <v>7530000</v>
      </c>
      <c r="E254" s="11">
        <v>2120000</v>
      </c>
      <c r="F254" s="12">
        <f t="shared" si="6"/>
        <v>0.2815405046480744</v>
      </c>
    </row>
    <row r="255" spans="1:6" x14ac:dyDescent="0.25">
      <c r="A255" s="5" t="s">
        <v>608</v>
      </c>
      <c r="B255" s="10" t="s">
        <v>117</v>
      </c>
      <c r="C255" s="10" t="s">
        <v>344</v>
      </c>
      <c r="D255" s="11">
        <v>2030000</v>
      </c>
      <c r="E255" s="11">
        <v>539000</v>
      </c>
      <c r="F255" s="12">
        <f t="shared" si="6"/>
        <v>0.26551724137931032</v>
      </c>
    </row>
    <row r="256" spans="1:6" x14ac:dyDescent="0.25">
      <c r="A256" s="5" t="s">
        <v>530</v>
      </c>
      <c r="B256" s="10" t="s">
        <v>71</v>
      </c>
      <c r="C256" s="10" t="s">
        <v>344</v>
      </c>
      <c r="D256" s="11">
        <v>80200</v>
      </c>
      <c r="E256" s="11">
        <v>15100</v>
      </c>
      <c r="F256" s="12">
        <f t="shared" ref="F256:F319" si="7">E256/D256</f>
        <v>0.1882793017456359</v>
      </c>
    </row>
    <row r="257" spans="1:6" x14ac:dyDescent="0.25">
      <c r="A257" s="5" t="s">
        <v>531</v>
      </c>
      <c r="B257" s="10" t="s">
        <v>55</v>
      </c>
      <c r="C257" s="10" t="s">
        <v>344</v>
      </c>
      <c r="D257" s="11">
        <v>2080000</v>
      </c>
      <c r="E257" s="11">
        <v>391000</v>
      </c>
      <c r="F257" s="12">
        <f t="shared" si="7"/>
        <v>0.18798076923076923</v>
      </c>
    </row>
    <row r="258" spans="1:6" x14ac:dyDescent="0.25">
      <c r="A258" s="5"/>
      <c r="B258" s="10" t="s">
        <v>147</v>
      </c>
      <c r="C258" s="10" t="s">
        <v>344</v>
      </c>
      <c r="D258" s="11">
        <v>210000</v>
      </c>
      <c r="E258" s="11">
        <v>36200</v>
      </c>
      <c r="F258" s="12">
        <f t="shared" si="7"/>
        <v>0.17238095238095238</v>
      </c>
    </row>
    <row r="259" spans="1:6" x14ac:dyDescent="0.25">
      <c r="A259" s="5" t="s">
        <v>532</v>
      </c>
      <c r="B259" s="10" t="s">
        <v>141</v>
      </c>
      <c r="C259" s="10" t="s">
        <v>344</v>
      </c>
      <c r="D259" s="11">
        <v>424000</v>
      </c>
      <c r="E259" s="11">
        <v>40000</v>
      </c>
      <c r="F259" s="12">
        <f t="shared" si="7"/>
        <v>9.4339622641509441E-2</v>
      </c>
    </row>
    <row r="260" spans="1:6" x14ac:dyDescent="0.25">
      <c r="A260" s="5" t="s">
        <v>533</v>
      </c>
      <c r="B260" s="10" t="s">
        <v>140</v>
      </c>
      <c r="C260" s="10" t="s">
        <v>344</v>
      </c>
      <c r="D260" s="11">
        <v>69300</v>
      </c>
      <c r="E260" s="11">
        <v>5870</v>
      </c>
      <c r="F260" s="12">
        <f t="shared" si="7"/>
        <v>8.4704184704184698E-2</v>
      </c>
    </row>
    <row r="261" spans="1:6" x14ac:dyDescent="0.25">
      <c r="A261" s="5" t="s">
        <v>534</v>
      </c>
      <c r="B261" s="10" t="s">
        <v>143</v>
      </c>
      <c r="C261" s="10" t="s">
        <v>344</v>
      </c>
      <c r="D261" s="11">
        <v>1300000</v>
      </c>
      <c r="E261" s="11">
        <v>100</v>
      </c>
      <c r="F261" s="12">
        <f t="shared" si="7"/>
        <v>7.6923076923076926E-5</v>
      </c>
    </row>
    <row r="262" spans="1:6" x14ac:dyDescent="0.25">
      <c r="A262" s="5"/>
      <c r="B262" s="10" t="s">
        <v>609</v>
      </c>
      <c r="C262" s="10" t="s">
        <v>345</v>
      </c>
      <c r="D262" s="11">
        <v>20600</v>
      </c>
      <c r="E262" s="11">
        <v>25900</v>
      </c>
      <c r="F262" s="12">
        <f t="shared" si="7"/>
        <v>1.2572815533980584</v>
      </c>
    </row>
    <row r="263" spans="1:6" x14ac:dyDescent="0.25">
      <c r="A263" s="5" t="s">
        <v>535</v>
      </c>
      <c r="B263" s="10" t="s">
        <v>283</v>
      </c>
      <c r="C263" s="10" t="s">
        <v>345</v>
      </c>
      <c r="D263" s="11">
        <v>1100000</v>
      </c>
      <c r="E263" s="11">
        <v>1270000</v>
      </c>
      <c r="F263" s="12">
        <f t="shared" si="7"/>
        <v>1.1545454545454545</v>
      </c>
    </row>
    <row r="264" spans="1:6" x14ac:dyDescent="0.25">
      <c r="A264" s="5"/>
      <c r="B264" s="10" t="s">
        <v>5</v>
      </c>
      <c r="C264" s="10" t="s">
        <v>345</v>
      </c>
      <c r="D264" s="11">
        <v>41500</v>
      </c>
      <c r="E264" s="11">
        <v>39900</v>
      </c>
      <c r="F264" s="12">
        <f t="shared" si="7"/>
        <v>0.96144578313253015</v>
      </c>
    </row>
    <row r="265" spans="1:6" x14ac:dyDescent="0.25">
      <c r="A265" s="5"/>
      <c r="B265" s="10" t="s">
        <v>325</v>
      </c>
      <c r="C265" s="10" t="s">
        <v>345</v>
      </c>
      <c r="D265" s="11">
        <v>4610000</v>
      </c>
      <c r="E265" s="11">
        <v>3970000</v>
      </c>
      <c r="F265" s="12">
        <f t="shared" si="7"/>
        <v>0.86117136659436011</v>
      </c>
    </row>
    <row r="266" spans="1:6" x14ac:dyDescent="0.25">
      <c r="A266" s="5"/>
      <c r="B266" s="10" t="s">
        <v>13</v>
      </c>
      <c r="C266" s="10" t="s">
        <v>345</v>
      </c>
      <c r="D266" s="11">
        <v>98500</v>
      </c>
      <c r="E266" s="11">
        <v>63500</v>
      </c>
      <c r="F266" s="12">
        <f t="shared" si="7"/>
        <v>0.64467005076142136</v>
      </c>
    </row>
    <row r="267" spans="1:6" x14ac:dyDescent="0.25">
      <c r="A267" s="5" t="s">
        <v>536</v>
      </c>
      <c r="B267" s="10" t="s">
        <v>213</v>
      </c>
      <c r="C267" s="10" t="s">
        <v>345</v>
      </c>
      <c r="D267" s="11">
        <v>32800</v>
      </c>
      <c r="E267" s="11">
        <v>16400</v>
      </c>
      <c r="F267" s="12">
        <f t="shared" si="7"/>
        <v>0.5</v>
      </c>
    </row>
    <row r="268" spans="1:6" x14ac:dyDescent="0.25">
      <c r="A268" s="60" t="s">
        <v>537</v>
      </c>
      <c r="B268" s="10" t="s">
        <v>128</v>
      </c>
      <c r="C268" s="10" t="s">
        <v>345</v>
      </c>
      <c r="D268" s="11">
        <v>323000</v>
      </c>
      <c r="E268" s="11">
        <v>148000</v>
      </c>
      <c r="F268" s="12">
        <f t="shared" si="7"/>
        <v>0.45820433436532509</v>
      </c>
    </row>
    <row r="269" spans="1:6" x14ac:dyDescent="0.25">
      <c r="A269" s="5"/>
      <c r="B269" s="10" t="s">
        <v>89</v>
      </c>
      <c r="C269" s="10" t="s">
        <v>345</v>
      </c>
      <c r="D269" s="11">
        <v>37900</v>
      </c>
      <c r="E269" s="11">
        <v>16200</v>
      </c>
      <c r="F269" s="12">
        <f t="shared" si="7"/>
        <v>0.42744063324538256</v>
      </c>
    </row>
    <row r="270" spans="1:6" x14ac:dyDescent="0.25">
      <c r="A270" s="5"/>
      <c r="B270" s="10" t="s">
        <v>214</v>
      </c>
      <c r="C270" s="10" t="s">
        <v>345</v>
      </c>
      <c r="D270" s="11">
        <v>239000</v>
      </c>
      <c r="E270" s="11">
        <v>64900</v>
      </c>
      <c r="F270" s="12">
        <f t="shared" si="7"/>
        <v>0.2715481171548117</v>
      </c>
    </row>
    <row r="271" spans="1:6" x14ac:dyDescent="0.25">
      <c r="A271" s="5" t="s">
        <v>538</v>
      </c>
      <c r="B271" s="10" t="s">
        <v>280</v>
      </c>
      <c r="C271" s="10" t="s">
        <v>345</v>
      </c>
      <c r="D271" s="11">
        <v>25600</v>
      </c>
      <c r="E271" s="11">
        <v>5140</v>
      </c>
      <c r="F271" s="12">
        <f t="shared" si="7"/>
        <v>0.20078124999999999</v>
      </c>
    </row>
    <row r="272" spans="1:6" x14ac:dyDescent="0.25">
      <c r="A272" s="5"/>
      <c r="B272" s="10" t="s">
        <v>610</v>
      </c>
      <c r="C272" s="10" t="s">
        <v>345</v>
      </c>
      <c r="D272" s="11">
        <v>30300</v>
      </c>
      <c r="E272" s="11">
        <v>3440</v>
      </c>
      <c r="F272" s="12">
        <f t="shared" si="7"/>
        <v>0.11353135313531353</v>
      </c>
    </row>
    <row r="273" spans="1:6" x14ac:dyDescent="0.25">
      <c r="A273" s="5"/>
      <c r="B273" s="10" t="s">
        <v>237</v>
      </c>
      <c r="C273" s="10" t="s">
        <v>345</v>
      </c>
      <c r="D273" s="11">
        <v>7760</v>
      </c>
      <c r="E273" s="11">
        <v>755</v>
      </c>
      <c r="F273" s="12">
        <f t="shared" si="7"/>
        <v>9.7293814432989692E-2</v>
      </c>
    </row>
    <row r="274" spans="1:6" x14ac:dyDescent="0.25">
      <c r="A274" s="5" t="s">
        <v>539</v>
      </c>
      <c r="B274" s="10" t="s">
        <v>272</v>
      </c>
      <c r="C274" s="10" t="s">
        <v>345</v>
      </c>
      <c r="D274" s="11">
        <v>19100</v>
      </c>
      <c r="E274" s="11">
        <v>1480</v>
      </c>
      <c r="F274" s="12">
        <f t="shared" si="7"/>
        <v>7.7486910994764402E-2</v>
      </c>
    </row>
    <row r="275" spans="1:6" x14ac:dyDescent="0.25">
      <c r="A275" s="5" t="s">
        <v>540</v>
      </c>
      <c r="B275" s="10" t="s">
        <v>136</v>
      </c>
      <c r="C275" s="10" t="s">
        <v>345</v>
      </c>
      <c r="D275" s="11">
        <v>11400</v>
      </c>
      <c r="E275" s="11">
        <v>100</v>
      </c>
      <c r="F275" s="12">
        <f t="shared" si="7"/>
        <v>8.771929824561403E-3</v>
      </c>
    </row>
    <row r="276" spans="1:6" x14ac:dyDescent="0.25">
      <c r="A276" s="5" t="s">
        <v>541</v>
      </c>
      <c r="B276" s="10" t="s">
        <v>279</v>
      </c>
      <c r="C276" s="10" t="s">
        <v>345</v>
      </c>
      <c r="D276" s="11">
        <v>86200</v>
      </c>
      <c r="E276" s="11">
        <v>3960</v>
      </c>
      <c r="F276" s="12">
        <f t="shared" si="7"/>
        <v>4.5939675174013921E-2</v>
      </c>
    </row>
    <row r="277" spans="1:6" x14ac:dyDescent="0.25">
      <c r="A277" s="5"/>
      <c r="B277" s="10" t="s">
        <v>327</v>
      </c>
      <c r="C277" s="10" t="s">
        <v>346</v>
      </c>
      <c r="D277" s="11">
        <v>1230000</v>
      </c>
      <c r="E277" s="11">
        <v>4460000</v>
      </c>
      <c r="F277" s="12">
        <f t="shared" si="7"/>
        <v>3.6260162601626016</v>
      </c>
    </row>
    <row r="278" spans="1:6" x14ac:dyDescent="0.25">
      <c r="A278" s="5"/>
      <c r="B278" s="10" t="s">
        <v>225</v>
      </c>
      <c r="C278" s="10" t="s">
        <v>346</v>
      </c>
      <c r="D278" s="11">
        <v>2020</v>
      </c>
      <c r="E278" s="11">
        <v>7190</v>
      </c>
      <c r="F278" s="12">
        <f t="shared" si="7"/>
        <v>3.5594059405940595</v>
      </c>
    </row>
    <row r="279" spans="1:6" x14ac:dyDescent="0.25">
      <c r="A279" s="5"/>
      <c r="B279" s="10" t="s">
        <v>189</v>
      </c>
      <c r="C279" s="10" t="s">
        <v>346</v>
      </c>
      <c r="D279" s="11">
        <v>16100</v>
      </c>
      <c r="E279" s="11">
        <v>47300</v>
      </c>
      <c r="F279" s="12">
        <f t="shared" si="7"/>
        <v>2.9378881987577641</v>
      </c>
    </row>
    <row r="280" spans="1:6" x14ac:dyDescent="0.25">
      <c r="A280" s="5" t="s">
        <v>542</v>
      </c>
      <c r="B280" s="10" t="s">
        <v>19</v>
      </c>
      <c r="C280" s="10" t="s">
        <v>346</v>
      </c>
      <c r="D280" s="11">
        <v>57200</v>
      </c>
      <c r="E280" s="11">
        <v>146000</v>
      </c>
      <c r="F280" s="12">
        <f t="shared" si="7"/>
        <v>2.5524475524475525</v>
      </c>
    </row>
    <row r="281" spans="1:6" x14ac:dyDescent="0.25">
      <c r="A281" s="5" t="s">
        <v>543</v>
      </c>
      <c r="B281" s="10" t="s">
        <v>44</v>
      </c>
      <c r="C281" s="10" t="s">
        <v>346</v>
      </c>
      <c r="D281" s="11">
        <v>5740000</v>
      </c>
      <c r="E281" s="11">
        <v>11600000</v>
      </c>
      <c r="F281" s="12">
        <f t="shared" si="7"/>
        <v>2.0209059233449476</v>
      </c>
    </row>
    <row r="282" spans="1:6" x14ac:dyDescent="0.25">
      <c r="A282" s="5"/>
      <c r="B282" s="10" t="s">
        <v>7</v>
      </c>
      <c r="C282" s="10" t="s">
        <v>346</v>
      </c>
      <c r="D282" s="11">
        <v>14400</v>
      </c>
      <c r="E282" s="11">
        <v>26500</v>
      </c>
      <c r="F282" s="12">
        <f t="shared" si="7"/>
        <v>1.8402777777777777</v>
      </c>
    </row>
    <row r="283" spans="1:6" x14ac:dyDescent="0.25">
      <c r="A283" s="5" t="s">
        <v>544</v>
      </c>
      <c r="B283" s="10" t="s">
        <v>284</v>
      </c>
      <c r="C283" s="10" t="s">
        <v>346</v>
      </c>
      <c r="D283" s="11">
        <v>12400</v>
      </c>
      <c r="E283" s="11">
        <v>22400</v>
      </c>
      <c r="F283" s="12">
        <f t="shared" si="7"/>
        <v>1.8064516129032258</v>
      </c>
    </row>
    <row r="284" spans="1:6" x14ac:dyDescent="0.25">
      <c r="A284" s="5"/>
      <c r="B284" s="10" t="s">
        <v>322</v>
      </c>
      <c r="C284" s="10" t="s">
        <v>346</v>
      </c>
      <c r="D284" s="11">
        <v>205000</v>
      </c>
      <c r="E284" s="11">
        <v>364000</v>
      </c>
      <c r="F284" s="12">
        <f t="shared" si="7"/>
        <v>1.775609756097561</v>
      </c>
    </row>
    <row r="285" spans="1:6" x14ac:dyDescent="0.25">
      <c r="A285" s="5" t="s">
        <v>545</v>
      </c>
      <c r="B285" s="10" t="s">
        <v>14</v>
      </c>
      <c r="C285" s="10" t="s">
        <v>346</v>
      </c>
      <c r="D285" s="11">
        <v>33500</v>
      </c>
      <c r="E285" s="11">
        <v>59400</v>
      </c>
      <c r="F285" s="12">
        <f t="shared" si="7"/>
        <v>1.7731343283582091</v>
      </c>
    </row>
    <row r="286" spans="1:6" x14ac:dyDescent="0.25">
      <c r="A286" s="5"/>
      <c r="B286" s="10" t="s">
        <v>243</v>
      </c>
      <c r="C286" s="10" t="s">
        <v>346</v>
      </c>
      <c r="D286" s="11">
        <v>79700</v>
      </c>
      <c r="E286" s="11">
        <v>140000</v>
      </c>
      <c r="F286" s="12">
        <f t="shared" si="7"/>
        <v>1.7565872020075282</v>
      </c>
    </row>
    <row r="287" spans="1:6" x14ac:dyDescent="0.25">
      <c r="A287" s="5"/>
      <c r="B287" s="10" t="s">
        <v>282</v>
      </c>
      <c r="C287" s="10" t="s">
        <v>346</v>
      </c>
      <c r="D287" s="11">
        <v>20400</v>
      </c>
      <c r="E287" s="11">
        <v>28500</v>
      </c>
      <c r="F287" s="12">
        <f t="shared" si="7"/>
        <v>1.3970588235294117</v>
      </c>
    </row>
    <row r="288" spans="1:6" x14ac:dyDescent="0.25">
      <c r="A288" s="5"/>
      <c r="B288" s="10" t="s">
        <v>255</v>
      </c>
      <c r="C288" s="10" t="s">
        <v>346</v>
      </c>
      <c r="D288" s="11">
        <v>59000</v>
      </c>
      <c r="E288" s="11">
        <v>81500</v>
      </c>
      <c r="F288" s="12">
        <f t="shared" si="7"/>
        <v>1.3813559322033899</v>
      </c>
    </row>
    <row r="289" spans="1:6" x14ac:dyDescent="0.25">
      <c r="A289" s="5" t="s">
        <v>546</v>
      </c>
      <c r="B289" s="10" t="s">
        <v>319</v>
      </c>
      <c r="C289" s="10" t="s">
        <v>346</v>
      </c>
      <c r="D289" s="11">
        <v>107000</v>
      </c>
      <c r="E289" s="11">
        <v>142000</v>
      </c>
      <c r="F289" s="12">
        <f t="shared" si="7"/>
        <v>1.3271028037383177</v>
      </c>
    </row>
    <row r="290" spans="1:6" x14ac:dyDescent="0.25">
      <c r="A290" s="5" t="s">
        <v>421</v>
      </c>
      <c r="B290" s="10" t="s">
        <v>53</v>
      </c>
      <c r="C290" s="10" t="s">
        <v>346</v>
      </c>
      <c r="D290" s="11">
        <v>1740000</v>
      </c>
      <c r="E290" s="11">
        <v>2150000</v>
      </c>
      <c r="F290" s="12">
        <f t="shared" si="7"/>
        <v>1.235632183908046</v>
      </c>
    </row>
    <row r="291" spans="1:6" x14ac:dyDescent="0.25">
      <c r="A291" s="5" t="s">
        <v>547</v>
      </c>
      <c r="B291" s="10" t="s">
        <v>242</v>
      </c>
      <c r="C291" s="10" t="s">
        <v>346</v>
      </c>
      <c r="D291" s="11">
        <v>64700</v>
      </c>
      <c r="E291" s="11">
        <v>76200</v>
      </c>
      <c r="F291" s="12">
        <f t="shared" si="7"/>
        <v>1.17774343122102</v>
      </c>
    </row>
    <row r="292" spans="1:6" x14ac:dyDescent="0.25">
      <c r="A292" s="5" t="s">
        <v>548</v>
      </c>
      <c r="B292" s="10" t="s">
        <v>268</v>
      </c>
      <c r="C292" s="10" t="s">
        <v>346</v>
      </c>
      <c r="D292" s="11">
        <v>11000</v>
      </c>
      <c r="E292" s="11">
        <v>12800</v>
      </c>
      <c r="F292" s="12">
        <f t="shared" si="7"/>
        <v>1.1636363636363636</v>
      </c>
    </row>
    <row r="293" spans="1:6" x14ac:dyDescent="0.25">
      <c r="A293" s="5"/>
      <c r="B293" s="10" t="s">
        <v>104</v>
      </c>
      <c r="C293" s="10" t="s">
        <v>346</v>
      </c>
      <c r="D293" s="11">
        <v>45000</v>
      </c>
      <c r="E293" s="11">
        <v>50900</v>
      </c>
      <c r="F293" s="12">
        <f t="shared" si="7"/>
        <v>1.1311111111111112</v>
      </c>
    </row>
    <row r="294" spans="1:6" x14ac:dyDescent="0.25">
      <c r="A294" s="5"/>
      <c r="B294" s="10" t="s">
        <v>285</v>
      </c>
      <c r="C294" s="10" t="s">
        <v>346</v>
      </c>
      <c r="D294" s="11">
        <v>294000</v>
      </c>
      <c r="E294" s="11">
        <v>321000</v>
      </c>
      <c r="F294" s="12">
        <f t="shared" si="7"/>
        <v>1.0918367346938775</v>
      </c>
    </row>
    <row r="295" spans="1:6" x14ac:dyDescent="0.25">
      <c r="A295" s="5"/>
      <c r="B295" s="10" t="s">
        <v>69</v>
      </c>
      <c r="C295" s="10" t="s">
        <v>346</v>
      </c>
      <c r="D295" s="11">
        <v>27100</v>
      </c>
      <c r="E295" s="11">
        <v>28500</v>
      </c>
      <c r="F295" s="12">
        <f t="shared" si="7"/>
        <v>1.051660516605166</v>
      </c>
    </row>
    <row r="296" spans="1:6" x14ac:dyDescent="0.25">
      <c r="A296" s="5" t="s">
        <v>549</v>
      </c>
      <c r="B296" s="10" t="s">
        <v>321</v>
      </c>
      <c r="C296" s="10" t="s">
        <v>346</v>
      </c>
      <c r="D296" s="11">
        <v>221000</v>
      </c>
      <c r="E296" s="11">
        <v>227000</v>
      </c>
      <c r="F296" s="12">
        <f t="shared" si="7"/>
        <v>1.0271493212669682</v>
      </c>
    </row>
    <row r="297" spans="1:6" x14ac:dyDescent="0.25">
      <c r="A297" s="5"/>
      <c r="B297" s="10" t="s">
        <v>108</v>
      </c>
      <c r="C297" s="10" t="s">
        <v>346</v>
      </c>
      <c r="D297" s="11">
        <v>100</v>
      </c>
      <c r="E297" s="11">
        <v>100</v>
      </c>
      <c r="F297" s="12">
        <f t="shared" si="7"/>
        <v>1</v>
      </c>
    </row>
    <row r="298" spans="1:6" x14ac:dyDescent="0.25">
      <c r="A298" s="5" t="s">
        <v>550</v>
      </c>
      <c r="B298" s="10" t="s">
        <v>234</v>
      </c>
      <c r="C298" s="10" t="s">
        <v>346</v>
      </c>
      <c r="D298" s="11">
        <v>100</v>
      </c>
      <c r="E298" s="11">
        <v>100</v>
      </c>
      <c r="F298" s="12">
        <f t="shared" si="7"/>
        <v>1</v>
      </c>
    </row>
    <row r="299" spans="1:6" x14ac:dyDescent="0.25">
      <c r="A299" s="5" t="s">
        <v>551</v>
      </c>
      <c r="B299" s="10" t="s">
        <v>312</v>
      </c>
      <c r="C299" s="10" t="s">
        <v>346</v>
      </c>
      <c r="D299" s="11">
        <v>23900</v>
      </c>
      <c r="E299" s="11">
        <v>22200</v>
      </c>
      <c r="F299" s="12">
        <f t="shared" si="7"/>
        <v>0.92887029288702927</v>
      </c>
    </row>
    <row r="300" spans="1:6" x14ac:dyDescent="0.25">
      <c r="A300" s="5"/>
      <c r="B300" s="10" t="s">
        <v>307</v>
      </c>
      <c r="C300" s="10" t="s">
        <v>346</v>
      </c>
      <c r="D300" s="11">
        <v>4120000</v>
      </c>
      <c r="E300" s="11">
        <v>3650000</v>
      </c>
      <c r="F300" s="12">
        <f t="shared" si="7"/>
        <v>0.88592233009708743</v>
      </c>
    </row>
    <row r="301" spans="1:6" x14ac:dyDescent="0.25">
      <c r="A301" s="5"/>
      <c r="B301" s="10" t="s">
        <v>299</v>
      </c>
      <c r="C301" s="10" t="s">
        <v>346</v>
      </c>
      <c r="D301" s="11">
        <v>99900</v>
      </c>
      <c r="E301" s="11">
        <v>85500</v>
      </c>
      <c r="F301" s="12">
        <f t="shared" si="7"/>
        <v>0.85585585585585588</v>
      </c>
    </row>
    <row r="302" spans="1:6" x14ac:dyDescent="0.25">
      <c r="A302" s="5" t="s">
        <v>552</v>
      </c>
      <c r="B302" s="10" t="s">
        <v>309</v>
      </c>
      <c r="C302" s="10" t="s">
        <v>346</v>
      </c>
      <c r="D302" s="11">
        <v>7780000</v>
      </c>
      <c r="E302" s="11">
        <v>6590000</v>
      </c>
      <c r="F302" s="12">
        <f t="shared" si="7"/>
        <v>0.84704370179948585</v>
      </c>
    </row>
    <row r="303" spans="1:6" x14ac:dyDescent="0.25">
      <c r="A303" s="5"/>
      <c r="B303" s="10" t="s">
        <v>261</v>
      </c>
      <c r="C303" s="10" t="s">
        <v>346</v>
      </c>
      <c r="D303" s="11">
        <v>523000</v>
      </c>
      <c r="E303" s="11">
        <v>400000</v>
      </c>
      <c r="F303" s="12">
        <f t="shared" si="7"/>
        <v>0.76481835564053535</v>
      </c>
    </row>
    <row r="304" spans="1:6" x14ac:dyDescent="0.25">
      <c r="A304" s="5" t="s">
        <v>553</v>
      </c>
      <c r="B304" s="10" t="s">
        <v>323</v>
      </c>
      <c r="C304" s="10" t="s">
        <v>346</v>
      </c>
      <c r="D304" s="11">
        <v>6450</v>
      </c>
      <c r="E304" s="11">
        <v>4880</v>
      </c>
      <c r="F304" s="12">
        <f t="shared" si="7"/>
        <v>0.75658914728682169</v>
      </c>
    </row>
    <row r="305" spans="1:6" x14ac:dyDescent="0.25">
      <c r="A305" s="5" t="s">
        <v>554</v>
      </c>
      <c r="B305" s="10" t="s">
        <v>180</v>
      </c>
      <c r="C305" s="10" t="s">
        <v>346</v>
      </c>
      <c r="D305" s="11">
        <v>33700</v>
      </c>
      <c r="E305" s="11">
        <v>25000</v>
      </c>
      <c r="F305" s="12">
        <f t="shared" si="7"/>
        <v>0.74183976261127593</v>
      </c>
    </row>
    <row r="306" spans="1:6" x14ac:dyDescent="0.25">
      <c r="A306" s="5"/>
      <c r="B306" s="10" t="s">
        <v>328</v>
      </c>
      <c r="C306" s="10" t="s">
        <v>346</v>
      </c>
      <c r="D306" s="11">
        <v>3010</v>
      </c>
      <c r="E306" s="11">
        <v>2230</v>
      </c>
      <c r="F306" s="12">
        <f t="shared" si="7"/>
        <v>0.74086378737541525</v>
      </c>
    </row>
    <row r="307" spans="1:6" x14ac:dyDescent="0.25">
      <c r="A307" s="22" t="s">
        <v>555</v>
      </c>
      <c r="B307" s="10" t="s">
        <v>611</v>
      </c>
      <c r="C307" s="10" t="s">
        <v>346</v>
      </c>
      <c r="D307" s="11">
        <v>2520000</v>
      </c>
      <c r="E307" s="11">
        <v>1640000</v>
      </c>
      <c r="F307" s="12">
        <f t="shared" si="7"/>
        <v>0.65079365079365081</v>
      </c>
    </row>
    <row r="308" spans="1:6" x14ac:dyDescent="0.25">
      <c r="A308" s="5" t="s">
        <v>556</v>
      </c>
      <c r="B308" s="10" t="s">
        <v>64</v>
      </c>
      <c r="C308" s="10" t="s">
        <v>346</v>
      </c>
      <c r="D308" s="11">
        <v>438000</v>
      </c>
      <c r="E308" s="11">
        <v>279000</v>
      </c>
      <c r="F308" s="12">
        <f t="shared" si="7"/>
        <v>0.63698630136986301</v>
      </c>
    </row>
    <row r="309" spans="1:6" x14ac:dyDescent="0.25">
      <c r="A309" s="5" t="s">
        <v>557</v>
      </c>
      <c r="B309" s="10" t="s">
        <v>6</v>
      </c>
      <c r="C309" s="10" t="s">
        <v>346</v>
      </c>
      <c r="D309" s="11">
        <v>17600</v>
      </c>
      <c r="E309" s="11">
        <v>11200</v>
      </c>
      <c r="F309" s="12">
        <f t="shared" si="7"/>
        <v>0.63636363636363635</v>
      </c>
    </row>
    <row r="310" spans="1:6" x14ac:dyDescent="0.25">
      <c r="A310" s="5" t="s">
        <v>525</v>
      </c>
      <c r="B310" s="10" t="s">
        <v>134</v>
      </c>
      <c r="C310" s="10" t="s">
        <v>346</v>
      </c>
      <c r="D310" s="11">
        <v>10800</v>
      </c>
      <c r="E310" s="11">
        <v>6790</v>
      </c>
      <c r="F310" s="12">
        <f t="shared" si="7"/>
        <v>0.62870370370370365</v>
      </c>
    </row>
    <row r="311" spans="1:6" x14ac:dyDescent="0.25">
      <c r="A311" s="22" t="s">
        <v>558</v>
      </c>
      <c r="B311" s="10" t="s">
        <v>1</v>
      </c>
      <c r="C311" s="10" t="s">
        <v>346</v>
      </c>
      <c r="D311" s="11">
        <v>3640</v>
      </c>
      <c r="E311" s="11">
        <v>2110</v>
      </c>
      <c r="F311" s="12">
        <f t="shared" si="7"/>
        <v>0.57967032967032972</v>
      </c>
    </row>
    <row r="312" spans="1:6" x14ac:dyDescent="0.25">
      <c r="A312" s="5"/>
      <c r="B312" s="10" t="s">
        <v>241</v>
      </c>
      <c r="C312" s="10" t="s">
        <v>346</v>
      </c>
      <c r="D312" s="11">
        <v>25700</v>
      </c>
      <c r="E312" s="11">
        <v>14500</v>
      </c>
      <c r="F312" s="12">
        <f t="shared" si="7"/>
        <v>0.56420233463035019</v>
      </c>
    </row>
    <row r="313" spans="1:6" x14ac:dyDescent="0.25">
      <c r="A313" s="5" t="s">
        <v>559</v>
      </c>
      <c r="B313" s="10" t="s">
        <v>87</v>
      </c>
      <c r="C313" s="10" t="s">
        <v>346</v>
      </c>
      <c r="D313" s="11">
        <v>1470000</v>
      </c>
      <c r="E313" s="11">
        <v>803000</v>
      </c>
      <c r="F313" s="12">
        <f t="shared" si="7"/>
        <v>0.54625850340136051</v>
      </c>
    </row>
    <row r="314" spans="1:6" x14ac:dyDescent="0.25">
      <c r="A314" s="5" t="s">
        <v>560</v>
      </c>
      <c r="B314" s="10" t="s">
        <v>90</v>
      </c>
      <c r="C314" s="10" t="s">
        <v>346</v>
      </c>
      <c r="D314" s="11">
        <v>265000</v>
      </c>
      <c r="E314" s="11">
        <v>141000</v>
      </c>
      <c r="F314" s="12">
        <f t="shared" si="7"/>
        <v>0.5320754716981132</v>
      </c>
    </row>
    <row r="315" spans="1:6" x14ac:dyDescent="0.25">
      <c r="A315" s="5" t="s">
        <v>467</v>
      </c>
      <c r="B315" s="10" t="s">
        <v>109</v>
      </c>
      <c r="C315" s="10" t="s">
        <v>346</v>
      </c>
      <c r="D315" s="11">
        <v>53000</v>
      </c>
      <c r="E315" s="11">
        <v>27700</v>
      </c>
      <c r="F315" s="12">
        <f t="shared" si="7"/>
        <v>0.52264150943396226</v>
      </c>
    </row>
    <row r="316" spans="1:6" x14ac:dyDescent="0.25">
      <c r="A316" s="5"/>
      <c r="B316" s="10" t="s">
        <v>310</v>
      </c>
      <c r="C316" s="10" t="s">
        <v>346</v>
      </c>
      <c r="D316" s="11">
        <v>17800</v>
      </c>
      <c r="E316" s="11">
        <v>8970</v>
      </c>
      <c r="F316" s="12">
        <f t="shared" si="7"/>
        <v>0.50393258426966292</v>
      </c>
    </row>
    <row r="317" spans="1:6" x14ac:dyDescent="0.25">
      <c r="A317" s="5"/>
      <c r="B317" s="10" t="s">
        <v>121</v>
      </c>
      <c r="C317" s="10" t="s">
        <v>346</v>
      </c>
      <c r="D317" s="11">
        <v>1160000</v>
      </c>
      <c r="E317" s="11">
        <v>577000</v>
      </c>
      <c r="F317" s="12">
        <f t="shared" si="7"/>
        <v>0.4974137931034483</v>
      </c>
    </row>
    <row r="318" spans="1:6" x14ac:dyDescent="0.25">
      <c r="A318" s="5" t="s">
        <v>561</v>
      </c>
      <c r="B318" s="10" t="s">
        <v>150</v>
      </c>
      <c r="C318" s="10" t="s">
        <v>346</v>
      </c>
      <c r="D318" s="11">
        <v>98000</v>
      </c>
      <c r="E318" s="11">
        <v>46100</v>
      </c>
      <c r="F318" s="12">
        <f t="shared" si="7"/>
        <v>0.4704081632653061</v>
      </c>
    </row>
    <row r="319" spans="1:6" x14ac:dyDescent="0.25">
      <c r="A319" s="5"/>
      <c r="B319" s="10" t="s">
        <v>129</v>
      </c>
      <c r="C319" s="10" t="s">
        <v>346</v>
      </c>
      <c r="D319" s="11">
        <v>129000</v>
      </c>
      <c r="E319" s="11">
        <v>58900</v>
      </c>
      <c r="F319" s="12">
        <f t="shared" si="7"/>
        <v>0.45658914728682171</v>
      </c>
    </row>
    <row r="320" spans="1:6" x14ac:dyDescent="0.25">
      <c r="A320" s="5"/>
      <c r="B320" s="10" t="s">
        <v>124</v>
      </c>
      <c r="C320" s="10" t="s">
        <v>346</v>
      </c>
      <c r="D320" s="11">
        <v>45100</v>
      </c>
      <c r="E320" s="11">
        <v>20400</v>
      </c>
      <c r="F320" s="12">
        <f t="shared" ref="F320:F357" si="8">E320/D320</f>
        <v>0.45232815964523282</v>
      </c>
    </row>
    <row r="321" spans="1:6" x14ac:dyDescent="0.25">
      <c r="A321" s="5"/>
      <c r="B321" s="10" t="s">
        <v>11</v>
      </c>
      <c r="C321" s="10" t="s">
        <v>346</v>
      </c>
      <c r="D321" s="11">
        <v>10000000</v>
      </c>
      <c r="E321" s="11">
        <v>4430000</v>
      </c>
      <c r="F321" s="12">
        <f t="shared" si="8"/>
        <v>0.443</v>
      </c>
    </row>
    <row r="322" spans="1:6" x14ac:dyDescent="0.25">
      <c r="A322" s="5" t="s">
        <v>562</v>
      </c>
      <c r="B322" s="10" t="s">
        <v>177</v>
      </c>
      <c r="C322" s="10" t="s">
        <v>346</v>
      </c>
      <c r="D322" s="11">
        <v>11500000</v>
      </c>
      <c r="E322" s="11">
        <v>4890000</v>
      </c>
      <c r="F322" s="12">
        <f t="shared" si="8"/>
        <v>0.42521739130434782</v>
      </c>
    </row>
    <row r="323" spans="1:6" x14ac:dyDescent="0.25">
      <c r="A323" s="60" t="s">
        <v>563</v>
      </c>
      <c r="B323" s="10" t="s">
        <v>131</v>
      </c>
      <c r="C323" s="10" t="s">
        <v>346</v>
      </c>
      <c r="D323" s="11">
        <v>32800</v>
      </c>
      <c r="E323" s="11">
        <v>13600</v>
      </c>
      <c r="F323" s="12">
        <f t="shared" si="8"/>
        <v>0.41463414634146339</v>
      </c>
    </row>
    <row r="324" spans="1:6" x14ac:dyDescent="0.25">
      <c r="A324" s="5"/>
      <c r="B324" s="10" t="s">
        <v>120</v>
      </c>
      <c r="C324" s="10" t="s">
        <v>346</v>
      </c>
      <c r="D324" s="11">
        <v>85100</v>
      </c>
      <c r="E324" s="11">
        <v>34000</v>
      </c>
      <c r="F324" s="12">
        <f t="shared" si="8"/>
        <v>0.39952996474735603</v>
      </c>
    </row>
    <row r="325" spans="1:6" x14ac:dyDescent="0.25">
      <c r="A325" s="5" t="s">
        <v>564</v>
      </c>
      <c r="B325" s="10" t="s">
        <v>248</v>
      </c>
      <c r="C325" s="10" t="s">
        <v>346</v>
      </c>
      <c r="D325" s="11">
        <v>13000</v>
      </c>
      <c r="E325" s="11">
        <v>5050</v>
      </c>
      <c r="F325" s="12">
        <f t="shared" si="8"/>
        <v>0.38846153846153847</v>
      </c>
    </row>
    <row r="326" spans="1:6" x14ac:dyDescent="0.25">
      <c r="A326" s="5" t="s">
        <v>565</v>
      </c>
      <c r="B326" s="10" t="s">
        <v>179</v>
      </c>
      <c r="C326" s="10" t="s">
        <v>346</v>
      </c>
      <c r="D326" s="11">
        <v>3990000</v>
      </c>
      <c r="E326" s="11">
        <v>1470000</v>
      </c>
      <c r="F326" s="12">
        <f t="shared" si="8"/>
        <v>0.36842105263157893</v>
      </c>
    </row>
    <row r="327" spans="1:6" x14ac:dyDescent="0.25">
      <c r="A327" s="5" t="s">
        <v>566</v>
      </c>
      <c r="B327" s="10" t="s">
        <v>202</v>
      </c>
      <c r="C327" s="10" t="s">
        <v>346</v>
      </c>
      <c r="D327" s="11">
        <v>28100</v>
      </c>
      <c r="E327" s="11">
        <v>10200</v>
      </c>
      <c r="F327" s="12">
        <f t="shared" si="8"/>
        <v>0.36298932384341637</v>
      </c>
    </row>
    <row r="328" spans="1:6" x14ac:dyDescent="0.25">
      <c r="A328" s="5" t="s">
        <v>567</v>
      </c>
      <c r="B328" s="10" t="s">
        <v>205</v>
      </c>
      <c r="C328" s="10" t="s">
        <v>346</v>
      </c>
      <c r="D328" s="11">
        <v>1730000</v>
      </c>
      <c r="E328" s="11">
        <v>595000</v>
      </c>
      <c r="F328" s="12">
        <f t="shared" si="8"/>
        <v>0.34393063583815031</v>
      </c>
    </row>
    <row r="329" spans="1:6" x14ac:dyDescent="0.25">
      <c r="A329" s="5" t="s">
        <v>568</v>
      </c>
      <c r="B329" s="10" t="s">
        <v>218</v>
      </c>
      <c r="C329" s="10" t="s">
        <v>346</v>
      </c>
      <c r="D329" s="11">
        <v>3030000</v>
      </c>
      <c r="E329" s="11">
        <v>959000</v>
      </c>
      <c r="F329" s="12">
        <f t="shared" si="8"/>
        <v>0.31650165016501652</v>
      </c>
    </row>
    <row r="330" spans="1:6" x14ac:dyDescent="0.25">
      <c r="A330" s="5" t="s">
        <v>569</v>
      </c>
      <c r="B330" s="10" t="s">
        <v>257</v>
      </c>
      <c r="C330" s="10" t="s">
        <v>346</v>
      </c>
      <c r="D330" s="11">
        <v>336000</v>
      </c>
      <c r="E330" s="11">
        <v>105000</v>
      </c>
      <c r="F330" s="12">
        <f t="shared" si="8"/>
        <v>0.3125</v>
      </c>
    </row>
    <row r="331" spans="1:6" x14ac:dyDescent="0.25">
      <c r="A331" s="5" t="s">
        <v>570</v>
      </c>
      <c r="B331" s="10" t="s">
        <v>208</v>
      </c>
      <c r="C331" s="10" t="s">
        <v>346</v>
      </c>
      <c r="D331" s="11">
        <v>188000</v>
      </c>
      <c r="E331" s="11">
        <v>56600</v>
      </c>
      <c r="F331" s="12">
        <f t="shared" si="8"/>
        <v>0.30106382978723406</v>
      </c>
    </row>
    <row r="332" spans="1:6" x14ac:dyDescent="0.25">
      <c r="A332" s="5" t="s">
        <v>568</v>
      </c>
      <c r="B332" s="10" t="s">
        <v>222</v>
      </c>
      <c r="C332" s="10" t="s">
        <v>346</v>
      </c>
      <c r="D332" s="11">
        <v>4960000</v>
      </c>
      <c r="E332" s="11">
        <v>1480000</v>
      </c>
      <c r="F332" s="12">
        <f t="shared" si="8"/>
        <v>0.29838709677419356</v>
      </c>
    </row>
    <row r="333" spans="1:6" x14ac:dyDescent="0.25">
      <c r="A333" s="5" t="s">
        <v>571</v>
      </c>
      <c r="B333" s="10" t="s">
        <v>18</v>
      </c>
      <c r="C333" s="10" t="s">
        <v>346</v>
      </c>
      <c r="D333" s="11">
        <v>38900</v>
      </c>
      <c r="E333" s="11">
        <v>10800</v>
      </c>
      <c r="F333" s="12">
        <f t="shared" si="8"/>
        <v>0.27763496143958871</v>
      </c>
    </row>
    <row r="334" spans="1:6" x14ac:dyDescent="0.25">
      <c r="A334" s="5" t="s">
        <v>572</v>
      </c>
      <c r="B334" s="10" t="s">
        <v>10</v>
      </c>
      <c r="C334" s="10" t="s">
        <v>346</v>
      </c>
      <c r="D334" s="11">
        <v>4110000</v>
      </c>
      <c r="E334" s="11">
        <v>1130000</v>
      </c>
      <c r="F334" s="12">
        <f t="shared" si="8"/>
        <v>0.27493917274939172</v>
      </c>
    </row>
    <row r="335" spans="1:6" x14ac:dyDescent="0.25">
      <c r="A335" s="5" t="s">
        <v>573</v>
      </c>
      <c r="B335" s="10" t="s">
        <v>210</v>
      </c>
      <c r="C335" s="10" t="s">
        <v>346</v>
      </c>
      <c r="D335" s="11">
        <v>496000</v>
      </c>
      <c r="E335" s="11">
        <v>129000</v>
      </c>
      <c r="F335" s="12">
        <f t="shared" si="8"/>
        <v>0.26008064516129031</v>
      </c>
    </row>
    <row r="336" spans="1:6" x14ac:dyDescent="0.25">
      <c r="A336" s="5" t="s">
        <v>574</v>
      </c>
      <c r="B336" s="10" t="s">
        <v>86</v>
      </c>
      <c r="C336" s="10" t="s">
        <v>346</v>
      </c>
      <c r="D336" s="11">
        <v>25000</v>
      </c>
      <c r="E336" s="11">
        <v>6270</v>
      </c>
      <c r="F336" s="12">
        <f t="shared" si="8"/>
        <v>0.25080000000000002</v>
      </c>
    </row>
    <row r="337" spans="1:6" x14ac:dyDescent="0.25">
      <c r="A337" s="5" t="s">
        <v>575</v>
      </c>
      <c r="B337" s="10" t="s">
        <v>324</v>
      </c>
      <c r="C337" s="10" t="s">
        <v>346</v>
      </c>
      <c r="D337" s="11">
        <v>24000</v>
      </c>
      <c r="E337" s="11">
        <v>5970</v>
      </c>
      <c r="F337" s="12">
        <f t="shared" si="8"/>
        <v>0.24875</v>
      </c>
    </row>
    <row r="338" spans="1:6" x14ac:dyDescent="0.25">
      <c r="A338" s="5" t="s">
        <v>564</v>
      </c>
      <c r="B338" s="10" t="s">
        <v>247</v>
      </c>
      <c r="C338" s="10" t="s">
        <v>346</v>
      </c>
      <c r="D338" s="11">
        <v>329000</v>
      </c>
      <c r="E338" s="11">
        <v>81300</v>
      </c>
      <c r="F338" s="12">
        <f t="shared" si="8"/>
        <v>0.24711246200607903</v>
      </c>
    </row>
    <row r="339" spans="1:6" x14ac:dyDescent="0.25">
      <c r="A339" s="5" t="s">
        <v>576</v>
      </c>
      <c r="B339" s="10" t="s">
        <v>199</v>
      </c>
      <c r="C339" s="10" t="s">
        <v>346</v>
      </c>
      <c r="D339" s="11">
        <v>87400</v>
      </c>
      <c r="E339" s="11">
        <v>21100</v>
      </c>
      <c r="F339" s="12">
        <f t="shared" si="8"/>
        <v>0.2414187643020595</v>
      </c>
    </row>
    <row r="340" spans="1:6" x14ac:dyDescent="0.25">
      <c r="A340" s="5"/>
      <c r="B340" s="10" t="s">
        <v>78</v>
      </c>
      <c r="C340" s="10" t="s">
        <v>346</v>
      </c>
      <c r="D340" s="11">
        <v>18200</v>
      </c>
      <c r="E340" s="11">
        <v>4150</v>
      </c>
      <c r="F340" s="12">
        <f t="shared" si="8"/>
        <v>0.22802197802197802</v>
      </c>
    </row>
    <row r="341" spans="1:6" x14ac:dyDescent="0.25">
      <c r="A341" s="5" t="s">
        <v>577</v>
      </c>
      <c r="B341" s="10" t="s">
        <v>232</v>
      </c>
      <c r="C341" s="10" t="s">
        <v>346</v>
      </c>
      <c r="D341" s="11">
        <v>14500</v>
      </c>
      <c r="E341" s="11">
        <v>3010</v>
      </c>
      <c r="F341" s="12">
        <f t="shared" si="8"/>
        <v>0.20758620689655172</v>
      </c>
    </row>
    <row r="342" spans="1:6" x14ac:dyDescent="0.25">
      <c r="A342" s="22" t="s">
        <v>578</v>
      </c>
      <c r="B342" s="10" t="s">
        <v>151</v>
      </c>
      <c r="C342" s="10" t="s">
        <v>346</v>
      </c>
      <c r="D342" s="11">
        <v>41600</v>
      </c>
      <c r="E342" s="11">
        <v>8390</v>
      </c>
      <c r="F342" s="12">
        <f t="shared" si="8"/>
        <v>0.20168269230769231</v>
      </c>
    </row>
    <row r="343" spans="1:6" x14ac:dyDescent="0.25">
      <c r="A343" s="5"/>
      <c r="B343" s="10" t="s">
        <v>631</v>
      </c>
      <c r="C343" s="10" t="s">
        <v>346</v>
      </c>
      <c r="D343" s="11">
        <v>5550000</v>
      </c>
      <c r="E343" s="11">
        <v>1030000</v>
      </c>
      <c r="F343" s="12">
        <f t="shared" si="8"/>
        <v>0.18558558558558558</v>
      </c>
    </row>
    <row r="344" spans="1:6" x14ac:dyDescent="0.25">
      <c r="A344" s="22" t="s">
        <v>579</v>
      </c>
      <c r="B344" s="10" t="s">
        <v>182</v>
      </c>
      <c r="C344" s="10" t="s">
        <v>346</v>
      </c>
      <c r="D344" s="11">
        <v>20700</v>
      </c>
      <c r="E344" s="11">
        <v>3560</v>
      </c>
      <c r="F344" s="12">
        <f t="shared" si="8"/>
        <v>0.17198067632850242</v>
      </c>
    </row>
    <row r="345" spans="1:6" x14ac:dyDescent="0.25">
      <c r="A345" s="5" t="s">
        <v>447</v>
      </c>
      <c r="B345" s="10" t="s">
        <v>85</v>
      </c>
      <c r="C345" s="10" t="s">
        <v>346</v>
      </c>
      <c r="D345" s="11">
        <v>411000</v>
      </c>
      <c r="E345" s="11">
        <v>68400</v>
      </c>
      <c r="F345" s="12">
        <f t="shared" si="8"/>
        <v>0.16642335766423358</v>
      </c>
    </row>
    <row r="346" spans="1:6" x14ac:dyDescent="0.25">
      <c r="A346" s="5"/>
      <c r="B346" s="10" t="s">
        <v>119</v>
      </c>
      <c r="C346" s="10" t="s">
        <v>346</v>
      </c>
      <c r="D346" s="11">
        <v>54300</v>
      </c>
      <c r="E346" s="11">
        <v>7590</v>
      </c>
      <c r="F346" s="12">
        <f t="shared" si="8"/>
        <v>0.13977900552486189</v>
      </c>
    </row>
    <row r="347" spans="1:6" x14ac:dyDescent="0.25">
      <c r="A347" s="5"/>
      <c r="B347" s="10" t="s">
        <v>172</v>
      </c>
      <c r="C347" s="10" t="s">
        <v>346</v>
      </c>
      <c r="D347" s="11">
        <v>13300</v>
      </c>
      <c r="E347" s="11">
        <v>1530</v>
      </c>
      <c r="F347" s="12">
        <f t="shared" si="8"/>
        <v>0.11503759398496241</v>
      </c>
    </row>
    <row r="348" spans="1:6" x14ac:dyDescent="0.25">
      <c r="A348" s="5" t="s">
        <v>580</v>
      </c>
      <c r="B348" s="10" t="s">
        <v>274</v>
      </c>
      <c r="C348" s="10" t="s">
        <v>346</v>
      </c>
      <c r="D348" s="11">
        <v>24800</v>
      </c>
      <c r="E348" s="11">
        <v>2760</v>
      </c>
      <c r="F348" s="12">
        <f t="shared" si="8"/>
        <v>0.11129032258064517</v>
      </c>
    </row>
    <row r="349" spans="1:6" x14ac:dyDescent="0.25">
      <c r="A349" s="5" t="s">
        <v>581</v>
      </c>
      <c r="B349" s="10" t="s">
        <v>174</v>
      </c>
      <c r="C349" s="10" t="s">
        <v>346</v>
      </c>
      <c r="D349" s="11">
        <v>8250000</v>
      </c>
      <c r="E349" s="11">
        <v>741000</v>
      </c>
      <c r="F349" s="12">
        <f t="shared" si="8"/>
        <v>8.9818181818181825E-2</v>
      </c>
    </row>
    <row r="350" spans="1:6" x14ac:dyDescent="0.25">
      <c r="A350" s="5" t="s">
        <v>582</v>
      </c>
      <c r="B350" s="10" t="s">
        <v>612</v>
      </c>
      <c r="C350" s="10" t="s">
        <v>346</v>
      </c>
      <c r="D350" s="11">
        <v>448000</v>
      </c>
      <c r="E350" s="11">
        <v>26100</v>
      </c>
      <c r="F350" s="12">
        <f t="shared" si="8"/>
        <v>5.8258928571428573E-2</v>
      </c>
    </row>
    <row r="351" spans="1:6" x14ac:dyDescent="0.25">
      <c r="A351" s="5" t="s">
        <v>583</v>
      </c>
      <c r="B351" s="10" t="s">
        <v>183</v>
      </c>
      <c r="C351" s="10" t="s">
        <v>346</v>
      </c>
      <c r="D351" s="11">
        <v>22300</v>
      </c>
      <c r="E351" s="11">
        <v>934</v>
      </c>
      <c r="F351" s="12">
        <f t="shared" si="8"/>
        <v>4.1883408071748882E-2</v>
      </c>
    </row>
    <row r="352" spans="1:6" x14ac:dyDescent="0.25">
      <c r="A352" s="5"/>
      <c r="B352" s="10" t="s">
        <v>292</v>
      </c>
      <c r="C352" s="10" t="s">
        <v>346</v>
      </c>
      <c r="D352" s="11">
        <v>32000</v>
      </c>
      <c r="E352" s="11">
        <v>720</v>
      </c>
      <c r="F352" s="12">
        <f t="shared" si="8"/>
        <v>2.2499999999999999E-2</v>
      </c>
    </row>
    <row r="353" spans="1:6" x14ac:dyDescent="0.25">
      <c r="A353" s="5" t="s">
        <v>584</v>
      </c>
      <c r="B353" s="10" t="s">
        <v>76</v>
      </c>
      <c r="C353" s="10" t="s">
        <v>346</v>
      </c>
      <c r="D353" s="11">
        <v>4540</v>
      </c>
      <c r="E353" s="11">
        <v>100</v>
      </c>
      <c r="F353" s="12">
        <f t="shared" si="8"/>
        <v>2.2026431718061675E-2</v>
      </c>
    </row>
    <row r="354" spans="1:6" x14ac:dyDescent="0.25">
      <c r="A354" s="5"/>
      <c r="B354" s="10" t="s">
        <v>585</v>
      </c>
      <c r="C354" s="10" t="s">
        <v>346</v>
      </c>
      <c r="D354" s="11">
        <v>94400</v>
      </c>
      <c r="E354" s="11">
        <v>2040</v>
      </c>
      <c r="F354" s="12">
        <f t="shared" si="8"/>
        <v>2.1610169491525423E-2</v>
      </c>
    </row>
    <row r="355" spans="1:6" x14ac:dyDescent="0.25">
      <c r="A355" s="5" t="s">
        <v>586</v>
      </c>
      <c r="B355" s="10" t="s">
        <v>116</v>
      </c>
      <c r="C355" s="10" t="s">
        <v>346</v>
      </c>
      <c r="D355" s="11">
        <v>5040</v>
      </c>
      <c r="E355" s="11">
        <v>100</v>
      </c>
      <c r="F355" s="12">
        <f t="shared" si="8"/>
        <v>1.984126984126984E-2</v>
      </c>
    </row>
    <row r="356" spans="1:6" x14ac:dyDescent="0.25">
      <c r="A356" s="5" t="s">
        <v>587</v>
      </c>
      <c r="B356" s="10" t="s">
        <v>209</v>
      </c>
      <c r="C356" s="10" t="s">
        <v>346</v>
      </c>
      <c r="D356" s="11">
        <v>5070</v>
      </c>
      <c r="E356" s="11">
        <v>100</v>
      </c>
      <c r="F356" s="12">
        <f t="shared" si="8"/>
        <v>1.9723865877712032E-2</v>
      </c>
    </row>
    <row r="357" spans="1:6" x14ac:dyDescent="0.25">
      <c r="A357" s="5" t="s">
        <v>588</v>
      </c>
      <c r="B357" s="10" t="s">
        <v>289</v>
      </c>
      <c r="C357" s="10" t="s">
        <v>346</v>
      </c>
      <c r="D357" s="11">
        <v>324000</v>
      </c>
      <c r="E357" s="11">
        <v>3450</v>
      </c>
      <c r="F357" s="12">
        <f t="shared" si="8"/>
        <v>1.0648148148148148E-2</v>
      </c>
    </row>
  </sheetData>
  <sortState ref="B277:N356">
    <sortCondition descending="1" ref="F277:F356"/>
  </sortState>
  <mergeCells count="1">
    <mergeCell ref="D1:E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workbookViewId="0">
      <selection activeCell="H1" sqref="H1:I1"/>
    </sheetView>
  </sheetViews>
  <sheetFormatPr defaultRowHeight="15" x14ac:dyDescent="0.15"/>
  <cols>
    <col min="1" max="1" width="13" style="21" customWidth="1"/>
    <col min="2" max="2" width="23.125" style="21" customWidth="1"/>
    <col min="3" max="3" width="18" style="21" customWidth="1"/>
    <col min="4" max="4" width="10.125" style="21" customWidth="1"/>
    <col min="5" max="5" width="10.625" style="21" customWidth="1"/>
    <col min="6" max="6" width="10.5" style="21" bestFit="1" customWidth="1"/>
    <col min="7" max="16384" width="9" style="21"/>
  </cols>
  <sheetData>
    <row r="1" spans="1:9" ht="23.25" customHeight="1" x14ac:dyDescent="0.15">
      <c r="A1" s="56" t="s">
        <v>351</v>
      </c>
      <c r="D1" s="99" t="s">
        <v>347</v>
      </c>
      <c r="E1" s="99"/>
      <c r="H1" s="99" t="s">
        <v>613</v>
      </c>
      <c r="I1" s="99"/>
    </row>
    <row r="2" spans="1:9" x14ac:dyDescent="0.2">
      <c r="A2" s="57" t="s">
        <v>335</v>
      </c>
      <c r="B2" s="57" t="s">
        <v>336</v>
      </c>
      <c r="C2" s="57" t="s">
        <v>337</v>
      </c>
      <c r="D2" s="58" t="s">
        <v>333</v>
      </c>
      <c r="E2" s="58" t="s">
        <v>334</v>
      </c>
      <c r="F2" s="59" t="s">
        <v>350</v>
      </c>
      <c r="H2" s="58" t="s">
        <v>333</v>
      </c>
      <c r="I2" s="58" t="s">
        <v>334</v>
      </c>
    </row>
    <row r="3" spans="1:9" x14ac:dyDescent="0.25">
      <c r="A3" s="23" t="s">
        <v>369</v>
      </c>
      <c r="B3" s="20" t="s">
        <v>593</v>
      </c>
      <c r="C3" s="20" t="s">
        <v>338</v>
      </c>
      <c r="D3" s="62">
        <v>100</v>
      </c>
      <c r="E3" s="62">
        <v>540</v>
      </c>
      <c r="F3" s="63">
        <f t="shared" ref="F3:F34" si="0">E3/D3</f>
        <v>5.4</v>
      </c>
      <c r="G3" s="64"/>
      <c r="H3" s="64">
        <f>LOG(D3,2)</f>
        <v>6.6438561897747253</v>
      </c>
      <c r="I3" s="64">
        <f>LOG(E3,2)</f>
        <v>9.0768155970508317</v>
      </c>
    </row>
    <row r="4" spans="1:9" x14ac:dyDescent="0.25">
      <c r="A4" s="23" t="s">
        <v>370</v>
      </c>
      <c r="B4" s="20" t="s">
        <v>316</v>
      </c>
      <c r="C4" s="20" t="s">
        <v>338</v>
      </c>
      <c r="D4" s="62">
        <v>729000</v>
      </c>
      <c r="E4" s="62">
        <v>1470000</v>
      </c>
      <c r="F4" s="63">
        <f t="shared" si="0"/>
        <v>2.0164609053497942</v>
      </c>
      <c r="G4" s="64"/>
      <c r="H4" s="64">
        <f t="shared" ref="H4:H67" si="1">LOG(D4,2)</f>
        <v>19.475559288989025</v>
      </c>
      <c r="I4" s="64">
        <f t="shared" ref="I4:I67" si="2">LOG(E4,2)</f>
        <v>20.487384724385816</v>
      </c>
    </row>
    <row r="5" spans="1:9" x14ac:dyDescent="0.25">
      <c r="A5" s="23"/>
      <c r="B5" s="20" t="s">
        <v>320</v>
      </c>
      <c r="C5" s="20" t="s">
        <v>338</v>
      </c>
      <c r="D5" s="62">
        <v>198000</v>
      </c>
      <c r="E5" s="62">
        <v>335000</v>
      </c>
      <c r="F5" s="63">
        <f t="shared" si="0"/>
        <v>1.6919191919191918</v>
      </c>
      <c r="G5" s="64"/>
      <c r="H5" s="64">
        <f t="shared" si="1"/>
        <v>17.595140904741697</v>
      </c>
      <c r="I5" s="64">
        <f t="shared" si="2"/>
        <v>18.353801570007221</v>
      </c>
    </row>
    <row r="6" spans="1:9" x14ac:dyDescent="0.25">
      <c r="A6" s="23" t="s">
        <v>371</v>
      </c>
      <c r="B6" s="20" t="s">
        <v>315</v>
      </c>
      <c r="C6" s="20" t="s">
        <v>338</v>
      </c>
      <c r="D6" s="62">
        <v>8480</v>
      </c>
      <c r="E6" s="62">
        <v>13700</v>
      </c>
      <c r="F6" s="63">
        <f t="shared" si="0"/>
        <v>1.6155660377358489</v>
      </c>
      <c r="G6" s="64"/>
      <c r="H6" s="64">
        <f t="shared" si="1"/>
        <v>13.049848549450562</v>
      </c>
      <c r="I6" s="64">
        <f t="shared" si="2"/>
        <v>13.741888272735251</v>
      </c>
    </row>
    <row r="7" spans="1:9" x14ac:dyDescent="0.25">
      <c r="A7" s="23" t="s">
        <v>372</v>
      </c>
      <c r="B7" s="20" t="s">
        <v>54</v>
      </c>
      <c r="C7" s="20" t="s">
        <v>338</v>
      </c>
      <c r="D7" s="62">
        <v>5130000</v>
      </c>
      <c r="E7" s="62">
        <v>8140000</v>
      </c>
      <c r="F7" s="63">
        <f t="shared" si="0"/>
        <v>1.5867446393762183</v>
      </c>
      <c r="G7" s="64"/>
      <c r="H7" s="64">
        <f t="shared" si="1"/>
        <v>22.290527395156506</v>
      </c>
      <c r="I7" s="64">
        <f t="shared" si="2"/>
        <v>22.9565973638157</v>
      </c>
    </row>
    <row r="8" spans="1:9" x14ac:dyDescent="0.25">
      <c r="A8" s="23"/>
      <c r="B8" s="20" t="s">
        <v>594</v>
      </c>
      <c r="C8" s="20" t="s">
        <v>338</v>
      </c>
      <c r="D8" s="62">
        <v>3750</v>
      </c>
      <c r="E8" s="62">
        <v>5890</v>
      </c>
      <c r="F8" s="63">
        <f t="shared" si="0"/>
        <v>1.5706666666666667</v>
      </c>
      <c r="G8" s="64"/>
      <c r="H8" s="64">
        <f t="shared" si="1"/>
        <v>11.872674880270607</v>
      </c>
      <c r="I8" s="64">
        <f t="shared" si="2"/>
        <v>12.524051918717824</v>
      </c>
    </row>
    <row r="9" spans="1:9" x14ac:dyDescent="0.25">
      <c r="A9" s="23"/>
      <c r="B9" s="20" t="s">
        <v>599</v>
      </c>
      <c r="C9" s="20" t="s">
        <v>338</v>
      </c>
      <c r="D9" s="62">
        <v>765000</v>
      </c>
      <c r="E9" s="62">
        <v>347000</v>
      </c>
      <c r="F9" s="63">
        <f t="shared" si="0"/>
        <v>0.45359477124183006</v>
      </c>
      <c r="G9" s="64"/>
      <c r="H9" s="64">
        <f t="shared" si="1"/>
        <v>19.545100222242102</v>
      </c>
      <c r="I9" s="64">
        <f t="shared" si="2"/>
        <v>18.404576137240351</v>
      </c>
    </row>
    <row r="10" spans="1:9" x14ac:dyDescent="0.25">
      <c r="A10" s="23"/>
      <c r="B10" s="20" t="s">
        <v>358</v>
      </c>
      <c r="C10" s="20" t="s">
        <v>338</v>
      </c>
      <c r="D10" s="62">
        <v>914000</v>
      </c>
      <c r="E10" s="62">
        <v>393000</v>
      </c>
      <c r="F10" s="63">
        <f t="shared" si="0"/>
        <v>0.4299781181619256</v>
      </c>
      <c r="G10" s="64"/>
      <c r="H10" s="64">
        <f t="shared" si="1"/>
        <v>19.801834639720159</v>
      </c>
      <c r="I10" s="64">
        <f t="shared" si="2"/>
        <v>18.584169786920697</v>
      </c>
    </row>
    <row r="11" spans="1:9" x14ac:dyDescent="0.25">
      <c r="A11" s="23"/>
      <c r="B11" s="20" t="s">
        <v>600</v>
      </c>
      <c r="C11" s="20" t="s">
        <v>338</v>
      </c>
      <c r="D11" s="62">
        <v>9700000</v>
      </c>
      <c r="E11" s="62">
        <v>3840000</v>
      </c>
      <c r="F11" s="63">
        <f t="shared" si="0"/>
        <v>0.3958762886597938</v>
      </c>
      <c r="G11" s="64"/>
      <c r="H11" s="64">
        <f t="shared" si="1"/>
        <v>23.209553316623939</v>
      </c>
      <c r="I11" s="64">
        <f t="shared" si="2"/>
        <v>21.872674880270605</v>
      </c>
    </row>
    <row r="12" spans="1:9" x14ac:dyDescent="0.25">
      <c r="A12" s="23" t="s">
        <v>380</v>
      </c>
      <c r="B12" s="20" t="s">
        <v>138</v>
      </c>
      <c r="C12" s="20" t="s">
        <v>338</v>
      </c>
      <c r="D12" s="62">
        <v>10500</v>
      </c>
      <c r="E12" s="62">
        <v>4080</v>
      </c>
      <c r="F12" s="63">
        <f t="shared" si="0"/>
        <v>0.38857142857142857</v>
      </c>
      <c r="G12" s="64"/>
      <c r="H12" s="64">
        <f t="shared" si="1"/>
        <v>13.358101707440847</v>
      </c>
      <c r="I12" s="64">
        <f t="shared" si="2"/>
        <v>11.994353436858859</v>
      </c>
    </row>
    <row r="13" spans="1:9" x14ac:dyDescent="0.25">
      <c r="A13" s="23"/>
      <c r="B13" s="20" t="s">
        <v>601</v>
      </c>
      <c r="C13" s="20" t="s">
        <v>338</v>
      </c>
      <c r="D13" s="62">
        <v>1000</v>
      </c>
      <c r="E13" s="62">
        <v>373</v>
      </c>
      <c r="F13" s="63">
        <f t="shared" si="0"/>
        <v>0.373</v>
      </c>
      <c r="G13" s="64"/>
      <c r="H13" s="64">
        <f t="shared" si="1"/>
        <v>9.965784284662087</v>
      </c>
      <c r="I13" s="64">
        <f t="shared" si="2"/>
        <v>8.5430318202552389</v>
      </c>
    </row>
    <row r="14" spans="1:9" x14ac:dyDescent="0.25">
      <c r="A14" s="23"/>
      <c r="B14" s="20" t="s">
        <v>602</v>
      </c>
      <c r="C14" s="20" t="s">
        <v>338</v>
      </c>
      <c r="D14" s="62">
        <v>126000</v>
      </c>
      <c r="E14" s="62">
        <v>46400</v>
      </c>
      <c r="F14" s="63">
        <f t="shared" si="0"/>
        <v>0.36825396825396828</v>
      </c>
      <c r="G14" s="64"/>
      <c r="H14" s="64">
        <f t="shared" si="1"/>
        <v>16.943064208162006</v>
      </c>
      <c r="I14" s="64">
        <f t="shared" si="2"/>
        <v>15.501837184902296</v>
      </c>
    </row>
    <row r="15" spans="1:9" x14ac:dyDescent="0.25">
      <c r="A15" s="23" t="s">
        <v>381</v>
      </c>
      <c r="B15" s="20" t="s">
        <v>301</v>
      </c>
      <c r="C15" s="20" t="s">
        <v>338</v>
      </c>
      <c r="D15" s="62">
        <v>44600</v>
      </c>
      <c r="E15" s="62">
        <v>16000</v>
      </c>
      <c r="F15" s="63">
        <f t="shared" si="0"/>
        <v>0.35874439461883406</v>
      </c>
      <c r="G15" s="64"/>
      <c r="H15" s="64">
        <f t="shared" si="1"/>
        <v>15.44475608969503</v>
      </c>
      <c r="I15" s="64">
        <f t="shared" si="2"/>
        <v>13.965784284662087</v>
      </c>
    </row>
    <row r="16" spans="1:9" x14ac:dyDescent="0.25">
      <c r="A16" s="23" t="s">
        <v>382</v>
      </c>
      <c r="B16" s="20" t="s">
        <v>27</v>
      </c>
      <c r="C16" s="20" t="s">
        <v>338</v>
      </c>
      <c r="D16" s="62">
        <v>1570000</v>
      </c>
      <c r="E16" s="62">
        <v>507000</v>
      </c>
      <c r="F16" s="63">
        <f t="shared" si="0"/>
        <v>0.32292993630573247</v>
      </c>
      <c r="G16" s="64"/>
      <c r="H16" s="64">
        <f t="shared" si="1"/>
        <v>20.582333128441078</v>
      </c>
      <c r="I16" s="64">
        <f t="shared" si="2"/>
        <v>18.951626221665428</v>
      </c>
    </row>
    <row r="17" spans="1:9" x14ac:dyDescent="0.25">
      <c r="A17" s="64" t="s">
        <v>383</v>
      </c>
      <c r="B17" s="20" t="s">
        <v>84</v>
      </c>
      <c r="C17" s="20" t="s">
        <v>338</v>
      </c>
      <c r="D17" s="62">
        <v>2360000</v>
      </c>
      <c r="E17" s="62">
        <v>659000</v>
      </c>
      <c r="F17" s="63">
        <f t="shared" si="0"/>
        <v>0.27923728813559323</v>
      </c>
      <c r="G17" s="64"/>
      <c r="H17" s="64">
        <f t="shared" si="1"/>
        <v>21.170355428911293</v>
      </c>
      <c r="I17" s="64">
        <f t="shared" si="2"/>
        <v>19.32991893967014</v>
      </c>
    </row>
    <row r="18" spans="1:9" x14ac:dyDescent="0.25">
      <c r="A18" s="23"/>
      <c r="B18" s="20" t="s">
        <v>603</v>
      </c>
      <c r="C18" s="20" t="s">
        <v>338</v>
      </c>
      <c r="D18" s="62">
        <v>7700000</v>
      </c>
      <c r="E18" s="62">
        <v>2080000</v>
      </c>
      <c r="F18" s="63">
        <f t="shared" si="0"/>
        <v>0.27012987012987011</v>
      </c>
      <c r="G18" s="64"/>
      <c r="H18" s="64">
        <f t="shared" si="1"/>
        <v>22.876427015131714</v>
      </c>
      <c r="I18" s="64">
        <f t="shared" si="2"/>
        <v>20.988152097690545</v>
      </c>
    </row>
    <row r="19" spans="1:9" x14ac:dyDescent="0.25">
      <c r="A19" s="23" t="s">
        <v>384</v>
      </c>
      <c r="B19" s="20" t="s">
        <v>604</v>
      </c>
      <c r="C19" s="20" t="s">
        <v>338</v>
      </c>
      <c r="D19" s="62">
        <v>1360</v>
      </c>
      <c r="E19" s="62">
        <v>257</v>
      </c>
      <c r="F19" s="63">
        <f t="shared" si="0"/>
        <v>0.18897058823529411</v>
      </c>
      <c r="G19" s="64"/>
      <c r="H19" s="64">
        <f t="shared" si="1"/>
        <v>10.409390936137701</v>
      </c>
      <c r="I19" s="64">
        <f t="shared" si="2"/>
        <v>8.0056245491938789</v>
      </c>
    </row>
    <row r="20" spans="1:9" x14ac:dyDescent="0.25">
      <c r="A20" s="23"/>
      <c r="B20" s="20" t="s">
        <v>605</v>
      </c>
      <c r="C20" s="20" t="s">
        <v>338</v>
      </c>
      <c r="D20" s="62">
        <v>765</v>
      </c>
      <c r="E20" s="62">
        <v>100</v>
      </c>
      <c r="F20" s="63">
        <f t="shared" si="0"/>
        <v>0.13071895424836602</v>
      </c>
      <c r="G20" s="64"/>
      <c r="H20" s="64">
        <f t="shared" si="1"/>
        <v>9.5793159375800148</v>
      </c>
      <c r="I20" s="64">
        <f t="shared" si="2"/>
        <v>6.6438561897747253</v>
      </c>
    </row>
    <row r="21" spans="1:9" x14ac:dyDescent="0.25">
      <c r="A21" s="23"/>
      <c r="B21" s="20" t="s">
        <v>606</v>
      </c>
      <c r="C21" s="20" t="s">
        <v>338</v>
      </c>
      <c r="D21" s="62">
        <v>20500000</v>
      </c>
      <c r="E21" s="62">
        <v>2420000</v>
      </c>
      <c r="F21" s="63">
        <f t="shared" si="0"/>
        <v>0.11804878048780487</v>
      </c>
      <c r="G21" s="64"/>
      <c r="H21" s="64">
        <f t="shared" si="1"/>
        <v>24.289120573942256</v>
      </c>
      <c r="I21" s="64">
        <f t="shared" si="2"/>
        <v>21.206575616824043</v>
      </c>
    </row>
    <row r="22" spans="1:9" x14ac:dyDescent="0.25">
      <c r="A22" s="23" t="s">
        <v>385</v>
      </c>
      <c r="B22" s="20" t="s">
        <v>354</v>
      </c>
      <c r="C22" s="20" t="s">
        <v>338</v>
      </c>
      <c r="D22" s="62">
        <v>1820000</v>
      </c>
      <c r="E22" s="62">
        <v>99200</v>
      </c>
      <c r="F22" s="63">
        <f t="shared" si="0"/>
        <v>5.4505494505494509E-2</v>
      </c>
      <c r="G22" s="64"/>
      <c r="H22" s="64">
        <f t="shared" si="1"/>
        <v>20.795507019748147</v>
      </c>
      <c r="I22" s="64">
        <f t="shared" si="2"/>
        <v>16.5980525001616</v>
      </c>
    </row>
    <row r="23" spans="1:9" x14ac:dyDescent="0.25">
      <c r="A23" s="23" t="s">
        <v>386</v>
      </c>
      <c r="B23" s="20" t="s">
        <v>362</v>
      </c>
      <c r="C23" s="20" t="s">
        <v>338</v>
      </c>
      <c r="D23" s="62">
        <v>3810</v>
      </c>
      <c r="E23" s="62">
        <v>100</v>
      </c>
      <c r="F23" s="63">
        <f t="shared" si="0"/>
        <v>2.6246719160104987E-2</v>
      </c>
      <c r="G23" s="64"/>
      <c r="H23" s="64">
        <f t="shared" si="1"/>
        <v>11.895575282380685</v>
      </c>
      <c r="I23" s="64">
        <f t="shared" si="2"/>
        <v>6.6438561897747253</v>
      </c>
    </row>
    <row r="24" spans="1:9" x14ac:dyDescent="0.25">
      <c r="A24" s="23"/>
      <c r="B24" s="20" t="s">
        <v>607</v>
      </c>
      <c r="C24" s="20" t="s">
        <v>338</v>
      </c>
      <c r="D24" s="62">
        <v>5640</v>
      </c>
      <c r="E24" s="62">
        <v>100</v>
      </c>
      <c r="F24" s="63">
        <f t="shared" si="0"/>
        <v>1.7730496453900711E-2</v>
      </c>
      <c r="G24" s="64"/>
      <c r="H24" s="64">
        <f t="shared" si="1"/>
        <v>12.461479447286155</v>
      </c>
      <c r="I24" s="64">
        <f t="shared" si="2"/>
        <v>6.6438561897747253</v>
      </c>
    </row>
    <row r="25" spans="1:9" x14ac:dyDescent="0.25">
      <c r="A25" s="20" t="s">
        <v>387</v>
      </c>
      <c r="B25" s="20" t="s">
        <v>355</v>
      </c>
      <c r="C25" s="20" t="s">
        <v>338</v>
      </c>
      <c r="D25" s="62">
        <v>815000</v>
      </c>
      <c r="E25" s="62">
        <v>8900</v>
      </c>
      <c r="F25" s="63">
        <f t="shared" si="0"/>
        <v>1.0920245398773006E-2</v>
      </c>
      <c r="G25" s="64"/>
      <c r="H25" s="64">
        <f t="shared" si="1"/>
        <v>19.636440533780526</v>
      </c>
      <c r="I25" s="64">
        <f t="shared" si="2"/>
        <v>13.119589620741124</v>
      </c>
    </row>
    <row r="26" spans="1:9" x14ac:dyDescent="0.25">
      <c r="A26" s="23" t="s">
        <v>388</v>
      </c>
      <c r="B26" s="20" t="s">
        <v>288</v>
      </c>
      <c r="C26" s="20" t="s">
        <v>338</v>
      </c>
      <c r="D26" s="62">
        <v>13400</v>
      </c>
      <c r="E26" s="62">
        <v>100</v>
      </c>
      <c r="F26" s="63">
        <f t="shared" si="0"/>
        <v>7.462686567164179E-3</v>
      </c>
      <c r="G26" s="64"/>
      <c r="H26" s="64">
        <f t="shared" si="1"/>
        <v>13.709945380232497</v>
      </c>
      <c r="I26" s="64">
        <f t="shared" si="2"/>
        <v>6.6438561897747253</v>
      </c>
    </row>
    <row r="27" spans="1:9" x14ac:dyDescent="0.25">
      <c r="A27" s="27" t="s">
        <v>389</v>
      </c>
      <c r="B27" s="65" t="s">
        <v>23</v>
      </c>
      <c r="C27" s="65" t="s">
        <v>339</v>
      </c>
      <c r="D27" s="66">
        <v>240000</v>
      </c>
      <c r="E27" s="66">
        <v>1620000</v>
      </c>
      <c r="F27" s="67">
        <f t="shared" si="0"/>
        <v>6.75</v>
      </c>
      <c r="G27" s="68"/>
      <c r="H27" s="68">
        <f t="shared" si="1"/>
        <v>17.872674880270608</v>
      </c>
      <c r="I27" s="68">
        <f t="shared" si="2"/>
        <v>20.627562382434075</v>
      </c>
    </row>
    <row r="28" spans="1:9" x14ac:dyDescent="0.25">
      <c r="A28" s="27" t="s">
        <v>390</v>
      </c>
      <c r="B28" s="65" t="s">
        <v>48</v>
      </c>
      <c r="C28" s="65" t="s">
        <v>339</v>
      </c>
      <c r="D28" s="66">
        <v>195000</v>
      </c>
      <c r="E28" s="66">
        <v>1060000</v>
      </c>
      <c r="F28" s="67">
        <f t="shared" si="0"/>
        <v>5.4358974358974361</v>
      </c>
      <c r="G28" s="68"/>
      <c r="H28" s="68">
        <f t="shared" si="1"/>
        <v>17.573114598411699</v>
      </c>
      <c r="I28" s="68">
        <f t="shared" si="2"/>
        <v>20.015632834112647</v>
      </c>
    </row>
    <row r="29" spans="1:9" x14ac:dyDescent="0.25">
      <c r="A29" s="27" t="s">
        <v>391</v>
      </c>
      <c r="B29" s="65" t="s">
        <v>59</v>
      </c>
      <c r="C29" s="65" t="s">
        <v>339</v>
      </c>
      <c r="D29" s="66">
        <v>8670</v>
      </c>
      <c r="E29" s="66">
        <v>41400</v>
      </c>
      <c r="F29" s="67">
        <f t="shared" si="0"/>
        <v>4.7750865051903117</v>
      </c>
      <c r="G29" s="68"/>
      <c r="H29" s="68">
        <f t="shared" si="1"/>
        <v>13.0818162781092</v>
      </c>
      <c r="I29" s="68">
        <f t="shared" si="2"/>
        <v>15.33734314727405</v>
      </c>
    </row>
    <row r="30" spans="1:9" x14ac:dyDescent="0.25">
      <c r="A30" s="27" t="s">
        <v>392</v>
      </c>
      <c r="B30" s="65" t="s">
        <v>35</v>
      </c>
      <c r="C30" s="65" t="s">
        <v>339</v>
      </c>
      <c r="D30" s="66">
        <v>8400</v>
      </c>
      <c r="E30" s="66">
        <v>27400</v>
      </c>
      <c r="F30" s="67">
        <f t="shared" si="0"/>
        <v>3.2619047619047619</v>
      </c>
      <c r="G30" s="68"/>
      <c r="H30" s="68">
        <f t="shared" si="1"/>
        <v>13.036173612553485</v>
      </c>
      <c r="I30" s="68">
        <f t="shared" si="2"/>
        <v>14.741888272735252</v>
      </c>
    </row>
    <row r="31" spans="1:9" x14ac:dyDescent="0.25">
      <c r="A31" s="68" t="s">
        <v>393</v>
      </c>
      <c r="B31" s="65" t="s">
        <v>148</v>
      </c>
      <c r="C31" s="65" t="s">
        <v>339</v>
      </c>
      <c r="D31" s="66">
        <v>9100</v>
      </c>
      <c r="E31" s="66">
        <v>29500</v>
      </c>
      <c r="F31" s="67">
        <f t="shared" si="0"/>
        <v>3.2417582417582418</v>
      </c>
      <c r="G31" s="68"/>
      <c r="H31" s="68">
        <f t="shared" si="1"/>
        <v>13.151650829973422</v>
      </c>
      <c r="I31" s="68">
        <f t="shared" si="2"/>
        <v>14.848427334023929</v>
      </c>
    </row>
    <row r="32" spans="1:9" x14ac:dyDescent="0.25">
      <c r="A32" s="68" t="s">
        <v>394</v>
      </c>
      <c r="B32" s="68" t="s">
        <v>356</v>
      </c>
      <c r="C32" s="65" t="s">
        <v>339</v>
      </c>
      <c r="D32" s="66">
        <v>143000</v>
      </c>
      <c r="E32" s="66">
        <v>450000</v>
      </c>
      <c r="F32" s="67">
        <f t="shared" si="0"/>
        <v>3.1468531468531467</v>
      </c>
      <c r="G32" s="68"/>
      <c r="H32" s="68">
        <f t="shared" si="1"/>
        <v>17.125655621440476</v>
      </c>
      <c r="I32" s="68">
        <f t="shared" si="2"/>
        <v>18.779565475879124</v>
      </c>
    </row>
    <row r="33" spans="1:9" x14ac:dyDescent="0.25">
      <c r="A33" s="27" t="s">
        <v>395</v>
      </c>
      <c r="B33" s="65" t="s">
        <v>34</v>
      </c>
      <c r="C33" s="65" t="s">
        <v>339</v>
      </c>
      <c r="D33" s="66">
        <v>3700000</v>
      </c>
      <c r="E33" s="66">
        <v>11500000</v>
      </c>
      <c r="F33" s="67">
        <f t="shared" si="0"/>
        <v>3.1081081081081079</v>
      </c>
      <c r="G33" s="68"/>
      <c r="H33" s="68">
        <f t="shared" si="1"/>
        <v>21.819093840065761</v>
      </c>
      <c r="I33" s="68">
        <f t="shared" si="2"/>
        <v>23.45513052538119</v>
      </c>
    </row>
    <row r="34" spans="1:9" x14ac:dyDescent="0.25">
      <c r="A34" s="27"/>
      <c r="B34" s="65" t="s">
        <v>73</v>
      </c>
      <c r="C34" s="65" t="s">
        <v>339</v>
      </c>
      <c r="D34" s="66">
        <v>40400</v>
      </c>
      <c r="E34" s="66">
        <v>115000</v>
      </c>
      <c r="F34" s="67">
        <f t="shared" si="0"/>
        <v>2.8465346534653464</v>
      </c>
      <c r="G34" s="68"/>
      <c r="H34" s="68">
        <f t="shared" si="1"/>
        <v>15.302067672526519</v>
      </c>
      <c r="I34" s="68">
        <f t="shared" si="2"/>
        <v>16.811274335606463</v>
      </c>
    </row>
    <row r="35" spans="1:9" x14ac:dyDescent="0.25">
      <c r="A35" s="27"/>
      <c r="B35" s="65" t="s">
        <v>331</v>
      </c>
      <c r="C35" s="65" t="s">
        <v>339</v>
      </c>
      <c r="D35" s="66">
        <v>31900</v>
      </c>
      <c r="E35" s="66">
        <v>81500</v>
      </c>
      <c r="F35" s="67">
        <f t="shared" ref="F35:F66" si="3">E35/D35</f>
        <v>2.5548589341692791</v>
      </c>
      <c r="G35" s="68"/>
      <c r="H35" s="68">
        <f t="shared" si="1"/>
        <v>14.961268803539594</v>
      </c>
      <c r="I35" s="68">
        <f t="shared" si="2"/>
        <v>16.314512438893168</v>
      </c>
    </row>
    <row r="36" spans="1:9" x14ac:dyDescent="0.25">
      <c r="A36" s="27" t="s">
        <v>396</v>
      </c>
      <c r="B36" s="65" t="s">
        <v>43</v>
      </c>
      <c r="C36" s="65" t="s">
        <v>339</v>
      </c>
      <c r="D36" s="66">
        <v>1190000</v>
      </c>
      <c r="E36" s="66">
        <v>3010000</v>
      </c>
      <c r="F36" s="67">
        <f t="shared" si="3"/>
        <v>2.5294117647058822</v>
      </c>
      <c r="G36" s="68"/>
      <c r="H36" s="68">
        <f t="shared" si="1"/>
        <v>20.182530142857395</v>
      </c>
      <c r="I36" s="68">
        <f t="shared" si="2"/>
        <v>21.521332056309152</v>
      </c>
    </row>
    <row r="37" spans="1:9" x14ac:dyDescent="0.25">
      <c r="A37" s="27"/>
      <c r="B37" s="65" t="s">
        <v>101</v>
      </c>
      <c r="C37" s="65" t="s">
        <v>339</v>
      </c>
      <c r="D37" s="66">
        <v>1490</v>
      </c>
      <c r="E37" s="66">
        <v>3300</v>
      </c>
      <c r="F37" s="67">
        <f t="shared" si="3"/>
        <v>2.2147651006711411</v>
      </c>
      <c r="G37" s="68"/>
      <c r="H37" s="68">
        <f t="shared" si="1"/>
        <v>10.541096615349524</v>
      </c>
      <c r="I37" s="68">
        <f t="shared" si="2"/>
        <v>11.688250309133178</v>
      </c>
    </row>
    <row r="38" spans="1:9" x14ac:dyDescent="0.25">
      <c r="A38" s="27" t="s">
        <v>397</v>
      </c>
      <c r="B38" s="65" t="s">
        <v>52</v>
      </c>
      <c r="C38" s="65" t="s">
        <v>339</v>
      </c>
      <c r="D38" s="66">
        <v>4530000</v>
      </c>
      <c r="E38" s="66">
        <v>9440000</v>
      </c>
      <c r="F38" s="67">
        <f t="shared" si="3"/>
        <v>2.0838852097130243</v>
      </c>
      <c r="G38" s="68"/>
      <c r="H38" s="68">
        <f t="shared" si="1"/>
        <v>22.111079619595685</v>
      </c>
      <c r="I38" s="68">
        <f t="shared" si="2"/>
        <v>23.170355428911293</v>
      </c>
    </row>
    <row r="39" spans="1:9" x14ac:dyDescent="0.25">
      <c r="A39" s="27"/>
      <c r="B39" s="65" t="s">
        <v>32</v>
      </c>
      <c r="C39" s="65" t="s">
        <v>339</v>
      </c>
      <c r="D39" s="66">
        <v>8770</v>
      </c>
      <c r="E39" s="66">
        <v>17800</v>
      </c>
      <c r="F39" s="67">
        <f t="shared" si="3"/>
        <v>2.0296465222348918</v>
      </c>
      <c r="G39" s="68"/>
      <c r="H39" s="68">
        <f t="shared" si="1"/>
        <v>13.098361127332096</v>
      </c>
      <c r="I39" s="68">
        <f t="shared" si="2"/>
        <v>14.119589620741124</v>
      </c>
    </row>
    <row r="40" spans="1:9" x14ac:dyDescent="0.25">
      <c r="A40" s="68" t="s">
        <v>398</v>
      </c>
      <c r="B40" s="65" t="s">
        <v>332</v>
      </c>
      <c r="C40" s="65" t="s">
        <v>339</v>
      </c>
      <c r="D40" s="66">
        <v>22900</v>
      </c>
      <c r="E40" s="66">
        <v>45700</v>
      </c>
      <c r="F40" s="67">
        <f t="shared" si="3"/>
        <v>1.9956331877729259</v>
      </c>
      <c r="G40" s="68"/>
      <c r="H40" s="68">
        <f t="shared" si="1"/>
        <v>14.483059977871669</v>
      </c>
      <c r="I40" s="68">
        <f t="shared" si="2"/>
        <v>15.479906544832795</v>
      </c>
    </row>
    <row r="41" spans="1:9" x14ac:dyDescent="0.25">
      <c r="A41" s="27" t="s">
        <v>399</v>
      </c>
      <c r="B41" s="65" t="s">
        <v>39</v>
      </c>
      <c r="C41" s="65" t="s">
        <v>339</v>
      </c>
      <c r="D41" s="66">
        <v>48000</v>
      </c>
      <c r="E41" s="66">
        <v>87000</v>
      </c>
      <c r="F41" s="67">
        <f t="shared" si="3"/>
        <v>1.8125</v>
      </c>
      <c r="G41" s="68"/>
      <c r="H41" s="68">
        <f t="shared" si="1"/>
        <v>15.550746785383243</v>
      </c>
      <c r="I41" s="68">
        <f t="shared" si="2"/>
        <v>16.408727780510816</v>
      </c>
    </row>
    <row r="42" spans="1:9" x14ac:dyDescent="0.25">
      <c r="A42" s="27" t="s">
        <v>400</v>
      </c>
      <c r="B42" s="65" t="s">
        <v>49</v>
      </c>
      <c r="C42" s="65" t="s">
        <v>339</v>
      </c>
      <c r="D42" s="66">
        <v>2100000</v>
      </c>
      <c r="E42" s="66">
        <v>3790000</v>
      </c>
      <c r="F42" s="67">
        <f t="shared" si="3"/>
        <v>1.8047619047619048</v>
      </c>
      <c r="G42" s="68"/>
      <c r="H42" s="68">
        <f t="shared" si="1"/>
        <v>21.001957897215572</v>
      </c>
      <c r="I42" s="68">
        <f t="shared" si="2"/>
        <v>21.853766417720543</v>
      </c>
    </row>
    <row r="43" spans="1:9" x14ac:dyDescent="0.25">
      <c r="A43" s="27" t="s">
        <v>401</v>
      </c>
      <c r="B43" s="65" t="s">
        <v>29</v>
      </c>
      <c r="C43" s="65" t="s">
        <v>339</v>
      </c>
      <c r="D43" s="66">
        <v>23500</v>
      </c>
      <c r="E43" s="66">
        <v>42200</v>
      </c>
      <c r="F43" s="67">
        <f t="shared" si="3"/>
        <v>1.7957446808510638</v>
      </c>
      <c r="G43" s="68"/>
      <c r="H43" s="68">
        <f t="shared" si="1"/>
        <v>14.520373136339726</v>
      </c>
      <c r="I43" s="68">
        <f t="shared" si="2"/>
        <v>15.364955378481911</v>
      </c>
    </row>
    <row r="44" spans="1:9" x14ac:dyDescent="0.25">
      <c r="A44" s="27"/>
      <c r="B44" s="65" t="s">
        <v>17</v>
      </c>
      <c r="C44" s="65" t="s">
        <v>339</v>
      </c>
      <c r="D44" s="66">
        <v>31200</v>
      </c>
      <c r="E44" s="66">
        <v>50600</v>
      </c>
      <c r="F44" s="67">
        <f t="shared" si="3"/>
        <v>1.6217948717948718</v>
      </c>
      <c r="G44" s="68"/>
      <c r="H44" s="68">
        <f t="shared" si="1"/>
        <v>14.929258408636974</v>
      </c>
      <c r="I44" s="68">
        <f t="shared" si="2"/>
        <v>15.626849764469036</v>
      </c>
    </row>
    <row r="45" spans="1:9" x14ac:dyDescent="0.25">
      <c r="A45" s="27" t="s">
        <v>402</v>
      </c>
      <c r="B45" s="65" t="s">
        <v>58</v>
      </c>
      <c r="C45" s="65" t="s">
        <v>339</v>
      </c>
      <c r="D45" s="66">
        <v>1400000</v>
      </c>
      <c r="E45" s="66">
        <v>2260000</v>
      </c>
      <c r="F45" s="67">
        <f t="shared" si="3"/>
        <v>1.6142857142857143</v>
      </c>
      <c r="G45" s="68"/>
      <c r="H45" s="68">
        <f t="shared" si="1"/>
        <v>20.416995396494418</v>
      </c>
      <c r="I45" s="68">
        <f t="shared" si="2"/>
        <v>21.107891341964638</v>
      </c>
    </row>
    <row r="46" spans="1:9" x14ac:dyDescent="0.25">
      <c r="A46" s="27" t="s">
        <v>426</v>
      </c>
      <c r="B46" s="65" t="s">
        <v>106</v>
      </c>
      <c r="C46" s="65" t="s">
        <v>339</v>
      </c>
      <c r="D46" s="66">
        <v>20400000</v>
      </c>
      <c r="E46" s="66">
        <v>9450000</v>
      </c>
      <c r="F46" s="67">
        <f t="shared" si="3"/>
        <v>0.46323529411764708</v>
      </c>
      <c r="G46" s="68"/>
      <c r="H46" s="68">
        <f t="shared" si="1"/>
        <v>24.282065816408306</v>
      </c>
      <c r="I46" s="68">
        <f t="shared" si="2"/>
        <v>23.171882898657884</v>
      </c>
    </row>
    <row r="47" spans="1:9" x14ac:dyDescent="0.25">
      <c r="A47" s="27" t="s">
        <v>427</v>
      </c>
      <c r="B47" s="65" t="s">
        <v>153</v>
      </c>
      <c r="C47" s="65" t="s">
        <v>339</v>
      </c>
      <c r="D47" s="66">
        <v>9290000</v>
      </c>
      <c r="E47" s="66">
        <v>4190000</v>
      </c>
      <c r="F47" s="67">
        <f t="shared" si="3"/>
        <v>0.45102260495156082</v>
      </c>
      <c r="G47" s="68"/>
      <c r="H47" s="68">
        <f t="shared" si="1"/>
        <v>23.147247165932104</v>
      </c>
      <c r="I47" s="68">
        <f t="shared" si="2"/>
        <v>21.998518813248801</v>
      </c>
    </row>
    <row r="48" spans="1:9" x14ac:dyDescent="0.25">
      <c r="A48" s="27" t="s">
        <v>428</v>
      </c>
      <c r="B48" s="65" t="s">
        <v>83</v>
      </c>
      <c r="C48" s="65" t="s">
        <v>339</v>
      </c>
      <c r="D48" s="66">
        <v>13300000</v>
      </c>
      <c r="E48" s="66">
        <v>5970000</v>
      </c>
      <c r="F48" s="67">
        <f t="shared" si="3"/>
        <v>0.44887218045112781</v>
      </c>
      <c r="G48" s="68"/>
      <c r="H48" s="68">
        <f t="shared" si="1"/>
        <v>23.664922909937999</v>
      </c>
      <c r="I48" s="68">
        <f t="shared" si="2"/>
        <v>22.509299500814254</v>
      </c>
    </row>
    <row r="49" spans="1:9" x14ac:dyDescent="0.25">
      <c r="A49" s="27" t="s">
        <v>429</v>
      </c>
      <c r="B49" s="65" t="s">
        <v>100</v>
      </c>
      <c r="C49" s="65" t="s">
        <v>339</v>
      </c>
      <c r="D49" s="66">
        <v>63300</v>
      </c>
      <c r="E49" s="66">
        <v>28200</v>
      </c>
      <c r="F49" s="67">
        <f t="shared" si="3"/>
        <v>0.44549763033175355</v>
      </c>
      <c r="G49" s="68"/>
      <c r="H49" s="68">
        <f t="shared" si="1"/>
        <v>15.949917879203065</v>
      </c>
      <c r="I49" s="68">
        <f t="shared" si="2"/>
        <v>14.783407542173519</v>
      </c>
    </row>
    <row r="50" spans="1:9" x14ac:dyDescent="0.25">
      <c r="A50" s="27"/>
      <c r="B50" s="65" t="s">
        <v>215</v>
      </c>
      <c r="C50" s="65" t="s">
        <v>339</v>
      </c>
      <c r="D50" s="66">
        <v>6170</v>
      </c>
      <c r="E50" s="66">
        <v>2570</v>
      </c>
      <c r="F50" s="67">
        <f t="shared" si="3"/>
        <v>0.41653160453808752</v>
      </c>
      <c r="G50" s="68"/>
      <c r="H50" s="68">
        <f t="shared" si="1"/>
        <v>12.591054774036781</v>
      </c>
      <c r="I50" s="68">
        <f t="shared" si="2"/>
        <v>11.327552644081241</v>
      </c>
    </row>
    <row r="51" spans="1:9" x14ac:dyDescent="0.25">
      <c r="A51" s="69" t="s">
        <v>430</v>
      </c>
      <c r="B51" s="65" t="s">
        <v>167</v>
      </c>
      <c r="C51" s="65" t="s">
        <v>339</v>
      </c>
      <c r="D51" s="66">
        <v>10100</v>
      </c>
      <c r="E51" s="66">
        <v>3970</v>
      </c>
      <c r="F51" s="67">
        <f t="shared" si="3"/>
        <v>0.39306930693069309</v>
      </c>
      <c r="G51" s="68"/>
      <c r="H51" s="68">
        <f t="shared" si="1"/>
        <v>13.302067672526519</v>
      </c>
      <c r="I51" s="68">
        <f t="shared" si="2"/>
        <v>11.954923292030321</v>
      </c>
    </row>
    <row r="52" spans="1:9" x14ac:dyDescent="0.25">
      <c r="A52" s="27" t="s">
        <v>431</v>
      </c>
      <c r="B52" s="65" t="s">
        <v>166</v>
      </c>
      <c r="C52" s="65" t="s">
        <v>339</v>
      </c>
      <c r="D52" s="66">
        <v>21500</v>
      </c>
      <c r="E52" s="66">
        <v>7920</v>
      </c>
      <c r="F52" s="67">
        <f t="shared" si="3"/>
        <v>0.3683720930232558</v>
      </c>
      <c r="G52" s="68"/>
      <c r="H52" s="68">
        <f t="shared" si="1"/>
        <v>14.392049039364185</v>
      </c>
      <c r="I52" s="68">
        <f t="shared" si="2"/>
        <v>12.951284714966972</v>
      </c>
    </row>
    <row r="53" spans="1:9" x14ac:dyDescent="0.25">
      <c r="A53" s="27" t="s">
        <v>432</v>
      </c>
      <c r="B53" s="65" t="s">
        <v>164</v>
      </c>
      <c r="C53" s="65" t="s">
        <v>339</v>
      </c>
      <c r="D53" s="66">
        <v>4670000</v>
      </c>
      <c r="E53" s="66">
        <v>1720000</v>
      </c>
      <c r="F53" s="67">
        <f t="shared" si="3"/>
        <v>0.3683083511777302</v>
      </c>
      <c r="G53" s="68"/>
      <c r="H53" s="68">
        <f t="shared" si="1"/>
        <v>22.154991119259112</v>
      </c>
      <c r="I53" s="68">
        <f t="shared" si="2"/>
        <v>20.71397713425155</v>
      </c>
    </row>
    <row r="54" spans="1:9" x14ac:dyDescent="0.25">
      <c r="A54" s="27" t="s">
        <v>433</v>
      </c>
      <c r="B54" s="65" t="s">
        <v>163</v>
      </c>
      <c r="C54" s="65" t="s">
        <v>339</v>
      </c>
      <c r="D54" s="66">
        <v>537000</v>
      </c>
      <c r="E54" s="66">
        <v>196000</v>
      </c>
      <c r="F54" s="67">
        <f t="shared" si="3"/>
        <v>0.36499068901303539</v>
      </c>
      <c r="G54" s="68"/>
      <c r="H54" s="68">
        <f t="shared" si="1"/>
        <v>19.034562562647498</v>
      </c>
      <c r="I54" s="68">
        <f t="shared" si="2"/>
        <v>17.580494128777296</v>
      </c>
    </row>
    <row r="55" spans="1:9" x14ac:dyDescent="0.25">
      <c r="A55" s="27" t="s">
        <v>434</v>
      </c>
      <c r="B55" s="65" t="s">
        <v>28</v>
      </c>
      <c r="C55" s="65" t="s">
        <v>339</v>
      </c>
      <c r="D55" s="66">
        <v>18000000</v>
      </c>
      <c r="E55" s="66">
        <v>6470000</v>
      </c>
      <c r="F55" s="67">
        <f t="shared" si="3"/>
        <v>0.35944444444444446</v>
      </c>
      <c r="G55" s="68"/>
      <c r="H55" s="68">
        <f t="shared" si="1"/>
        <v>24.101493570766486</v>
      </c>
      <c r="I55" s="68">
        <f t="shared" si="2"/>
        <v>22.625334281541956</v>
      </c>
    </row>
    <row r="56" spans="1:9" x14ac:dyDescent="0.25">
      <c r="A56" s="27" t="s">
        <v>435</v>
      </c>
      <c r="B56" s="65" t="s">
        <v>264</v>
      </c>
      <c r="C56" s="65" t="s">
        <v>339</v>
      </c>
      <c r="D56" s="66">
        <v>31300</v>
      </c>
      <c r="E56" s="66">
        <v>11200</v>
      </c>
      <c r="F56" s="67">
        <f t="shared" si="3"/>
        <v>0.35782747603833864</v>
      </c>
      <c r="G56" s="68"/>
      <c r="H56" s="68">
        <f t="shared" si="1"/>
        <v>14.933875036707342</v>
      </c>
      <c r="I56" s="68">
        <f t="shared" si="2"/>
        <v>13.451211111832327</v>
      </c>
    </row>
    <row r="57" spans="1:9" x14ac:dyDescent="0.25">
      <c r="A57" s="27" t="s">
        <v>436</v>
      </c>
      <c r="B57" s="65" t="s">
        <v>92</v>
      </c>
      <c r="C57" s="65" t="s">
        <v>339</v>
      </c>
      <c r="D57" s="66">
        <v>8900000</v>
      </c>
      <c r="E57" s="66">
        <v>3110000</v>
      </c>
      <c r="F57" s="67">
        <f t="shared" si="3"/>
        <v>0.34943820224719102</v>
      </c>
      <c r="G57" s="68"/>
      <c r="H57" s="68">
        <f t="shared" si="1"/>
        <v>23.085373905403209</v>
      </c>
      <c r="I57" s="68">
        <f t="shared" si="2"/>
        <v>21.568483149680052</v>
      </c>
    </row>
    <row r="58" spans="1:9" x14ac:dyDescent="0.25">
      <c r="A58" s="27" t="s">
        <v>437</v>
      </c>
      <c r="B58" s="65" t="s">
        <v>145</v>
      </c>
      <c r="C58" s="65" t="s">
        <v>339</v>
      </c>
      <c r="D58" s="66">
        <v>3070000</v>
      </c>
      <c r="E58" s="66">
        <v>1050000</v>
      </c>
      <c r="F58" s="67">
        <f t="shared" si="3"/>
        <v>0.34201954397394135</v>
      </c>
      <c r="G58" s="68"/>
      <c r="H58" s="68">
        <f t="shared" si="1"/>
        <v>21.549807224919629</v>
      </c>
      <c r="I58" s="68">
        <f t="shared" si="2"/>
        <v>20.001957897215572</v>
      </c>
    </row>
    <row r="59" spans="1:9" x14ac:dyDescent="0.25">
      <c r="A59" s="27" t="s">
        <v>438</v>
      </c>
      <c r="B59" s="65" t="s">
        <v>170</v>
      </c>
      <c r="C59" s="65" t="s">
        <v>339</v>
      </c>
      <c r="D59" s="66">
        <v>2620</v>
      </c>
      <c r="E59" s="66">
        <v>880</v>
      </c>
      <c r="F59" s="67">
        <f t="shared" si="3"/>
        <v>0.33587786259541985</v>
      </c>
      <c r="G59" s="68"/>
      <c r="H59" s="68">
        <f t="shared" si="1"/>
        <v>11.355351096424814</v>
      </c>
      <c r="I59" s="68">
        <f t="shared" si="2"/>
        <v>9.7813597135246599</v>
      </c>
    </row>
    <row r="60" spans="1:9" x14ac:dyDescent="0.25">
      <c r="A60" s="27" t="s">
        <v>439</v>
      </c>
      <c r="B60" s="65" t="s">
        <v>196</v>
      </c>
      <c r="C60" s="65" t="s">
        <v>339</v>
      </c>
      <c r="D60" s="66">
        <v>12600</v>
      </c>
      <c r="E60" s="66">
        <v>3720</v>
      </c>
      <c r="F60" s="67">
        <f t="shared" si="3"/>
        <v>0.29523809523809524</v>
      </c>
      <c r="G60" s="68"/>
      <c r="H60" s="68">
        <f t="shared" si="1"/>
        <v>13.621136113274641</v>
      </c>
      <c r="I60" s="68">
        <f t="shared" si="2"/>
        <v>11.861086905995395</v>
      </c>
    </row>
    <row r="61" spans="1:9" x14ac:dyDescent="0.25">
      <c r="A61" s="27" t="s">
        <v>440</v>
      </c>
      <c r="B61" s="65" t="s">
        <v>227</v>
      </c>
      <c r="C61" s="65" t="s">
        <v>339</v>
      </c>
      <c r="D61" s="66">
        <v>35600</v>
      </c>
      <c r="E61" s="66">
        <v>9970</v>
      </c>
      <c r="F61" s="67">
        <f t="shared" si="3"/>
        <v>0.28005617977528091</v>
      </c>
      <c r="G61" s="68"/>
      <c r="H61" s="68">
        <f t="shared" si="1"/>
        <v>15.119589620741124</v>
      </c>
      <c r="I61" s="68">
        <f t="shared" si="2"/>
        <v>13.283377789285558</v>
      </c>
    </row>
    <row r="62" spans="1:9" x14ac:dyDescent="0.25">
      <c r="A62" s="27" t="s">
        <v>441</v>
      </c>
      <c r="B62" s="65" t="s">
        <v>206</v>
      </c>
      <c r="C62" s="65" t="s">
        <v>339</v>
      </c>
      <c r="D62" s="66">
        <v>130000</v>
      </c>
      <c r="E62" s="66">
        <v>35100</v>
      </c>
      <c r="F62" s="67">
        <f t="shared" si="3"/>
        <v>0.27</v>
      </c>
      <c r="G62" s="68"/>
      <c r="H62" s="68">
        <f t="shared" si="1"/>
        <v>16.988152097690541</v>
      </c>
      <c r="I62" s="68">
        <f t="shared" si="2"/>
        <v>15.099183410079286</v>
      </c>
    </row>
    <row r="63" spans="1:9" x14ac:dyDescent="0.25">
      <c r="A63" s="27" t="s">
        <v>442</v>
      </c>
      <c r="B63" s="65" t="s">
        <v>194</v>
      </c>
      <c r="C63" s="65" t="s">
        <v>339</v>
      </c>
      <c r="D63" s="66">
        <v>34800</v>
      </c>
      <c r="E63" s="66">
        <v>7460</v>
      </c>
      <c r="F63" s="67">
        <f t="shared" si="3"/>
        <v>0.21436781609195402</v>
      </c>
      <c r="G63" s="68"/>
      <c r="H63" s="68">
        <f t="shared" si="1"/>
        <v>15.086799685623454</v>
      </c>
      <c r="I63" s="68">
        <f t="shared" si="2"/>
        <v>12.864959915142602</v>
      </c>
    </row>
    <row r="64" spans="1:9" x14ac:dyDescent="0.25">
      <c r="A64" s="27"/>
      <c r="B64" s="65" t="s">
        <v>139</v>
      </c>
      <c r="C64" s="65" t="s">
        <v>339</v>
      </c>
      <c r="D64" s="66">
        <v>21600</v>
      </c>
      <c r="E64" s="66">
        <v>4410</v>
      </c>
      <c r="F64" s="67">
        <f t="shared" si="3"/>
        <v>0.20416666666666666</v>
      </c>
      <c r="G64" s="68"/>
      <c r="H64" s="68">
        <f t="shared" si="1"/>
        <v>14.398743691938195</v>
      </c>
      <c r="I64" s="68">
        <f t="shared" si="2"/>
        <v>12.106562940444883</v>
      </c>
    </row>
    <row r="65" spans="1:10" x14ac:dyDescent="0.25">
      <c r="A65" s="68" t="s">
        <v>443</v>
      </c>
      <c r="B65" s="65" t="s">
        <v>200</v>
      </c>
      <c r="C65" s="65" t="s">
        <v>339</v>
      </c>
      <c r="D65" s="66">
        <v>14500</v>
      </c>
      <c r="E65" s="66">
        <v>2930</v>
      </c>
      <c r="F65" s="67">
        <f t="shared" si="3"/>
        <v>0.20206896551724138</v>
      </c>
      <c r="G65" s="68"/>
      <c r="H65" s="68">
        <f t="shared" si="1"/>
        <v>13.82376527978966</v>
      </c>
      <c r="I65" s="68">
        <f t="shared" si="2"/>
        <v>11.51668494930961</v>
      </c>
    </row>
    <row r="66" spans="1:10" x14ac:dyDescent="0.25">
      <c r="A66" s="27" t="s">
        <v>444</v>
      </c>
      <c r="B66" s="65" t="s">
        <v>230</v>
      </c>
      <c r="C66" s="65" t="s">
        <v>339</v>
      </c>
      <c r="D66" s="66">
        <v>6830000</v>
      </c>
      <c r="E66" s="66">
        <v>1380000</v>
      </c>
      <c r="F66" s="67">
        <f t="shared" si="3"/>
        <v>0.2020497803806735</v>
      </c>
      <c r="G66" s="68"/>
      <c r="H66" s="68">
        <f t="shared" si="1"/>
        <v>22.70345414783954</v>
      </c>
      <c r="I66" s="68">
        <f t="shared" si="2"/>
        <v>20.396236836327621</v>
      </c>
    </row>
    <row r="67" spans="1:10" x14ac:dyDescent="0.25">
      <c r="A67" s="27"/>
      <c r="B67" s="65" t="s">
        <v>154</v>
      </c>
      <c r="C67" s="65" t="s">
        <v>339</v>
      </c>
      <c r="D67" s="66">
        <v>115000</v>
      </c>
      <c r="E67" s="66">
        <v>22900</v>
      </c>
      <c r="F67" s="67">
        <f t="shared" ref="F67:F79" si="4">E67/D67</f>
        <v>0.1991304347826087</v>
      </c>
      <c r="G67" s="68"/>
      <c r="H67" s="68">
        <f t="shared" si="1"/>
        <v>16.811274335606463</v>
      </c>
      <c r="I67" s="68">
        <f t="shared" si="2"/>
        <v>14.483059977871669</v>
      </c>
    </row>
    <row r="68" spans="1:10" x14ac:dyDescent="0.25">
      <c r="A68" s="27"/>
      <c r="B68" s="65" t="s">
        <v>133</v>
      </c>
      <c r="C68" s="65" t="s">
        <v>339</v>
      </c>
      <c r="D68" s="66">
        <v>1260000</v>
      </c>
      <c r="E68" s="66">
        <v>243000</v>
      </c>
      <c r="F68" s="67">
        <f t="shared" si="4"/>
        <v>0.19285714285714287</v>
      </c>
      <c r="G68" s="68"/>
      <c r="H68" s="68">
        <f t="shared" ref="H68:H131" si="5">LOG(D68,2)</f>
        <v>20.264992303049368</v>
      </c>
      <c r="I68" s="68">
        <f t="shared" ref="I68:I131" si="6">LOG(E68,2)</f>
        <v>17.890596788267871</v>
      </c>
      <c r="J68" s="11"/>
    </row>
    <row r="69" spans="1:10" x14ac:dyDescent="0.25">
      <c r="A69" s="65" t="s">
        <v>592</v>
      </c>
      <c r="B69" s="65" t="s">
        <v>357</v>
      </c>
      <c r="C69" s="65" t="s">
        <v>339</v>
      </c>
      <c r="D69" s="66">
        <v>67900</v>
      </c>
      <c r="E69" s="66">
        <v>12500</v>
      </c>
      <c r="F69" s="67">
        <f t="shared" si="4"/>
        <v>0.18409425625920472</v>
      </c>
      <c r="G69" s="68"/>
      <c r="H69" s="68">
        <f t="shared" si="5"/>
        <v>16.051123954019459</v>
      </c>
      <c r="I69" s="68">
        <f t="shared" si="6"/>
        <v>13.609640474436812</v>
      </c>
      <c r="J69" s="11"/>
    </row>
    <row r="70" spans="1:10" x14ac:dyDescent="0.25">
      <c r="A70" s="27" t="s">
        <v>443</v>
      </c>
      <c r="B70" s="65" t="s">
        <v>192</v>
      </c>
      <c r="C70" s="65" t="s">
        <v>339</v>
      </c>
      <c r="D70" s="66">
        <v>402000</v>
      </c>
      <c r="E70" s="66">
        <v>49900</v>
      </c>
      <c r="F70" s="67">
        <f t="shared" si="4"/>
        <v>0.12412935323383084</v>
      </c>
      <c r="G70" s="68"/>
      <c r="H70" s="68">
        <f t="shared" si="5"/>
        <v>18.616835975841017</v>
      </c>
      <c r="I70" s="68">
        <f t="shared" si="6"/>
        <v>15.606752195111985</v>
      </c>
      <c r="J70" s="11"/>
    </row>
    <row r="71" spans="1:10" x14ac:dyDescent="0.25">
      <c r="A71" s="27" t="s">
        <v>445</v>
      </c>
      <c r="B71" s="65" t="s">
        <v>168</v>
      </c>
      <c r="C71" s="65" t="s">
        <v>339</v>
      </c>
      <c r="D71" s="66">
        <v>276000</v>
      </c>
      <c r="E71" s="66">
        <v>33100</v>
      </c>
      <c r="F71" s="67">
        <f t="shared" si="4"/>
        <v>0.11992753623188405</v>
      </c>
      <c r="G71" s="68"/>
      <c r="H71" s="68">
        <f t="shared" si="5"/>
        <v>18.074308741440255</v>
      </c>
      <c r="I71" s="68">
        <f t="shared" si="6"/>
        <v>15.014543596581943</v>
      </c>
    </row>
    <row r="72" spans="1:10" x14ac:dyDescent="0.25">
      <c r="A72" s="27" t="s">
        <v>446</v>
      </c>
      <c r="B72" s="65" t="s">
        <v>70</v>
      </c>
      <c r="C72" s="65" t="s">
        <v>339</v>
      </c>
      <c r="D72" s="66">
        <v>24600000</v>
      </c>
      <c r="E72" s="66">
        <v>2790000</v>
      </c>
      <c r="F72" s="67">
        <f t="shared" si="4"/>
        <v>0.11341463414634147</v>
      </c>
      <c r="G72" s="68"/>
      <c r="H72" s="68">
        <f t="shared" si="5"/>
        <v>24.552154979776052</v>
      </c>
      <c r="I72" s="68">
        <f t="shared" si="6"/>
        <v>21.411833691378639</v>
      </c>
    </row>
    <row r="73" spans="1:10" x14ac:dyDescent="0.25">
      <c r="A73" s="27" t="s">
        <v>447</v>
      </c>
      <c r="B73" s="65" t="s">
        <v>79</v>
      </c>
      <c r="C73" s="65" t="s">
        <v>339</v>
      </c>
      <c r="D73" s="66">
        <v>317000</v>
      </c>
      <c r="E73" s="66">
        <v>34400</v>
      </c>
      <c r="F73" s="67">
        <f t="shared" si="4"/>
        <v>0.1085173501577287</v>
      </c>
      <c r="G73" s="68"/>
      <c r="H73" s="68">
        <f t="shared" si="5"/>
        <v>18.274123314801493</v>
      </c>
      <c r="I73" s="68">
        <f t="shared" si="6"/>
        <v>15.070120944476823</v>
      </c>
    </row>
    <row r="74" spans="1:10" x14ac:dyDescent="0.25">
      <c r="A74" s="68" t="s">
        <v>448</v>
      </c>
      <c r="B74" s="65" t="s">
        <v>171</v>
      </c>
      <c r="C74" s="65" t="s">
        <v>339</v>
      </c>
      <c r="D74" s="66">
        <v>70600</v>
      </c>
      <c r="E74" s="66">
        <v>7090</v>
      </c>
      <c r="F74" s="67">
        <f t="shared" si="4"/>
        <v>0.10042492917847025</v>
      </c>
      <c r="G74" s="68"/>
      <c r="H74" s="68">
        <f t="shared" si="5"/>
        <v>16.107380563045908</v>
      </c>
      <c r="I74" s="68">
        <f t="shared" si="6"/>
        <v>12.79156991212688</v>
      </c>
    </row>
    <row r="75" spans="1:10" x14ac:dyDescent="0.25">
      <c r="A75" s="69" t="s">
        <v>449</v>
      </c>
      <c r="B75" s="65" t="s">
        <v>74</v>
      </c>
      <c r="C75" s="65" t="s">
        <v>339</v>
      </c>
      <c r="D75" s="66">
        <v>1090000</v>
      </c>
      <c r="E75" s="66">
        <v>102000</v>
      </c>
      <c r="F75" s="67">
        <f t="shared" si="4"/>
        <v>9.3577981651376152E-2</v>
      </c>
      <c r="G75" s="68"/>
      <c r="H75" s="68">
        <f t="shared" si="5"/>
        <v>20.055896704326376</v>
      </c>
      <c r="I75" s="68">
        <f t="shared" si="6"/>
        <v>16.638209626633582</v>
      </c>
    </row>
    <row r="76" spans="1:10" x14ac:dyDescent="0.25">
      <c r="A76" s="27" t="s">
        <v>450</v>
      </c>
      <c r="B76" s="65" t="s">
        <v>102</v>
      </c>
      <c r="C76" s="65" t="s">
        <v>339</v>
      </c>
      <c r="D76" s="66">
        <v>12100</v>
      </c>
      <c r="E76" s="66">
        <v>762</v>
      </c>
      <c r="F76" s="67">
        <f t="shared" si="4"/>
        <v>6.2975206611570245E-2</v>
      </c>
      <c r="G76" s="68"/>
      <c r="H76" s="68">
        <f t="shared" si="5"/>
        <v>13.56271942704932</v>
      </c>
      <c r="I76" s="68">
        <f t="shared" si="6"/>
        <v>9.5736471874933233</v>
      </c>
    </row>
    <row r="77" spans="1:10" x14ac:dyDescent="0.25">
      <c r="A77" s="27"/>
      <c r="B77" s="65" t="s">
        <v>66</v>
      </c>
      <c r="C77" s="65" t="s">
        <v>339</v>
      </c>
      <c r="D77" s="66">
        <v>4160000</v>
      </c>
      <c r="E77" s="66">
        <v>244000</v>
      </c>
      <c r="F77" s="67">
        <f t="shared" si="4"/>
        <v>5.8653846153846154E-2</v>
      </c>
      <c r="G77" s="68"/>
      <c r="H77" s="68">
        <f t="shared" si="5"/>
        <v>21.988152097690545</v>
      </c>
      <c r="I77" s="68">
        <f t="shared" si="6"/>
        <v>17.896521622224974</v>
      </c>
    </row>
    <row r="78" spans="1:10" x14ac:dyDescent="0.25">
      <c r="A78" s="68" t="s">
        <v>451</v>
      </c>
      <c r="B78" s="65" t="s">
        <v>118</v>
      </c>
      <c r="C78" s="65" t="s">
        <v>339</v>
      </c>
      <c r="D78" s="66">
        <v>77300</v>
      </c>
      <c r="E78" s="66">
        <v>3510</v>
      </c>
      <c r="F78" s="67">
        <f t="shared" si="4"/>
        <v>4.540750323415265E-2</v>
      </c>
      <c r="G78" s="68"/>
      <c r="H78" s="68">
        <f t="shared" si="5"/>
        <v>16.238180793699573</v>
      </c>
      <c r="I78" s="68">
        <f t="shared" si="6"/>
        <v>11.777255315191924</v>
      </c>
    </row>
    <row r="79" spans="1:10" x14ac:dyDescent="0.25">
      <c r="A79" s="27" t="s">
        <v>452</v>
      </c>
      <c r="B79" s="65" t="s">
        <v>159</v>
      </c>
      <c r="C79" s="65" t="s">
        <v>339</v>
      </c>
      <c r="D79" s="66">
        <v>1990000</v>
      </c>
      <c r="E79" s="66">
        <v>32100</v>
      </c>
      <c r="F79" s="67">
        <f t="shared" si="4"/>
        <v>1.613065326633166E-2</v>
      </c>
      <c r="G79" s="68"/>
      <c r="H79" s="68">
        <f t="shared" si="5"/>
        <v>20.9243370000931</v>
      </c>
      <c r="I79" s="68">
        <f t="shared" si="6"/>
        <v>14.97028567689703</v>
      </c>
    </row>
    <row r="80" spans="1:10" x14ac:dyDescent="0.25">
      <c r="A80" s="27" t="s">
        <v>390</v>
      </c>
      <c r="B80" s="65" t="s">
        <v>97</v>
      </c>
      <c r="C80" s="65" t="s">
        <v>339</v>
      </c>
      <c r="D80" s="66">
        <v>10600</v>
      </c>
      <c r="E80" s="66">
        <v>100</v>
      </c>
      <c r="F80" s="67">
        <f t="shared" ref="F80" si="7">E80/D80</f>
        <v>9.433962264150943E-3</v>
      </c>
      <c r="G80" s="68"/>
      <c r="H80" s="68">
        <f t="shared" si="5"/>
        <v>13.371776644337924</v>
      </c>
      <c r="I80" s="68">
        <f t="shared" si="6"/>
        <v>6.6438561897747253</v>
      </c>
    </row>
    <row r="81" spans="1:9" x14ac:dyDescent="0.25">
      <c r="A81" s="31" t="s">
        <v>453</v>
      </c>
      <c r="B81" s="70" t="s">
        <v>77</v>
      </c>
      <c r="C81" s="70" t="s">
        <v>340</v>
      </c>
      <c r="D81" s="71">
        <v>5980</v>
      </c>
      <c r="E81" s="71">
        <v>75300</v>
      </c>
      <c r="F81" s="72">
        <f t="shared" ref="F81:F112" si="8">E81/D81</f>
        <v>12.591973244147157</v>
      </c>
      <c r="G81" s="73"/>
      <c r="H81" s="73">
        <f t="shared" si="5"/>
        <v>12.545929769085468</v>
      </c>
      <c r="I81" s="73">
        <f t="shared" si="6"/>
        <v>16.200362244446652</v>
      </c>
    </row>
    <row r="82" spans="1:9" x14ac:dyDescent="0.25">
      <c r="A82" s="31" t="s">
        <v>458</v>
      </c>
      <c r="B82" s="70" t="s">
        <v>46</v>
      </c>
      <c r="C82" s="70" t="s">
        <v>340</v>
      </c>
      <c r="D82" s="71">
        <v>292000</v>
      </c>
      <c r="E82" s="71">
        <v>138000</v>
      </c>
      <c r="F82" s="72">
        <f t="shared" si="8"/>
        <v>0.4726027397260274</v>
      </c>
      <c r="G82" s="73"/>
      <c r="H82" s="73">
        <f t="shared" si="5"/>
        <v>18.155608843542105</v>
      </c>
      <c r="I82" s="73">
        <f t="shared" si="6"/>
        <v>17.074308741440255</v>
      </c>
    </row>
    <row r="83" spans="1:9" x14ac:dyDescent="0.25">
      <c r="A83" s="74" t="s">
        <v>459</v>
      </c>
      <c r="B83" s="70" t="s">
        <v>12</v>
      </c>
      <c r="C83" s="70" t="s">
        <v>340</v>
      </c>
      <c r="D83" s="71">
        <v>2050000</v>
      </c>
      <c r="E83" s="71">
        <v>927000</v>
      </c>
      <c r="F83" s="72">
        <f t="shared" si="8"/>
        <v>0.45219512195121953</v>
      </c>
      <c r="G83" s="73"/>
      <c r="H83" s="73">
        <f t="shared" si="5"/>
        <v>20.967192479054894</v>
      </c>
      <c r="I83" s="73">
        <f t="shared" si="6"/>
        <v>19.822209813287618</v>
      </c>
    </row>
    <row r="84" spans="1:9" x14ac:dyDescent="0.25">
      <c r="A84" s="74" t="s">
        <v>460</v>
      </c>
      <c r="B84" s="70" t="s">
        <v>82</v>
      </c>
      <c r="C84" s="70" t="s">
        <v>340</v>
      </c>
      <c r="D84" s="71">
        <v>6400000</v>
      </c>
      <c r="E84" s="71">
        <v>2810000</v>
      </c>
      <c r="F84" s="72">
        <f t="shared" si="8"/>
        <v>0.43906250000000002</v>
      </c>
      <c r="G84" s="73"/>
      <c r="H84" s="73">
        <f t="shared" si="5"/>
        <v>22.609640474436812</v>
      </c>
      <c r="I84" s="73">
        <f t="shared" si="6"/>
        <v>21.422138699770375</v>
      </c>
    </row>
    <row r="85" spans="1:9" x14ac:dyDescent="0.25">
      <c r="A85" s="31"/>
      <c r="B85" s="70" t="s">
        <v>326</v>
      </c>
      <c r="C85" s="70" t="s">
        <v>340</v>
      </c>
      <c r="D85" s="71">
        <v>4410000</v>
      </c>
      <c r="E85" s="71">
        <v>1500000</v>
      </c>
      <c r="F85" s="72">
        <f t="shared" si="8"/>
        <v>0.3401360544217687</v>
      </c>
      <c r="G85" s="73"/>
      <c r="H85" s="73">
        <f t="shared" si="5"/>
        <v>22.07234722510697</v>
      </c>
      <c r="I85" s="73">
        <f t="shared" si="6"/>
        <v>20.516531070045332</v>
      </c>
    </row>
    <row r="86" spans="1:9" x14ac:dyDescent="0.25">
      <c r="A86" s="31" t="s">
        <v>461</v>
      </c>
      <c r="B86" s="70" t="s">
        <v>204</v>
      </c>
      <c r="C86" s="70" t="s">
        <v>340</v>
      </c>
      <c r="D86" s="71">
        <v>115000</v>
      </c>
      <c r="E86" s="71">
        <v>38400</v>
      </c>
      <c r="F86" s="72">
        <f t="shared" si="8"/>
        <v>0.3339130434782609</v>
      </c>
      <c r="G86" s="73"/>
      <c r="H86" s="73">
        <f t="shared" si="5"/>
        <v>16.811274335606463</v>
      </c>
      <c r="I86" s="73">
        <f t="shared" si="6"/>
        <v>15.228818690495881</v>
      </c>
    </row>
    <row r="87" spans="1:9" x14ac:dyDescent="0.25">
      <c r="A87" s="31" t="s">
        <v>462</v>
      </c>
      <c r="B87" s="70" t="s">
        <v>75</v>
      </c>
      <c r="C87" s="70" t="s">
        <v>340</v>
      </c>
      <c r="D87" s="71">
        <v>18700</v>
      </c>
      <c r="E87" s="71">
        <v>5970</v>
      </c>
      <c r="F87" s="72">
        <f t="shared" si="8"/>
        <v>0.31925133689839574</v>
      </c>
      <c r="G87" s="73"/>
      <c r="H87" s="73">
        <f t="shared" si="5"/>
        <v>14.190750649662361</v>
      </c>
      <c r="I87" s="73">
        <f t="shared" si="6"/>
        <v>12.543515216152169</v>
      </c>
    </row>
    <row r="88" spans="1:9" x14ac:dyDescent="0.25">
      <c r="A88" s="74" t="s">
        <v>463</v>
      </c>
      <c r="B88" s="70" t="s">
        <v>72</v>
      </c>
      <c r="C88" s="70" t="s">
        <v>340</v>
      </c>
      <c r="D88" s="71">
        <v>675000</v>
      </c>
      <c r="E88" s="71">
        <v>144000</v>
      </c>
      <c r="F88" s="72">
        <f t="shared" si="8"/>
        <v>0.21333333333333335</v>
      </c>
      <c r="G88" s="73"/>
      <c r="H88" s="73">
        <f t="shared" si="5"/>
        <v>19.364527976600282</v>
      </c>
      <c r="I88" s="73">
        <f t="shared" si="6"/>
        <v>17.135709286104401</v>
      </c>
    </row>
    <row r="89" spans="1:9" x14ac:dyDescent="0.25">
      <c r="A89" s="31"/>
      <c r="B89" s="70" t="s">
        <v>142</v>
      </c>
      <c r="C89" s="70" t="s">
        <v>340</v>
      </c>
      <c r="D89" s="71">
        <v>42800</v>
      </c>
      <c r="E89" s="71">
        <v>5190</v>
      </c>
      <c r="F89" s="72">
        <f t="shared" si="8"/>
        <v>0.12126168224299065</v>
      </c>
      <c r="G89" s="73"/>
      <c r="H89" s="73">
        <f t="shared" si="5"/>
        <v>15.385323176175872</v>
      </c>
      <c r="I89" s="73">
        <f t="shared" si="6"/>
        <v>12.341518823245243</v>
      </c>
    </row>
    <row r="90" spans="1:9" x14ac:dyDescent="0.25">
      <c r="A90" s="31"/>
      <c r="B90" s="70" t="s">
        <v>113</v>
      </c>
      <c r="C90" s="70" t="s">
        <v>340</v>
      </c>
      <c r="D90" s="71">
        <v>350000</v>
      </c>
      <c r="E90" s="71">
        <v>9480</v>
      </c>
      <c r="F90" s="72">
        <f t="shared" si="8"/>
        <v>2.7085714285714286E-2</v>
      </c>
      <c r="G90" s="73"/>
      <c r="H90" s="73">
        <f t="shared" si="5"/>
        <v>18.416995396494418</v>
      </c>
      <c r="I90" s="73">
        <f t="shared" si="6"/>
        <v>13.210671343785622</v>
      </c>
    </row>
    <row r="91" spans="1:9" x14ac:dyDescent="0.25">
      <c r="A91" s="31"/>
      <c r="B91" s="70" t="s">
        <v>277</v>
      </c>
      <c r="C91" s="70" t="s">
        <v>340</v>
      </c>
      <c r="D91" s="71">
        <v>38000</v>
      </c>
      <c r="E91" s="71">
        <v>898</v>
      </c>
      <c r="F91" s="72">
        <f t="shared" si="8"/>
        <v>2.363157894736842E-2</v>
      </c>
      <c r="G91" s="73"/>
      <c r="H91" s="73">
        <f t="shared" si="5"/>
        <v>15.213711798105672</v>
      </c>
      <c r="I91" s="73">
        <f t="shared" si="6"/>
        <v>9.810571634741148</v>
      </c>
    </row>
    <row r="92" spans="1:9" x14ac:dyDescent="0.25">
      <c r="A92" s="74" t="s">
        <v>464</v>
      </c>
      <c r="B92" s="70" t="s">
        <v>95</v>
      </c>
      <c r="C92" s="70" t="s">
        <v>340</v>
      </c>
      <c r="D92" s="71">
        <v>18900</v>
      </c>
      <c r="E92" s="71">
        <v>100</v>
      </c>
      <c r="F92" s="72">
        <f t="shared" si="8"/>
        <v>5.2910052910052907E-3</v>
      </c>
      <c r="G92" s="73"/>
      <c r="H92" s="73">
        <f t="shared" si="5"/>
        <v>14.206098613995799</v>
      </c>
      <c r="I92" s="73">
        <f t="shared" si="6"/>
        <v>6.6438561897747253</v>
      </c>
    </row>
    <row r="93" spans="1:9" x14ac:dyDescent="0.25">
      <c r="A93" s="35"/>
      <c r="B93" s="75" t="s">
        <v>314</v>
      </c>
      <c r="C93" s="75" t="s">
        <v>342</v>
      </c>
      <c r="D93" s="76">
        <v>12600</v>
      </c>
      <c r="E93" s="76">
        <v>26400</v>
      </c>
      <c r="F93" s="77">
        <f t="shared" si="8"/>
        <v>2.0952380952380953</v>
      </c>
      <c r="G93" s="78"/>
      <c r="H93" s="78">
        <f t="shared" si="5"/>
        <v>13.621136113274641</v>
      </c>
      <c r="I93" s="78">
        <f t="shared" si="6"/>
        <v>14.68825030913318</v>
      </c>
    </row>
    <row r="94" spans="1:9" x14ac:dyDescent="0.25">
      <c r="A94" s="35"/>
      <c r="B94" s="75" t="s">
        <v>303</v>
      </c>
      <c r="C94" s="75" t="s">
        <v>342</v>
      </c>
      <c r="D94" s="76">
        <v>10200</v>
      </c>
      <c r="E94" s="76">
        <v>4710</v>
      </c>
      <c r="F94" s="77">
        <f t="shared" si="8"/>
        <v>0.46176470588235297</v>
      </c>
      <c r="G94" s="78"/>
      <c r="H94" s="78">
        <f t="shared" si="5"/>
        <v>13.316281531746219</v>
      </c>
      <c r="I94" s="78">
        <f t="shared" si="6"/>
        <v>12.201511344500146</v>
      </c>
    </row>
    <row r="95" spans="1:9" x14ac:dyDescent="0.25">
      <c r="A95" s="35"/>
      <c r="B95" s="75" t="s">
        <v>216</v>
      </c>
      <c r="C95" s="75" t="s">
        <v>342</v>
      </c>
      <c r="D95" s="76">
        <v>1440000</v>
      </c>
      <c r="E95" s="76">
        <v>627000</v>
      </c>
      <c r="F95" s="77">
        <f t="shared" si="8"/>
        <v>0.43541666666666667</v>
      </c>
      <c r="G95" s="78"/>
      <c r="H95" s="78">
        <f t="shared" si="5"/>
        <v>20.457637380991763</v>
      </c>
      <c r="I95" s="78">
        <f t="shared" si="6"/>
        <v>19.258105917464125</v>
      </c>
    </row>
    <row r="96" spans="1:9" x14ac:dyDescent="0.25">
      <c r="A96" s="78" t="s">
        <v>479</v>
      </c>
      <c r="B96" s="75" t="s">
        <v>254</v>
      </c>
      <c r="C96" s="75" t="s">
        <v>342</v>
      </c>
      <c r="D96" s="76">
        <v>1840</v>
      </c>
      <c r="E96" s="76">
        <v>732</v>
      </c>
      <c r="F96" s="77">
        <f t="shared" si="8"/>
        <v>0.39782608695652172</v>
      </c>
      <c r="G96" s="78"/>
      <c r="H96" s="78">
        <f t="shared" si="5"/>
        <v>10.845490050944376</v>
      </c>
      <c r="I96" s="78">
        <f t="shared" si="6"/>
        <v>9.5156998382840428</v>
      </c>
    </row>
    <row r="97" spans="1:9" x14ac:dyDescent="0.25">
      <c r="A97" s="35" t="s">
        <v>480</v>
      </c>
      <c r="B97" s="75" t="s">
        <v>203</v>
      </c>
      <c r="C97" s="75" t="s">
        <v>342</v>
      </c>
      <c r="D97" s="76">
        <v>565000</v>
      </c>
      <c r="E97" s="76">
        <v>215000</v>
      </c>
      <c r="F97" s="77">
        <f t="shared" si="8"/>
        <v>0.38053097345132741</v>
      </c>
      <c r="G97" s="78"/>
      <c r="H97" s="78">
        <f t="shared" si="5"/>
        <v>19.107891341964638</v>
      </c>
      <c r="I97" s="78">
        <f t="shared" si="6"/>
        <v>17.713977134251547</v>
      </c>
    </row>
    <row r="98" spans="1:9" x14ac:dyDescent="0.25">
      <c r="A98" s="35" t="s">
        <v>481</v>
      </c>
      <c r="B98" s="75" t="s">
        <v>190</v>
      </c>
      <c r="C98" s="75" t="s">
        <v>342</v>
      </c>
      <c r="D98" s="76">
        <v>4560000</v>
      </c>
      <c r="E98" s="76">
        <v>1720000</v>
      </c>
      <c r="F98" s="77">
        <f t="shared" si="8"/>
        <v>0.37719298245614036</v>
      </c>
      <c r="G98" s="78"/>
      <c r="H98" s="78">
        <f t="shared" si="5"/>
        <v>22.120602393714194</v>
      </c>
      <c r="I98" s="78">
        <f t="shared" si="6"/>
        <v>20.71397713425155</v>
      </c>
    </row>
    <row r="99" spans="1:9" x14ac:dyDescent="0.25">
      <c r="A99" s="35" t="s">
        <v>482</v>
      </c>
      <c r="B99" s="75" t="s">
        <v>207</v>
      </c>
      <c r="C99" s="75" t="s">
        <v>342</v>
      </c>
      <c r="D99" s="76">
        <v>4500000</v>
      </c>
      <c r="E99" s="76">
        <v>1650000</v>
      </c>
      <c r="F99" s="77">
        <f t="shared" si="8"/>
        <v>0.36666666666666664</v>
      </c>
      <c r="G99" s="78"/>
      <c r="H99" s="78">
        <f t="shared" si="5"/>
        <v>22.101493570766486</v>
      </c>
      <c r="I99" s="78">
        <f t="shared" si="6"/>
        <v>20.654034593795267</v>
      </c>
    </row>
    <row r="100" spans="1:9" x14ac:dyDescent="0.25">
      <c r="A100" s="35" t="s">
        <v>483</v>
      </c>
      <c r="B100" s="75" t="s">
        <v>186</v>
      </c>
      <c r="C100" s="75" t="s">
        <v>342</v>
      </c>
      <c r="D100" s="76">
        <v>361000</v>
      </c>
      <c r="E100" s="76">
        <v>128000</v>
      </c>
      <c r="F100" s="77">
        <f t="shared" si="8"/>
        <v>0.35457063711911357</v>
      </c>
      <c r="G100" s="78"/>
      <c r="H100" s="78">
        <f t="shared" si="5"/>
        <v>18.461639311549259</v>
      </c>
      <c r="I100" s="78">
        <f t="shared" si="6"/>
        <v>16.965784284662089</v>
      </c>
    </row>
    <row r="101" spans="1:9" x14ac:dyDescent="0.25">
      <c r="A101" s="35" t="s">
        <v>484</v>
      </c>
      <c r="B101" s="75" t="s">
        <v>158</v>
      </c>
      <c r="C101" s="75" t="s">
        <v>342</v>
      </c>
      <c r="D101" s="76">
        <v>4520000</v>
      </c>
      <c r="E101" s="76">
        <v>1330000</v>
      </c>
      <c r="F101" s="77">
        <f t="shared" si="8"/>
        <v>0.29424778761061948</v>
      </c>
      <c r="G101" s="78"/>
      <c r="H101" s="78">
        <f t="shared" si="5"/>
        <v>22.107891341964638</v>
      </c>
      <c r="I101" s="78">
        <f t="shared" si="6"/>
        <v>20.342994815050641</v>
      </c>
    </row>
    <row r="102" spans="1:9" x14ac:dyDescent="0.25">
      <c r="A102" s="35"/>
      <c r="B102" s="75" t="s">
        <v>228</v>
      </c>
      <c r="C102" s="75" t="s">
        <v>342</v>
      </c>
      <c r="D102" s="76">
        <v>5140</v>
      </c>
      <c r="E102" s="76">
        <v>1450</v>
      </c>
      <c r="F102" s="77">
        <f t="shared" si="8"/>
        <v>0.28210116731517509</v>
      </c>
      <c r="G102" s="78"/>
      <c r="H102" s="78">
        <f t="shared" si="5"/>
        <v>12.327552644081242</v>
      </c>
      <c r="I102" s="78">
        <f t="shared" si="6"/>
        <v>10.501837184902298</v>
      </c>
    </row>
    <row r="103" spans="1:9" x14ac:dyDescent="0.25">
      <c r="A103" s="35"/>
      <c r="B103" s="75" t="s">
        <v>195</v>
      </c>
      <c r="C103" s="75" t="s">
        <v>342</v>
      </c>
      <c r="D103" s="76">
        <v>198000</v>
      </c>
      <c r="E103" s="76">
        <v>49700</v>
      </c>
      <c r="F103" s="77">
        <f t="shared" si="8"/>
        <v>0.25101010101010102</v>
      </c>
      <c r="G103" s="78"/>
      <c r="H103" s="78">
        <f t="shared" si="5"/>
        <v>17.595140904741697</v>
      </c>
      <c r="I103" s="78">
        <f t="shared" si="6"/>
        <v>15.60095823133701</v>
      </c>
    </row>
    <row r="104" spans="1:9" x14ac:dyDescent="0.25">
      <c r="A104" s="35" t="s">
        <v>485</v>
      </c>
      <c r="B104" s="75" t="s">
        <v>112</v>
      </c>
      <c r="C104" s="75" t="s">
        <v>342</v>
      </c>
      <c r="D104" s="76">
        <v>25200</v>
      </c>
      <c r="E104" s="76">
        <v>5830</v>
      </c>
      <c r="F104" s="77">
        <f t="shared" si="8"/>
        <v>0.23134920634920636</v>
      </c>
      <c r="G104" s="78"/>
      <c r="H104" s="78">
        <f t="shared" si="5"/>
        <v>14.621136113274641</v>
      </c>
      <c r="I104" s="78">
        <f t="shared" si="6"/>
        <v>12.509280168087859</v>
      </c>
    </row>
    <row r="105" spans="1:9" x14ac:dyDescent="0.25">
      <c r="A105" s="35" t="s">
        <v>486</v>
      </c>
      <c r="B105" s="75" t="s">
        <v>94</v>
      </c>
      <c r="C105" s="75" t="s">
        <v>342</v>
      </c>
      <c r="D105" s="76">
        <v>4440000</v>
      </c>
      <c r="E105" s="76">
        <v>996000</v>
      </c>
      <c r="F105" s="77">
        <f t="shared" si="8"/>
        <v>0.22432432432432434</v>
      </c>
      <c r="G105" s="78"/>
      <c r="H105" s="78">
        <f t="shared" si="5"/>
        <v>22.082128245899558</v>
      </c>
      <c r="I105" s="78">
        <f t="shared" si="6"/>
        <v>19.925786216730167</v>
      </c>
    </row>
    <row r="106" spans="1:9" x14ac:dyDescent="0.25">
      <c r="A106" s="35" t="s">
        <v>487</v>
      </c>
      <c r="B106" s="75" t="s">
        <v>127</v>
      </c>
      <c r="C106" s="75" t="s">
        <v>342</v>
      </c>
      <c r="D106" s="76">
        <v>31900</v>
      </c>
      <c r="E106" s="76">
        <v>6920</v>
      </c>
      <c r="F106" s="77">
        <f t="shared" si="8"/>
        <v>0.21692789968652038</v>
      </c>
      <c r="G106" s="78"/>
      <c r="H106" s="78">
        <f t="shared" si="5"/>
        <v>14.961268803539594</v>
      </c>
      <c r="I106" s="78">
        <f t="shared" si="6"/>
        <v>12.756556322524089</v>
      </c>
    </row>
    <row r="107" spans="1:9" x14ac:dyDescent="0.25">
      <c r="A107" s="35"/>
      <c r="B107" s="75" t="s">
        <v>152</v>
      </c>
      <c r="C107" s="75" t="s">
        <v>342</v>
      </c>
      <c r="D107" s="76">
        <v>31600</v>
      </c>
      <c r="E107" s="76">
        <v>6850</v>
      </c>
      <c r="F107" s="77">
        <f t="shared" si="8"/>
        <v>0.21677215189873417</v>
      </c>
      <c r="G107" s="78"/>
      <c r="H107" s="78">
        <f t="shared" si="5"/>
        <v>14.947636937951827</v>
      </c>
      <c r="I107" s="78">
        <f t="shared" si="6"/>
        <v>12.741888272735251</v>
      </c>
    </row>
    <row r="108" spans="1:9" x14ac:dyDescent="0.25">
      <c r="A108" s="35" t="s">
        <v>488</v>
      </c>
      <c r="B108" s="75" t="s">
        <v>224</v>
      </c>
      <c r="C108" s="75" t="s">
        <v>342</v>
      </c>
      <c r="D108" s="76">
        <v>7900</v>
      </c>
      <c r="E108" s="76">
        <v>1520</v>
      </c>
      <c r="F108" s="77">
        <f t="shared" si="8"/>
        <v>0.19240506329113924</v>
      </c>
      <c r="G108" s="78"/>
      <c r="H108" s="78">
        <f t="shared" si="5"/>
        <v>12.947636937951827</v>
      </c>
      <c r="I108" s="78">
        <f t="shared" si="6"/>
        <v>10.569855608330949</v>
      </c>
    </row>
    <row r="109" spans="1:9" x14ac:dyDescent="0.25">
      <c r="A109" s="35" t="s">
        <v>489</v>
      </c>
      <c r="B109" s="75" t="s">
        <v>149</v>
      </c>
      <c r="C109" s="75" t="s">
        <v>342</v>
      </c>
      <c r="D109" s="76">
        <v>3190000</v>
      </c>
      <c r="E109" s="76">
        <v>541000</v>
      </c>
      <c r="F109" s="77">
        <f t="shared" si="8"/>
        <v>0.16959247648902823</v>
      </c>
      <c r="G109" s="78"/>
      <c r="H109" s="78">
        <f t="shared" si="5"/>
        <v>21.60512499331432</v>
      </c>
      <c r="I109" s="78">
        <f t="shared" si="6"/>
        <v>19.045269068488903</v>
      </c>
    </row>
    <row r="110" spans="1:9" x14ac:dyDescent="0.25">
      <c r="A110" s="35"/>
      <c r="B110" s="75" t="s">
        <v>98</v>
      </c>
      <c r="C110" s="75" t="s">
        <v>342</v>
      </c>
      <c r="D110" s="76">
        <v>43700</v>
      </c>
      <c r="E110" s="76">
        <v>6960</v>
      </c>
      <c r="F110" s="77">
        <f t="shared" si="8"/>
        <v>0.15926773455377574</v>
      </c>
      <c r="G110" s="78"/>
      <c r="H110" s="78">
        <f t="shared" si="5"/>
        <v>15.415345659275324</v>
      </c>
      <c r="I110" s="78">
        <f t="shared" si="6"/>
        <v>12.764871590736091</v>
      </c>
    </row>
    <row r="111" spans="1:9" x14ac:dyDescent="0.25">
      <c r="A111" s="35"/>
      <c r="B111" s="75" t="s">
        <v>36</v>
      </c>
      <c r="C111" s="75" t="s">
        <v>342</v>
      </c>
      <c r="D111" s="76">
        <v>1720000</v>
      </c>
      <c r="E111" s="76">
        <v>251000</v>
      </c>
      <c r="F111" s="77">
        <f t="shared" si="8"/>
        <v>0.14593023255813953</v>
      </c>
      <c r="G111" s="78"/>
      <c r="H111" s="78">
        <f t="shared" si="5"/>
        <v>20.71397713425155</v>
      </c>
      <c r="I111" s="78">
        <f t="shared" si="6"/>
        <v>17.937327838612859</v>
      </c>
    </row>
    <row r="112" spans="1:9" x14ac:dyDescent="0.25">
      <c r="A112" s="35" t="s">
        <v>490</v>
      </c>
      <c r="B112" s="75" t="s">
        <v>173</v>
      </c>
      <c r="C112" s="75" t="s">
        <v>342</v>
      </c>
      <c r="D112" s="76">
        <v>39500000</v>
      </c>
      <c r="E112" s="76">
        <v>5000000</v>
      </c>
      <c r="F112" s="77">
        <f t="shared" si="8"/>
        <v>0.12658227848101267</v>
      </c>
      <c r="G112" s="78"/>
      <c r="H112" s="78">
        <f t="shared" si="5"/>
        <v>25.235349317501274</v>
      </c>
      <c r="I112" s="78">
        <f t="shared" si="6"/>
        <v>22.253496664211539</v>
      </c>
    </row>
    <row r="113" spans="1:9" x14ac:dyDescent="0.25">
      <c r="A113" s="35"/>
      <c r="B113" s="75" t="s">
        <v>26</v>
      </c>
      <c r="C113" s="75" t="s">
        <v>342</v>
      </c>
      <c r="D113" s="76">
        <v>3640000</v>
      </c>
      <c r="E113" s="76">
        <v>389000</v>
      </c>
      <c r="F113" s="77">
        <f t="shared" ref="F113:F144" si="9">E113/D113</f>
        <v>0.10686813186813186</v>
      </c>
      <c r="G113" s="78"/>
      <c r="H113" s="78">
        <f t="shared" si="5"/>
        <v>21.795507019748147</v>
      </c>
      <c r="I113" s="78">
        <f t="shared" si="6"/>
        <v>18.569410629648281</v>
      </c>
    </row>
    <row r="114" spans="1:9" x14ac:dyDescent="0.25">
      <c r="A114" s="35" t="s">
        <v>491</v>
      </c>
      <c r="B114" s="75" t="s">
        <v>191</v>
      </c>
      <c r="C114" s="75" t="s">
        <v>342</v>
      </c>
      <c r="D114" s="76">
        <v>6120000</v>
      </c>
      <c r="E114" s="76">
        <v>598000</v>
      </c>
      <c r="F114" s="77">
        <f t="shared" si="9"/>
        <v>9.7712418300653595E-2</v>
      </c>
      <c r="G114" s="78"/>
      <c r="H114" s="78">
        <f t="shared" si="5"/>
        <v>22.545100222242102</v>
      </c>
      <c r="I114" s="78">
        <f t="shared" si="6"/>
        <v>19.189785958860192</v>
      </c>
    </row>
    <row r="115" spans="1:9" x14ac:dyDescent="0.25">
      <c r="A115" s="78" t="s">
        <v>492</v>
      </c>
      <c r="B115" s="75" t="s">
        <v>126</v>
      </c>
      <c r="C115" s="75" t="s">
        <v>342</v>
      </c>
      <c r="D115" s="76">
        <v>55700</v>
      </c>
      <c r="E115" s="76">
        <v>4880</v>
      </c>
      <c r="F115" s="77">
        <f t="shared" si="9"/>
        <v>8.7612208258527821E-2</v>
      </c>
      <c r="G115" s="78"/>
      <c r="H115" s="78">
        <f t="shared" si="5"/>
        <v>15.765389707114759</v>
      </c>
      <c r="I115" s="78">
        <f t="shared" si="6"/>
        <v>12.25266543245025</v>
      </c>
    </row>
    <row r="116" spans="1:9" x14ac:dyDescent="0.25">
      <c r="A116" s="35" t="s">
        <v>493</v>
      </c>
      <c r="B116" s="75" t="s">
        <v>175</v>
      </c>
      <c r="C116" s="75" t="s">
        <v>342</v>
      </c>
      <c r="D116" s="76">
        <v>6800000</v>
      </c>
      <c r="E116" s="76">
        <v>568000</v>
      </c>
      <c r="F116" s="77">
        <f t="shared" si="9"/>
        <v>8.352941176470588E-2</v>
      </c>
      <c r="G116" s="78"/>
      <c r="H116" s="78">
        <f t="shared" si="5"/>
        <v>22.697103315687151</v>
      </c>
      <c r="I116" s="78">
        <f t="shared" si="6"/>
        <v>19.11553140416677</v>
      </c>
    </row>
    <row r="117" spans="1:9" x14ac:dyDescent="0.25">
      <c r="A117" s="35"/>
      <c r="B117" s="75" t="s">
        <v>233</v>
      </c>
      <c r="C117" s="75" t="s">
        <v>342</v>
      </c>
      <c r="D117" s="76">
        <v>89300</v>
      </c>
      <c r="E117" s="76">
        <v>7180</v>
      </c>
      <c r="F117" s="77">
        <f t="shared" si="9"/>
        <v>8.0403135498320275E-2</v>
      </c>
      <c r="G117" s="78"/>
      <c r="H117" s="78">
        <f t="shared" si="5"/>
        <v>16.446372554895948</v>
      </c>
      <c r="I117" s="78">
        <f t="shared" si="6"/>
        <v>12.809768128710415</v>
      </c>
    </row>
    <row r="118" spans="1:9" x14ac:dyDescent="0.25">
      <c r="A118" s="35" t="s">
        <v>494</v>
      </c>
      <c r="B118" s="75" t="s">
        <v>278</v>
      </c>
      <c r="C118" s="75" t="s">
        <v>342</v>
      </c>
      <c r="D118" s="76">
        <v>1430</v>
      </c>
      <c r="E118" s="76">
        <v>100</v>
      </c>
      <c r="F118" s="77">
        <f t="shared" si="9"/>
        <v>6.9930069930069935E-2</v>
      </c>
      <c r="G118" s="78"/>
      <c r="H118" s="78">
        <f t="shared" si="5"/>
        <v>10.481799431665753</v>
      </c>
      <c r="I118" s="78">
        <f t="shared" si="6"/>
        <v>6.6438561897747253</v>
      </c>
    </row>
    <row r="119" spans="1:9" x14ac:dyDescent="0.25">
      <c r="A119" s="35"/>
      <c r="B119" s="75" t="s">
        <v>221</v>
      </c>
      <c r="C119" s="75" t="s">
        <v>342</v>
      </c>
      <c r="D119" s="76">
        <v>275000</v>
      </c>
      <c r="E119" s="76">
        <v>11200</v>
      </c>
      <c r="F119" s="77">
        <f t="shared" si="9"/>
        <v>4.072727272727273E-2</v>
      </c>
      <c r="G119" s="78"/>
      <c r="H119" s="78">
        <f t="shared" si="5"/>
        <v>18.069072093074109</v>
      </c>
      <c r="I119" s="78">
        <f t="shared" si="6"/>
        <v>13.451211111832327</v>
      </c>
    </row>
    <row r="120" spans="1:9" x14ac:dyDescent="0.25">
      <c r="A120" s="35"/>
      <c r="B120" s="75" t="s">
        <v>157</v>
      </c>
      <c r="C120" s="75" t="s">
        <v>342</v>
      </c>
      <c r="D120" s="76">
        <v>2400000</v>
      </c>
      <c r="E120" s="76">
        <v>60000</v>
      </c>
      <c r="F120" s="77">
        <f t="shared" si="9"/>
        <v>2.5000000000000001E-2</v>
      </c>
      <c r="G120" s="78"/>
      <c r="H120" s="78">
        <f t="shared" si="5"/>
        <v>21.19460297515797</v>
      </c>
      <c r="I120" s="78">
        <f t="shared" si="6"/>
        <v>15.872674880270607</v>
      </c>
    </row>
    <row r="121" spans="1:9" x14ac:dyDescent="0.25">
      <c r="A121" s="35"/>
      <c r="B121" s="75" t="s">
        <v>220</v>
      </c>
      <c r="C121" s="75" t="s">
        <v>342</v>
      </c>
      <c r="D121" s="76">
        <v>228000</v>
      </c>
      <c r="E121" s="76">
        <v>5470</v>
      </c>
      <c r="F121" s="77">
        <f t="shared" si="9"/>
        <v>2.3991228070175438E-2</v>
      </c>
      <c r="G121" s="78"/>
      <c r="H121" s="78">
        <f t="shared" si="5"/>
        <v>17.798674298826828</v>
      </c>
      <c r="I121" s="78">
        <f t="shared" si="6"/>
        <v>12.417325117679919</v>
      </c>
    </row>
    <row r="122" spans="1:9" x14ac:dyDescent="0.25">
      <c r="A122" s="35"/>
      <c r="B122" s="75" t="s">
        <v>298</v>
      </c>
      <c r="C122" s="75" t="s">
        <v>342</v>
      </c>
      <c r="D122" s="76">
        <v>6650</v>
      </c>
      <c r="E122" s="76">
        <v>100</v>
      </c>
      <c r="F122" s="77">
        <f t="shared" si="9"/>
        <v>1.5037593984962405E-2</v>
      </c>
      <c r="G122" s="78"/>
      <c r="H122" s="78">
        <f t="shared" si="5"/>
        <v>12.699138625275916</v>
      </c>
      <c r="I122" s="78">
        <f t="shared" si="6"/>
        <v>6.6438561897747253</v>
      </c>
    </row>
    <row r="123" spans="1:9" x14ac:dyDescent="0.25">
      <c r="A123" s="35"/>
      <c r="B123" s="75" t="s">
        <v>271</v>
      </c>
      <c r="C123" s="75" t="s">
        <v>342</v>
      </c>
      <c r="D123" s="76">
        <v>88900</v>
      </c>
      <c r="E123" s="76">
        <v>832</v>
      </c>
      <c r="F123" s="77">
        <f t="shared" si="9"/>
        <v>9.3588301462317215E-3</v>
      </c>
      <c r="G123" s="78"/>
      <c r="H123" s="78">
        <f t="shared" si="5"/>
        <v>16.439895798604496</v>
      </c>
      <c r="I123" s="78">
        <f t="shared" si="6"/>
        <v>9.7004397181410926</v>
      </c>
    </row>
    <row r="124" spans="1:9" x14ac:dyDescent="0.25">
      <c r="A124" s="35" t="s">
        <v>495</v>
      </c>
      <c r="B124" s="75" t="s">
        <v>165</v>
      </c>
      <c r="C124" s="75" t="s">
        <v>342</v>
      </c>
      <c r="D124" s="76">
        <v>13600</v>
      </c>
      <c r="E124" s="76">
        <v>1640</v>
      </c>
      <c r="F124" s="77">
        <f t="shared" si="9"/>
        <v>0.12058823529411765</v>
      </c>
      <c r="G124" s="78"/>
      <c r="H124" s="78">
        <f t="shared" si="5"/>
        <v>13.731319031025064</v>
      </c>
      <c r="I124" s="78">
        <f t="shared" si="6"/>
        <v>10.679480099505446</v>
      </c>
    </row>
    <row r="125" spans="1:9" x14ac:dyDescent="0.25">
      <c r="A125" s="39"/>
      <c r="B125" s="79" t="s">
        <v>93</v>
      </c>
      <c r="C125" s="79" t="s">
        <v>343</v>
      </c>
      <c r="D125" s="80">
        <v>184000</v>
      </c>
      <c r="E125" s="80">
        <v>399000</v>
      </c>
      <c r="F125" s="81">
        <f t="shared" si="9"/>
        <v>2.1684782608695654</v>
      </c>
      <c r="G125" s="82"/>
      <c r="H125" s="82">
        <f t="shared" si="5"/>
        <v>17.489346240719101</v>
      </c>
      <c r="I125" s="82">
        <f t="shared" si="6"/>
        <v>18.606029220884434</v>
      </c>
    </row>
    <row r="126" spans="1:9" x14ac:dyDescent="0.25">
      <c r="A126" s="39"/>
      <c r="B126" s="79" t="s">
        <v>318</v>
      </c>
      <c r="C126" s="79" t="s">
        <v>343</v>
      </c>
      <c r="D126" s="80">
        <v>95000</v>
      </c>
      <c r="E126" s="80">
        <v>179000</v>
      </c>
      <c r="F126" s="81">
        <f t="shared" si="9"/>
        <v>1.8842105263157896</v>
      </c>
      <c r="G126" s="82"/>
      <c r="H126" s="82">
        <f t="shared" si="5"/>
        <v>16.535639892993036</v>
      </c>
      <c r="I126" s="82">
        <f t="shared" si="6"/>
        <v>17.449600061926343</v>
      </c>
    </row>
    <row r="127" spans="1:9" x14ac:dyDescent="0.25">
      <c r="A127" s="39"/>
      <c r="B127" s="79" t="s">
        <v>80</v>
      </c>
      <c r="C127" s="79" t="s">
        <v>343</v>
      </c>
      <c r="D127" s="80">
        <v>271000</v>
      </c>
      <c r="E127" s="80">
        <v>130000</v>
      </c>
      <c r="F127" s="81">
        <f t="shared" si="9"/>
        <v>0.47970479704797048</v>
      </c>
      <c r="G127" s="82"/>
      <c r="H127" s="82">
        <f t="shared" si="5"/>
        <v>18.047933326015958</v>
      </c>
      <c r="I127" s="82">
        <f t="shared" si="6"/>
        <v>16.988152097690541</v>
      </c>
    </row>
    <row r="128" spans="1:9" x14ac:dyDescent="0.25">
      <c r="A128" s="39" t="s">
        <v>501</v>
      </c>
      <c r="B128" s="79" t="s">
        <v>15</v>
      </c>
      <c r="C128" s="79" t="s">
        <v>343</v>
      </c>
      <c r="D128" s="80">
        <v>2120000</v>
      </c>
      <c r="E128" s="80">
        <v>889000</v>
      </c>
      <c r="F128" s="81">
        <f t="shared" si="9"/>
        <v>0.41933962264150942</v>
      </c>
      <c r="G128" s="82"/>
      <c r="H128" s="82">
        <f t="shared" si="5"/>
        <v>21.015632834112647</v>
      </c>
      <c r="I128" s="82">
        <f t="shared" si="6"/>
        <v>19.761823893491858</v>
      </c>
    </row>
    <row r="129" spans="1:9" x14ac:dyDescent="0.25">
      <c r="A129" s="39" t="s">
        <v>502</v>
      </c>
      <c r="B129" s="79" t="s">
        <v>229</v>
      </c>
      <c r="C129" s="79" t="s">
        <v>343</v>
      </c>
      <c r="D129" s="80">
        <v>50300</v>
      </c>
      <c r="E129" s="80">
        <v>19400</v>
      </c>
      <c r="F129" s="81">
        <f t="shared" si="9"/>
        <v>0.38568588469184889</v>
      </c>
      <c r="G129" s="82"/>
      <c r="H129" s="82">
        <f t="shared" si="5"/>
        <v>15.618270779580252</v>
      </c>
      <c r="I129" s="82">
        <f t="shared" si="6"/>
        <v>14.243769031961854</v>
      </c>
    </row>
    <row r="130" spans="1:9" x14ac:dyDescent="0.25">
      <c r="A130" s="39" t="s">
        <v>503</v>
      </c>
      <c r="B130" s="79" t="s">
        <v>156</v>
      </c>
      <c r="C130" s="79" t="s">
        <v>343</v>
      </c>
      <c r="D130" s="80">
        <v>146000</v>
      </c>
      <c r="E130" s="80">
        <v>53200</v>
      </c>
      <c r="F130" s="81">
        <f t="shared" si="9"/>
        <v>0.36438356164383562</v>
      </c>
      <c r="G130" s="82"/>
      <c r="H130" s="82">
        <f t="shared" si="5"/>
        <v>17.155608843542105</v>
      </c>
      <c r="I130" s="82">
        <f t="shared" si="6"/>
        <v>15.699138625275916</v>
      </c>
    </row>
    <row r="131" spans="1:9" x14ac:dyDescent="0.25">
      <c r="A131" s="39" t="s">
        <v>504</v>
      </c>
      <c r="B131" s="79" t="s">
        <v>176</v>
      </c>
      <c r="C131" s="79" t="s">
        <v>343</v>
      </c>
      <c r="D131" s="80">
        <v>71400</v>
      </c>
      <c r="E131" s="80">
        <v>25600</v>
      </c>
      <c r="F131" s="81">
        <f t="shared" si="9"/>
        <v>0.35854341736694678</v>
      </c>
      <c r="G131" s="82"/>
      <c r="H131" s="82">
        <f t="shared" si="5"/>
        <v>16.123636453803822</v>
      </c>
      <c r="I131" s="82">
        <f t="shared" si="6"/>
        <v>14.643856189774723</v>
      </c>
    </row>
    <row r="132" spans="1:9" x14ac:dyDescent="0.25">
      <c r="A132" s="39"/>
      <c r="B132" s="79" t="s">
        <v>91</v>
      </c>
      <c r="C132" s="79" t="s">
        <v>343</v>
      </c>
      <c r="D132" s="80">
        <v>101000</v>
      </c>
      <c r="E132" s="80">
        <v>36100</v>
      </c>
      <c r="F132" s="81">
        <f t="shared" si="9"/>
        <v>0.35742574257425741</v>
      </c>
      <c r="G132" s="82"/>
      <c r="H132" s="82">
        <f t="shared" ref="H132:H195" si="10">LOG(D132,2)</f>
        <v>16.623995767413884</v>
      </c>
      <c r="I132" s="82">
        <f t="shared" ref="I132:I195" si="11">LOG(E132,2)</f>
        <v>15.139711216661896</v>
      </c>
    </row>
    <row r="133" spans="1:9" x14ac:dyDescent="0.25">
      <c r="A133" s="39" t="s">
        <v>505</v>
      </c>
      <c r="B133" s="79" t="s">
        <v>60</v>
      </c>
      <c r="C133" s="79" t="s">
        <v>343</v>
      </c>
      <c r="D133" s="80">
        <v>412000</v>
      </c>
      <c r="E133" s="80">
        <v>139000</v>
      </c>
      <c r="F133" s="81">
        <f t="shared" si="9"/>
        <v>0.33737864077669905</v>
      </c>
      <c r="G133" s="82"/>
      <c r="H133" s="82">
        <f t="shared" si="10"/>
        <v>18.652284811845306</v>
      </c>
      <c r="I133" s="82">
        <f t="shared" si="11"/>
        <v>17.084725357385594</v>
      </c>
    </row>
    <row r="134" spans="1:9" x14ac:dyDescent="0.25">
      <c r="A134" s="39" t="s">
        <v>505</v>
      </c>
      <c r="B134" s="79" t="s">
        <v>51</v>
      </c>
      <c r="C134" s="79" t="s">
        <v>343</v>
      </c>
      <c r="D134" s="80">
        <v>4270000</v>
      </c>
      <c r="E134" s="80">
        <v>1410000</v>
      </c>
      <c r="F134" s="81">
        <f t="shared" si="9"/>
        <v>0.33021077283372363</v>
      </c>
      <c r="G134" s="82"/>
      <c r="H134" s="82">
        <f t="shared" si="10"/>
        <v>22.025804639169941</v>
      </c>
      <c r="I134" s="82">
        <f t="shared" si="11"/>
        <v>20.427263731948244</v>
      </c>
    </row>
    <row r="135" spans="1:9" x14ac:dyDescent="0.25">
      <c r="A135" s="39" t="s">
        <v>506</v>
      </c>
      <c r="B135" s="79" t="s">
        <v>253</v>
      </c>
      <c r="C135" s="79" t="s">
        <v>343</v>
      </c>
      <c r="D135" s="80">
        <v>272000</v>
      </c>
      <c r="E135" s="80">
        <v>88900</v>
      </c>
      <c r="F135" s="81">
        <f t="shared" si="9"/>
        <v>0.32683823529411765</v>
      </c>
      <c r="G135" s="82"/>
      <c r="H135" s="82">
        <f t="shared" si="10"/>
        <v>18.053247125912424</v>
      </c>
      <c r="I135" s="82">
        <f t="shared" si="11"/>
        <v>16.439895798604496</v>
      </c>
    </row>
    <row r="136" spans="1:9" x14ac:dyDescent="0.25">
      <c r="A136" s="39" t="s">
        <v>507</v>
      </c>
      <c r="B136" s="79" t="s">
        <v>31</v>
      </c>
      <c r="C136" s="79" t="s">
        <v>343</v>
      </c>
      <c r="D136" s="80">
        <v>14600000</v>
      </c>
      <c r="E136" s="80">
        <v>4190000</v>
      </c>
      <c r="F136" s="81">
        <f t="shared" si="9"/>
        <v>0.28698630136986303</v>
      </c>
      <c r="G136" s="82"/>
      <c r="H136" s="82">
        <f t="shared" si="10"/>
        <v>23.799465033316828</v>
      </c>
      <c r="I136" s="82">
        <f t="shared" si="11"/>
        <v>21.998518813248801</v>
      </c>
    </row>
    <row r="137" spans="1:9" x14ac:dyDescent="0.25">
      <c r="A137" s="39"/>
      <c r="B137" s="79" t="s">
        <v>263</v>
      </c>
      <c r="C137" s="79" t="s">
        <v>343</v>
      </c>
      <c r="D137" s="80">
        <v>40800</v>
      </c>
      <c r="E137" s="80">
        <v>10100</v>
      </c>
      <c r="F137" s="81">
        <f t="shared" si="9"/>
        <v>0.24754901960784315</v>
      </c>
      <c r="G137" s="82"/>
      <c r="H137" s="82">
        <f t="shared" si="10"/>
        <v>15.31628153174622</v>
      </c>
      <c r="I137" s="82">
        <f t="shared" si="11"/>
        <v>13.302067672526519</v>
      </c>
    </row>
    <row r="138" spans="1:9" x14ac:dyDescent="0.25">
      <c r="A138" s="39" t="s">
        <v>508</v>
      </c>
      <c r="B138" s="79" t="s">
        <v>184</v>
      </c>
      <c r="C138" s="79" t="s">
        <v>343</v>
      </c>
      <c r="D138" s="80">
        <v>454</v>
      </c>
      <c r="E138" s="80">
        <v>100</v>
      </c>
      <c r="F138" s="81">
        <f t="shared" si="9"/>
        <v>0.22026431718061673</v>
      </c>
      <c r="G138" s="82"/>
      <c r="H138" s="82">
        <f t="shared" si="10"/>
        <v>8.8265484872909159</v>
      </c>
      <c r="I138" s="82">
        <f t="shared" si="11"/>
        <v>6.6438561897747253</v>
      </c>
    </row>
    <row r="139" spans="1:9" x14ac:dyDescent="0.25">
      <c r="A139" s="82" t="s">
        <v>509</v>
      </c>
      <c r="B139" s="79" t="s">
        <v>226</v>
      </c>
      <c r="C139" s="79" t="s">
        <v>343</v>
      </c>
      <c r="D139" s="80">
        <v>77200</v>
      </c>
      <c r="E139" s="80">
        <v>14300</v>
      </c>
      <c r="F139" s="81">
        <f t="shared" si="9"/>
        <v>0.18523316062176165</v>
      </c>
      <c r="G139" s="82"/>
      <c r="H139" s="82">
        <f t="shared" si="10"/>
        <v>16.236313227042807</v>
      </c>
      <c r="I139" s="82">
        <f t="shared" si="11"/>
        <v>13.803727526553114</v>
      </c>
    </row>
    <row r="140" spans="1:9" x14ac:dyDescent="0.25">
      <c r="A140" s="39" t="s">
        <v>510</v>
      </c>
      <c r="B140" s="79" t="s">
        <v>245</v>
      </c>
      <c r="C140" s="79" t="s">
        <v>343</v>
      </c>
      <c r="D140" s="80">
        <v>70200</v>
      </c>
      <c r="E140" s="80">
        <v>12900</v>
      </c>
      <c r="F140" s="81">
        <f t="shared" si="9"/>
        <v>0.18376068376068377</v>
      </c>
      <c r="G140" s="82"/>
      <c r="H140" s="82">
        <f t="shared" si="10"/>
        <v>16.099183410079288</v>
      </c>
      <c r="I140" s="82">
        <f t="shared" si="11"/>
        <v>13.655083445197979</v>
      </c>
    </row>
    <row r="141" spans="1:9" x14ac:dyDescent="0.25">
      <c r="A141" s="39" t="s">
        <v>511</v>
      </c>
      <c r="B141" s="79" t="s">
        <v>198</v>
      </c>
      <c r="C141" s="79" t="s">
        <v>343</v>
      </c>
      <c r="D141" s="80">
        <v>11100</v>
      </c>
      <c r="E141" s="80">
        <v>1540</v>
      </c>
      <c r="F141" s="81">
        <f t="shared" si="9"/>
        <v>0.13873873873873874</v>
      </c>
      <c r="G141" s="82"/>
      <c r="H141" s="82">
        <f t="shared" si="10"/>
        <v>13.438272056124831</v>
      </c>
      <c r="I141" s="82">
        <f t="shared" si="11"/>
        <v>10.588714635582264</v>
      </c>
    </row>
    <row r="142" spans="1:9" x14ac:dyDescent="0.25">
      <c r="A142" s="39"/>
      <c r="B142" s="79" t="s">
        <v>258</v>
      </c>
      <c r="C142" s="79" t="s">
        <v>343</v>
      </c>
      <c r="D142" s="80">
        <v>111000</v>
      </c>
      <c r="E142" s="80">
        <v>15200</v>
      </c>
      <c r="F142" s="81">
        <f t="shared" si="9"/>
        <v>0.13693693693693693</v>
      </c>
      <c r="G142" s="82"/>
      <c r="H142" s="82">
        <f t="shared" si="10"/>
        <v>16.760200151012196</v>
      </c>
      <c r="I142" s="82">
        <f t="shared" si="11"/>
        <v>13.891783703218312</v>
      </c>
    </row>
    <row r="143" spans="1:9" x14ac:dyDescent="0.25">
      <c r="A143" s="39" t="s">
        <v>508</v>
      </c>
      <c r="B143" s="79" t="s">
        <v>181</v>
      </c>
      <c r="C143" s="79" t="s">
        <v>343</v>
      </c>
      <c r="D143" s="80">
        <v>25700</v>
      </c>
      <c r="E143" s="80">
        <v>3240</v>
      </c>
      <c r="F143" s="81">
        <f t="shared" si="9"/>
        <v>0.12607003891050583</v>
      </c>
      <c r="G143" s="82"/>
      <c r="H143" s="82">
        <f t="shared" si="10"/>
        <v>14.649480738968602</v>
      </c>
      <c r="I143" s="82">
        <f t="shared" si="11"/>
        <v>11.661778097771988</v>
      </c>
    </row>
    <row r="144" spans="1:9" x14ac:dyDescent="0.25">
      <c r="A144" s="39" t="s">
        <v>512</v>
      </c>
      <c r="B144" s="79" t="s">
        <v>65</v>
      </c>
      <c r="C144" s="79" t="s">
        <v>343</v>
      </c>
      <c r="D144" s="80">
        <v>32200000</v>
      </c>
      <c r="E144" s="80">
        <v>3370000</v>
      </c>
      <c r="F144" s="81">
        <f t="shared" si="9"/>
        <v>0.1046583850931677</v>
      </c>
      <c r="G144" s="82"/>
      <c r="H144" s="82">
        <f t="shared" si="10"/>
        <v>24.940557352551426</v>
      </c>
      <c r="I144" s="82">
        <f t="shared" si="11"/>
        <v>21.684317160731311</v>
      </c>
    </row>
    <row r="145" spans="1:9" x14ac:dyDescent="0.25">
      <c r="A145" s="39" t="s">
        <v>513</v>
      </c>
      <c r="B145" s="79" t="s">
        <v>0</v>
      </c>
      <c r="C145" s="79" t="s">
        <v>343</v>
      </c>
      <c r="D145" s="80">
        <v>144000</v>
      </c>
      <c r="E145" s="80">
        <v>11900</v>
      </c>
      <c r="F145" s="81">
        <f t="shared" ref="F145:F176" si="12">E145/D145</f>
        <v>8.2638888888888887E-2</v>
      </c>
      <c r="G145" s="82"/>
      <c r="H145" s="82">
        <f t="shared" si="10"/>
        <v>17.135709286104401</v>
      </c>
      <c r="I145" s="82">
        <f t="shared" si="11"/>
        <v>13.538673953082668</v>
      </c>
    </row>
    <row r="146" spans="1:9" x14ac:dyDescent="0.25">
      <c r="A146" s="39" t="s">
        <v>514</v>
      </c>
      <c r="B146" s="79" t="s">
        <v>178</v>
      </c>
      <c r="C146" s="79" t="s">
        <v>343</v>
      </c>
      <c r="D146" s="80">
        <v>365000</v>
      </c>
      <c r="E146" s="80">
        <v>27300</v>
      </c>
      <c r="F146" s="81">
        <f t="shared" si="12"/>
        <v>7.4794520547945206E-2</v>
      </c>
      <c r="G146" s="82"/>
      <c r="H146" s="82">
        <f t="shared" si="10"/>
        <v>18.47753693842947</v>
      </c>
      <c r="I146" s="82">
        <f t="shared" si="11"/>
        <v>14.736613330694578</v>
      </c>
    </row>
    <row r="147" spans="1:9" x14ac:dyDescent="0.25">
      <c r="A147" s="39"/>
      <c r="B147" s="79" t="s">
        <v>246</v>
      </c>
      <c r="C147" s="79" t="s">
        <v>343</v>
      </c>
      <c r="D147" s="80">
        <v>2780</v>
      </c>
      <c r="E147" s="80">
        <v>100</v>
      </c>
      <c r="F147" s="81">
        <f t="shared" si="12"/>
        <v>3.5971223021582732E-2</v>
      </c>
      <c r="G147" s="82"/>
      <c r="H147" s="82">
        <f t="shared" si="10"/>
        <v>11.44086916761087</v>
      </c>
      <c r="I147" s="82">
        <f t="shared" si="11"/>
        <v>6.6438561897747253</v>
      </c>
    </row>
    <row r="148" spans="1:9" x14ac:dyDescent="0.25">
      <c r="A148" s="39"/>
      <c r="B148" s="79" t="s">
        <v>135</v>
      </c>
      <c r="C148" s="79" t="s">
        <v>343</v>
      </c>
      <c r="D148" s="80">
        <v>124000</v>
      </c>
      <c r="E148" s="80">
        <v>1090</v>
      </c>
      <c r="F148" s="81">
        <f t="shared" si="12"/>
        <v>8.7903225806451619E-3</v>
      </c>
      <c r="G148" s="82"/>
      <c r="H148" s="82">
        <f t="shared" si="10"/>
        <v>16.919980595048965</v>
      </c>
      <c r="I148" s="82">
        <f t="shared" si="11"/>
        <v>10.090112419664289</v>
      </c>
    </row>
    <row r="149" spans="1:9" x14ac:dyDescent="0.25">
      <c r="A149" s="39" t="s">
        <v>515</v>
      </c>
      <c r="B149" s="79" t="s">
        <v>110</v>
      </c>
      <c r="C149" s="79" t="s">
        <v>343</v>
      </c>
      <c r="D149" s="80">
        <v>24400</v>
      </c>
      <c r="E149" s="80">
        <v>100</v>
      </c>
      <c r="F149" s="81">
        <f t="shared" si="12"/>
        <v>4.0983606557377051E-3</v>
      </c>
      <c r="G149" s="82"/>
      <c r="H149" s="82">
        <f t="shared" si="10"/>
        <v>14.574593527337612</v>
      </c>
      <c r="I149" s="82">
        <f t="shared" si="11"/>
        <v>6.6438561897747253</v>
      </c>
    </row>
    <row r="150" spans="1:9" x14ac:dyDescent="0.25">
      <c r="A150" s="83" t="s">
        <v>516</v>
      </c>
      <c r="B150" s="84" t="s">
        <v>88</v>
      </c>
      <c r="C150" s="84" t="s">
        <v>344</v>
      </c>
      <c r="D150" s="85">
        <v>169000</v>
      </c>
      <c r="E150" s="85">
        <v>329000</v>
      </c>
      <c r="F150" s="86">
        <f t="shared" si="12"/>
        <v>1.9467455621301775</v>
      </c>
      <c r="G150" s="87"/>
      <c r="H150" s="87">
        <f t="shared" si="10"/>
        <v>17.366663720944274</v>
      </c>
      <c r="I150" s="87">
        <f t="shared" si="11"/>
        <v>18.32772805839733</v>
      </c>
    </row>
    <row r="151" spans="1:9" x14ac:dyDescent="0.25">
      <c r="A151" s="46" t="s">
        <v>517</v>
      </c>
      <c r="B151" s="84" t="s">
        <v>262</v>
      </c>
      <c r="C151" s="84" t="s">
        <v>344</v>
      </c>
      <c r="D151" s="85">
        <v>18900</v>
      </c>
      <c r="E151" s="85">
        <v>30700</v>
      </c>
      <c r="F151" s="86">
        <f t="shared" si="12"/>
        <v>1.6243386243386244</v>
      </c>
      <c r="G151" s="87"/>
      <c r="H151" s="87">
        <f t="shared" si="10"/>
        <v>14.206098613995799</v>
      </c>
      <c r="I151" s="87">
        <f t="shared" si="11"/>
        <v>14.905951035144906</v>
      </c>
    </row>
    <row r="152" spans="1:9" x14ac:dyDescent="0.25">
      <c r="A152" s="46" t="s">
        <v>518</v>
      </c>
      <c r="B152" s="84" t="s">
        <v>187</v>
      </c>
      <c r="C152" s="84" t="s">
        <v>344</v>
      </c>
      <c r="D152" s="85">
        <v>119000</v>
      </c>
      <c r="E152" s="85">
        <v>184000</v>
      </c>
      <c r="F152" s="86">
        <f t="shared" si="12"/>
        <v>1.546218487394958</v>
      </c>
      <c r="G152" s="87"/>
      <c r="H152" s="87">
        <f t="shared" si="10"/>
        <v>16.860602047970033</v>
      </c>
      <c r="I152" s="87">
        <f t="shared" si="11"/>
        <v>17.489346240719101</v>
      </c>
    </row>
    <row r="153" spans="1:9" x14ac:dyDescent="0.25">
      <c r="A153" s="46" t="s">
        <v>526</v>
      </c>
      <c r="B153" s="84" t="s">
        <v>259</v>
      </c>
      <c r="C153" s="84" t="s">
        <v>344</v>
      </c>
      <c r="D153" s="85">
        <v>13600</v>
      </c>
      <c r="E153" s="85">
        <v>5230</v>
      </c>
      <c r="F153" s="86">
        <f t="shared" si="12"/>
        <v>0.38455882352941179</v>
      </c>
      <c r="G153" s="87"/>
      <c r="H153" s="87">
        <f t="shared" si="10"/>
        <v>13.731319031025064</v>
      </c>
      <c r="I153" s="87">
        <f t="shared" si="11"/>
        <v>12.352595231134305</v>
      </c>
    </row>
    <row r="154" spans="1:9" x14ac:dyDescent="0.25">
      <c r="A154" s="46" t="s">
        <v>527</v>
      </c>
      <c r="B154" s="84" t="s">
        <v>201</v>
      </c>
      <c r="C154" s="84" t="s">
        <v>344</v>
      </c>
      <c r="D154" s="85">
        <v>157000</v>
      </c>
      <c r="E154" s="85">
        <v>52400</v>
      </c>
      <c r="F154" s="86">
        <f t="shared" si="12"/>
        <v>0.33375796178343947</v>
      </c>
      <c r="G154" s="87"/>
      <c r="H154" s="87">
        <f t="shared" si="10"/>
        <v>17.260405033553713</v>
      </c>
      <c r="I154" s="87">
        <f t="shared" si="11"/>
        <v>15.677279191312175</v>
      </c>
    </row>
    <row r="155" spans="1:9" x14ac:dyDescent="0.25">
      <c r="A155" s="46"/>
      <c r="B155" s="84" t="s">
        <v>219</v>
      </c>
      <c r="C155" s="84" t="s">
        <v>344</v>
      </c>
      <c r="D155" s="85">
        <v>2310000</v>
      </c>
      <c r="E155" s="85">
        <v>766000</v>
      </c>
      <c r="F155" s="86">
        <f t="shared" si="12"/>
        <v>0.33160173160173162</v>
      </c>
      <c r="G155" s="87"/>
      <c r="H155" s="87">
        <f t="shared" si="10"/>
        <v>21.139461420965507</v>
      </c>
      <c r="I155" s="87">
        <f t="shared" si="11"/>
        <v>19.546984866587046</v>
      </c>
    </row>
    <row r="156" spans="1:9" x14ac:dyDescent="0.25">
      <c r="A156" s="84" t="s">
        <v>528</v>
      </c>
      <c r="B156" s="84" t="s">
        <v>238</v>
      </c>
      <c r="C156" s="84" t="s">
        <v>344</v>
      </c>
      <c r="D156" s="85">
        <v>1300</v>
      </c>
      <c r="E156" s="85">
        <v>427</v>
      </c>
      <c r="F156" s="86">
        <f t="shared" si="12"/>
        <v>0.32846153846153847</v>
      </c>
      <c r="G156" s="87"/>
      <c r="H156" s="87">
        <f t="shared" si="10"/>
        <v>10.344295907915818</v>
      </c>
      <c r="I156" s="87">
        <f t="shared" si="11"/>
        <v>8.7380922596204904</v>
      </c>
    </row>
    <row r="157" spans="1:9" x14ac:dyDescent="0.25">
      <c r="A157" s="46" t="s">
        <v>529</v>
      </c>
      <c r="B157" s="84" t="s">
        <v>33</v>
      </c>
      <c r="C157" s="84" t="s">
        <v>344</v>
      </c>
      <c r="D157" s="85">
        <v>7530000</v>
      </c>
      <c r="E157" s="85">
        <v>2120000</v>
      </c>
      <c r="F157" s="86">
        <f t="shared" si="12"/>
        <v>0.2815405046480744</v>
      </c>
      <c r="G157" s="87"/>
      <c r="H157" s="87">
        <f t="shared" si="10"/>
        <v>22.844218434221379</v>
      </c>
      <c r="I157" s="87">
        <f t="shared" si="11"/>
        <v>21.015632834112647</v>
      </c>
    </row>
    <row r="158" spans="1:9" x14ac:dyDescent="0.25">
      <c r="A158" s="46" t="s">
        <v>608</v>
      </c>
      <c r="B158" s="84" t="s">
        <v>117</v>
      </c>
      <c r="C158" s="84" t="s">
        <v>344</v>
      </c>
      <c r="D158" s="85">
        <v>2030000</v>
      </c>
      <c r="E158" s="85">
        <v>539000</v>
      </c>
      <c r="F158" s="86">
        <f t="shared" si="12"/>
        <v>0.26551724137931032</v>
      </c>
      <c r="G158" s="87"/>
      <c r="H158" s="87">
        <f t="shared" si="10"/>
        <v>20.953048296734625</v>
      </c>
      <c r="I158" s="87">
        <f t="shared" si="11"/>
        <v>19.039925747414593</v>
      </c>
    </row>
    <row r="159" spans="1:9" x14ac:dyDescent="0.25">
      <c r="A159" s="46" t="s">
        <v>530</v>
      </c>
      <c r="B159" s="84" t="s">
        <v>71</v>
      </c>
      <c r="C159" s="84" t="s">
        <v>344</v>
      </c>
      <c r="D159" s="85">
        <v>80200</v>
      </c>
      <c r="E159" s="85">
        <v>15100</v>
      </c>
      <c r="F159" s="86">
        <f t="shared" si="12"/>
        <v>0.1882793017456359</v>
      </c>
      <c r="G159" s="87"/>
      <c r="H159" s="87">
        <f t="shared" si="10"/>
        <v>16.291314616229645</v>
      </c>
      <c r="I159" s="87">
        <f t="shared" si="11"/>
        <v>13.882260929099804</v>
      </c>
    </row>
    <row r="160" spans="1:9" x14ac:dyDescent="0.25">
      <c r="A160" s="46" t="s">
        <v>531</v>
      </c>
      <c r="B160" s="84" t="s">
        <v>55</v>
      </c>
      <c r="C160" s="84" t="s">
        <v>344</v>
      </c>
      <c r="D160" s="85">
        <v>2080000</v>
      </c>
      <c r="E160" s="85">
        <v>391000</v>
      </c>
      <c r="F160" s="86">
        <f t="shared" si="12"/>
        <v>0.18798076923076923</v>
      </c>
      <c r="G160" s="87"/>
      <c r="H160" s="87">
        <f t="shared" si="10"/>
        <v>20.988152097690545</v>
      </c>
      <c r="I160" s="87">
        <f t="shared" si="11"/>
        <v>18.57680908196944</v>
      </c>
    </row>
    <row r="161" spans="1:9" x14ac:dyDescent="0.25">
      <c r="A161" s="46"/>
      <c r="B161" s="84" t="s">
        <v>147</v>
      </c>
      <c r="C161" s="84" t="s">
        <v>344</v>
      </c>
      <c r="D161" s="85">
        <v>210000</v>
      </c>
      <c r="E161" s="85">
        <v>36200</v>
      </c>
      <c r="F161" s="86">
        <f t="shared" si="12"/>
        <v>0.17238095238095238</v>
      </c>
      <c r="G161" s="87"/>
      <c r="H161" s="87">
        <f t="shared" si="10"/>
        <v>17.68002980232821</v>
      </c>
      <c r="I161" s="87">
        <f t="shared" si="11"/>
        <v>15.143702076857931</v>
      </c>
    </row>
    <row r="162" spans="1:9" x14ac:dyDescent="0.25">
      <c r="A162" s="46" t="s">
        <v>532</v>
      </c>
      <c r="B162" s="84" t="s">
        <v>141</v>
      </c>
      <c r="C162" s="84" t="s">
        <v>344</v>
      </c>
      <c r="D162" s="85">
        <v>424000</v>
      </c>
      <c r="E162" s="85">
        <v>40000</v>
      </c>
      <c r="F162" s="86">
        <f t="shared" si="12"/>
        <v>9.4339622641509441E-2</v>
      </c>
      <c r="G162" s="87"/>
      <c r="H162" s="87">
        <f t="shared" si="10"/>
        <v>18.693704739225289</v>
      </c>
      <c r="I162" s="87">
        <f t="shared" si="11"/>
        <v>15.287712379549449</v>
      </c>
    </row>
    <row r="163" spans="1:9" x14ac:dyDescent="0.25">
      <c r="A163" s="46" t="s">
        <v>533</v>
      </c>
      <c r="B163" s="84" t="s">
        <v>140</v>
      </c>
      <c r="C163" s="84" t="s">
        <v>344</v>
      </c>
      <c r="D163" s="85">
        <v>69300</v>
      </c>
      <c r="E163" s="85">
        <v>5870</v>
      </c>
      <c r="F163" s="86">
        <f t="shared" si="12"/>
        <v>8.4704184704184698E-2</v>
      </c>
      <c r="G163" s="87"/>
      <c r="H163" s="87">
        <f t="shared" si="10"/>
        <v>16.080567731911938</v>
      </c>
      <c r="I163" s="87">
        <f t="shared" si="11"/>
        <v>12.519144787997414</v>
      </c>
    </row>
    <row r="164" spans="1:9" x14ac:dyDescent="0.25">
      <c r="A164" s="46" t="s">
        <v>534</v>
      </c>
      <c r="B164" s="84" t="s">
        <v>143</v>
      </c>
      <c r="C164" s="84" t="s">
        <v>344</v>
      </c>
      <c r="D164" s="85">
        <v>1300000</v>
      </c>
      <c r="E164" s="85">
        <v>100</v>
      </c>
      <c r="F164" s="86">
        <f t="shared" si="12"/>
        <v>7.6923076923076926E-5</v>
      </c>
      <c r="G164" s="87"/>
      <c r="H164" s="87">
        <f t="shared" si="10"/>
        <v>20.310080192577903</v>
      </c>
      <c r="I164" s="87">
        <f t="shared" si="11"/>
        <v>6.6438561897747253</v>
      </c>
    </row>
    <row r="165" spans="1:9" x14ac:dyDescent="0.25">
      <c r="A165" s="51" t="s">
        <v>536</v>
      </c>
      <c r="B165" s="88" t="s">
        <v>213</v>
      </c>
      <c r="C165" s="88" t="s">
        <v>345</v>
      </c>
      <c r="D165" s="89">
        <v>32800</v>
      </c>
      <c r="E165" s="89">
        <v>16400</v>
      </c>
      <c r="F165" s="90">
        <f t="shared" si="12"/>
        <v>0.5</v>
      </c>
      <c r="G165" s="91"/>
      <c r="H165" s="91">
        <f t="shared" si="10"/>
        <v>15.001408194392809</v>
      </c>
      <c r="I165" s="91">
        <f t="shared" si="11"/>
        <v>14.001408194392809</v>
      </c>
    </row>
    <row r="166" spans="1:9" x14ac:dyDescent="0.25">
      <c r="A166" s="92" t="s">
        <v>537</v>
      </c>
      <c r="B166" s="88" t="s">
        <v>128</v>
      </c>
      <c r="C166" s="88" t="s">
        <v>345</v>
      </c>
      <c r="D166" s="89">
        <v>323000</v>
      </c>
      <c r="E166" s="89">
        <v>148000</v>
      </c>
      <c r="F166" s="90">
        <f t="shared" si="12"/>
        <v>0.45820433436532509</v>
      </c>
      <c r="G166" s="91"/>
      <c r="H166" s="91">
        <f t="shared" si="10"/>
        <v>18.301174639356013</v>
      </c>
      <c r="I166" s="91">
        <f t="shared" si="11"/>
        <v>17.175237650291038</v>
      </c>
    </row>
    <row r="167" spans="1:9" x14ac:dyDescent="0.25">
      <c r="A167" s="51"/>
      <c r="B167" s="88" t="s">
        <v>89</v>
      </c>
      <c r="C167" s="88" t="s">
        <v>345</v>
      </c>
      <c r="D167" s="89">
        <v>37900</v>
      </c>
      <c r="E167" s="89">
        <v>16200</v>
      </c>
      <c r="F167" s="90">
        <f t="shared" si="12"/>
        <v>0.42744063324538256</v>
      </c>
      <c r="G167" s="91"/>
      <c r="H167" s="91">
        <f t="shared" si="10"/>
        <v>15.209910227945816</v>
      </c>
      <c r="I167" s="91">
        <f t="shared" si="11"/>
        <v>13.98370619265935</v>
      </c>
    </row>
    <row r="168" spans="1:9" x14ac:dyDescent="0.25">
      <c r="A168" s="51"/>
      <c r="B168" s="88" t="s">
        <v>214</v>
      </c>
      <c r="C168" s="88" t="s">
        <v>345</v>
      </c>
      <c r="D168" s="89">
        <v>239000</v>
      </c>
      <c r="E168" s="89">
        <v>64900</v>
      </c>
      <c r="F168" s="90">
        <f t="shared" si="12"/>
        <v>0.2715481171548117</v>
      </c>
      <c r="G168" s="91"/>
      <c r="H168" s="91">
        <f t="shared" si="10"/>
        <v>17.866651092642837</v>
      </c>
      <c r="I168" s="91">
        <f t="shared" si="11"/>
        <v>15.985930857773864</v>
      </c>
    </row>
    <row r="169" spans="1:9" x14ac:dyDescent="0.25">
      <c r="A169" s="51" t="s">
        <v>538</v>
      </c>
      <c r="B169" s="88" t="s">
        <v>280</v>
      </c>
      <c r="C169" s="88" t="s">
        <v>345</v>
      </c>
      <c r="D169" s="89">
        <v>25600</v>
      </c>
      <c r="E169" s="89">
        <v>5140</v>
      </c>
      <c r="F169" s="90">
        <f t="shared" si="12"/>
        <v>0.20078124999999999</v>
      </c>
      <c r="G169" s="91"/>
      <c r="H169" s="91">
        <f t="shared" si="10"/>
        <v>14.643856189774723</v>
      </c>
      <c r="I169" s="91">
        <f t="shared" si="11"/>
        <v>12.327552644081242</v>
      </c>
    </row>
    <row r="170" spans="1:9" x14ac:dyDescent="0.25">
      <c r="A170" s="51"/>
      <c r="B170" s="88" t="s">
        <v>610</v>
      </c>
      <c r="C170" s="88" t="s">
        <v>345</v>
      </c>
      <c r="D170" s="89">
        <v>30300</v>
      </c>
      <c r="E170" s="89">
        <v>3440</v>
      </c>
      <c r="F170" s="90">
        <f t="shared" si="12"/>
        <v>0.11353135313531353</v>
      </c>
      <c r="G170" s="91"/>
      <c r="H170" s="91">
        <f t="shared" si="10"/>
        <v>14.887030173247675</v>
      </c>
      <c r="I170" s="91">
        <f t="shared" si="11"/>
        <v>11.748192849589461</v>
      </c>
    </row>
    <row r="171" spans="1:9" x14ac:dyDescent="0.25">
      <c r="A171" s="51"/>
      <c r="B171" s="88" t="s">
        <v>237</v>
      </c>
      <c r="C171" s="88" t="s">
        <v>345</v>
      </c>
      <c r="D171" s="89">
        <v>7760</v>
      </c>
      <c r="E171" s="89">
        <v>755</v>
      </c>
      <c r="F171" s="90">
        <f t="shared" si="12"/>
        <v>9.7293814432989692E-2</v>
      </c>
      <c r="G171" s="91"/>
      <c r="H171" s="91">
        <f t="shared" si="10"/>
        <v>12.92184093707449</v>
      </c>
      <c r="I171" s="91">
        <f t="shared" si="11"/>
        <v>9.5603328342124421</v>
      </c>
    </row>
    <row r="172" spans="1:9" x14ac:dyDescent="0.25">
      <c r="A172" s="51" t="s">
        <v>539</v>
      </c>
      <c r="B172" s="88" t="s">
        <v>272</v>
      </c>
      <c r="C172" s="88" t="s">
        <v>345</v>
      </c>
      <c r="D172" s="89">
        <v>19100</v>
      </c>
      <c r="E172" s="89">
        <v>1480</v>
      </c>
      <c r="F172" s="90">
        <f t="shared" si="12"/>
        <v>7.7486910994764402E-2</v>
      </c>
      <c r="G172" s="91"/>
      <c r="H172" s="91">
        <f t="shared" si="10"/>
        <v>14.221285017810475</v>
      </c>
      <c r="I172" s="91">
        <f t="shared" si="11"/>
        <v>10.531381460516313</v>
      </c>
    </row>
    <row r="173" spans="1:9" x14ac:dyDescent="0.25">
      <c r="A173" s="51" t="s">
        <v>540</v>
      </c>
      <c r="B173" s="88" t="s">
        <v>136</v>
      </c>
      <c r="C173" s="88" t="s">
        <v>345</v>
      </c>
      <c r="D173" s="89">
        <v>11400</v>
      </c>
      <c r="E173" s="89">
        <v>100</v>
      </c>
      <c r="F173" s="90">
        <f t="shared" si="12"/>
        <v>8.771929824561403E-3</v>
      </c>
      <c r="G173" s="91"/>
      <c r="H173" s="91">
        <f t="shared" si="10"/>
        <v>13.476746203939467</v>
      </c>
      <c r="I173" s="91">
        <f t="shared" si="11"/>
        <v>6.6438561897747253</v>
      </c>
    </row>
    <row r="174" spans="1:9" x14ac:dyDescent="0.25">
      <c r="A174" s="51" t="s">
        <v>541</v>
      </c>
      <c r="B174" s="88" t="s">
        <v>279</v>
      </c>
      <c r="C174" s="88" t="s">
        <v>345</v>
      </c>
      <c r="D174" s="89">
        <v>86200</v>
      </c>
      <c r="E174" s="89">
        <v>3960</v>
      </c>
      <c r="F174" s="90">
        <f t="shared" si="12"/>
        <v>4.5939675174013921E-2</v>
      </c>
      <c r="G174" s="91"/>
      <c r="H174" s="91">
        <f t="shared" si="10"/>
        <v>16.395400248863822</v>
      </c>
      <c r="I174" s="91">
        <f t="shared" si="11"/>
        <v>11.951284714966972</v>
      </c>
    </row>
    <row r="175" spans="1:9" x14ac:dyDescent="0.25">
      <c r="A175" s="47"/>
      <c r="B175" s="93" t="s">
        <v>327</v>
      </c>
      <c r="C175" s="93" t="s">
        <v>346</v>
      </c>
      <c r="D175" s="94">
        <v>1230000</v>
      </c>
      <c r="E175" s="94">
        <v>4460000</v>
      </c>
      <c r="F175" s="95">
        <f t="shared" si="12"/>
        <v>3.6260162601626016</v>
      </c>
      <c r="G175" s="96"/>
      <c r="H175" s="96">
        <f t="shared" si="10"/>
        <v>20.23022688488869</v>
      </c>
      <c r="I175" s="96">
        <f t="shared" si="11"/>
        <v>22.088612279469753</v>
      </c>
    </row>
    <row r="176" spans="1:9" x14ac:dyDescent="0.25">
      <c r="A176" s="47"/>
      <c r="B176" s="93" t="s">
        <v>225</v>
      </c>
      <c r="C176" s="93" t="s">
        <v>346</v>
      </c>
      <c r="D176" s="94">
        <v>2020</v>
      </c>
      <c r="E176" s="94">
        <v>7190</v>
      </c>
      <c r="F176" s="95">
        <f t="shared" si="12"/>
        <v>3.5594059405940595</v>
      </c>
      <c r="G176" s="96"/>
      <c r="H176" s="96">
        <f t="shared" si="10"/>
        <v>10.980139577639157</v>
      </c>
      <c r="I176" s="96">
        <f t="shared" si="11"/>
        <v>12.811776055326661</v>
      </c>
    </row>
    <row r="177" spans="1:9" x14ac:dyDescent="0.25">
      <c r="A177" s="47"/>
      <c r="B177" s="93" t="s">
        <v>189</v>
      </c>
      <c r="C177" s="93" t="s">
        <v>346</v>
      </c>
      <c r="D177" s="94">
        <v>16100</v>
      </c>
      <c r="E177" s="94">
        <v>47300</v>
      </c>
      <c r="F177" s="95">
        <f t="shared" ref="F177:F208" si="13">E177/D177</f>
        <v>2.9378881987577641</v>
      </c>
      <c r="G177" s="96"/>
      <c r="H177" s="96">
        <f t="shared" si="10"/>
        <v>13.974773067889343</v>
      </c>
      <c r="I177" s="96">
        <f t="shared" si="11"/>
        <v>15.529552563114121</v>
      </c>
    </row>
    <row r="178" spans="1:9" x14ac:dyDescent="0.25">
      <c r="A178" s="47" t="s">
        <v>542</v>
      </c>
      <c r="B178" s="93" t="s">
        <v>19</v>
      </c>
      <c r="C178" s="93" t="s">
        <v>346</v>
      </c>
      <c r="D178" s="94">
        <v>57200</v>
      </c>
      <c r="E178" s="94">
        <v>146000</v>
      </c>
      <c r="F178" s="95">
        <f t="shared" si="13"/>
        <v>2.5524475524475525</v>
      </c>
      <c r="G178" s="96"/>
      <c r="H178" s="96">
        <f t="shared" si="10"/>
        <v>15.803727526553114</v>
      </c>
      <c r="I178" s="96">
        <f t="shared" si="11"/>
        <v>17.155608843542105</v>
      </c>
    </row>
    <row r="179" spans="1:9" x14ac:dyDescent="0.25">
      <c r="A179" s="47" t="s">
        <v>543</v>
      </c>
      <c r="B179" s="93" t="s">
        <v>44</v>
      </c>
      <c r="C179" s="93" t="s">
        <v>346</v>
      </c>
      <c r="D179" s="94">
        <v>5740000</v>
      </c>
      <c r="E179" s="94">
        <v>11600000</v>
      </c>
      <c r="F179" s="95">
        <f t="shared" si="13"/>
        <v>2.0209059233449476</v>
      </c>
      <c r="G179" s="96"/>
      <c r="H179" s="96">
        <f t="shared" si="10"/>
        <v>22.452619306225138</v>
      </c>
      <c r="I179" s="96">
        <f t="shared" si="11"/>
        <v>23.467621469564385</v>
      </c>
    </row>
    <row r="180" spans="1:9" x14ac:dyDescent="0.25">
      <c r="A180" s="47"/>
      <c r="B180" s="93" t="s">
        <v>7</v>
      </c>
      <c r="C180" s="93" t="s">
        <v>346</v>
      </c>
      <c r="D180" s="94">
        <v>14400</v>
      </c>
      <c r="E180" s="94">
        <v>26500</v>
      </c>
      <c r="F180" s="95">
        <f t="shared" si="13"/>
        <v>1.8402777777777777</v>
      </c>
      <c r="G180" s="96"/>
      <c r="H180" s="96">
        <f t="shared" si="10"/>
        <v>13.813781191217037</v>
      </c>
      <c r="I180" s="96">
        <f t="shared" si="11"/>
        <v>14.693704739225288</v>
      </c>
    </row>
    <row r="181" spans="1:9" x14ac:dyDescent="0.25">
      <c r="A181" s="47" t="s">
        <v>544</v>
      </c>
      <c r="B181" s="93" t="s">
        <v>284</v>
      </c>
      <c r="C181" s="93" t="s">
        <v>346</v>
      </c>
      <c r="D181" s="94">
        <v>12400</v>
      </c>
      <c r="E181" s="94">
        <v>22400</v>
      </c>
      <c r="F181" s="95">
        <f t="shared" si="13"/>
        <v>1.8064516129032258</v>
      </c>
      <c r="G181" s="96"/>
      <c r="H181" s="96">
        <f t="shared" si="10"/>
        <v>13.5980525001616</v>
      </c>
      <c r="I181" s="96">
        <f t="shared" si="11"/>
        <v>14.451211111832329</v>
      </c>
    </row>
    <row r="182" spans="1:9" x14ac:dyDescent="0.25">
      <c r="A182" s="47"/>
      <c r="B182" s="93" t="s">
        <v>322</v>
      </c>
      <c r="C182" s="93" t="s">
        <v>346</v>
      </c>
      <c r="D182" s="94">
        <v>205000</v>
      </c>
      <c r="E182" s="94">
        <v>364000</v>
      </c>
      <c r="F182" s="95">
        <f t="shared" si="13"/>
        <v>1.775609756097561</v>
      </c>
      <c r="G182" s="96"/>
      <c r="H182" s="96">
        <f t="shared" si="10"/>
        <v>17.645264384167533</v>
      </c>
      <c r="I182" s="96">
        <f t="shared" si="11"/>
        <v>18.473578924860785</v>
      </c>
    </row>
    <row r="183" spans="1:9" x14ac:dyDescent="0.25">
      <c r="A183" s="47" t="s">
        <v>545</v>
      </c>
      <c r="B183" s="93" t="s">
        <v>14</v>
      </c>
      <c r="C183" s="93" t="s">
        <v>346</v>
      </c>
      <c r="D183" s="94">
        <v>33500</v>
      </c>
      <c r="E183" s="94">
        <v>59400</v>
      </c>
      <c r="F183" s="95">
        <f t="shared" si="13"/>
        <v>1.7731343283582091</v>
      </c>
      <c r="G183" s="96"/>
      <c r="H183" s="96">
        <f t="shared" si="10"/>
        <v>15.031873475119861</v>
      </c>
      <c r="I183" s="96">
        <f t="shared" si="11"/>
        <v>15.858175310575492</v>
      </c>
    </row>
    <row r="184" spans="1:9" x14ac:dyDescent="0.25">
      <c r="A184" s="47"/>
      <c r="B184" s="93" t="s">
        <v>243</v>
      </c>
      <c r="C184" s="93" t="s">
        <v>346</v>
      </c>
      <c r="D184" s="94">
        <v>79700</v>
      </c>
      <c r="E184" s="94">
        <v>140000</v>
      </c>
      <c r="F184" s="95">
        <f t="shared" si="13"/>
        <v>1.7565872020075282</v>
      </c>
      <c r="G184" s="96"/>
      <c r="H184" s="96">
        <f t="shared" si="10"/>
        <v>16.282292103765197</v>
      </c>
      <c r="I184" s="96">
        <f t="shared" si="11"/>
        <v>17.095067301607052</v>
      </c>
    </row>
    <row r="185" spans="1:9" x14ac:dyDescent="0.25">
      <c r="A185" s="47"/>
      <c r="B185" s="93" t="s">
        <v>310</v>
      </c>
      <c r="C185" s="93" t="s">
        <v>346</v>
      </c>
      <c r="D185" s="94">
        <v>17800</v>
      </c>
      <c r="E185" s="94">
        <v>8970</v>
      </c>
      <c r="F185" s="95">
        <f t="shared" si="13"/>
        <v>0.50393258426966292</v>
      </c>
      <c r="G185" s="96"/>
      <c r="H185" s="96">
        <f t="shared" si="10"/>
        <v>14.119589620741124</v>
      </c>
      <c r="I185" s="96">
        <f t="shared" si="11"/>
        <v>13.130892269806624</v>
      </c>
    </row>
    <row r="186" spans="1:9" x14ac:dyDescent="0.25">
      <c r="A186" s="47"/>
      <c r="B186" s="93" t="s">
        <v>121</v>
      </c>
      <c r="C186" s="93" t="s">
        <v>346</v>
      </c>
      <c r="D186" s="94">
        <v>1160000</v>
      </c>
      <c r="E186" s="94">
        <v>577000</v>
      </c>
      <c r="F186" s="95">
        <f t="shared" si="13"/>
        <v>0.4974137931034483</v>
      </c>
      <c r="G186" s="96"/>
      <c r="H186" s="96">
        <f t="shared" si="10"/>
        <v>20.145693374677023</v>
      </c>
      <c r="I186" s="96">
        <f t="shared" si="11"/>
        <v>19.138211793307569</v>
      </c>
    </row>
    <row r="187" spans="1:9" x14ac:dyDescent="0.25">
      <c r="A187" s="47" t="s">
        <v>561</v>
      </c>
      <c r="B187" s="93" t="s">
        <v>150</v>
      </c>
      <c r="C187" s="93" t="s">
        <v>346</v>
      </c>
      <c r="D187" s="94">
        <v>98000</v>
      </c>
      <c r="E187" s="94">
        <v>46100</v>
      </c>
      <c r="F187" s="95">
        <f t="shared" si="13"/>
        <v>0.4704081632653061</v>
      </c>
      <c r="G187" s="96"/>
      <c r="H187" s="96">
        <f t="shared" si="10"/>
        <v>16.580494128777296</v>
      </c>
      <c r="I187" s="96">
        <f t="shared" si="11"/>
        <v>15.492479130204062</v>
      </c>
    </row>
    <row r="188" spans="1:9" x14ac:dyDescent="0.25">
      <c r="A188" s="47"/>
      <c r="B188" s="93" t="s">
        <v>129</v>
      </c>
      <c r="C188" s="93" t="s">
        <v>346</v>
      </c>
      <c r="D188" s="94">
        <v>129000</v>
      </c>
      <c r="E188" s="94">
        <v>58900</v>
      </c>
      <c r="F188" s="95">
        <f t="shared" si="13"/>
        <v>0.45658914728682171</v>
      </c>
      <c r="G188" s="96"/>
      <c r="H188" s="96">
        <f t="shared" si="10"/>
        <v>16.977011540085343</v>
      </c>
      <c r="I188" s="96">
        <f t="shared" si="11"/>
        <v>15.845980013605185</v>
      </c>
    </row>
    <row r="189" spans="1:9" x14ac:dyDescent="0.25">
      <c r="A189" s="47"/>
      <c r="B189" s="93" t="s">
        <v>124</v>
      </c>
      <c r="C189" s="93" t="s">
        <v>346</v>
      </c>
      <c r="D189" s="94">
        <v>45100</v>
      </c>
      <c r="E189" s="94">
        <v>20400</v>
      </c>
      <c r="F189" s="95">
        <f t="shared" si="13"/>
        <v>0.45232815964523282</v>
      </c>
      <c r="G189" s="96"/>
      <c r="H189" s="96">
        <f t="shared" si="10"/>
        <v>15.460839813030105</v>
      </c>
      <c r="I189" s="96">
        <f t="shared" si="11"/>
        <v>14.31628153174622</v>
      </c>
    </row>
    <row r="190" spans="1:9" x14ac:dyDescent="0.25">
      <c r="A190" s="47"/>
      <c r="B190" s="93" t="s">
        <v>11</v>
      </c>
      <c r="C190" s="93" t="s">
        <v>346</v>
      </c>
      <c r="D190" s="94">
        <v>10000000</v>
      </c>
      <c r="E190" s="94">
        <v>4430000</v>
      </c>
      <c r="F190" s="95">
        <f t="shared" si="13"/>
        <v>0.443</v>
      </c>
      <c r="G190" s="96"/>
      <c r="H190" s="96">
        <f t="shared" si="10"/>
        <v>23.253496664211539</v>
      </c>
      <c r="I190" s="96">
        <f t="shared" si="11"/>
        <v>22.078875268104468</v>
      </c>
    </row>
    <row r="191" spans="1:9" x14ac:dyDescent="0.25">
      <c r="A191" s="47" t="s">
        <v>562</v>
      </c>
      <c r="B191" s="93" t="s">
        <v>177</v>
      </c>
      <c r="C191" s="93" t="s">
        <v>346</v>
      </c>
      <c r="D191" s="94">
        <v>11500000</v>
      </c>
      <c r="E191" s="94">
        <v>4890000</v>
      </c>
      <c r="F191" s="95">
        <f t="shared" si="13"/>
        <v>0.42521739130434782</v>
      </c>
      <c r="G191" s="96"/>
      <c r="H191" s="96">
        <f t="shared" si="10"/>
        <v>23.45513052538119</v>
      </c>
      <c r="I191" s="96">
        <f t="shared" si="11"/>
        <v>22.221403034501684</v>
      </c>
    </row>
    <row r="192" spans="1:9" x14ac:dyDescent="0.25">
      <c r="A192" s="97" t="s">
        <v>563</v>
      </c>
      <c r="B192" s="93" t="s">
        <v>131</v>
      </c>
      <c r="C192" s="93" t="s">
        <v>346</v>
      </c>
      <c r="D192" s="94">
        <v>32800</v>
      </c>
      <c r="E192" s="94">
        <v>13600</v>
      </c>
      <c r="F192" s="95">
        <f t="shared" si="13"/>
        <v>0.41463414634146339</v>
      </c>
      <c r="G192" s="96"/>
      <c r="H192" s="96">
        <f t="shared" si="10"/>
        <v>15.001408194392809</v>
      </c>
      <c r="I192" s="96">
        <f t="shared" si="11"/>
        <v>13.731319031025064</v>
      </c>
    </row>
    <row r="193" spans="1:9" x14ac:dyDescent="0.25">
      <c r="A193" s="47"/>
      <c r="B193" s="93" t="s">
        <v>120</v>
      </c>
      <c r="C193" s="93" t="s">
        <v>346</v>
      </c>
      <c r="D193" s="94">
        <v>85100</v>
      </c>
      <c r="E193" s="94">
        <v>34000</v>
      </c>
      <c r="F193" s="95">
        <f t="shared" si="13"/>
        <v>0.39952996474735603</v>
      </c>
      <c r="G193" s="96"/>
      <c r="H193" s="96">
        <f t="shared" si="10"/>
        <v>16.376871511460688</v>
      </c>
      <c r="I193" s="96">
        <f t="shared" si="11"/>
        <v>15.053247125912428</v>
      </c>
    </row>
    <row r="194" spans="1:9" x14ac:dyDescent="0.25">
      <c r="A194" s="47" t="s">
        <v>564</v>
      </c>
      <c r="B194" s="93" t="s">
        <v>248</v>
      </c>
      <c r="C194" s="93" t="s">
        <v>346</v>
      </c>
      <c r="D194" s="94">
        <v>13000</v>
      </c>
      <c r="E194" s="94">
        <v>5050</v>
      </c>
      <c r="F194" s="95">
        <f t="shared" si="13"/>
        <v>0.38846153846153847</v>
      </c>
      <c r="G194" s="96"/>
      <c r="H194" s="96">
        <f t="shared" si="10"/>
        <v>13.666224002803178</v>
      </c>
      <c r="I194" s="96">
        <f t="shared" si="11"/>
        <v>12.302067672526519</v>
      </c>
    </row>
    <row r="195" spans="1:9" x14ac:dyDescent="0.25">
      <c r="A195" s="47" t="s">
        <v>565</v>
      </c>
      <c r="B195" s="93" t="s">
        <v>179</v>
      </c>
      <c r="C195" s="93" t="s">
        <v>346</v>
      </c>
      <c r="D195" s="94">
        <v>3990000</v>
      </c>
      <c r="E195" s="94">
        <v>1470000</v>
      </c>
      <c r="F195" s="95">
        <f t="shared" si="13"/>
        <v>0.36842105263157893</v>
      </c>
      <c r="G195" s="96"/>
      <c r="H195" s="96">
        <f t="shared" si="10"/>
        <v>21.927957315771796</v>
      </c>
      <c r="I195" s="96">
        <f t="shared" si="11"/>
        <v>20.487384724385816</v>
      </c>
    </row>
    <row r="196" spans="1:9" x14ac:dyDescent="0.25">
      <c r="A196" s="47" t="s">
        <v>566</v>
      </c>
      <c r="B196" s="93" t="s">
        <v>202</v>
      </c>
      <c r="C196" s="93" t="s">
        <v>346</v>
      </c>
      <c r="D196" s="94">
        <v>28100</v>
      </c>
      <c r="E196" s="94">
        <v>10200</v>
      </c>
      <c r="F196" s="95">
        <f t="shared" si="13"/>
        <v>0.36298932384341637</v>
      </c>
      <c r="G196" s="96"/>
      <c r="H196" s="96">
        <f t="shared" ref="H196:H226" si="14">LOG(D196,2)</f>
        <v>14.778282509995652</v>
      </c>
      <c r="I196" s="96">
        <f t="shared" ref="I196:I226" si="15">LOG(E196,2)</f>
        <v>13.316281531746219</v>
      </c>
    </row>
    <row r="197" spans="1:9" x14ac:dyDescent="0.25">
      <c r="A197" s="47" t="s">
        <v>567</v>
      </c>
      <c r="B197" s="93" t="s">
        <v>205</v>
      </c>
      <c r="C197" s="93" t="s">
        <v>346</v>
      </c>
      <c r="D197" s="94">
        <v>1730000</v>
      </c>
      <c r="E197" s="94">
        <v>595000</v>
      </c>
      <c r="F197" s="95">
        <f t="shared" si="13"/>
        <v>0.34393063583815031</v>
      </c>
      <c r="G197" s="96"/>
      <c r="H197" s="96">
        <f t="shared" si="14"/>
        <v>20.722340607186176</v>
      </c>
      <c r="I197" s="96">
        <f t="shared" si="15"/>
        <v>19.182530142857395</v>
      </c>
    </row>
    <row r="198" spans="1:9" x14ac:dyDescent="0.25">
      <c r="A198" s="47" t="s">
        <v>568</v>
      </c>
      <c r="B198" s="93" t="s">
        <v>218</v>
      </c>
      <c r="C198" s="93" t="s">
        <v>346</v>
      </c>
      <c r="D198" s="94">
        <v>3030000</v>
      </c>
      <c r="E198" s="94">
        <v>959000</v>
      </c>
      <c r="F198" s="95">
        <f t="shared" si="13"/>
        <v>0.31650165016501652</v>
      </c>
      <c r="G198" s="96"/>
      <c r="H198" s="96">
        <f t="shared" si="14"/>
        <v>21.5308863630224</v>
      </c>
      <c r="I198" s="96">
        <f t="shared" si="15"/>
        <v>19.871171289680216</v>
      </c>
    </row>
    <row r="199" spans="1:9" x14ac:dyDescent="0.25">
      <c r="A199" s="47" t="s">
        <v>569</v>
      </c>
      <c r="B199" s="93" t="s">
        <v>257</v>
      </c>
      <c r="C199" s="93" t="s">
        <v>346</v>
      </c>
      <c r="D199" s="94">
        <v>336000</v>
      </c>
      <c r="E199" s="94">
        <v>105000</v>
      </c>
      <c r="F199" s="95">
        <f t="shared" si="13"/>
        <v>0.3125</v>
      </c>
      <c r="G199" s="96"/>
      <c r="H199" s="96">
        <f t="shared" si="14"/>
        <v>18.358101707440849</v>
      </c>
      <c r="I199" s="96">
        <f t="shared" si="15"/>
        <v>16.68002980232821</v>
      </c>
    </row>
    <row r="200" spans="1:9" x14ac:dyDescent="0.25">
      <c r="A200" s="47" t="s">
        <v>570</v>
      </c>
      <c r="B200" s="93" t="s">
        <v>208</v>
      </c>
      <c r="C200" s="93" t="s">
        <v>346</v>
      </c>
      <c r="D200" s="94">
        <v>188000</v>
      </c>
      <c r="E200" s="94">
        <v>56600</v>
      </c>
      <c r="F200" s="95">
        <f t="shared" si="13"/>
        <v>0.30106382978723406</v>
      </c>
      <c r="G200" s="96"/>
      <c r="H200" s="96">
        <f t="shared" si="14"/>
        <v>17.520373136339725</v>
      </c>
      <c r="I200" s="96">
        <f t="shared" si="15"/>
        <v>15.788514432606608</v>
      </c>
    </row>
    <row r="201" spans="1:9" x14ac:dyDescent="0.25">
      <c r="A201" s="47" t="s">
        <v>568</v>
      </c>
      <c r="B201" s="93" t="s">
        <v>222</v>
      </c>
      <c r="C201" s="93" t="s">
        <v>346</v>
      </c>
      <c r="D201" s="94">
        <v>4960000</v>
      </c>
      <c r="E201" s="94">
        <v>1480000</v>
      </c>
      <c r="F201" s="95">
        <f t="shared" si="13"/>
        <v>0.29838709677419356</v>
      </c>
      <c r="G201" s="96"/>
      <c r="H201" s="96">
        <f t="shared" si="14"/>
        <v>22.241908689936327</v>
      </c>
      <c r="I201" s="96">
        <f t="shared" si="15"/>
        <v>20.4971657451784</v>
      </c>
    </row>
    <row r="202" spans="1:9" x14ac:dyDescent="0.25">
      <c r="A202" s="47" t="s">
        <v>571</v>
      </c>
      <c r="B202" s="93" t="s">
        <v>18</v>
      </c>
      <c r="C202" s="93" t="s">
        <v>346</v>
      </c>
      <c r="D202" s="94">
        <v>38900</v>
      </c>
      <c r="E202" s="94">
        <v>10800</v>
      </c>
      <c r="F202" s="95">
        <f t="shared" si="13"/>
        <v>0.27763496143958871</v>
      </c>
      <c r="G202" s="96"/>
      <c r="H202" s="96">
        <f t="shared" si="14"/>
        <v>15.247482534760916</v>
      </c>
      <c r="I202" s="96">
        <f t="shared" si="15"/>
        <v>13.398743691938195</v>
      </c>
    </row>
    <row r="203" spans="1:9" x14ac:dyDescent="0.25">
      <c r="A203" s="47" t="s">
        <v>572</v>
      </c>
      <c r="B203" s="93" t="s">
        <v>10</v>
      </c>
      <c r="C203" s="93" t="s">
        <v>346</v>
      </c>
      <c r="D203" s="94">
        <v>4110000</v>
      </c>
      <c r="E203" s="94">
        <v>1130000</v>
      </c>
      <c r="F203" s="95">
        <f t="shared" si="13"/>
        <v>0.27493917274939172</v>
      </c>
      <c r="G203" s="96"/>
      <c r="H203" s="96">
        <f t="shared" si="14"/>
        <v>21.970706963231134</v>
      </c>
      <c r="I203" s="96">
        <f t="shared" si="15"/>
        <v>20.107891341964638</v>
      </c>
    </row>
    <row r="204" spans="1:9" x14ac:dyDescent="0.25">
      <c r="A204" s="47" t="s">
        <v>573</v>
      </c>
      <c r="B204" s="93" t="s">
        <v>210</v>
      </c>
      <c r="C204" s="93" t="s">
        <v>346</v>
      </c>
      <c r="D204" s="94">
        <v>496000</v>
      </c>
      <c r="E204" s="94">
        <v>129000</v>
      </c>
      <c r="F204" s="95">
        <f t="shared" si="13"/>
        <v>0.26008064516129031</v>
      </c>
      <c r="G204" s="96"/>
      <c r="H204" s="96">
        <f t="shared" si="14"/>
        <v>18.919980595048962</v>
      </c>
      <c r="I204" s="96">
        <f t="shared" si="15"/>
        <v>16.977011540085343</v>
      </c>
    </row>
    <row r="205" spans="1:9" x14ac:dyDescent="0.25">
      <c r="A205" s="47" t="s">
        <v>574</v>
      </c>
      <c r="B205" s="93" t="s">
        <v>86</v>
      </c>
      <c r="C205" s="93" t="s">
        <v>346</v>
      </c>
      <c r="D205" s="94">
        <v>25000</v>
      </c>
      <c r="E205" s="94">
        <v>6270</v>
      </c>
      <c r="F205" s="95">
        <f t="shared" si="13"/>
        <v>0.25080000000000002</v>
      </c>
      <c r="G205" s="96"/>
      <c r="H205" s="96">
        <f t="shared" si="14"/>
        <v>14.609640474436812</v>
      </c>
      <c r="I205" s="96">
        <f t="shared" si="15"/>
        <v>12.614249727689403</v>
      </c>
    </row>
    <row r="206" spans="1:9" x14ac:dyDescent="0.25">
      <c r="A206" s="47" t="s">
        <v>575</v>
      </c>
      <c r="B206" s="93" t="s">
        <v>324</v>
      </c>
      <c r="C206" s="93" t="s">
        <v>346</v>
      </c>
      <c r="D206" s="94">
        <v>24000</v>
      </c>
      <c r="E206" s="94">
        <v>5970</v>
      </c>
      <c r="F206" s="95">
        <f t="shared" si="13"/>
        <v>0.24875</v>
      </c>
      <c r="G206" s="96"/>
      <c r="H206" s="96">
        <f t="shared" si="14"/>
        <v>14.550746785383243</v>
      </c>
      <c r="I206" s="96">
        <f t="shared" si="15"/>
        <v>12.543515216152169</v>
      </c>
    </row>
    <row r="207" spans="1:9" x14ac:dyDescent="0.25">
      <c r="A207" s="47" t="s">
        <v>564</v>
      </c>
      <c r="B207" s="93" t="s">
        <v>247</v>
      </c>
      <c r="C207" s="93" t="s">
        <v>346</v>
      </c>
      <c r="D207" s="94">
        <v>329000</v>
      </c>
      <c r="E207" s="94">
        <v>81300</v>
      </c>
      <c r="F207" s="95">
        <f t="shared" si="13"/>
        <v>0.24711246200607903</v>
      </c>
      <c r="G207" s="96"/>
      <c r="H207" s="96">
        <f t="shared" si="14"/>
        <v>18.32772805839733</v>
      </c>
      <c r="I207" s="96">
        <f t="shared" si="15"/>
        <v>16.310967731849754</v>
      </c>
    </row>
    <row r="208" spans="1:9" x14ac:dyDescent="0.25">
      <c r="A208" s="47" t="s">
        <v>576</v>
      </c>
      <c r="B208" s="93" t="s">
        <v>199</v>
      </c>
      <c r="C208" s="93" t="s">
        <v>346</v>
      </c>
      <c r="D208" s="94">
        <v>87400</v>
      </c>
      <c r="E208" s="94">
        <v>21100</v>
      </c>
      <c r="F208" s="95">
        <f t="shared" si="13"/>
        <v>0.2414187643020595</v>
      </c>
      <c r="G208" s="96"/>
      <c r="H208" s="96">
        <f t="shared" si="14"/>
        <v>16.415345659275324</v>
      </c>
      <c r="I208" s="96">
        <f t="shared" si="15"/>
        <v>14.364955378481909</v>
      </c>
    </row>
    <row r="209" spans="1:9" x14ac:dyDescent="0.25">
      <c r="A209" s="47"/>
      <c r="B209" s="93" t="s">
        <v>78</v>
      </c>
      <c r="C209" s="93" t="s">
        <v>346</v>
      </c>
      <c r="D209" s="94">
        <v>18200</v>
      </c>
      <c r="E209" s="94">
        <v>4150</v>
      </c>
      <c r="F209" s="95">
        <f t="shared" ref="F209:F226" si="16">E209/D209</f>
        <v>0.22802197802197802</v>
      </c>
      <c r="G209" s="96"/>
      <c r="H209" s="96">
        <f t="shared" si="14"/>
        <v>14.151650829973422</v>
      </c>
      <c r="I209" s="96">
        <f t="shared" si="15"/>
        <v>12.018895621121651</v>
      </c>
    </row>
    <row r="210" spans="1:9" x14ac:dyDescent="0.25">
      <c r="A210" s="47" t="s">
        <v>577</v>
      </c>
      <c r="B210" s="93" t="s">
        <v>232</v>
      </c>
      <c r="C210" s="93" t="s">
        <v>346</v>
      </c>
      <c r="D210" s="94">
        <v>14500</v>
      </c>
      <c r="E210" s="94">
        <v>3010</v>
      </c>
      <c r="F210" s="95">
        <f t="shared" si="16"/>
        <v>0.20758620689655172</v>
      </c>
      <c r="G210" s="96"/>
      <c r="H210" s="96">
        <f t="shared" si="14"/>
        <v>13.82376527978966</v>
      </c>
      <c r="I210" s="96">
        <f t="shared" si="15"/>
        <v>11.555547771647065</v>
      </c>
    </row>
    <row r="211" spans="1:9" x14ac:dyDescent="0.25">
      <c r="A211" s="96" t="s">
        <v>578</v>
      </c>
      <c r="B211" s="93" t="s">
        <v>151</v>
      </c>
      <c r="C211" s="93" t="s">
        <v>346</v>
      </c>
      <c r="D211" s="94">
        <v>41600</v>
      </c>
      <c r="E211" s="94">
        <v>8390</v>
      </c>
      <c r="F211" s="95">
        <f t="shared" si="16"/>
        <v>0.20168269230769231</v>
      </c>
      <c r="G211" s="96"/>
      <c r="H211" s="96">
        <f t="shared" si="14"/>
        <v>15.344295907915818</v>
      </c>
      <c r="I211" s="96">
        <f t="shared" si="15"/>
        <v>13.034455095327186</v>
      </c>
    </row>
    <row r="212" spans="1:9" x14ac:dyDescent="0.25">
      <c r="A212" s="93"/>
      <c r="B212" s="93" t="s">
        <v>631</v>
      </c>
      <c r="C212" s="93" t="s">
        <v>346</v>
      </c>
      <c r="D212" s="94">
        <v>5550000</v>
      </c>
      <c r="E212" s="94">
        <v>1030000</v>
      </c>
      <c r="F212" s="95">
        <f t="shared" si="16"/>
        <v>0.18558558558558558</v>
      </c>
      <c r="G212" s="96"/>
      <c r="H212" s="96">
        <f t="shared" si="14"/>
        <v>22.404056340786919</v>
      </c>
      <c r="I212" s="96">
        <f t="shared" si="15"/>
        <v>19.974212906732667</v>
      </c>
    </row>
    <row r="213" spans="1:9" x14ac:dyDescent="0.25">
      <c r="A213" s="93" t="s">
        <v>579</v>
      </c>
      <c r="B213" s="93" t="s">
        <v>182</v>
      </c>
      <c r="C213" s="93" t="s">
        <v>346</v>
      </c>
      <c r="D213" s="94">
        <v>20700</v>
      </c>
      <c r="E213" s="94">
        <v>3560</v>
      </c>
      <c r="F213" s="95">
        <f t="shared" si="16"/>
        <v>0.17198067632850242</v>
      </c>
      <c r="G213" s="96"/>
      <c r="H213" s="96">
        <f t="shared" si="14"/>
        <v>14.33734314727405</v>
      </c>
      <c r="I213" s="96">
        <f t="shared" si="15"/>
        <v>11.79766152585376</v>
      </c>
    </row>
    <row r="214" spans="1:9" x14ac:dyDescent="0.25">
      <c r="A214" s="47" t="s">
        <v>447</v>
      </c>
      <c r="B214" s="93" t="s">
        <v>85</v>
      </c>
      <c r="C214" s="93" t="s">
        <v>346</v>
      </c>
      <c r="D214" s="94">
        <v>411000</v>
      </c>
      <c r="E214" s="94">
        <v>68400</v>
      </c>
      <c r="F214" s="95">
        <f t="shared" si="16"/>
        <v>0.16642335766423358</v>
      </c>
      <c r="G214" s="96"/>
      <c r="H214" s="96">
        <f t="shared" si="14"/>
        <v>18.648778868343772</v>
      </c>
      <c r="I214" s="96">
        <f t="shared" si="15"/>
        <v>16.061708704660621</v>
      </c>
    </row>
    <row r="215" spans="1:9" x14ac:dyDescent="0.25">
      <c r="A215" s="47"/>
      <c r="B215" s="93" t="s">
        <v>119</v>
      </c>
      <c r="C215" s="93" t="s">
        <v>346</v>
      </c>
      <c r="D215" s="94">
        <v>54300</v>
      </c>
      <c r="E215" s="94">
        <v>7590</v>
      </c>
      <c r="F215" s="95">
        <f t="shared" si="16"/>
        <v>0.13977900552486189</v>
      </c>
      <c r="G215" s="96"/>
      <c r="H215" s="96">
        <f t="shared" si="14"/>
        <v>15.728664577579085</v>
      </c>
      <c r="I215" s="96">
        <f t="shared" si="15"/>
        <v>12.88988417030283</v>
      </c>
    </row>
    <row r="216" spans="1:9" x14ac:dyDescent="0.25">
      <c r="A216" s="47"/>
      <c r="B216" s="93" t="s">
        <v>172</v>
      </c>
      <c r="C216" s="93" t="s">
        <v>346</v>
      </c>
      <c r="D216" s="94">
        <v>13300</v>
      </c>
      <c r="E216" s="94">
        <v>1530</v>
      </c>
      <c r="F216" s="95">
        <f t="shared" si="16"/>
        <v>0.11503759398496241</v>
      </c>
      <c r="G216" s="96"/>
      <c r="H216" s="96">
        <f t="shared" si="14"/>
        <v>13.699138625275916</v>
      </c>
      <c r="I216" s="96">
        <f t="shared" si="15"/>
        <v>10.579315937580015</v>
      </c>
    </row>
    <row r="217" spans="1:9" x14ac:dyDescent="0.25">
      <c r="A217" s="47" t="s">
        <v>580</v>
      </c>
      <c r="B217" s="93" t="s">
        <v>274</v>
      </c>
      <c r="C217" s="93" t="s">
        <v>346</v>
      </c>
      <c r="D217" s="94">
        <v>24800</v>
      </c>
      <c r="E217" s="94">
        <v>2760</v>
      </c>
      <c r="F217" s="95">
        <f t="shared" si="16"/>
        <v>0.11129032258064517</v>
      </c>
      <c r="G217" s="96"/>
      <c r="H217" s="96">
        <f t="shared" si="14"/>
        <v>14.5980525001616</v>
      </c>
      <c r="I217" s="96">
        <f t="shared" si="15"/>
        <v>11.430452551665532</v>
      </c>
    </row>
    <row r="218" spans="1:9" x14ac:dyDescent="0.25">
      <c r="A218" s="47" t="s">
        <v>581</v>
      </c>
      <c r="B218" s="93" t="s">
        <v>174</v>
      </c>
      <c r="C218" s="93" t="s">
        <v>346</v>
      </c>
      <c r="D218" s="94">
        <v>8250000</v>
      </c>
      <c r="E218" s="94">
        <v>741000</v>
      </c>
      <c r="F218" s="95">
        <f t="shared" si="16"/>
        <v>8.9818181818181825E-2</v>
      </c>
      <c r="G218" s="96"/>
      <c r="H218" s="96">
        <f t="shared" si="14"/>
        <v>22.975962688682628</v>
      </c>
      <c r="I218" s="96">
        <f t="shared" si="15"/>
        <v>19.499114016967923</v>
      </c>
    </row>
    <row r="219" spans="1:9" x14ac:dyDescent="0.25">
      <c r="A219" s="47" t="s">
        <v>582</v>
      </c>
      <c r="B219" s="93" t="s">
        <v>612</v>
      </c>
      <c r="C219" s="93" t="s">
        <v>346</v>
      </c>
      <c r="D219" s="94">
        <v>448000</v>
      </c>
      <c r="E219" s="94">
        <v>26100</v>
      </c>
      <c r="F219" s="95">
        <f t="shared" si="16"/>
        <v>5.8258928571428573E-2</v>
      </c>
      <c r="G219" s="96"/>
      <c r="H219" s="96">
        <f t="shared" si="14"/>
        <v>18.773139206719691</v>
      </c>
      <c r="I219" s="96">
        <f t="shared" si="15"/>
        <v>14.67176218634461</v>
      </c>
    </row>
    <row r="220" spans="1:9" x14ac:dyDescent="0.25">
      <c r="A220" s="47" t="s">
        <v>583</v>
      </c>
      <c r="B220" s="93" t="s">
        <v>183</v>
      </c>
      <c r="C220" s="93" t="s">
        <v>346</v>
      </c>
      <c r="D220" s="94">
        <v>22300</v>
      </c>
      <c r="E220" s="94">
        <v>934</v>
      </c>
      <c r="F220" s="95">
        <f t="shared" si="16"/>
        <v>4.1883408071748882E-2</v>
      </c>
      <c r="G220" s="96"/>
      <c r="H220" s="96">
        <f t="shared" si="14"/>
        <v>14.44475608969503</v>
      </c>
      <c r="I220" s="96">
        <f t="shared" si="15"/>
        <v>9.8672787397096631</v>
      </c>
    </row>
    <row r="221" spans="1:9" x14ac:dyDescent="0.25">
      <c r="A221" s="47"/>
      <c r="B221" s="93" t="s">
        <v>292</v>
      </c>
      <c r="C221" s="93" t="s">
        <v>346</v>
      </c>
      <c r="D221" s="94">
        <v>32000</v>
      </c>
      <c r="E221" s="94">
        <v>720</v>
      </c>
      <c r="F221" s="95">
        <f t="shared" si="16"/>
        <v>2.2499999999999999E-2</v>
      </c>
      <c r="G221" s="96"/>
      <c r="H221" s="96">
        <f t="shared" si="14"/>
        <v>14.965784284662087</v>
      </c>
      <c r="I221" s="96">
        <f t="shared" si="15"/>
        <v>9.4918530963296757</v>
      </c>
    </row>
    <row r="222" spans="1:9" x14ac:dyDescent="0.25">
      <c r="A222" s="47" t="s">
        <v>584</v>
      </c>
      <c r="B222" s="93" t="s">
        <v>76</v>
      </c>
      <c r="C222" s="93" t="s">
        <v>346</v>
      </c>
      <c r="D222" s="94">
        <v>4540</v>
      </c>
      <c r="E222" s="94">
        <v>100</v>
      </c>
      <c r="F222" s="95">
        <f t="shared" si="16"/>
        <v>2.2026431718061675E-2</v>
      </c>
      <c r="G222" s="96"/>
      <c r="H222" s="96">
        <f t="shared" si="14"/>
        <v>12.148476582178279</v>
      </c>
      <c r="I222" s="96">
        <f t="shared" si="15"/>
        <v>6.6438561897747253</v>
      </c>
    </row>
    <row r="223" spans="1:9" x14ac:dyDescent="0.25">
      <c r="A223" s="47"/>
      <c r="B223" s="93" t="s">
        <v>585</v>
      </c>
      <c r="C223" s="93" t="s">
        <v>346</v>
      </c>
      <c r="D223" s="94">
        <v>94400</v>
      </c>
      <c r="E223" s="94">
        <v>2040</v>
      </c>
      <c r="F223" s="95">
        <f t="shared" si="16"/>
        <v>2.1610169491525423E-2</v>
      </c>
      <c r="G223" s="96"/>
      <c r="H223" s="96">
        <f t="shared" si="14"/>
        <v>16.526499239136566</v>
      </c>
      <c r="I223" s="96">
        <f t="shared" si="15"/>
        <v>10.994353436858859</v>
      </c>
    </row>
    <row r="224" spans="1:9" x14ac:dyDescent="0.25">
      <c r="A224" s="47" t="s">
        <v>586</v>
      </c>
      <c r="B224" s="93" t="s">
        <v>116</v>
      </c>
      <c r="C224" s="93" t="s">
        <v>346</v>
      </c>
      <c r="D224" s="94">
        <v>5040</v>
      </c>
      <c r="E224" s="94">
        <v>100</v>
      </c>
      <c r="F224" s="95">
        <f t="shared" si="16"/>
        <v>1.984126984126984E-2</v>
      </c>
      <c r="G224" s="96"/>
      <c r="H224" s="96">
        <f t="shared" si="14"/>
        <v>12.299208018387279</v>
      </c>
      <c r="I224" s="96">
        <f t="shared" si="15"/>
        <v>6.6438561897747253</v>
      </c>
    </row>
    <row r="225" spans="1:9" x14ac:dyDescent="0.25">
      <c r="A225" s="47" t="s">
        <v>587</v>
      </c>
      <c r="B225" s="93" t="s">
        <v>209</v>
      </c>
      <c r="C225" s="93" t="s">
        <v>346</v>
      </c>
      <c r="D225" s="94">
        <v>5070</v>
      </c>
      <c r="E225" s="94">
        <v>100</v>
      </c>
      <c r="F225" s="95">
        <f t="shared" si="16"/>
        <v>1.9723865877712032E-2</v>
      </c>
      <c r="G225" s="96"/>
      <c r="H225" s="96">
        <f t="shared" si="14"/>
        <v>12.307770031890703</v>
      </c>
      <c r="I225" s="96">
        <f t="shared" si="15"/>
        <v>6.6438561897747253</v>
      </c>
    </row>
    <row r="226" spans="1:9" x14ac:dyDescent="0.25">
      <c r="A226" s="47" t="s">
        <v>588</v>
      </c>
      <c r="B226" s="93" t="s">
        <v>289</v>
      </c>
      <c r="C226" s="93" t="s">
        <v>346</v>
      </c>
      <c r="D226" s="94">
        <v>324000</v>
      </c>
      <c r="E226" s="94">
        <v>3450</v>
      </c>
      <c r="F226" s="95">
        <f t="shared" si="16"/>
        <v>1.0648148148148148E-2</v>
      </c>
      <c r="G226" s="96"/>
      <c r="H226" s="96">
        <f t="shared" si="14"/>
        <v>18.305634287546713</v>
      </c>
      <c r="I226" s="96">
        <f t="shared" si="15"/>
        <v>11.752380646552893</v>
      </c>
    </row>
  </sheetData>
  <mergeCells count="2">
    <mergeCell ref="D1:E1"/>
    <mergeCell ref="H1:I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7"/>
  <sheetViews>
    <sheetView topLeftCell="A352" workbookViewId="0">
      <selection activeCell="I3" sqref="I3"/>
    </sheetView>
  </sheetViews>
  <sheetFormatPr defaultRowHeight="15" x14ac:dyDescent="0.15"/>
  <cols>
    <col min="1" max="1" width="13.75" style="2" customWidth="1"/>
    <col min="2" max="2" width="21" style="2" customWidth="1"/>
    <col min="3" max="3" width="17" style="2" customWidth="1"/>
    <col min="4" max="4" width="9.625" style="2" bestFit="1" customWidth="1"/>
    <col min="5" max="5" width="9.5" style="2" bestFit="1" customWidth="1"/>
    <col min="6" max="6" width="11.75" style="2" bestFit="1" customWidth="1"/>
    <col min="7" max="7" width="11.625" style="2" customWidth="1"/>
    <col min="8" max="16384" width="9" style="2"/>
  </cols>
  <sheetData>
    <row r="1" spans="1:7" ht="19.5" customHeight="1" x14ac:dyDescent="0.15">
      <c r="A1" s="1" t="s">
        <v>352</v>
      </c>
      <c r="D1" s="100" t="s">
        <v>347</v>
      </c>
      <c r="E1" s="100"/>
    </row>
    <row r="2" spans="1:7" x14ac:dyDescent="0.2">
      <c r="A2" s="3" t="s">
        <v>335</v>
      </c>
      <c r="B2" s="3" t="s">
        <v>336</v>
      </c>
      <c r="C2" s="98" t="s">
        <v>337</v>
      </c>
      <c r="D2" s="4" t="s">
        <v>333</v>
      </c>
      <c r="E2" s="4" t="s">
        <v>334</v>
      </c>
      <c r="F2" s="1" t="s">
        <v>348</v>
      </c>
    </row>
    <row r="3" spans="1:7" x14ac:dyDescent="0.25">
      <c r="A3" s="5"/>
      <c r="B3" s="6" t="s">
        <v>617</v>
      </c>
      <c r="C3" s="6" t="s">
        <v>338</v>
      </c>
      <c r="D3" s="8">
        <v>1480</v>
      </c>
      <c r="E3" s="8">
        <v>7300</v>
      </c>
      <c r="F3" s="9">
        <f t="shared" ref="F3:F66" si="0">E3/D3</f>
        <v>4.9324324324324325</v>
      </c>
      <c r="G3" s="9"/>
    </row>
    <row r="4" spans="1:7" x14ac:dyDescent="0.25">
      <c r="A4" s="2" t="s">
        <v>384</v>
      </c>
      <c r="B4" s="6" t="s">
        <v>621</v>
      </c>
      <c r="C4" s="6" t="s">
        <v>338</v>
      </c>
      <c r="D4" s="8">
        <v>5760</v>
      </c>
      <c r="E4" s="8">
        <v>22500</v>
      </c>
      <c r="F4" s="9">
        <f t="shared" si="0"/>
        <v>3.90625</v>
      </c>
      <c r="G4" s="9"/>
    </row>
    <row r="5" spans="1:7" x14ac:dyDescent="0.25">
      <c r="A5" s="2" t="s">
        <v>369</v>
      </c>
      <c r="B5" s="6" t="s">
        <v>619</v>
      </c>
      <c r="C5" s="6" t="s">
        <v>338</v>
      </c>
      <c r="D5" s="8">
        <v>18600</v>
      </c>
      <c r="E5" s="8">
        <v>64700</v>
      </c>
      <c r="F5" s="9">
        <f t="shared" si="0"/>
        <v>3.478494623655914</v>
      </c>
      <c r="G5" s="9"/>
    </row>
    <row r="6" spans="1:7" x14ac:dyDescent="0.25">
      <c r="A6" s="2" t="s">
        <v>632</v>
      </c>
      <c r="B6" s="6" t="s">
        <v>620</v>
      </c>
      <c r="C6" s="6" t="s">
        <v>338</v>
      </c>
      <c r="D6" s="8">
        <v>275000</v>
      </c>
      <c r="E6" s="8">
        <v>925000</v>
      </c>
      <c r="F6" s="9">
        <f t="shared" si="0"/>
        <v>3.3636363636363638</v>
      </c>
      <c r="G6" s="9"/>
    </row>
    <row r="7" spans="1:7" x14ac:dyDescent="0.25">
      <c r="A7" s="5"/>
      <c r="B7" s="6" t="s">
        <v>625</v>
      </c>
      <c r="C7" s="6" t="s">
        <v>338</v>
      </c>
      <c r="D7" s="8">
        <v>12100</v>
      </c>
      <c r="E7" s="8">
        <v>22500</v>
      </c>
      <c r="F7" s="9">
        <f t="shared" si="0"/>
        <v>1.859504132231405</v>
      </c>
      <c r="G7" s="9"/>
    </row>
    <row r="8" spans="1:7" x14ac:dyDescent="0.25">
      <c r="A8" s="5"/>
      <c r="B8" s="6" t="s">
        <v>320</v>
      </c>
      <c r="C8" s="6" t="s">
        <v>338</v>
      </c>
      <c r="D8" s="8">
        <v>16500</v>
      </c>
      <c r="E8" s="8">
        <v>29400</v>
      </c>
      <c r="F8" s="9">
        <f t="shared" si="0"/>
        <v>1.7818181818181817</v>
      </c>
      <c r="G8" s="9"/>
    </row>
    <row r="9" spans="1:7" x14ac:dyDescent="0.25">
      <c r="A9" s="5"/>
      <c r="B9" s="6" t="s">
        <v>626</v>
      </c>
      <c r="C9" s="6" t="s">
        <v>338</v>
      </c>
      <c r="D9" s="8">
        <v>45700</v>
      </c>
      <c r="E9" s="8">
        <v>80100</v>
      </c>
      <c r="F9" s="9">
        <f t="shared" si="0"/>
        <v>1.7527352297592997</v>
      </c>
      <c r="G9" s="9"/>
    </row>
    <row r="10" spans="1:7" x14ac:dyDescent="0.25">
      <c r="A10" s="5"/>
      <c r="B10" s="6" t="s">
        <v>311</v>
      </c>
      <c r="C10" s="6" t="s">
        <v>338</v>
      </c>
      <c r="D10" s="8">
        <v>59800</v>
      </c>
      <c r="E10" s="8">
        <v>100000</v>
      </c>
      <c r="F10" s="9">
        <f t="shared" si="0"/>
        <v>1.6722408026755853</v>
      </c>
      <c r="G10" s="9"/>
    </row>
    <row r="11" spans="1:7" x14ac:dyDescent="0.25">
      <c r="A11" s="2" t="s">
        <v>371</v>
      </c>
      <c r="B11" s="6" t="s">
        <v>315</v>
      </c>
      <c r="C11" s="6" t="s">
        <v>338</v>
      </c>
      <c r="D11" s="8">
        <v>23200</v>
      </c>
      <c r="E11" s="8">
        <v>35700</v>
      </c>
      <c r="F11" s="9">
        <f t="shared" si="0"/>
        <v>1.5387931034482758</v>
      </c>
      <c r="G11" s="9"/>
    </row>
    <row r="12" spans="1:7" x14ac:dyDescent="0.25">
      <c r="A12" s="5"/>
      <c r="B12" s="6" t="s">
        <v>622</v>
      </c>
      <c r="C12" s="6" t="s">
        <v>338</v>
      </c>
      <c r="D12" s="8">
        <v>70700</v>
      </c>
      <c r="E12" s="8">
        <v>85600</v>
      </c>
      <c r="F12" s="9">
        <f t="shared" si="0"/>
        <v>1.2107496463932108</v>
      </c>
      <c r="G12" s="9"/>
    </row>
    <row r="13" spans="1:7" x14ac:dyDescent="0.25">
      <c r="A13" s="2" t="s">
        <v>373</v>
      </c>
      <c r="B13" s="6" t="s">
        <v>623</v>
      </c>
      <c r="C13" s="6" t="s">
        <v>338</v>
      </c>
      <c r="D13" s="8">
        <v>5980</v>
      </c>
      <c r="E13" s="8">
        <v>7240</v>
      </c>
      <c r="F13" s="9">
        <f t="shared" si="0"/>
        <v>1.2107023411371238</v>
      </c>
      <c r="G13" s="9"/>
    </row>
    <row r="14" spans="1:7" x14ac:dyDescent="0.25">
      <c r="A14" s="2" t="s">
        <v>375</v>
      </c>
      <c r="B14" s="6" t="s">
        <v>294</v>
      </c>
      <c r="C14" s="6" t="s">
        <v>338</v>
      </c>
      <c r="D14" s="8">
        <v>35300</v>
      </c>
      <c r="E14" s="8">
        <v>40100</v>
      </c>
      <c r="F14" s="9">
        <f t="shared" si="0"/>
        <v>1.1359773371104815</v>
      </c>
      <c r="G14" s="9"/>
    </row>
    <row r="15" spans="1:7" x14ac:dyDescent="0.25">
      <c r="A15" s="2" t="s">
        <v>376</v>
      </c>
      <c r="B15" s="6" t="s">
        <v>291</v>
      </c>
      <c r="C15" s="6" t="s">
        <v>338</v>
      </c>
      <c r="D15" s="8">
        <v>21700</v>
      </c>
      <c r="E15" s="8">
        <v>24300</v>
      </c>
      <c r="F15" s="9">
        <f t="shared" si="0"/>
        <v>1.1198156682027649</v>
      </c>
      <c r="G15" s="9"/>
    </row>
    <row r="16" spans="1:7" x14ac:dyDescent="0.25">
      <c r="A16" s="2" t="s">
        <v>378</v>
      </c>
      <c r="B16" s="6" t="s">
        <v>273</v>
      </c>
      <c r="C16" s="6" t="s">
        <v>338</v>
      </c>
      <c r="D16" s="8">
        <v>32300</v>
      </c>
      <c r="E16" s="8">
        <v>35600</v>
      </c>
      <c r="F16" s="9">
        <f t="shared" si="0"/>
        <v>1.1021671826625388</v>
      </c>
      <c r="G16" s="9"/>
    </row>
    <row r="17" spans="1:7" x14ac:dyDescent="0.25">
      <c r="A17" s="2" t="s">
        <v>383</v>
      </c>
      <c r="B17" s="6" t="s">
        <v>84</v>
      </c>
      <c r="C17" s="6" t="s">
        <v>338</v>
      </c>
      <c r="D17" s="8">
        <v>1520000</v>
      </c>
      <c r="E17" s="8">
        <v>1670000</v>
      </c>
      <c r="F17" s="9">
        <f t="shared" si="0"/>
        <v>1.0986842105263157</v>
      </c>
      <c r="G17" s="9"/>
    </row>
    <row r="18" spans="1:7" x14ac:dyDescent="0.25">
      <c r="A18" s="2" t="s">
        <v>377</v>
      </c>
      <c r="B18" s="6" t="s">
        <v>286</v>
      </c>
      <c r="C18" s="6" t="s">
        <v>338</v>
      </c>
      <c r="D18" s="8">
        <v>47900000</v>
      </c>
      <c r="E18" s="8">
        <v>51900000</v>
      </c>
      <c r="F18" s="9">
        <f t="shared" si="0"/>
        <v>1.0835073068893528</v>
      </c>
      <c r="G18" s="9"/>
    </row>
    <row r="19" spans="1:7" x14ac:dyDescent="0.25">
      <c r="A19" s="5"/>
      <c r="B19" s="10" t="s">
        <v>602</v>
      </c>
      <c r="C19" s="6" t="s">
        <v>338</v>
      </c>
      <c r="D19" s="8">
        <v>95000</v>
      </c>
      <c r="E19" s="8">
        <v>101000</v>
      </c>
      <c r="F19" s="9">
        <f t="shared" si="0"/>
        <v>1.0631578947368421</v>
      </c>
      <c r="G19" s="9"/>
    </row>
    <row r="20" spans="1:7" x14ac:dyDescent="0.25">
      <c r="A20" s="2" t="s">
        <v>370</v>
      </c>
      <c r="B20" s="6" t="s">
        <v>316</v>
      </c>
      <c r="C20" s="6" t="s">
        <v>338</v>
      </c>
      <c r="D20" s="8">
        <v>120000</v>
      </c>
      <c r="E20" s="8">
        <v>116000</v>
      </c>
      <c r="F20" s="9">
        <f t="shared" si="0"/>
        <v>0.96666666666666667</v>
      </c>
      <c r="G20" s="9"/>
    </row>
    <row r="21" spans="1:7" x14ac:dyDescent="0.25">
      <c r="A21" s="2" t="s">
        <v>374</v>
      </c>
      <c r="B21" s="6" t="s">
        <v>302</v>
      </c>
      <c r="C21" s="6" t="s">
        <v>338</v>
      </c>
      <c r="D21" s="8">
        <v>36700</v>
      </c>
      <c r="E21" s="8">
        <v>34400</v>
      </c>
      <c r="F21" s="9">
        <f t="shared" si="0"/>
        <v>0.93732970027247953</v>
      </c>
      <c r="G21" s="9"/>
    </row>
    <row r="22" spans="1:7" x14ac:dyDescent="0.25">
      <c r="A22" s="5"/>
      <c r="B22" s="10" t="s">
        <v>596</v>
      </c>
      <c r="C22" s="6" t="s">
        <v>338</v>
      </c>
      <c r="D22" s="11">
        <v>105000000</v>
      </c>
      <c r="E22" s="11">
        <v>95600000</v>
      </c>
      <c r="F22" s="12">
        <f t="shared" si="0"/>
        <v>0.91047619047619044</v>
      </c>
      <c r="G22" s="9"/>
    </row>
    <row r="23" spans="1:7" x14ac:dyDescent="0.25">
      <c r="A23" s="5"/>
      <c r="B23" s="6" t="s">
        <v>317</v>
      </c>
      <c r="C23" s="6" t="s">
        <v>338</v>
      </c>
      <c r="D23" s="8">
        <v>368000</v>
      </c>
      <c r="E23" s="8">
        <v>331000</v>
      </c>
      <c r="F23" s="9">
        <f t="shared" si="0"/>
        <v>0.89945652173913049</v>
      </c>
      <c r="G23" s="9"/>
    </row>
    <row r="24" spans="1:7" x14ac:dyDescent="0.25">
      <c r="A24" s="5"/>
      <c r="B24" s="10" t="s">
        <v>600</v>
      </c>
      <c r="C24" s="6" t="s">
        <v>338</v>
      </c>
      <c r="D24" s="11">
        <v>5730000</v>
      </c>
      <c r="E24" s="11">
        <v>5110000</v>
      </c>
      <c r="F24" s="12">
        <f t="shared" si="0"/>
        <v>0.89179755671902272</v>
      </c>
      <c r="G24" s="9"/>
    </row>
    <row r="25" spans="1:7" x14ac:dyDescent="0.25">
      <c r="A25" s="2" t="s">
        <v>385</v>
      </c>
      <c r="B25" s="10" t="s">
        <v>354</v>
      </c>
      <c r="C25" s="6" t="s">
        <v>338</v>
      </c>
      <c r="D25" s="8">
        <v>2230</v>
      </c>
      <c r="E25" s="8">
        <v>1950</v>
      </c>
      <c r="F25" s="9">
        <f t="shared" si="0"/>
        <v>0.87443946188340804</v>
      </c>
      <c r="G25" s="9"/>
    </row>
    <row r="26" spans="1:7" x14ac:dyDescent="0.25">
      <c r="A26" s="5"/>
      <c r="B26" s="10" t="s">
        <v>358</v>
      </c>
      <c r="C26" s="6" t="s">
        <v>338</v>
      </c>
      <c r="D26" s="8">
        <v>159000</v>
      </c>
      <c r="E26" s="8">
        <v>133000</v>
      </c>
      <c r="F26" s="9">
        <f t="shared" si="0"/>
        <v>0.83647798742138368</v>
      </c>
      <c r="G26" s="9"/>
    </row>
    <row r="27" spans="1:7" x14ac:dyDescent="0.25">
      <c r="A27" s="2" t="s">
        <v>388</v>
      </c>
      <c r="B27" s="6" t="s">
        <v>288</v>
      </c>
      <c r="C27" s="6" t="s">
        <v>338</v>
      </c>
      <c r="D27" s="8">
        <v>72100</v>
      </c>
      <c r="E27" s="8">
        <v>59300</v>
      </c>
      <c r="F27" s="9">
        <f t="shared" si="0"/>
        <v>0.82246879334257972</v>
      </c>
      <c r="G27" s="9"/>
    </row>
    <row r="28" spans="1:7" x14ac:dyDescent="0.25">
      <c r="A28" s="2" t="s">
        <v>372</v>
      </c>
      <c r="B28" s="6" t="s">
        <v>54</v>
      </c>
      <c r="C28" s="6" t="s">
        <v>338</v>
      </c>
      <c r="D28" s="11">
        <v>17100000</v>
      </c>
      <c r="E28" s="11">
        <v>14000000</v>
      </c>
      <c r="F28" s="12">
        <f t="shared" si="0"/>
        <v>0.81871345029239762</v>
      </c>
      <c r="G28" s="9"/>
    </row>
    <row r="29" spans="1:7" x14ac:dyDescent="0.25">
      <c r="A29" s="5"/>
      <c r="B29" s="10" t="s">
        <v>599</v>
      </c>
      <c r="C29" s="6" t="s">
        <v>338</v>
      </c>
      <c r="D29" s="8">
        <v>117000</v>
      </c>
      <c r="E29" s="8">
        <v>90300</v>
      </c>
      <c r="F29" s="9">
        <f t="shared" si="0"/>
        <v>0.77179487179487183</v>
      </c>
      <c r="G29" s="9"/>
    </row>
    <row r="30" spans="1:7" x14ac:dyDescent="0.25">
      <c r="A30" s="2" t="s">
        <v>382</v>
      </c>
      <c r="B30" s="6" t="s">
        <v>27</v>
      </c>
      <c r="C30" s="6" t="s">
        <v>338</v>
      </c>
      <c r="D30" s="8">
        <v>1050000</v>
      </c>
      <c r="E30" s="8">
        <v>779000</v>
      </c>
      <c r="F30" s="9">
        <f t="shared" si="0"/>
        <v>0.74190476190476196</v>
      </c>
      <c r="G30" s="9"/>
    </row>
    <row r="31" spans="1:7" x14ac:dyDescent="0.25">
      <c r="A31" s="2" t="s">
        <v>379</v>
      </c>
      <c r="B31" s="6" t="s">
        <v>276</v>
      </c>
      <c r="C31" s="6" t="s">
        <v>338</v>
      </c>
      <c r="D31" s="8">
        <v>120000</v>
      </c>
      <c r="E31" s="8">
        <v>81400</v>
      </c>
      <c r="F31" s="9">
        <f t="shared" si="0"/>
        <v>0.67833333333333334</v>
      </c>
      <c r="G31" s="9"/>
    </row>
    <row r="32" spans="1:7" x14ac:dyDescent="0.25">
      <c r="B32" s="10" t="s">
        <v>601</v>
      </c>
      <c r="C32" s="6" t="s">
        <v>338</v>
      </c>
      <c r="D32" s="8">
        <v>80800</v>
      </c>
      <c r="E32" s="8">
        <v>50000</v>
      </c>
      <c r="F32" s="9">
        <f t="shared" si="0"/>
        <v>0.61881188118811881</v>
      </c>
      <c r="G32" s="9"/>
    </row>
    <row r="33" spans="1:7" x14ac:dyDescent="0.25">
      <c r="A33" s="5"/>
      <c r="B33" s="6" t="s">
        <v>359</v>
      </c>
      <c r="C33" s="6" t="s">
        <v>338</v>
      </c>
      <c r="D33" s="11">
        <v>26600000</v>
      </c>
      <c r="E33" s="11">
        <v>14800000</v>
      </c>
      <c r="F33" s="12">
        <f t="shared" si="0"/>
        <v>0.55639097744360899</v>
      </c>
      <c r="G33" s="9"/>
    </row>
    <row r="34" spans="1:7" x14ac:dyDescent="0.25">
      <c r="A34" s="2" t="s">
        <v>380</v>
      </c>
      <c r="B34" s="6" t="s">
        <v>138</v>
      </c>
      <c r="C34" s="6" t="s">
        <v>338</v>
      </c>
      <c r="D34" s="8">
        <v>20900</v>
      </c>
      <c r="E34" s="8">
        <v>11500</v>
      </c>
      <c r="F34" s="9">
        <f t="shared" si="0"/>
        <v>0.55023923444976075</v>
      </c>
      <c r="G34" s="9"/>
    </row>
    <row r="35" spans="1:7" x14ac:dyDescent="0.25">
      <c r="A35" s="5"/>
      <c r="B35" s="6" t="s">
        <v>231</v>
      </c>
      <c r="C35" s="6" t="s">
        <v>338</v>
      </c>
      <c r="D35" s="8">
        <v>109000</v>
      </c>
      <c r="E35" s="8">
        <v>57900</v>
      </c>
      <c r="F35" s="9">
        <f t="shared" si="0"/>
        <v>0.53119266055045866</v>
      </c>
      <c r="G35" s="9"/>
    </row>
    <row r="36" spans="1:7" x14ac:dyDescent="0.25">
      <c r="A36" s="5"/>
      <c r="B36" s="10" t="s">
        <v>603</v>
      </c>
      <c r="C36" s="6" t="s">
        <v>338</v>
      </c>
      <c r="D36" s="11">
        <v>14300000</v>
      </c>
      <c r="E36" s="11">
        <v>6260000</v>
      </c>
      <c r="F36" s="12">
        <f t="shared" si="0"/>
        <v>0.43776223776223777</v>
      </c>
      <c r="G36" s="9"/>
    </row>
    <row r="37" spans="1:7" x14ac:dyDescent="0.25">
      <c r="A37" s="2" t="s">
        <v>381</v>
      </c>
      <c r="B37" s="6" t="s">
        <v>301</v>
      </c>
      <c r="C37" s="6" t="s">
        <v>338</v>
      </c>
      <c r="D37" s="8">
        <v>35300</v>
      </c>
      <c r="E37" s="8">
        <v>14900</v>
      </c>
      <c r="F37" s="9">
        <f t="shared" si="0"/>
        <v>0.42209631728045327</v>
      </c>
      <c r="G37" s="9"/>
    </row>
    <row r="38" spans="1:7" x14ac:dyDescent="0.25">
      <c r="A38" s="2" t="s">
        <v>386</v>
      </c>
      <c r="B38" s="10" t="s">
        <v>362</v>
      </c>
      <c r="C38" s="6" t="s">
        <v>338</v>
      </c>
      <c r="D38" s="8">
        <v>55300</v>
      </c>
      <c r="E38" s="8">
        <v>9830</v>
      </c>
      <c r="F38" s="9">
        <f t="shared" si="0"/>
        <v>0.17775768535262207</v>
      </c>
      <c r="G38" s="9"/>
    </row>
    <row r="39" spans="1:7" x14ac:dyDescent="0.25">
      <c r="A39" s="5"/>
      <c r="B39" s="6" t="s">
        <v>123</v>
      </c>
      <c r="C39" s="6" t="s">
        <v>339</v>
      </c>
      <c r="D39" s="8">
        <v>2100</v>
      </c>
      <c r="E39" s="8">
        <v>17700</v>
      </c>
      <c r="F39" s="9">
        <f t="shared" si="0"/>
        <v>8.4285714285714288</v>
      </c>
      <c r="G39" s="9"/>
    </row>
    <row r="40" spans="1:7" x14ac:dyDescent="0.25">
      <c r="A40" s="2" t="s">
        <v>448</v>
      </c>
      <c r="B40" s="6" t="s">
        <v>171</v>
      </c>
      <c r="C40" s="6" t="s">
        <v>339</v>
      </c>
      <c r="D40" s="8">
        <v>8440</v>
      </c>
      <c r="E40" s="8">
        <v>66400</v>
      </c>
      <c r="F40" s="9">
        <f t="shared" si="0"/>
        <v>7.8672985781990521</v>
      </c>
      <c r="G40" s="9"/>
    </row>
    <row r="41" spans="1:7" x14ac:dyDescent="0.25">
      <c r="A41" s="2" t="s">
        <v>399</v>
      </c>
      <c r="B41" s="6" t="s">
        <v>39</v>
      </c>
      <c r="C41" s="6" t="s">
        <v>339</v>
      </c>
      <c r="D41" s="8">
        <v>104000</v>
      </c>
      <c r="E41" s="8">
        <v>270000</v>
      </c>
      <c r="F41" s="9">
        <f t="shared" si="0"/>
        <v>2.5961538461538463</v>
      </c>
      <c r="G41" s="9"/>
    </row>
    <row r="42" spans="1:7" x14ac:dyDescent="0.25">
      <c r="A42" s="2" t="s">
        <v>442</v>
      </c>
      <c r="B42" s="6" t="s">
        <v>194</v>
      </c>
      <c r="C42" s="6" t="s">
        <v>339</v>
      </c>
      <c r="D42" s="8">
        <v>66900</v>
      </c>
      <c r="E42" s="8">
        <v>125000</v>
      </c>
      <c r="F42" s="9">
        <f t="shared" si="0"/>
        <v>1.8684603886397608</v>
      </c>
      <c r="G42" s="9"/>
    </row>
    <row r="43" spans="1:7" x14ac:dyDescent="0.25">
      <c r="A43" s="2" t="s">
        <v>422</v>
      </c>
      <c r="B43" s="6" t="s">
        <v>251</v>
      </c>
      <c r="C43" s="6" t="s">
        <v>339</v>
      </c>
      <c r="D43" s="8">
        <v>11600</v>
      </c>
      <c r="E43" s="8">
        <v>21100</v>
      </c>
      <c r="F43" s="9">
        <f t="shared" si="0"/>
        <v>1.8189655172413792</v>
      </c>
      <c r="G43" s="9"/>
    </row>
    <row r="44" spans="1:7" x14ac:dyDescent="0.25">
      <c r="A44" s="5"/>
      <c r="B44" s="6" t="s">
        <v>17</v>
      </c>
      <c r="C44" s="6" t="s">
        <v>339</v>
      </c>
      <c r="D44" s="8">
        <v>19900</v>
      </c>
      <c r="E44" s="8">
        <v>35300</v>
      </c>
      <c r="F44" s="9">
        <f t="shared" si="0"/>
        <v>1.7738693467336684</v>
      </c>
      <c r="G44" s="9"/>
    </row>
    <row r="45" spans="1:7" x14ac:dyDescent="0.25">
      <c r="A45" s="2" t="s">
        <v>441</v>
      </c>
      <c r="B45" s="6" t="s">
        <v>206</v>
      </c>
      <c r="C45" s="6" t="s">
        <v>339</v>
      </c>
      <c r="D45" s="8">
        <v>299000</v>
      </c>
      <c r="E45" s="8">
        <v>478000</v>
      </c>
      <c r="F45" s="9">
        <f t="shared" si="0"/>
        <v>1.5986622073578596</v>
      </c>
      <c r="G45" s="9"/>
    </row>
    <row r="46" spans="1:7" x14ac:dyDescent="0.25">
      <c r="A46" s="2" t="s">
        <v>389</v>
      </c>
      <c r="B46" s="6" t="s">
        <v>23</v>
      </c>
      <c r="C46" s="6" t="s">
        <v>339</v>
      </c>
      <c r="D46" s="8">
        <v>2960000</v>
      </c>
      <c r="E46" s="8">
        <v>4710000</v>
      </c>
      <c r="F46" s="9">
        <f t="shared" si="0"/>
        <v>1.5912162162162162</v>
      </c>
      <c r="G46" s="9"/>
    </row>
    <row r="47" spans="1:7" x14ac:dyDescent="0.25">
      <c r="A47" s="5"/>
      <c r="B47" s="6" t="s">
        <v>68</v>
      </c>
      <c r="C47" s="6" t="s">
        <v>339</v>
      </c>
      <c r="D47" s="8">
        <v>1280000</v>
      </c>
      <c r="E47" s="8">
        <v>2020000</v>
      </c>
      <c r="F47" s="9">
        <f t="shared" si="0"/>
        <v>1.578125</v>
      </c>
      <c r="G47" s="9"/>
    </row>
    <row r="48" spans="1:7" x14ac:dyDescent="0.25">
      <c r="A48" s="5"/>
      <c r="B48" s="6" t="s">
        <v>331</v>
      </c>
      <c r="C48" s="6" t="s">
        <v>339</v>
      </c>
      <c r="D48" s="8">
        <v>86700</v>
      </c>
      <c r="E48" s="8">
        <v>130000</v>
      </c>
      <c r="F48" s="9">
        <f t="shared" si="0"/>
        <v>1.4994232987312572</v>
      </c>
      <c r="G48" s="9"/>
    </row>
    <row r="49" spans="1:7" x14ac:dyDescent="0.25">
      <c r="A49" s="2" t="s">
        <v>395</v>
      </c>
      <c r="B49" s="6" t="s">
        <v>34</v>
      </c>
      <c r="C49" s="6" t="s">
        <v>339</v>
      </c>
      <c r="D49" s="8">
        <v>5720000</v>
      </c>
      <c r="E49" s="8">
        <v>6840000</v>
      </c>
      <c r="F49" s="9">
        <f t="shared" si="0"/>
        <v>1.1958041958041958</v>
      </c>
      <c r="G49" s="9"/>
    </row>
    <row r="50" spans="1:7" x14ac:dyDescent="0.25">
      <c r="A50" s="5"/>
      <c r="B50" s="6" t="s">
        <v>66</v>
      </c>
      <c r="C50" s="6" t="s">
        <v>339</v>
      </c>
      <c r="D50" s="8">
        <v>793000</v>
      </c>
      <c r="E50" s="8">
        <v>941000</v>
      </c>
      <c r="F50" s="9">
        <f t="shared" si="0"/>
        <v>1.1866330390920554</v>
      </c>
      <c r="G50" s="9"/>
    </row>
    <row r="51" spans="1:7" x14ac:dyDescent="0.25">
      <c r="A51" s="2" t="s">
        <v>392</v>
      </c>
      <c r="B51" s="6" t="s">
        <v>35</v>
      </c>
      <c r="C51" s="6" t="s">
        <v>339</v>
      </c>
      <c r="D51" s="8">
        <v>155000</v>
      </c>
      <c r="E51" s="8">
        <v>183000</v>
      </c>
      <c r="F51" s="9">
        <f t="shared" si="0"/>
        <v>1.1806451612903226</v>
      </c>
      <c r="G51" s="9"/>
    </row>
    <row r="52" spans="1:7" x14ac:dyDescent="0.25">
      <c r="A52" s="5"/>
      <c r="B52" s="6" t="s">
        <v>215</v>
      </c>
      <c r="C52" s="6" t="s">
        <v>339</v>
      </c>
      <c r="D52" s="8">
        <v>50900</v>
      </c>
      <c r="E52" s="8">
        <v>59600</v>
      </c>
      <c r="F52" s="9">
        <f t="shared" si="0"/>
        <v>1.1709233791748526</v>
      </c>
      <c r="G52" s="9"/>
    </row>
    <row r="53" spans="1:7" x14ac:dyDescent="0.25">
      <c r="A53" s="2" t="s">
        <v>417</v>
      </c>
      <c r="B53" s="6" t="s">
        <v>211</v>
      </c>
      <c r="C53" s="6" t="s">
        <v>339</v>
      </c>
      <c r="D53" s="8">
        <v>32500000</v>
      </c>
      <c r="E53" s="8">
        <v>38000000</v>
      </c>
      <c r="F53" s="9">
        <f t="shared" si="0"/>
        <v>1.1692307692307693</v>
      </c>
      <c r="G53" s="8"/>
    </row>
    <row r="54" spans="1:7" x14ac:dyDescent="0.25">
      <c r="A54" s="2" t="s">
        <v>419</v>
      </c>
      <c r="B54" s="6" t="s">
        <v>212</v>
      </c>
      <c r="C54" s="6" t="s">
        <v>339</v>
      </c>
      <c r="D54" s="8">
        <v>28900000</v>
      </c>
      <c r="E54" s="8">
        <v>33600000</v>
      </c>
      <c r="F54" s="9">
        <f t="shared" si="0"/>
        <v>1.1626297577854672</v>
      </c>
      <c r="G54" s="8"/>
    </row>
    <row r="55" spans="1:7" x14ac:dyDescent="0.25">
      <c r="A55" s="2" t="s">
        <v>400</v>
      </c>
      <c r="B55" s="6" t="s">
        <v>49</v>
      </c>
      <c r="C55" s="6" t="s">
        <v>339</v>
      </c>
      <c r="D55" s="8">
        <v>5070000</v>
      </c>
      <c r="E55" s="8">
        <v>5790000</v>
      </c>
      <c r="F55" s="9">
        <f t="shared" si="0"/>
        <v>1.1420118343195267</v>
      </c>
      <c r="G55" s="8"/>
    </row>
    <row r="56" spans="1:7" x14ac:dyDescent="0.25">
      <c r="A56" s="2" t="s">
        <v>443</v>
      </c>
      <c r="B56" s="6" t="s">
        <v>200</v>
      </c>
      <c r="C56" s="6" t="s">
        <v>339</v>
      </c>
      <c r="D56" s="8">
        <v>47700</v>
      </c>
      <c r="E56" s="8">
        <v>54400</v>
      </c>
      <c r="F56" s="9">
        <f t="shared" si="0"/>
        <v>1.1404612159329139</v>
      </c>
      <c r="G56" s="9"/>
    </row>
    <row r="57" spans="1:7" x14ac:dyDescent="0.25">
      <c r="A57" s="2" t="s">
        <v>633</v>
      </c>
      <c r="B57" s="6" t="s">
        <v>57</v>
      </c>
      <c r="C57" s="6" t="s">
        <v>339</v>
      </c>
      <c r="D57" s="8">
        <v>2710000</v>
      </c>
      <c r="E57" s="8">
        <v>3090000</v>
      </c>
      <c r="F57" s="9">
        <f t="shared" si="0"/>
        <v>1.1402214022140222</v>
      </c>
      <c r="G57" s="9"/>
    </row>
    <row r="58" spans="1:7" x14ac:dyDescent="0.25">
      <c r="A58" s="2" t="s">
        <v>421</v>
      </c>
      <c r="B58" s="6" t="s">
        <v>21</v>
      </c>
      <c r="C58" s="6" t="s">
        <v>339</v>
      </c>
      <c r="D58" s="8">
        <v>796000</v>
      </c>
      <c r="E58" s="8">
        <v>891000</v>
      </c>
      <c r="F58" s="9">
        <f t="shared" si="0"/>
        <v>1.1193467336683418</v>
      </c>
      <c r="G58" s="9"/>
    </row>
    <row r="59" spans="1:7" x14ac:dyDescent="0.25">
      <c r="A59" s="5"/>
      <c r="B59" s="6" t="s">
        <v>73</v>
      </c>
      <c r="C59" s="6" t="s">
        <v>339</v>
      </c>
      <c r="D59" s="8">
        <v>209000</v>
      </c>
      <c r="E59" s="8">
        <v>233000</v>
      </c>
      <c r="F59" s="9">
        <f t="shared" si="0"/>
        <v>1.1148325358851674</v>
      </c>
      <c r="G59" s="9"/>
    </row>
    <row r="60" spans="1:7" x14ac:dyDescent="0.25">
      <c r="A60" s="2" t="s">
        <v>430</v>
      </c>
      <c r="B60" s="6" t="s">
        <v>167</v>
      </c>
      <c r="C60" s="6" t="s">
        <v>339</v>
      </c>
      <c r="D60" s="8">
        <v>27800</v>
      </c>
      <c r="E60" s="8">
        <v>30900</v>
      </c>
      <c r="F60" s="9">
        <f t="shared" si="0"/>
        <v>1.1115107913669064</v>
      </c>
      <c r="G60" s="9"/>
    </row>
    <row r="61" spans="1:7" x14ac:dyDescent="0.25">
      <c r="A61" s="2" t="s">
        <v>437</v>
      </c>
      <c r="B61" s="6" t="s">
        <v>145</v>
      </c>
      <c r="C61" s="6" t="s">
        <v>339</v>
      </c>
      <c r="D61" s="8">
        <v>7720000</v>
      </c>
      <c r="E61" s="8">
        <v>8560000</v>
      </c>
      <c r="F61" s="9">
        <f t="shared" si="0"/>
        <v>1.1088082901554404</v>
      </c>
      <c r="G61" s="9"/>
    </row>
    <row r="62" spans="1:7" x14ac:dyDescent="0.25">
      <c r="A62" s="5"/>
      <c r="B62" s="6" t="s">
        <v>24</v>
      </c>
      <c r="C62" s="6" t="s">
        <v>339</v>
      </c>
      <c r="D62" s="8">
        <v>78500</v>
      </c>
      <c r="E62" s="8">
        <v>86400</v>
      </c>
      <c r="F62" s="9">
        <f t="shared" si="0"/>
        <v>1.1006369426751592</v>
      </c>
      <c r="G62" s="9"/>
    </row>
    <row r="63" spans="1:7" x14ac:dyDescent="0.25">
      <c r="A63" s="2" t="s">
        <v>416</v>
      </c>
      <c r="B63" s="6" t="s">
        <v>62</v>
      </c>
      <c r="C63" s="6" t="s">
        <v>339</v>
      </c>
      <c r="D63" s="8">
        <v>15700000</v>
      </c>
      <c r="E63" s="8">
        <v>17100000</v>
      </c>
      <c r="F63" s="9">
        <f t="shared" si="0"/>
        <v>1.089171974522293</v>
      </c>
      <c r="G63" s="9"/>
    </row>
    <row r="64" spans="1:7" x14ac:dyDescent="0.25">
      <c r="A64" s="2" t="s">
        <v>411</v>
      </c>
      <c r="B64" s="6" t="s">
        <v>63</v>
      </c>
      <c r="C64" s="6" t="s">
        <v>339</v>
      </c>
      <c r="D64" s="8">
        <v>16100000</v>
      </c>
      <c r="E64" s="8">
        <v>17300000</v>
      </c>
      <c r="F64" s="9">
        <f t="shared" si="0"/>
        <v>1.0745341614906831</v>
      </c>
      <c r="G64" s="9"/>
    </row>
    <row r="65" spans="1:7" x14ac:dyDescent="0.25">
      <c r="A65" s="2" t="s">
        <v>418</v>
      </c>
      <c r="B65" s="6" t="s">
        <v>22</v>
      </c>
      <c r="C65" s="6" t="s">
        <v>339</v>
      </c>
      <c r="D65" s="8">
        <v>7170000</v>
      </c>
      <c r="E65" s="8">
        <v>7600000</v>
      </c>
      <c r="F65" s="9">
        <f t="shared" si="0"/>
        <v>1.0599721059972107</v>
      </c>
      <c r="G65" s="9"/>
    </row>
    <row r="66" spans="1:7" x14ac:dyDescent="0.25">
      <c r="A66" s="2" t="s">
        <v>424</v>
      </c>
      <c r="B66" s="6" t="s">
        <v>50</v>
      </c>
      <c r="C66" s="6" t="s">
        <v>339</v>
      </c>
      <c r="D66" s="8">
        <v>280000</v>
      </c>
      <c r="E66" s="8">
        <v>296000</v>
      </c>
      <c r="F66" s="9">
        <f t="shared" si="0"/>
        <v>1.0571428571428572</v>
      </c>
      <c r="G66" s="9"/>
    </row>
    <row r="67" spans="1:7" x14ac:dyDescent="0.25">
      <c r="A67" s="5"/>
      <c r="B67" s="6" t="s">
        <v>295</v>
      </c>
      <c r="C67" s="6" t="s">
        <v>339</v>
      </c>
      <c r="D67" s="8">
        <v>72300</v>
      </c>
      <c r="E67" s="8">
        <v>75500</v>
      </c>
      <c r="F67" s="9">
        <f t="shared" ref="F67:F130" si="1">E67/D67</f>
        <v>1.0442600276625174</v>
      </c>
      <c r="G67" s="9"/>
    </row>
    <row r="68" spans="1:7" x14ac:dyDescent="0.25">
      <c r="A68" s="2" t="s">
        <v>394</v>
      </c>
      <c r="B68" s="22" t="s">
        <v>356</v>
      </c>
      <c r="C68" s="6" t="s">
        <v>339</v>
      </c>
      <c r="D68" s="8">
        <v>1590000</v>
      </c>
      <c r="E68" s="8">
        <v>1660000</v>
      </c>
      <c r="F68" s="9">
        <f t="shared" si="1"/>
        <v>1.0440251572327044</v>
      </c>
      <c r="G68" s="9"/>
    </row>
    <row r="69" spans="1:7" x14ac:dyDescent="0.25">
      <c r="A69" s="2" t="s">
        <v>439</v>
      </c>
      <c r="B69" s="6" t="s">
        <v>196</v>
      </c>
      <c r="C69" s="6" t="s">
        <v>339</v>
      </c>
      <c r="D69" s="8">
        <v>34700</v>
      </c>
      <c r="E69" s="8">
        <v>36100</v>
      </c>
      <c r="F69" s="9">
        <f t="shared" si="1"/>
        <v>1.0403458213256485</v>
      </c>
      <c r="G69" s="9"/>
    </row>
    <row r="70" spans="1:7" x14ac:dyDescent="0.25">
      <c r="A70" s="2" t="s">
        <v>390</v>
      </c>
      <c r="B70" s="6" t="s">
        <v>97</v>
      </c>
      <c r="C70" s="6" t="s">
        <v>339</v>
      </c>
      <c r="D70" s="8">
        <v>28700</v>
      </c>
      <c r="E70" s="8">
        <v>29800</v>
      </c>
      <c r="F70" s="9">
        <f t="shared" si="1"/>
        <v>1.0383275261324041</v>
      </c>
      <c r="G70" s="9"/>
    </row>
    <row r="71" spans="1:7" x14ac:dyDescent="0.25">
      <c r="A71" s="5"/>
      <c r="B71" s="6" t="s">
        <v>32</v>
      </c>
      <c r="C71" s="6" t="s">
        <v>339</v>
      </c>
      <c r="D71" s="8">
        <v>34000</v>
      </c>
      <c r="E71" s="8">
        <v>35100</v>
      </c>
      <c r="F71" s="9">
        <f t="shared" si="1"/>
        <v>1.0323529411764707</v>
      </c>
      <c r="G71" s="9"/>
    </row>
    <row r="72" spans="1:7" x14ac:dyDescent="0.25">
      <c r="A72" s="5"/>
      <c r="B72" s="6" t="s">
        <v>169</v>
      </c>
      <c r="C72" s="6" t="s">
        <v>339</v>
      </c>
      <c r="D72" s="8">
        <v>212000</v>
      </c>
      <c r="E72" s="8">
        <v>217000</v>
      </c>
      <c r="F72" s="9">
        <f t="shared" si="1"/>
        <v>1.0235849056603774</v>
      </c>
      <c r="G72" s="9"/>
    </row>
    <row r="73" spans="1:7" x14ac:dyDescent="0.25">
      <c r="A73" s="2" t="s">
        <v>397</v>
      </c>
      <c r="B73" s="6" t="s">
        <v>52</v>
      </c>
      <c r="C73" s="6" t="s">
        <v>339</v>
      </c>
      <c r="D73" s="8">
        <v>23600000</v>
      </c>
      <c r="E73" s="8">
        <v>23800000</v>
      </c>
      <c r="F73" s="9">
        <f t="shared" si="1"/>
        <v>1.0084745762711864</v>
      </c>
      <c r="G73" s="9"/>
    </row>
    <row r="74" spans="1:7" x14ac:dyDescent="0.25">
      <c r="A74" s="2" t="s">
        <v>390</v>
      </c>
      <c r="B74" s="6" t="s">
        <v>48</v>
      </c>
      <c r="C74" s="6" t="s">
        <v>339</v>
      </c>
      <c r="D74" s="8">
        <v>1450000</v>
      </c>
      <c r="E74" s="8">
        <v>1460000</v>
      </c>
      <c r="F74" s="9">
        <f t="shared" si="1"/>
        <v>1.0068965517241379</v>
      </c>
      <c r="G74" s="9"/>
    </row>
    <row r="75" spans="1:7" x14ac:dyDescent="0.25">
      <c r="A75" s="2" t="s">
        <v>426</v>
      </c>
      <c r="B75" s="6" t="s">
        <v>106</v>
      </c>
      <c r="C75" s="6" t="s">
        <v>339</v>
      </c>
      <c r="D75" s="8">
        <v>54400000</v>
      </c>
      <c r="E75" s="8">
        <v>54500000</v>
      </c>
      <c r="F75" s="9">
        <f t="shared" si="1"/>
        <v>1.0018382352941178</v>
      </c>
      <c r="G75" s="9"/>
    </row>
    <row r="76" spans="1:7" x14ac:dyDescent="0.25">
      <c r="A76" s="2" t="s">
        <v>415</v>
      </c>
      <c r="B76" s="6" t="s">
        <v>125</v>
      </c>
      <c r="C76" s="6" t="s">
        <v>339</v>
      </c>
      <c r="D76" s="8">
        <v>388000</v>
      </c>
      <c r="E76" s="8">
        <v>387000</v>
      </c>
      <c r="F76" s="9">
        <f t="shared" si="1"/>
        <v>0.99742268041237114</v>
      </c>
      <c r="G76" s="9"/>
    </row>
    <row r="77" spans="1:7" x14ac:dyDescent="0.25">
      <c r="A77" s="2" t="s">
        <v>452</v>
      </c>
      <c r="B77" s="6" t="s">
        <v>159</v>
      </c>
      <c r="C77" s="6" t="s">
        <v>339</v>
      </c>
      <c r="D77" s="8">
        <v>6300000</v>
      </c>
      <c r="E77" s="8">
        <v>6270000</v>
      </c>
      <c r="F77" s="9">
        <f t="shared" si="1"/>
        <v>0.99523809523809526</v>
      </c>
      <c r="G77" s="9"/>
    </row>
    <row r="78" spans="1:7" x14ac:dyDescent="0.25">
      <c r="A78" s="2" t="s">
        <v>407</v>
      </c>
      <c r="B78" s="6" t="s">
        <v>306</v>
      </c>
      <c r="C78" s="6" t="s">
        <v>339</v>
      </c>
      <c r="D78" s="8">
        <v>13800</v>
      </c>
      <c r="E78" s="8">
        <v>13700</v>
      </c>
      <c r="F78" s="9">
        <f t="shared" si="1"/>
        <v>0.99275362318840576</v>
      </c>
      <c r="G78" s="9"/>
    </row>
    <row r="79" spans="1:7" x14ac:dyDescent="0.25">
      <c r="A79" s="2" t="s">
        <v>440</v>
      </c>
      <c r="B79" s="6" t="s">
        <v>227</v>
      </c>
      <c r="C79" s="6" t="s">
        <v>339</v>
      </c>
      <c r="D79" s="8">
        <v>105000</v>
      </c>
      <c r="E79" s="8">
        <v>104000</v>
      </c>
      <c r="F79" s="9">
        <f t="shared" si="1"/>
        <v>0.99047619047619051</v>
      </c>
      <c r="G79" s="9"/>
    </row>
    <row r="80" spans="1:7" x14ac:dyDescent="0.25">
      <c r="A80" s="2" t="s">
        <v>420</v>
      </c>
      <c r="B80" s="6" t="s">
        <v>30</v>
      </c>
      <c r="C80" s="6" t="s">
        <v>339</v>
      </c>
      <c r="D80" s="8">
        <v>11400000</v>
      </c>
      <c r="E80" s="8">
        <v>11100000</v>
      </c>
      <c r="F80" s="9">
        <f t="shared" si="1"/>
        <v>0.97368421052631582</v>
      </c>
      <c r="G80" s="9"/>
    </row>
    <row r="81" spans="1:7" x14ac:dyDescent="0.25">
      <c r="A81" s="2" t="s">
        <v>427</v>
      </c>
      <c r="B81" s="6" t="s">
        <v>153</v>
      </c>
      <c r="C81" s="6" t="s">
        <v>339</v>
      </c>
      <c r="D81" s="8">
        <v>22400000</v>
      </c>
      <c r="E81" s="8">
        <v>21800000</v>
      </c>
      <c r="F81" s="9">
        <f t="shared" si="1"/>
        <v>0.9732142857142857</v>
      </c>
      <c r="G81" s="9"/>
    </row>
    <row r="82" spans="1:7" x14ac:dyDescent="0.25">
      <c r="A82" s="5"/>
      <c r="B82" s="6" t="s">
        <v>101</v>
      </c>
      <c r="C82" s="6" t="s">
        <v>339</v>
      </c>
      <c r="D82" s="8">
        <v>67300</v>
      </c>
      <c r="E82" s="8">
        <v>64600</v>
      </c>
      <c r="F82" s="9">
        <f t="shared" si="1"/>
        <v>0.95988112927191682</v>
      </c>
      <c r="G82" s="9"/>
    </row>
    <row r="83" spans="1:7" x14ac:dyDescent="0.25">
      <c r="A83" s="5"/>
      <c r="B83" s="6" t="s">
        <v>103</v>
      </c>
      <c r="C83" s="6" t="s">
        <v>339</v>
      </c>
      <c r="D83" s="8">
        <v>677000</v>
      </c>
      <c r="E83" s="8">
        <v>641000</v>
      </c>
      <c r="F83" s="9">
        <f t="shared" si="1"/>
        <v>0.94682422451994097</v>
      </c>
      <c r="G83" s="9"/>
    </row>
    <row r="84" spans="1:7" x14ac:dyDescent="0.25">
      <c r="A84" s="2" t="s">
        <v>409</v>
      </c>
      <c r="B84" s="6" t="s">
        <v>197</v>
      </c>
      <c r="C84" s="6" t="s">
        <v>339</v>
      </c>
      <c r="D84" s="8">
        <v>35500</v>
      </c>
      <c r="E84" s="8">
        <v>33500</v>
      </c>
      <c r="F84" s="9">
        <f t="shared" si="1"/>
        <v>0.94366197183098588</v>
      </c>
      <c r="G84" s="9"/>
    </row>
    <row r="85" spans="1:7" x14ac:dyDescent="0.25">
      <c r="A85" s="2" t="s">
        <v>431</v>
      </c>
      <c r="B85" s="6" t="s">
        <v>166</v>
      </c>
      <c r="C85" s="6" t="s">
        <v>339</v>
      </c>
      <c r="D85" s="8">
        <v>55000</v>
      </c>
      <c r="E85" s="8">
        <v>50500</v>
      </c>
      <c r="F85" s="9">
        <f t="shared" si="1"/>
        <v>0.91818181818181821</v>
      </c>
      <c r="G85" s="9"/>
    </row>
    <row r="86" spans="1:7" x14ac:dyDescent="0.25">
      <c r="A86" s="2" t="s">
        <v>436</v>
      </c>
      <c r="B86" s="6" t="s">
        <v>92</v>
      </c>
      <c r="C86" s="6" t="s">
        <v>339</v>
      </c>
      <c r="D86" s="8">
        <v>2930000</v>
      </c>
      <c r="E86" s="8">
        <v>2670000</v>
      </c>
      <c r="F86" s="9">
        <f t="shared" si="1"/>
        <v>0.9112627986348123</v>
      </c>
      <c r="G86" s="9"/>
    </row>
    <row r="87" spans="1:7" x14ac:dyDescent="0.25">
      <c r="A87" s="2" t="s">
        <v>414</v>
      </c>
      <c r="B87" s="6" t="s">
        <v>161</v>
      </c>
      <c r="C87" s="6" t="s">
        <v>339</v>
      </c>
      <c r="D87" s="8">
        <v>20300000</v>
      </c>
      <c r="E87" s="8">
        <v>18300000</v>
      </c>
      <c r="F87" s="9">
        <f t="shared" si="1"/>
        <v>0.90147783251231528</v>
      </c>
      <c r="G87" s="9"/>
    </row>
    <row r="88" spans="1:7" x14ac:dyDescent="0.25">
      <c r="A88" s="2" t="s">
        <v>428</v>
      </c>
      <c r="B88" s="6" t="s">
        <v>83</v>
      </c>
      <c r="C88" s="6" t="s">
        <v>339</v>
      </c>
      <c r="D88" s="8">
        <v>32300000</v>
      </c>
      <c r="E88" s="8">
        <v>28800000</v>
      </c>
      <c r="F88" s="9">
        <f t="shared" si="1"/>
        <v>0.89164086687306499</v>
      </c>
      <c r="G88" s="9"/>
    </row>
    <row r="89" spans="1:7" x14ac:dyDescent="0.25">
      <c r="A89" s="2" t="s">
        <v>438</v>
      </c>
      <c r="B89" s="6" t="s">
        <v>170</v>
      </c>
      <c r="C89" s="6" t="s">
        <v>339</v>
      </c>
      <c r="D89" s="8">
        <v>18200</v>
      </c>
      <c r="E89" s="8">
        <v>16200</v>
      </c>
      <c r="F89" s="9">
        <f t="shared" si="1"/>
        <v>0.89010989010989006</v>
      </c>
      <c r="G89" s="9"/>
    </row>
    <row r="90" spans="1:7" x14ac:dyDescent="0.25">
      <c r="A90" s="2" t="s">
        <v>634</v>
      </c>
      <c r="B90" s="6" t="s">
        <v>627</v>
      </c>
      <c r="C90" s="6" t="s">
        <v>339</v>
      </c>
      <c r="D90" s="8">
        <v>1670000</v>
      </c>
      <c r="E90" s="8">
        <v>1480000</v>
      </c>
      <c r="F90" s="9">
        <f t="shared" si="1"/>
        <v>0.88622754491017963</v>
      </c>
      <c r="G90" s="9"/>
    </row>
    <row r="91" spans="1:7" x14ac:dyDescent="0.25">
      <c r="A91" s="2" t="s">
        <v>423</v>
      </c>
      <c r="B91" s="6" t="s">
        <v>40</v>
      </c>
      <c r="C91" s="6" t="s">
        <v>339</v>
      </c>
      <c r="D91" s="8">
        <v>2290000</v>
      </c>
      <c r="E91" s="8">
        <v>1960000</v>
      </c>
      <c r="F91" s="9">
        <f t="shared" si="1"/>
        <v>0.85589519650655022</v>
      </c>
      <c r="G91" s="9"/>
    </row>
    <row r="92" spans="1:7" x14ac:dyDescent="0.25">
      <c r="A92" s="2" t="s">
        <v>403</v>
      </c>
      <c r="B92" s="6" t="s">
        <v>41</v>
      </c>
      <c r="C92" s="6" t="s">
        <v>339</v>
      </c>
      <c r="D92" s="8">
        <v>779000</v>
      </c>
      <c r="E92" s="8">
        <v>659000</v>
      </c>
      <c r="F92" s="9">
        <f t="shared" si="1"/>
        <v>0.84595635430038507</v>
      </c>
      <c r="G92" s="9"/>
    </row>
    <row r="93" spans="1:7" x14ac:dyDescent="0.25">
      <c r="A93" s="2" t="s">
        <v>445</v>
      </c>
      <c r="B93" s="6" t="s">
        <v>168</v>
      </c>
      <c r="C93" s="6" t="s">
        <v>339</v>
      </c>
      <c r="D93" s="8">
        <v>2790000</v>
      </c>
      <c r="E93" s="8">
        <v>2350000</v>
      </c>
      <c r="F93" s="9">
        <f t="shared" si="1"/>
        <v>0.8422939068100358</v>
      </c>
      <c r="G93" s="9"/>
    </row>
    <row r="94" spans="1:7" x14ac:dyDescent="0.25">
      <c r="A94" s="2" t="s">
        <v>405</v>
      </c>
      <c r="B94" s="6" t="s">
        <v>47</v>
      </c>
      <c r="C94" s="6" t="s">
        <v>339</v>
      </c>
      <c r="D94" s="8">
        <v>216000</v>
      </c>
      <c r="E94" s="8">
        <v>180000</v>
      </c>
      <c r="F94" s="9">
        <f t="shared" si="1"/>
        <v>0.83333333333333337</v>
      </c>
      <c r="G94" s="9"/>
    </row>
    <row r="95" spans="1:7" x14ac:dyDescent="0.25">
      <c r="A95" s="2" t="s">
        <v>410</v>
      </c>
      <c r="B95" s="6" t="s">
        <v>308</v>
      </c>
      <c r="C95" s="6" t="s">
        <v>339</v>
      </c>
      <c r="D95" s="8">
        <v>263000</v>
      </c>
      <c r="E95" s="8">
        <v>219000</v>
      </c>
      <c r="F95" s="9">
        <f t="shared" si="1"/>
        <v>0.83269961977186313</v>
      </c>
      <c r="G95" s="9"/>
    </row>
    <row r="96" spans="1:7" x14ac:dyDescent="0.25">
      <c r="A96" s="2" t="s">
        <v>402</v>
      </c>
      <c r="B96" s="6" t="s">
        <v>58</v>
      </c>
      <c r="C96" s="6" t="s">
        <v>339</v>
      </c>
      <c r="D96" s="8">
        <v>3960000</v>
      </c>
      <c r="E96" s="8">
        <v>3200000</v>
      </c>
      <c r="F96" s="9">
        <f t="shared" si="1"/>
        <v>0.80808080808080807</v>
      </c>
      <c r="G96" s="8"/>
    </row>
    <row r="97" spans="1:7" x14ac:dyDescent="0.25">
      <c r="A97" s="5"/>
      <c r="B97" s="6" t="s">
        <v>154</v>
      </c>
      <c r="C97" s="6" t="s">
        <v>339</v>
      </c>
      <c r="D97" s="8">
        <v>646000</v>
      </c>
      <c r="E97" s="8">
        <v>517000</v>
      </c>
      <c r="F97" s="9">
        <f t="shared" si="1"/>
        <v>0.80030959752321984</v>
      </c>
      <c r="G97" s="9"/>
    </row>
    <row r="98" spans="1:7" x14ac:dyDescent="0.25">
      <c r="A98" s="5"/>
      <c r="B98" s="6" t="s">
        <v>296</v>
      </c>
      <c r="C98" s="6" t="s">
        <v>339</v>
      </c>
      <c r="D98" s="8">
        <v>73100</v>
      </c>
      <c r="E98" s="8">
        <v>58500</v>
      </c>
      <c r="F98" s="9">
        <f t="shared" si="1"/>
        <v>0.80027359781121754</v>
      </c>
      <c r="G98" s="8"/>
    </row>
    <row r="99" spans="1:7" x14ac:dyDescent="0.25">
      <c r="A99" s="2" t="s">
        <v>434</v>
      </c>
      <c r="B99" s="6" t="s">
        <v>28</v>
      </c>
      <c r="C99" s="6" t="s">
        <v>339</v>
      </c>
      <c r="D99" s="8">
        <v>12400000</v>
      </c>
      <c r="E99" s="8">
        <v>9880000</v>
      </c>
      <c r="F99" s="9">
        <f t="shared" si="1"/>
        <v>0.79677419354838708</v>
      </c>
      <c r="G99" s="8"/>
    </row>
    <row r="100" spans="1:7" x14ac:dyDescent="0.25">
      <c r="A100" s="2" t="s">
        <v>396</v>
      </c>
      <c r="B100" s="6" t="s">
        <v>43</v>
      </c>
      <c r="C100" s="6" t="s">
        <v>339</v>
      </c>
      <c r="D100" s="8">
        <v>1990000</v>
      </c>
      <c r="E100" s="8">
        <v>1570000</v>
      </c>
      <c r="F100" s="9">
        <f t="shared" si="1"/>
        <v>0.78894472361809043</v>
      </c>
      <c r="G100" s="8"/>
    </row>
    <row r="101" spans="1:7" x14ac:dyDescent="0.25">
      <c r="A101" s="5"/>
      <c r="B101" s="6" t="s">
        <v>133</v>
      </c>
      <c r="C101" s="6" t="s">
        <v>339</v>
      </c>
      <c r="D101" s="8">
        <v>1550000</v>
      </c>
      <c r="E101" s="8">
        <v>1220000</v>
      </c>
      <c r="F101" s="9">
        <f t="shared" si="1"/>
        <v>0.7870967741935484</v>
      </c>
      <c r="G101" s="9"/>
    </row>
    <row r="102" spans="1:7" x14ac:dyDescent="0.25">
      <c r="A102" s="2" t="s">
        <v>444</v>
      </c>
      <c r="B102" s="6" t="s">
        <v>230</v>
      </c>
      <c r="C102" s="6" t="s">
        <v>339</v>
      </c>
      <c r="D102" s="8">
        <v>26500000</v>
      </c>
      <c r="E102" s="8">
        <v>20800000</v>
      </c>
      <c r="F102" s="9">
        <f t="shared" si="1"/>
        <v>0.78490566037735854</v>
      </c>
      <c r="G102" s="9"/>
    </row>
    <row r="103" spans="1:7" x14ac:dyDescent="0.25">
      <c r="A103" s="2" t="s">
        <v>447</v>
      </c>
      <c r="B103" s="6" t="s">
        <v>79</v>
      </c>
      <c r="C103" s="6" t="s">
        <v>339</v>
      </c>
      <c r="D103" s="8">
        <v>575000</v>
      </c>
      <c r="E103" s="8">
        <v>449000</v>
      </c>
      <c r="F103" s="9">
        <f t="shared" si="1"/>
        <v>0.78086956521739126</v>
      </c>
      <c r="G103" s="9"/>
    </row>
    <row r="104" spans="1:7" x14ac:dyDescent="0.25">
      <c r="A104" s="2" t="s">
        <v>398</v>
      </c>
      <c r="B104" s="6" t="s">
        <v>61</v>
      </c>
      <c r="C104" s="6" t="s">
        <v>339</v>
      </c>
      <c r="D104" s="8">
        <v>337000</v>
      </c>
      <c r="E104" s="8">
        <v>259000</v>
      </c>
      <c r="F104" s="9">
        <f t="shared" si="1"/>
        <v>0.7685459940652819</v>
      </c>
      <c r="G104" s="9"/>
    </row>
    <row r="105" spans="1:7" x14ac:dyDescent="0.25">
      <c r="A105" s="2" t="s">
        <v>395</v>
      </c>
      <c r="B105" s="6" t="s">
        <v>37</v>
      </c>
      <c r="C105" s="6" t="s">
        <v>339</v>
      </c>
      <c r="D105" s="8">
        <v>72000</v>
      </c>
      <c r="E105" s="8">
        <v>55100</v>
      </c>
      <c r="F105" s="9">
        <f t="shared" si="1"/>
        <v>0.76527777777777772</v>
      </c>
      <c r="G105" s="9"/>
    </row>
    <row r="106" spans="1:7" x14ac:dyDescent="0.25">
      <c r="A106" s="2" t="s">
        <v>443</v>
      </c>
      <c r="B106" s="6" t="s">
        <v>192</v>
      </c>
      <c r="C106" s="6" t="s">
        <v>339</v>
      </c>
      <c r="D106" s="8">
        <v>853000</v>
      </c>
      <c r="E106" s="8">
        <v>652000</v>
      </c>
      <c r="F106" s="9">
        <f t="shared" si="1"/>
        <v>0.76436107854630719</v>
      </c>
      <c r="G106" s="9"/>
    </row>
    <row r="107" spans="1:7" x14ac:dyDescent="0.25">
      <c r="A107" s="5"/>
      <c r="B107" s="6" t="s">
        <v>266</v>
      </c>
      <c r="C107" s="6" t="s">
        <v>339</v>
      </c>
      <c r="D107" s="8">
        <v>231000</v>
      </c>
      <c r="E107" s="8">
        <v>174000</v>
      </c>
      <c r="F107" s="9">
        <f t="shared" si="1"/>
        <v>0.75324675324675328</v>
      </c>
      <c r="G107" s="9"/>
    </row>
    <row r="108" spans="1:7" x14ac:dyDescent="0.25">
      <c r="A108" s="5"/>
      <c r="B108" s="6" t="s">
        <v>236</v>
      </c>
      <c r="C108" s="6" t="s">
        <v>339</v>
      </c>
      <c r="D108" s="8">
        <v>33200</v>
      </c>
      <c r="E108" s="8">
        <v>25000</v>
      </c>
      <c r="F108" s="9">
        <f t="shared" si="1"/>
        <v>0.75301204819277112</v>
      </c>
      <c r="G108" s="9"/>
    </row>
    <row r="109" spans="1:7" x14ac:dyDescent="0.25">
      <c r="A109" s="2" t="s">
        <v>451</v>
      </c>
      <c r="B109" s="6" t="s">
        <v>118</v>
      </c>
      <c r="C109" s="6" t="s">
        <v>339</v>
      </c>
      <c r="D109" s="8">
        <v>5530</v>
      </c>
      <c r="E109" s="8">
        <v>4160</v>
      </c>
      <c r="F109" s="9">
        <f t="shared" si="1"/>
        <v>0.75226039783001808</v>
      </c>
      <c r="G109" s="8"/>
    </row>
    <row r="110" spans="1:7" x14ac:dyDescent="0.25">
      <c r="A110" s="2" t="s">
        <v>449</v>
      </c>
      <c r="B110" s="6" t="s">
        <v>74</v>
      </c>
      <c r="C110" s="6" t="s">
        <v>339</v>
      </c>
      <c r="D110" s="8">
        <v>90200</v>
      </c>
      <c r="E110" s="8">
        <v>67100</v>
      </c>
      <c r="F110" s="9">
        <f t="shared" si="1"/>
        <v>0.74390243902439024</v>
      </c>
      <c r="G110" s="9"/>
    </row>
    <row r="111" spans="1:7" x14ac:dyDescent="0.25">
      <c r="A111" s="2" t="s">
        <v>433</v>
      </c>
      <c r="B111" s="6" t="s">
        <v>163</v>
      </c>
      <c r="C111" s="6" t="s">
        <v>339</v>
      </c>
      <c r="D111" s="8">
        <v>1420000</v>
      </c>
      <c r="E111" s="8">
        <v>1050000</v>
      </c>
      <c r="F111" s="9">
        <f t="shared" si="1"/>
        <v>0.73943661971830987</v>
      </c>
      <c r="G111" s="9"/>
    </row>
    <row r="112" spans="1:7" x14ac:dyDescent="0.25">
      <c r="A112" s="5"/>
      <c r="B112" s="6" t="s">
        <v>313</v>
      </c>
      <c r="C112" s="6" t="s">
        <v>339</v>
      </c>
      <c r="D112" s="8">
        <v>577000</v>
      </c>
      <c r="E112" s="8">
        <v>422000</v>
      </c>
      <c r="F112" s="9">
        <f t="shared" si="1"/>
        <v>0.73136915077989606</v>
      </c>
      <c r="G112" s="9"/>
    </row>
    <row r="113" spans="1:7" x14ac:dyDescent="0.25">
      <c r="A113" s="2" t="s">
        <v>635</v>
      </c>
      <c r="B113" s="6" t="s">
        <v>628</v>
      </c>
      <c r="C113" s="6" t="s">
        <v>339</v>
      </c>
      <c r="D113" s="8">
        <v>1510000</v>
      </c>
      <c r="E113" s="8">
        <v>1100000</v>
      </c>
      <c r="F113" s="9">
        <f t="shared" si="1"/>
        <v>0.72847682119205293</v>
      </c>
      <c r="G113" s="8"/>
    </row>
    <row r="114" spans="1:7" x14ac:dyDescent="0.25">
      <c r="A114" s="2" t="s">
        <v>450</v>
      </c>
      <c r="B114" s="6" t="s">
        <v>102</v>
      </c>
      <c r="C114" s="6" t="s">
        <v>339</v>
      </c>
      <c r="D114" s="8">
        <v>32100</v>
      </c>
      <c r="E114" s="8">
        <v>23100</v>
      </c>
      <c r="F114" s="9">
        <f t="shared" si="1"/>
        <v>0.71962616822429903</v>
      </c>
      <c r="G114" s="8"/>
    </row>
    <row r="115" spans="1:7" x14ac:dyDescent="0.25">
      <c r="A115" s="2" t="s">
        <v>401</v>
      </c>
      <c r="B115" s="6" t="s">
        <v>29</v>
      </c>
      <c r="C115" s="6" t="s">
        <v>339</v>
      </c>
      <c r="D115" s="8">
        <v>64700</v>
      </c>
      <c r="E115" s="8">
        <v>45000</v>
      </c>
      <c r="F115" s="9">
        <f t="shared" si="1"/>
        <v>0.69551777434312212</v>
      </c>
      <c r="G115" s="9"/>
    </row>
    <row r="116" spans="1:7" x14ac:dyDescent="0.25">
      <c r="A116" s="2" t="s">
        <v>406</v>
      </c>
      <c r="B116" s="6" t="s">
        <v>256</v>
      </c>
      <c r="C116" s="6" t="s">
        <v>339</v>
      </c>
      <c r="D116" s="8">
        <v>11900</v>
      </c>
      <c r="E116" s="8">
        <v>8190</v>
      </c>
      <c r="F116" s="9">
        <f t="shared" si="1"/>
        <v>0.68823529411764706</v>
      </c>
      <c r="G116" s="8"/>
    </row>
    <row r="117" spans="1:7" x14ac:dyDescent="0.25">
      <c r="A117" s="2" t="s">
        <v>391</v>
      </c>
      <c r="B117" s="6" t="s">
        <v>59</v>
      </c>
      <c r="C117" s="6" t="s">
        <v>339</v>
      </c>
      <c r="D117" s="8">
        <v>24500</v>
      </c>
      <c r="E117" s="8">
        <v>16200</v>
      </c>
      <c r="F117" s="9">
        <f t="shared" si="1"/>
        <v>0.66122448979591841</v>
      </c>
      <c r="G117" s="9"/>
    </row>
    <row r="118" spans="1:7" x14ac:dyDescent="0.25">
      <c r="A118" s="5"/>
      <c r="B118" s="6" t="s">
        <v>217</v>
      </c>
      <c r="C118" s="6" t="s">
        <v>339</v>
      </c>
      <c r="D118" s="8">
        <v>6560</v>
      </c>
      <c r="E118" s="8">
        <v>4220</v>
      </c>
      <c r="F118" s="9">
        <f t="shared" si="1"/>
        <v>0.64329268292682928</v>
      </c>
      <c r="G118" s="9"/>
    </row>
    <row r="119" spans="1:7" x14ac:dyDescent="0.25">
      <c r="A119" s="2" t="s">
        <v>636</v>
      </c>
      <c r="B119" s="6" t="s">
        <v>629</v>
      </c>
      <c r="C119" s="6" t="s">
        <v>339</v>
      </c>
      <c r="D119" s="8">
        <v>51600</v>
      </c>
      <c r="E119" s="8">
        <v>32500</v>
      </c>
      <c r="F119" s="9">
        <f t="shared" si="1"/>
        <v>0.62984496124031009</v>
      </c>
      <c r="G119" s="8"/>
    </row>
    <row r="120" spans="1:7" x14ac:dyDescent="0.25">
      <c r="A120" s="2" t="s">
        <v>637</v>
      </c>
      <c r="B120" s="6" t="s">
        <v>16</v>
      </c>
      <c r="C120" s="6" t="s">
        <v>339</v>
      </c>
      <c r="D120" s="8">
        <v>479000</v>
      </c>
      <c r="E120" s="8">
        <v>282000</v>
      </c>
      <c r="F120" s="9">
        <f t="shared" si="1"/>
        <v>0.58872651356993733</v>
      </c>
      <c r="G120" s="9"/>
    </row>
    <row r="121" spans="1:7" x14ac:dyDescent="0.25">
      <c r="A121" s="2" t="s">
        <v>446</v>
      </c>
      <c r="B121" s="6" t="s">
        <v>70</v>
      </c>
      <c r="C121" s="6" t="s">
        <v>339</v>
      </c>
      <c r="D121" s="8">
        <v>2490000</v>
      </c>
      <c r="E121" s="8">
        <v>1430000</v>
      </c>
      <c r="F121" s="9">
        <f t="shared" si="1"/>
        <v>0.57429718875502012</v>
      </c>
      <c r="G121" s="9"/>
    </row>
    <row r="122" spans="1:7" x14ac:dyDescent="0.25">
      <c r="A122" s="2" t="s">
        <v>429</v>
      </c>
      <c r="B122" s="6" t="s">
        <v>100</v>
      </c>
      <c r="C122" s="6" t="s">
        <v>339</v>
      </c>
      <c r="D122" s="8">
        <v>777000</v>
      </c>
      <c r="E122" s="8">
        <v>412000</v>
      </c>
      <c r="F122" s="9">
        <f t="shared" si="1"/>
        <v>0.53024453024453022</v>
      </c>
      <c r="G122" s="9"/>
    </row>
    <row r="123" spans="1:7" x14ac:dyDescent="0.25">
      <c r="A123" s="2" t="s">
        <v>435</v>
      </c>
      <c r="B123" s="6" t="s">
        <v>264</v>
      </c>
      <c r="C123" s="6" t="s">
        <v>339</v>
      </c>
      <c r="D123" s="8">
        <v>346000</v>
      </c>
      <c r="E123" s="8">
        <v>172000</v>
      </c>
      <c r="F123" s="9">
        <f t="shared" si="1"/>
        <v>0.49710982658959535</v>
      </c>
      <c r="G123" s="9"/>
    </row>
    <row r="124" spans="1:7" x14ac:dyDescent="0.25">
      <c r="A124" s="2" t="s">
        <v>393</v>
      </c>
      <c r="B124" s="6" t="s">
        <v>148</v>
      </c>
      <c r="C124" s="6" t="s">
        <v>339</v>
      </c>
      <c r="D124" s="8">
        <v>103000</v>
      </c>
      <c r="E124" s="8">
        <v>45700</v>
      </c>
      <c r="F124" s="9">
        <f t="shared" si="1"/>
        <v>0.44368932038834952</v>
      </c>
      <c r="G124" s="9"/>
    </row>
    <row r="125" spans="1:7" x14ac:dyDescent="0.25">
      <c r="A125" s="5"/>
      <c r="B125" s="6" t="s">
        <v>139</v>
      </c>
      <c r="C125" s="6" t="s">
        <v>339</v>
      </c>
      <c r="D125" s="8">
        <v>242000</v>
      </c>
      <c r="E125" s="8">
        <v>89200</v>
      </c>
      <c r="F125" s="9">
        <f t="shared" si="1"/>
        <v>0.36859504132231408</v>
      </c>
      <c r="G125" s="9"/>
    </row>
    <row r="126" spans="1:7" x14ac:dyDescent="0.25">
      <c r="A126" s="5"/>
      <c r="B126" s="6" t="s">
        <v>260</v>
      </c>
      <c r="C126" s="6" t="s">
        <v>339</v>
      </c>
      <c r="D126" s="8">
        <v>2750000</v>
      </c>
      <c r="E126" s="8">
        <v>755000</v>
      </c>
      <c r="F126" s="9">
        <f t="shared" si="1"/>
        <v>0.27454545454545454</v>
      </c>
      <c r="G126" s="9"/>
    </row>
    <row r="127" spans="1:7" x14ac:dyDescent="0.25">
      <c r="A127" s="2" t="s">
        <v>432</v>
      </c>
      <c r="B127" s="6" t="s">
        <v>164</v>
      </c>
      <c r="C127" s="6" t="s">
        <v>339</v>
      </c>
      <c r="D127" s="8">
        <v>9740000</v>
      </c>
      <c r="E127" s="8">
        <v>1010000</v>
      </c>
      <c r="F127" s="9">
        <f t="shared" si="1"/>
        <v>0.10369609856262833</v>
      </c>
      <c r="G127" s="9"/>
    </row>
    <row r="128" spans="1:7" x14ac:dyDescent="0.25">
      <c r="A128" s="5"/>
      <c r="B128" s="6" t="s">
        <v>249</v>
      </c>
      <c r="C128" s="6" t="s">
        <v>340</v>
      </c>
      <c r="D128" s="8">
        <v>5890</v>
      </c>
      <c r="E128" s="8">
        <v>12400</v>
      </c>
      <c r="F128" s="9">
        <f t="shared" si="1"/>
        <v>2.1052631578947367</v>
      </c>
      <c r="G128" s="9"/>
    </row>
    <row r="129" spans="1:7" x14ac:dyDescent="0.25">
      <c r="A129" s="2" t="s">
        <v>462</v>
      </c>
      <c r="B129" s="6" t="s">
        <v>75</v>
      </c>
      <c r="C129" s="6" t="s">
        <v>340</v>
      </c>
      <c r="D129" s="8">
        <v>5020</v>
      </c>
      <c r="E129" s="8">
        <v>8880</v>
      </c>
      <c r="F129" s="9">
        <f t="shared" si="1"/>
        <v>1.7689243027888446</v>
      </c>
      <c r="G129" s="9"/>
    </row>
    <row r="130" spans="1:7" x14ac:dyDescent="0.25">
      <c r="A130" s="5"/>
      <c r="B130" s="6" t="s">
        <v>300</v>
      </c>
      <c r="C130" s="6" t="s">
        <v>340</v>
      </c>
      <c r="D130" s="8">
        <v>34900</v>
      </c>
      <c r="E130" s="8">
        <v>49100</v>
      </c>
      <c r="F130" s="9">
        <f t="shared" si="1"/>
        <v>1.4068767908309456</v>
      </c>
      <c r="G130" s="9"/>
    </row>
    <row r="131" spans="1:7" x14ac:dyDescent="0.25">
      <c r="A131" s="5"/>
      <c r="B131" s="6" t="s">
        <v>142</v>
      </c>
      <c r="C131" s="6" t="s">
        <v>340</v>
      </c>
      <c r="D131" s="8">
        <v>76900</v>
      </c>
      <c r="E131" s="8">
        <v>108000</v>
      </c>
      <c r="F131" s="9">
        <f t="shared" ref="F131:F194" si="2">E131/D131</f>
        <v>1.4044213263979193</v>
      </c>
      <c r="G131" s="9"/>
    </row>
    <row r="132" spans="1:7" x14ac:dyDescent="0.25">
      <c r="A132" s="2" t="s">
        <v>464</v>
      </c>
      <c r="B132" s="6" t="s">
        <v>95</v>
      </c>
      <c r="C132" s="6" t="s">
        <v>340</v>
      </c>
      <c r="D132" s="8">
        <v>61300</v>
      </c>
      <c r="E132" s="8">
        <v>68400</v>
      </c>
      <c r="F132" s="9">
        <f t="shared" si="2"/>
        <v>1.1158238172920065</v>
      </c>
      <c r="G132" s="9"/>
    </row>
    <row r="133" spans="1:7" x14ac:dyDescent="0.25">
      <c r="A133" s="2" t="s">
        <v>456</v>
      </c>
      <c r="B133" s="6" t="s">
        <v>81</v>
      </c>
      <c r="C133" s="6" t="s">
        <v>340</v>
      </c>
      <c r="D133" s="8">
        <v>224000</v>
      </c>
      <c r="E133" s="8">
        <v>239000</v>
      </c>
      <c r="F133" s="9">
        <f t="shared" si="2"/>
        <v>1.0669642857142858</v>
      </c>
      <c r="G133" s="9"/>
    </row>
    <row r="134" spans="1:7" x14ac:dyDescent="0.25">
      <c r="A134" s="2" t="s">
        <v>638</v>
      </c>
      <c r="B134" s="6" t="s">
        <v>82</v>
      </c>
      <c r="C134" s="6" t="s">
        <v>340</v>
      </c>
      <c r="D134" s="8">
        <v>5990000</v>
      </c>
      <c r="E134" s="8">
        <v>6270000</v>
      </c>
      <c r="F134" s="9">
        <f t="shared" si="2"/>
        <v>1.0467445742904842</v>
      </c>
      <c r="G134" s="9"/>
    </row>
    <row r="135" spans="1:7" x14ac:dyDescent="0.25">
      <c r="A135" s="2" t="s">
        <v>461</v>
      </c>
      <c r="B135" s="6" t="s">
        <v>204</v>
      </c>
      <c r="C135" s="6" t="s">
        <v>340</v>
      </c>
      <c r="D135" s="8">
        <v>234000</v>
      </c>
      <c r="E135" s="8">
        <v>236000</v>
      </c>
      <c r="F135" s="9">
        <f t="shared" si="2"/>
        <v>1.0085470085470085</v>
      </c>
      <c r="G135" s="9"/>
    </row>
    <row r="136" spans="1:7" x14ac:dyDescent="0.25">
      <c r="A136" s="2" t="s">
        <v>459</v>
      </c>
      <c r="B136" s="6" t="s">
        <v>12</v>
      </c>
      <c r="C136" s="6" t="s">
        <v>340</v>
      </c>
      <c r="D136" s="8">
        <v>4350000</v>
      </c>
      <c r="E136" s="8">
        <v>4120000</v>
      </c>
      <c r="F136" s="9">
        <f t="shared" si="2"/>
        <v>0.94712643678160924</v>
      </c>
      <c r="G136" s="9"/>
    </row>
    <row r="137" spans="1:7" x14ac:dyDescent="0.25">
      <c r="A137" s="2" t="s">
        <v>457</v>
      </c>
      <c r="B137" s="6" t="s">
        <v>2</v>
      </c>
      <c r="C137" s="6" t="s">
        <v>340</v>
      </c>
      <c r="D137" s="8">
        <v>10500000</v>
      </c>
      <c r="E137" s="8">
        <v>9650000</v>
      </c>
      <c r="F137" s="9">
        <f t="shared" si="2"/>
        <v>0.919047619047619</v>
      </c>
      <c r="G137" s="9"/>
    </row>
    <row r="138" spans="1:7" x14ac:dyDescent="0.25">
      <c r="A138" s="2" t="s">
        <v>463</v>
      </c>
      <c r="B138" s="6" t="s">
        <v>72</v>
      </c>
      <c r="C138" s="6" t="s">
        <v>340</v>
      </c>
      <c r="D138" s="8">
        <v>5570000</v>
      </c>
      <c r="E138" s="8">
        <v>4470000</v>
      </c>
      <c r="F138" s="9">
        <f t="shared" si="2"/>
        <v>0.80251346499102338</v>
      </c>
      <c r="G138" s="9"/>
    </row>
    <row r="139" spans="1:7" x14ac:dyDescent="0.25">
      <c r="A139" s="2" t="s">
        <v>455</v>
      </c>
      <c r="B139" s="6" t="s">
        <v>304</v>
      </c>
      <c r="C139" s="6" t="s">
        <v>340</v>
      </c>
      <c r="D139" s="8">
        <v>23600</v>
      </c>
      <c r="E139" s="8">
        <v>18800</v>
      </c>
      <c r="F139" s="9">
        <f t="shared" si="2"/>
        <v>0.79661016949152541</v>
      </c>
      <c r="G139" s="9"/>
    </row>
    <row r="140" spans="1:7" x14ac:dyDescent="0.25">
      <c r="A140" s="2" t="s">
        <v>453</v>
      </c>
      <c r="B140" s="6" t="s">
        <v>77</v>
      </c>
      <c r="C140" s="6" t="s">
        <v>340</v>
      </c>
      <c r="D140" s="8">
        <v>3850000</v>
      </c>
      <c r="E140" s="8">
        <v>2550000</v>
      </c>
      <c r="F140" s="9">
        <f t="shared" si="2"/>
        <v>0.66233766233766234</v>
      </c>
      <c r="G140" s="9"/>
    </row>
    <row r="141" spans="1:7" x14ac:dyDescent="0.25">
      <c r="A141" s="5"/>
      <c r="B141" s="6" t="s">
        <v>113</v>
      </c>
      <c r="C141" s="6" t="s">
        <v>340</v>
      </c>
      <c r="D141" s="8">
        <v>519000</v>
      </c>
      <c r="E141" s="8">
        <v>339000</v>
      </c>
      <c r="F141" s="9">
        <f t="shared" si="2"/>
        <v>0.65317919075144504</v>
      </c>
      <c r="G141" s="9"/>
    </row>
    <row r="142" spans="1:7" x14ac:dyDescent="0.25">
      <c r="A142" s="5"/>
      <c r="B142" s="6" t="s">
        <v>330</v>
      </c>
      <c r="C142" s="6" t="s">
        <v>340</v>
      </c>
      <c r="D142" s="8">
        <v>3390000</v>
      </c>
      <c r="E142" s="8">
        <v>2030000</v>
      </c>
      <c r="F142" s="9">
        <f t="shared" si="2"/>
        <v>0.59882005899705015</v>
      </c>
      <c r="G142" s="9"/>
    </row>
    <row r="143" spans="1:7" x14ac:dyDescent="0.25">
      <c r="A143" s="2" t="s">
        <v>458</v>
      </c>
      <c r="B143" s="6" t="s">
        <v>46</v>
      </c>
      <c r="C143" s="6" t="s">
        <v>340</v>
      </c>
      <c r="D143" s="8">
        <v>944000</v>
      </c>
      <c r="E143" s="8">
        <v>469000</v>
      </c>
      <c r="F143" s="9">
        <f t="shared" si="2"/>
        <v>0.49682203389830509</v>
      </c>
      <c r="G143" s="9"/>
    </row>
    <row r="144" spans="1:7" x14ac:dyDescent="0.25">
      <c r="A144" s="5"/>
      <c r="B144" s="6" t="s">
        <v>277</v>
      </c>
      <c r="C144" s="6" t="s">
        <v>340</v>
      </c>
      <c r="D144" s="8">
        <v>1500</v>
      </c>
      <c r="E144" s="8">
        <v>728</v>
      </c>
      <c r="F144" s="9">
        <f t="shared" si="2"/>
        <v>0.48533333333333334</v>
      </c>
      <c r="G144" s="9"/>
    </row>
    <row r="145" spans="1:7" x14ac:dyDescent="0.25">
      <c r="A145" s="5"/>
      <c r="B145" s="6" t="s">
        <v>326</v>
      </c>
      <c r="C145" s="6" t="s">
        <v>340</v>
      </c>
      <c r="D145" s="8">
        <v>7770000</v>
      </c>
      <c r="E145" s="8">
        <v>3660000</v>
      </c>
      <c r="F145" s="9">
        <f t="shared" si="2"/>
        <v>0.47104247104247104</v>
      </c>
      <c r="G145" s="9"/>
    </row>
    <row r="146" spans="1:7" x14ac:dyDescent="0.25">
      <c r="A146" s="2" t="s">
        <v>454</v>
      </c>
      <c r="B146" s="6" t="s">
        <v>96</v>
      </c>
      <c r="C146" s="6" t="s">
        <v>340</v>
      </c>
      <c r="D146" s="8">
        <v>105000</v>
      </c>
      <c r="E146" s="8">
        <v>35400</v>
      </c>
      <c r="F146" s="9">
        <f t="shared" si="2"/>
        <v>0.33714285714285713</v>
      </c>
      <c r="G146" s="9"/>
    </row>
    <row r="147" spans="1:7" x14ac:dyDescent="0.25">
      <c r="A147" s="2" t="s">
        <v>493</v>
      </c>
      <c r="B147" s="6" t="s">
        <v>175</v>
      </c>
      <c r="C147" s="6" t="s">
        <v>342</v>
      </c>
      <c r="D147" s="8">
        <v>462000</v>
      </c>
      <c r="E147" s="8">
        <v>3260000</v>
      </c>
      <c r="F147" s="9">
        <f t="shared" si="2"/>
        <v>7.0562770562770565</v>
      </c>
      <c r="G147" s="9"/>
    </row>
    <row r="148" spans="1:7" x14ac:dyDescent="0.25">
      <c r="A148" s="5"/>
      <c r="B148" s="6" t="s">
        <v>271</v>
      </c>
      <c r="C148" s="6" t="s">
        <v>342</v>
      </c>
      <c r="D148" s="8">
        <v>26900</v>
      </c>
      <c r="E148" s="8">
        <v>91100</v>
      </c>
      <c r="F148" s="9">
        <f t="shared" si="2"/>
        <v>3.3866171003717471</v>
      </c>
      <c r="G148" s="9"/>
    </row>
    <row r="149" spans="1:7" x14ac:dyDescent="0.25">
      <c r="A149" s="5"/>
      <c r="B149" s="6" t="s">
        <v>265</v>
      </c>
      <c r="C149" s="6" t="s">
        <v>342</v>
      </c>
      <c r="D149" s="8">
        <v>15100</v>
      </c>
      <c r="E149" s="8">
        <v>47200</v>
      </c>
      <c r="F149" s="9">
        <f t="shared" si="2"/>
        <v>3.1258278145695364</v>
      </c>
      <c r="G149" s="9"/>
    </row>
    <row r="150" spans="1:7" x14ac:dyDescent="0.25">
      <c r="A150" s="2" t="s">
        <v>473</v>
      </c>
      <c r="B150" s="6" t="s">
        <v>252</v>
      </c>
      <c r="C150" s="6" t="s">
        <v>342</v>
      </c>
      <c r="D150" s="8">
        <v>15300</v>
      </c>
      <c r="E150" s="8">
        <v>44200</v>
      </c>
      <c r="F150" s="9">
        <f t="shared" si="2"/>
        <v>2.8888888888888888</v>
      </c>
      <c r="G150" s="9"/>
    </row>
    <row r="151" spans="1:7" x14ac:dyDescent="0.25">
      <c r="A151" s="2" t="s">
        <v>487</v>
      </c>
      <c r="B151" s="6" t="s">
        <v>127</v>
      </c>
      <c r="C151" s="6" t="s">
        <v>342</v>
      </c>
      <c r="D151" s="8">
        <v>13900</v>
      </c>
      <c r="E151" s="8">
        <v>36900</v>
      </c>
      <c r="F151" s="9">
        <f t="shared" si="2"/>
        <v>2.6546762589928057</v>
      </c>
      <c r="G151" s="9"/>
    </row>
    <row r="152" spans="1:7" x14ac:dyDescent="0.25">
      <c r="A152" s="5"/>
      <c r="B152" s="6" t="s">
        <v>152</v>
      </c>
      <c r="C152" s="6" t="s">
        <v>342</v>
      </c>
      <c r="D152" s="8">
        <v>46400</v>
      </c>
      <c r="E152" s="8">
        <v>91200</v>
      </c>
      <c r="F152" s="9">
        <f t="shared" si="2"/>
        <v>1.9655172413793103</v>
      </c>
      <c r="G152" s="9"/>
    </row>
    <row r="153" spans="1:7" x14ac:dyDescent="0.25">
      <c r="A153" s="5"/>
      <c r="B153" s="6" t="s">
        <v>36</v>
      </c>
      <c r="C153" s="6" t="s">
        <v>342</v>
      </c>
      <c r="D153" s="8">
        <v>1800000</v>
      </c>
      <c r="E153" s="8">
        <v>2630000</v>
      </c>
      <c r="F153" s="9">
        <f t="shared" si="2"/>
        <v>1.461111111111111</v>
      </c>
      <c r="G153" s="9"/>
    </row>
    <row r="154" spans="1:7" x14ac:dyDescent="0.25">
      <c r="A154" s="5"/>
      <c r="B154" s="6" t="s">
        <v>314</v>
      </c>
      <c r="C154" s="6" t="s">
        <v>342</v>
      </c>
      <c r="D154" s="8">
        <v>28100</v>
      </c>
      <c r="E154" s="8">
        <v>40900</v>
      </c>
      <c r="F154" s="9">
        <f t="shared" si="2"/>
        <v>1.4555160142348755</v>
      </c>
      <c r="G154" s="9"/>
    </row>
    <row r="155" spans="1:7" x14ac:dyDescent="0.25">
      <c r="A155" s="5"/>
      <c r="B155" s="6" t="s">
        <v>303</v>
      </c>
      <c r="C155" s="6" t="s">
        <v>342</v>
      </c>
      <c r="D155" s="8">
        <v>14100</v>
      </c>
      <c r="E155" s="8">
        <v>20000</v>
      </c>
      <c r="F155" s="9">
        <f t="shared" si="2"/>
        <v>1.4184397163120568</v>
      </c>
      <c r="G155" s="9"/>
    </row>
    <row r="156" spans="1:7" x14ac:dyDescent="0.25">
      <c r="A156" s="5"/>
      <c r="B156" s="6" t="s">
        <v>98</v>
      </c>
      <c r="C156" s="6" t="s">
        <v>342</v>
      </c>
      <c r="D156" s="8">
        <v>127000</v>
      </c>
      <c r="E156" s="8">
        <v>170000</v>
      </c>
      <c r="F156" s="9">
        <f t="shared" si="2"/>
        <v>1.3385826771653544</v>
      </c>
      <c r="G156" s="9"/>
    </row>
    <row r="157" spans="1:7" x14ac:dyDescent="0.25">
      <c r="A157" s="2" t="s">
        <v>489</v>
      </c>
      <c r="B157" s="6" t="s">
        <v>149</v>
      </c>
      <c r="C157" s="6" t="s">
        <v>342</v>
      </c>
      <c r="D157" s="8">
        <v>1870000</v>
      </c>
      <c r="E157" s="8">
        <v>2340000</v>
      </c>
      <c r="F157" s="9">
        <f t="shared" si="2"/>
        <v>1.2513368983957218</v>
      </c>
      <c r="G157" s="9"/>
    </row>
    <row r="158" spans="1:7" x14ac:dyDescent="0.25">
      <c r="A158" s="2" t="s">
        <v>474</v>
      </c>
      <c r="B158" s="6" t="s">
        <v>155</v>
      </c>
      <c r="C158" s="6" t="s">
        <v>342</v>
      </c>
      <c r="D158" s="8">
        <v>705000</v>
      </c>
      <c r="E158" s="8">
        <v>879000</v>
      </c>
      <c r="F158" s="9">
        <f t="shared" si="2"/>
        <v>1.2468085106382978</v>
      </c>
      <c r="G158" s="9"/>
    </row>
    <row r="159" spans="1:7" x14ac:dyDescent="0.25">
      <c r="A159" s="5"/>
      <c r="B159" s="6" t="s">
        <v>233</v>
      </c>
      <c r="C159" s="6" t="s">
        <v>342</v>
      </c>
      <c r="D159" s="8">
        <v>42700</v>
      </c>
      <c r="E159" s="8">
        <v>52100</v>
      </c>
      <c r="F159" s="9">
        <f t="shared" si="2"/>
        <v>1.2201405152224825</v>
      </c>
      <c r="G159" s="9"/>
    </row>
    <row r="160" spans="1:7" x14ac:dyDescent="0.25">
      <c r="A160" s="2" t="s">
        <v>492</v>
      </c>
      <c r="B160" s="6" t="s">
        <v>126</v>
      </c>
      <c r="C160" s="6" t="s">
        <v>342</v>
      </c>
      <c r="D160" s="8">
        <v>126000</v>
      </c>
      <c r="E160" s="8">
        <v>152000</v>
      </c>
      <c r="F160" s="9">
        <f t="shared" si="2"/>
        <v>1.2063492063492063</v>
      </c>
      <c r="G160" s="9"/>
    </row>
    <row r="161" spans="1:7" x14ac:dyDescent="0.25">
      <c r="A161" s="5"/>
      <c r="B161" s="6" t="s">
        <v>220</v>
      </c>
      <c r="C161" s="6" t="s">
        <v>342</v>
      </c>
      <c r="D161" s="8">
        <v>85100</v>
      </c>
      <c r="E161" s="8">
        <v>102000</v>
      </c>
      <c r="F161" s="9">
        <f t="shared" si="2"/>
        <v>1.1985898942420681</v>
      </c>
      <c r="G161" s="9"/>
    </row>
    <row r="162" spans="1:7" x14ac:dyDescent="0.25">
      <c r="A162" s="5"/>
      <c r="B162" s="6" t="s">
        <v>305</v>
      </c>
      <c r="C162" s="6" t="s">
        <v>342</v>
      </c>
      <c r="D162" s="8">
        <v>291000</v>
      </c>
      <c r="E162" s="8">
        <v>345000</v>
      </c>
      <c r="F162" s="9">
        <f t="shared" si="2"/>
        <v>1.1855670103092784</v>
      </c>
      <c r="G162" s="9"/>
    </row>
    <row r="163" spans="1:7" x14ac:dyDescent="0.25">
      <c r="A163" s="5"/>
      <c r="B163" s="6" t="s">
        <v>195</v>
      </c>
      <c r="C163" s="6" t="s">
        <v>342</v>
      </c>
      <c r="D163" s="8">
        <v>51500</v>
      </c>
      <c r="E163" s="8">
        <v>55700</v>
      </c>
      <c r="F163" s="9">
        <f t="shared" si="2"/>
        <v>1.0815533980582523</v>
      </c>
      <c r="G163" s="9"/>
    </row>
    <row r="164" spans="1:7" x14ac:dyDescent="0.25">
      <c r="A164" s="2" t="s">
        <v>469</v>
      </c>
      <c r="B164" s="6" t="s">
        <v>122</v>
      </c>
      <c r="C164" s="6" t="s">
        <v>342</v>
      </c>
      <c r="D164" s="8">
        <v>91700</v>
      </c>
      <c r="E164" s="8">
        <v>91300</v>
      </c>
      <c r="F164" s="9">
        <f t="shared" si="2"/>
        <v>0.99563794983642306</v>
      </c>
      <c r="G164" s="9"/>
    </row>
    <row r="165" spans="1:7" x14ac:dyDescent="0.25">
      <c r="A165" s="2" t="s">
        <v>479</v>
      </c>
      <c r="B165" s="6" t="s">
        <v>254</v>
      </c>
      <c r="C165" s="6" t="s">
        <v>342</v>
      </c>
      <c r="D165" s="8">
        <v>78100</v>
      </c>
      <c r="E165" s="8">
        <v>77000</v>
      </c>
      <c r="F165" s="9">
        <f t="shared" si="2"/>
        <v>0.9859154929577465</v>
      </c>
      <c r="G165" s="9"/>
    </row>
    <row r="166" spans="1:7" x14ac:dyDescent="0.25">
      <c r="A166" s="2" t="s">
        <v>482</v>
      </c>
      <c r="B166" s="6" t="s">
        <v>207</v>
      </c>
      <c r="C166" s="6" t="s">
        <v>342</v>
      </c>
      <c r="D166" s="8">
        <v>11900000</v>
      </c>
      <c r="E166" s="8">
        <v>11700000</v>
      </c>
      <c r="F166" s="9">
        <f t="shared" si="2"/>
        <v>0.98319327731092432</v>
      </c>
      <c r="G166" s="9"/>
    </row>
    <row r="167" spans="1:7" x14ac:dyDescent="0.25">
      <c r="A167" s="2" t="s">
        <v>480</v>
      </c>
      <c r="B167" s="6" t="s">
        <v>203</v>
      </c>
      <c r="C167" s="6" t="s">
        <v>342</v>
      </c>
      <c r="D167" s="8">
        <v>1490000</v>
      </c>
      <c r="E167" s="8">
        <v>1440000</v>
      </c>
      <c r="F167" s="9">
        <f t="shared" si="2"/>
        <v>0.96644295302013428</v>
      </c>
      <c r="G167" s="9"/>
    </row>
    <row r="168" spans="1:7" x14ac:dyDescent="0.25">
      <c r="A168" s="2" t="s">
        <v>481</v>
      </c>
      <c r="B168" s="6" t="s">
        <v>190</v>
      </c>
      <c r="C168" s="6" t="s">
        <v>342</v>
      </c>
      <c r="D168" s="8">
        <v>43600000</v>
      </c>
      <c r="E168" s="8">
        <v>40600000</v>
      </c>
      <c r="F168" s="9">
        <f t="shared" si="2"/>
        <v>0.93119266055045868</v>
      </c>
      <c r="G168" s="9"/>
    </row>
    <row r="169" spans="1:7" x14ac:dyDescent="0.25">
      <c r="A169" s="2" t="s">
        <v>483</v>
      </c>
      <c r="B169" s="6" t="s">
        <v>186</v>
      </c>
      <c r="C169" s="6" t="s">
        <v>342</v>
      </c>
      <c r="D169" s="8">
        <v>4120000</v>
      </c>
      <c r="E169" s="8">
        <v>3820000</v>
      </c>
      <c r="F169" s="9">
        <f t="shared" si="2"/>
        <v>0.92718446601941751</v>
      </c>
      <c r="G169" s="9"/>
    </row>
    <row r="170" spans="1:7" x14ac:dyDescent="0.25">
      <c r="A170" s="5"/>
      <c r="B170" s="6" t="s">
        <v>221</v>
      </c>
      <c r="C170" s="6" t="s">
        <v>342</v>
      </c>
      <c r="D170" s="8">
        <v>107000</v>
      </c>
      <c r="E170" s="8">
        <v>97900</v>
      </c>
      <c r="F170" s="9">
        <f t="shared" si="2"/>
        <v>0.91495327102803736</v>
      </c>
      <c r="G170" s="9"/>
    </row>
    <row r="171" spans="1:7" x14ac:dyDescent="0.25">
      <c r="A171" s="2" t="s">
        <v>468</v>
      </c>
      <c r="B171" s="6" t="s">
        <v>329</v>
      </c>
      <c r="C171" s="6" t="s">
        <v>342</v>
      </c>
      <c r="D171" s="8">
        <v>69200</v>
      </c>
      <c r="E171" s="8">
        <v>61300</v>
      </c>
      <c r="F171" s="9">
        <f t="shared" si="2"/>
        <v>0.88583815028901736</v>
      </c>
      <c r="G171" s="9"/>
    </row>
    <row r="172" spans="1:7" x14ac:dyDescent="0.25">
      <c r="A172" s="5"/>
      <c r="B172" s="6" t="s">
        <v>112</v>
      </c>
      <c r="C172" s="6" t="s">
        <v>342</v>
      </c>
      <c r="D172" s="8">
        <v>44800</v>
      </c>
      <c r="E172" s="8">
        <v>38500</v>
      </c>
      <c r="F172" s="9">
        <f t="shared" si="2"/>
        <v>0.859375</v>
      </c>
      <c r="G172" s="9"/>
    </row>
    <row r="173" spans="1:7" x14ac:dyDescent="0.25">
      <c r="A173" s="2" t="s">
        <v>476</v>
      </c>
      <c r="B173" s="6" t="s">
        <v>8</v>
      </c>
      <c r="C173" s="6" t="s">
        <v>342</v>
      </c>
      <c r="D173" s="8">
        <v>72600</v>
      </c>
      <c r="E173" s="8">
        <v>60300</v>
      </c>
      <c r="F173" s="9">
        <f t="shared" si="2"/>
        <v>0.83057851239669422</v>
      </c>
      <c r="G173" s="9"/>
    </row>
    <row r="174" spans="1:7" x14ac:dyDescent="0.25">
      <c r="A174" s="2" t="s">
        <v>484</v>
      </c>
      <c r="B174" s="6" t="s">
        <v>158</v>
      </c>
      <c r="C174" s="6" t="s">
        <v>342</v>
      </c>
      <c r="D174" s="8">
        <v>2740000</v>
      </c>
      <c r="E174" s="8">
        <v>2220000</v>
      </c>
      <c r="F174" s="9">
        <f t="shared" si="2"/>
        <v>0.81021897810218979</v>
      </c>
      <c r="G174" s="9"/>
    </row>
    <row r="175" spans="1:7" x14ac:dyDescent="0.25">
      <c r="A175" s="2" t="s">
        <v>475</v>
      </c>
      <c r="B175" s="6" t="s">
        <v>239</v>
      </c>
      <c r="C175" s="6" t="s">
        <v>342</v>
      </c>
      <c r="D175" s="8">
        <v>746000</v>
      </c>
      <c r="E175" s="8">
        <v>600000</v>
      </c>
      <c r="F175" s="9">
        <f t="shared" si="2"/>
        <v>0.80428954423592491</v>
      </c>
      <c r="G175" s="9"/>
    </row>
    <row r="176" spans="1:7" x14ac:dyDescent="0.25">
      <c r="A176" s="2" t="s">
        <v>495</v>
      </c>
      <c r="B176" s="6" t="s">
        <v>165</v>
      </c>
      <c r="C176" s="6" t="s">
        <v>342</v>
      </c>
      <c r="D176" s="8">
        <v>7530</v>
      </c>
      <c r="E176" s="8">
        <v>6040</v>
      </c>
      <c r="F176" s="9">
        <f t="shared" si="2"/>
        <v>0.80212483399734391</v>
      </c>
      <c r="G176" s="9"/>
    </row>
    <row r="177" spans="1:7" x14ac:dyDescent="0.25">
      <c r="A177" s="5"/>
      <c r="B177" s="6" t="s">
        <v>240</v>
      </c>
      <c r="C177" s="6" t="s">
        <v>342</v>
      </c>
      <c r="D177" s="8">
        <v>806000</v>
      </c>
      <c r="E177" s="8">
        <v>596000</v>
      </c>
      <c r="F177" s="9">
        <f t="shared" si="2"/>
        <v>0.73945409429280395</v>
      </c>
      <c r="G177" s="9"/>
    </row>
    <row r="178" spans="1:7" x14ac:dyDescent="0.25">
      <c r="A178" s="2" t="s">
        <v>486</v>
      </c>
      <c r="B178" s="6" t="s">
        <v>94</v>
      </c>
      <c r="C178" s="6" t="s">
        <v>342</v>
      </c>
      <c r="D178" s="8">
        <v>554000</v>
      </c>
      <c r="E178" s="8">
        <v>409000</v>
      </c>
      <c r="F178" s="9">
        <f t="shared" si="2"/>
        <v>0.73826714801444049</v>
      </c>
      <c r="G178" s="9"/>
    </row>
    <row r="179" spans="1:7" x14ac:dyDescent="0.25">
      <c r="A179" s="2" t="s">
        <v>491</v>
      </c>
      <c r="B179" s="6" t="s">
        <v>191</v>
      </c>
      <c r="C179" s="6" t="s">
        <v>342</v>
      </c>
      <c r="D179" s="8">
        <v>12200000</v>
      </c>
      <c r="E179" s="8">
        <v>8900000</v>
      </c>
      <c r="F179" s="9">
        <f t="shared" si="2"/>
        <v>0.72950819672131151</v>
      </c>
      <c r="G179" s="9"/>
    </row>
    <row r="180" spans="1:7" x14ac:dyDescent="0.25">
      <c r="A180" s="2" t="s">
        <v>490</v>
      </c>
      <c r="B180" s="6" t="s">
        <v>173</v>
      </c>
      <c r="C180" s="6" t="s">
        <v>342</v>
      </c>
      <c r="D180" s="8">
        <v>60300000</v>
      </c>
      <c r="E180" s="8">
        <v>38200000</v>
      </c>
      <c r="F180" s="9">
        <f t="shared" si="2"/>
        <v>0.63349917081260365</v>
      </c>
      <c r="G180" s="9"/>
    </row>
    <row r="181" spans="1:7" x14ac:dyDescent="0.25">
      <c r="A181" s="5"/>
      <c r="B181" s="6" t="s">
        <v>216</v>
      </c>
      <c r="C181" s="6" t="s">
        <v>342</v>
      </c>
      <c r="D181" s="8">
        <v>1730000</v>
      </c>
      <c r="E181" s="8">
        <v>1070000</v>
      </c>
      <c r="F181" s="9">
        <f t="shared" si="2"/>
        <v>0.61849710982658956</v>
      </c>
      <c r="G181" s="9"/>
    </row>
    <row r="182" spans="1:7" x14ac:dyDescent="0.25">
      <c r="A182" s="2" t="s">
        <v>485</v>
      </c>
      <c r="B182" s="6" t="s">
        <v>26</v>
      </c>
      <c r="C182" s="6" t="s">
        <v>342</v>
      </c>
      <c r="D182" s="8">
        <v>2590000</v>
      </c>
      <c r="E182" s="8">
        <v>1480000</v>
      </c>
      <c r="F182" s="9">
        <f t="shared" si="2"/>
        <v>0.5714285714285714</v>
      </c>
      <c r="G182" s="9"/>
    </row>
    <row r="183" spans="1:7" x14ac:dyDescent="0.25">
      <c r="A183" s="2" t="s">
        <v>471</v>
      </c>
      <c r="B183" s="6" t="s">
        <v>114</v>
      </c>
      <c r="C183" s="6" t="s">
        <v>342</v>
      </c>
      <c r="D183" s="8">
        <v>1000000</v>
      </c>
      <c r="E183" s="8">
        <v>568000</v>
      </c>
      <c r="F183" s="9">
        <f t="shared" si="2"/>
        <v>0.56799999999999995</v>
      </c>
      <c r="G183" s="9"/>
    </row>
    <row r="184" spans="1:7" x14ac:dyDescent="0.25">
      <c r="A184" s="2" t="s">
        <v>472</v>
      </c>
      <c r="B184" s="6" t="s">
        <v>223</v>
      </c>
      <c r="C184" s="6" t="s">
        <v>342</v>
      </c>
      <c r="D184" s="8">
        <v>51600</v>
      </c>
      <c r="E184" s="8">
        <v>27900</v>
      </c>
      <c r="F184" s="9">
        <f t="shared" si="2"/>
        <v>0.54069767441860461</v>
      </c>
      <c r="G184" s="9"/>
    </row>
    <row r="185" spans="1:7" x14ac:dyDescent="0.25">
      <c r="A185" s="5"/>
      <c r="B185" s="6" t="s">
        <v>298</v>
      </c>
      <c r="C185" s="6" t="s">
        <v>342</v>
      </c>
      <c r="D185" s="8">
        <v>26000</v>
      </c>
      <c r="E185" s="8">
        <v>12600</v>
      </c>
      <c r="F185" s="9">
        <f t="shared" si="2"/>
        <v>0.48461538461538461</v>
      </c>
      <c r="G185" s="9"/>
    </row>
    <row r="186" spans="1:7" x14ac:dyDescent="0.25">
      <c r="A186" s="5"/>
      <c r="B186" s="6" t="s">
        <v>228</v>
      </c>
      <c r="C186" s="6" t="s">
        <v>342</v>
      </c>
      <c r="D186" s="8">
        <v>495000</v>
      </c>
      <c r="E186" s="8">
        <v>234000</v>
      </c>
      <c r="F186" s="9">
        <f t="shared" si="2"/>
        <v>0.47272727272727272</v>
      </c>
      <c r="G186" s="9"/>
    </row>
    <row r="187" spans="1:7" x14ac:dyDescent="0.25">
      <c r="A187" s="5"/>
      <c r="B187" s="6" t="s">
        <v>157</v>
      </c>
      <c r="C187" s="6" t="s">
        <v>342</v>
      </c>
      <c r="D187" s="8">
        <v>211000</v>
      </c>
      <c r="E187" s="8">
        <v>99500</v>
      </c>
      <c r="F187" s="9">
        <f t="shared" si="2"/>
        <v>0.47156398104265401</v>
      </c>
      <c r="G187" s="9"/>
    </row>
    <row r="188" spans="1:7" x14ac:dyDescent="0.25">
      <c r="A188" s="2" t="s">
        <v>639</v>
      </c>
      <c r="B188" s="6" t="s">
        <v>162</v>
      </c>
      <c r="C188" s="6" t="s">
        <v>342</v>
      </c>
      <c r="D188" s="8">
        <v>3300000</v>
      </c>
      <c r="E188" s="8">
        <v>1370000</v>
      </c>
      <c r="F188" s="9">
        <f t="shared" si="2"/>
        <v>0.41515151515151516</v>
      </c>
      <c r="G188" s="9"/>
    </row>
    <row r="189" spans="1:7" x14ac:dyDescent="0.25">
      <c r="A189" s="2" t="s">
        <v>488</v>
      </c>
      <c r="B189" s="6" t="s">
        <v>224</v>
      </c>
      <c r="C189" s="6" t="s">
        <v>342</v>
      </c>
      <c r="D189" s="8">
        <v>95300</v>
      </c>
      <c r="E189" s="8">
        <v>37700</v>
      </c>
      <c r="F189" s="9">
        <f t="shared" si="2"/>
        <v>0.39559286463798532</v>
      </c>
      <c r="G189" s="9"/>
    </row>
    <row r="190" spans="1:7" x14ac:dyDescent="0.25">
      <c r="A190" s="2" t="s">
        <v>466</v>
      </c>
      <c r="B190" s="6" t="s">
        <v>281</v>
      </c>
      <c r="C190" s="6" t="s">
        <v>342</v>
      </c>
      <c r="D190" s="8">
        <v>40700</v>
      </c>
      <c r="E190" s="8">
        <v>15900</v>
      </c>
      <c r="F190" s="9">
        <f t="shared" si="2"/>
        <v>0.39066339066339067</v>
      </c>
      <c r="G190" s="9"/>
    </row>
    <row r="191" spans="1:7" x14ac:dyDescent="0.25">
      <c r="A191" s="2" t="s">
        <v>465</v>
      </c>
      <c r="B191" s="6" t="s">
        <v>107</v>
      </c>
      <c r="C191" s="6" t="s">
        <v>342</v>
      </c>
      <c r="D191" s="8">
        <v>6420000</v>
      </c>
      <c r="E191" s="8">
        <v>2350000</v>
      </c>
      <c r="F191" s="9">
        <f t="shared" si="2"/>
        <v>0.36604361370716509</v>
      </c>
      <c r="G191" s="9"/>
    </row>
    <row r="192" spans="1:7" x14ac:dyDescent="0.25">
      <c r="A192" s="2" t="s">
        <v>470</v>
      </c>
      <c r="B192" s="6" t="s">
        <v>111</v>
      </c>
      <c r="C192" s="6" t="s">
        <v>342</v>
      </c>
      <c r="D192" s="8">
        <v>1250000</v>
      </c>
      <c r="E192" s="8">
        <v>432000</v>
      </c>
      <c r="F192" s="9">
        <f t="shared" si="2"/>
        <v>0.34560000000000002</v>
      </c>
      <c r="G192" s="9"/>
    </row>
    <row r="193" spans="1:7" x14ac:dyDescent="0.25">
      <c r="A193" s="2" t="s">
        <v>470</v>
      </c>
      <c r="B193" s="6" t="s">
        <v>115</v>
      </c>
      <c r="C193" s="6" t="s">
        <v>342</v>
      </c>
      <c r="D193" s="8">
        <v>652000</v>
      </c>
      <c r="E193" s="8">
        <v>221000</v>
      </c>
      <c r="F193" s="9">
        <f t="shared" si="2"/>
        <v>0.33895705521472391</v>
      </c>
      <c r="G193" s="9"/>
    </row>
    <row r="194" spans="1:7" x14ac:dyDescent="0.25">
      <c r="A194" s="2" t="s">
        <v>467</v>
      </c>
      <c r="B194" s="6" t="s">
        <v>160</v>
      </c>
      <c r="C194" s="6" t="s">
        <v>342</v>
      </c>
      <c r="D194" s="8">
        <v>1020000</v>
      </c>
      <c r="E194" s="8">
        <v>248000</v>
      </c>
      <c r="F194" s="9">
        <f t="shared" si="2"/>
        <v>0.24313725490196078</v>
      </c>
      <c r="G194" s="9"/>
    </row>
    <row r="195" spans="1:7" x14ac:dyDescent="0.25">
      <c r="A195" s="2" t="s">
        <v>494</v>
      </c>
      <c r="B195" s="6" t="s">
        <v>278</v>
      </c>
      <c r="C195" s="6" t="s">
        <v>342</v>
      </c>
      <c r="D195" s="8">
        <v>19500</v>
      </c>
      <c r="E195" s="8">
        <v>3660</v>
      </c>
      <c r="F195" s="9">
        <f t="shared" ref="F195:F258" si="3">E195/D195</f>
        <v>0.18769230769230769</v>
      </c>
      <c r="G195" s="9"/>
    </row>
    <row r="196" spans="1:7" x14ac:dyDescent="0.25">
      <c r="A196" s="2" t="s">
        <v>478</v>
      </c>
      <c r="B196" s="6" t="s">
        <v>67</v>
      </c>
      <c r="C196" s="6" t="s">
        <v>342</v>
      </c>
      <c r="D196" s="8">
        <v>51300</v>
      </c>
      <c r="E196" s="8">
        <v>2280</v>
      </c>
      <c r="F196" s="9">
        <f t="shared" si="3"/>
        <v>4.4444444444444446E-2</v>
      </c>
      <c r="G196" s="9"/>
    </row>
    <row r="197" spans="1:7" x14ac:dyDescent="0.25">
      <c r="A197" s="5"/>
      <c r="B197" s="6" t="s">
        <v>250</v>
      </c>
      <c r="C197" s="6" t="s">
        <v>343</v>
      </c>
      <c r="D197" s="8">
        <v>2360000</v>
      </c>
      <c r="E197" s="8">
        <v>8340000</v>
      </c>
      <c r="F197" s="9">
        <f t="shared" si="3"/>
        <v>3.5338983050847457</v>
      </c>
      <c r="G197" s="9"/>
    </row>
    <row r="198" spans="1:7" x14ac:dyDescent="0.25">
      <c r="A198" s="2" t="s">
        <v>510</v>
      </c>
      <c r="B198" s="6" t="s">
        <v>245</v>
      </c>
      <c r="C198" s="6" t="s">
        <v>343</v>
      </c>
      <c r="D198" s="8">
        <v>216000</v>
      </c>
      <c r="E198" s="8">
        <v>429000</v>
      </c>
      <c r="F198" s="9">
        <f t="shared" si="3"/>
        <v>1.9861111111111112</v>
      </c>
      <c r="G198" s="9"/>
    </row>
    <row r="199" spans="1:7" x14ac:dyDescent="0.25">
      <c r="A199" s="5"/>
      <c r="B199" s="6" t="s">
        <v>246</v>
      </c>
      <c r="C199" s="6" t="s">
        <v>343</v>
      </c>
      <c r="D199" s="8">
        <v>7770</v>
      </c>
      <c r="E199" s="8">
        <v>15200</v>
      </c>
      <c r="F199" s="9">
        <f t="shared" si="3"/>
        <v>1.9562419562419562</v>
      </c>
      <c r="G199" s="9"/>
    </row>
    <row r="200" spans="1:7" x14ac:dyDescent="0.25">
      <c r="A200" s="5"/>
      <c r="B200" s="6" t="s">
        <v>318</v>
      </c>
      <c r="C200" s="6" t="s">
        <v>343</v>
      </c>
      <c r="D200" s="8">
        <v>13700</v>
      </c>
      <c r="E200" s="8">
        <v>24000</v>
      </c>
      <c r="F200" s="9">
        <f t="shared" si="3"/>
        <v>1.7518248175182483</v>
      </c>
      <c r="G200" s="9"/>
    </row>
    <row r="201" spans="1:7" x14ac:dyDescent="0.25">
      <c r="A201" s="5"/>
      <c r="B201" s="6" t="s">
        <v>267</v>
      </c>
      <c r="C201" s="6" t="s">
        <v>343</v>
      </c>
      <c r="D201" s="8">
        <v>526000</v>
      </c>
      <c r="E201" s="8">
        <v>868000</v>
      </c>
      <c r="F201" s="9">
        <f t="shared" si="3"/>
        <v>1.650190114068441</v>
      </c>
      <c r="G201" s="9"/>
    </row>
    <row r="202" spans="1:7" x14ac:dyDescent="0.25">
      <c r="A202" s="2" t="s">
        <v>505</v>
      </c>
      <c r="B202" s="6" t="s">
        <v>51</v>
      </c>
      <c r="C202" s="6" t="s">
        <v>343</v>
      </c>
      <c r="D202" s="8">
        <v>4450000</v>
      </c>
      <c r="E202" s="8">
        <v>6880000</v>
      </c>
      <c r="F202" s="9">
        <f t="shared" si="3"/>
        <v>1.5460674157303371</v>
      </c>
      <c r="G202" s="9"/>
    </row>
    <row r="203" spans="1:7" x14ac:dyDescent="0.25">
      <c r="A203" s="5"/>
      <c r="B203" s="6" t="s">
        <v>42</v>
      </c>
      <c r="C203" s="6" t="s">
        <v>343</v>
      </c>
      <c r="D203" s="8">
        <v>43700</v>
      </c>
      <c r="E203" s="8">
        <v>66100</v>
      </c>
      <c r="F203" s="9">
        <f t="shared" si="3"/>
        <v>1.5125858123569793</v>
      </c>
      <c r="G203" s="9"/>
    </row>
    <row r="204" spans="1:7" x14ac:dyDescent="0.25">
      <c r="A204" s="5"/>
      <c r="B204" s="6" t="s">
        <v>244</v>
      </c>
      <c r="C204" s="6" t="s">
        <v>343</v>
      </c>
      <c r="D204" s="8">
        <v>38100</v>
      </c>
      <c r="E204" s="8">
        <v>57600</v>
      </c>
      <c r="F204" s="9">
        <f t="shared" si="3"/>
        <v>1.5118110236220472</v>
      </c>
      <c r="G204" s="9"/>
    </row>
    <row r="205" spans="1:7" x14ac:dyDescent="0.25">
      <c r="A205" s="2" t="s">
        <v>505</v>
      </c>
      <c r="B205" s="6" t="s">
        <v>60</v>
      </c>
      <c r="C205" s="6" t="s">
        <v>343</v>
      </c>
      <c r="D205" s="8">
        <v>407000</v>
      </c>
      <c r="E205" s="8">
        <v>566000</v>
      </c>
      <c r="F205" s="9">
        <f t="shared" si="3"/>
        <v>1.3906633906633907</v>
      </c>
      <c r="G205" s="9"/>
    </row>
    <row r="206" spans="1:7" x14ac:dyDescent="0.25">
      <c r="A206" s="2" t="s">
        <v>496</v>
      </c>
      <c r="B206" s="6" t="s">
        <v>38</v>
      </c>
      <c r="C206" s="6" t="s">
        <v>343</v>
      </c>
      <c r="D206" s="8">
        <v>18100</v>
      </c>
      <c r="E206" s="8">
        <v>23600</v>
      </c>
      <c r="F206" s="9">
        <f t="shared" si="3"/>
        <v>1.3038674033149171</v>
      </c>
      <c r="G206" s="9"/>
    </row>
    <row r="207" spans="1:7" x14ac:dyDescent="0.25">
      <c r="A207" s="2" t="s">
        <v>507</v>
      </c>
      <c r="B207" s="6" t="s">
        <v>31</v>
      </c>
      <c r="C207" s="6" t="s">
        <v>343</v>
      </c>
      <c r="D207" s="8">
        <v>6760000</v>
      </c>
      <c r="E207" s="8">
        <v>8130000</v>
      </c>
      <c r="F207" s="9">
        <f t="shared" si="3"/>
        <v>1.2026627218934911</v>
      </c>
      <c r="G207" s="9"/>
    </row>
    <row r="208" spans="1:7" x14ac:dyDescent="0.25">
      <c r="A208" s="5"/>
      <c r="B208" s="6" t="s">
        <v>80</v>
      </c>
      <c r="C208" s="6" t="s">
        <v>343</v>
      </c>
      <c r="D208" s="8">
        <v>1470000</v>
      </c>
      <c r="E208" s="8">
        <v>1690000</v>
      </c>
      <c r="F208" s="9">
        <f t="shared" si="3"/>
        <v>1.1496598639455782</v>
      </c>
      <c r="G208" s="9"/>
    </row>
    <row r="209" spans="1:7" x14ac:dyDescent="0.25">
      <c r="A209" s="2" t="s">
        <v>512</v>
      </c>
      <c r="B209" s="6" t="s">
        <v>65</v>
      </c>
      <c r="C209" s="6" t="s">
        <v>343</v>
      </c>
      <c r="D209" s="8">
        <v>9260000</v>
      </c>
      <c r="E209" s="8">
        <v>10000000</v>
      </c>
      <c r="F209" s="9">
        <f t="shared" si="3"/>
        <v>1.079913606911447</v>
      </c>
      <c r="G209" s="9"/>
    </row>
    <row r="210" spans="1:7" x14ac:dyDescent="0.25">
      <c r="A210" s="2" t="s">
        <v>503</v>
      </c>
      <c r="B210" s="6" t="s">
        <v>156</v>
      </c>
      <c r="C210" s="6" t="s">
        <v>343</v>
      </c>
      <c r="D210" s="8">
        <v>344000</v>
      </c>
      <c r="E210" s="8">
        <v>370000</v>
      </c>
      <c r="F210" s="9">
        <f t="shared" si="3"/>
        <v>1.0755813953488371</v>
      </c>
      <c r="G210" s="9"/>
    </row>
    <row r="211" spans="1:7" x14ac:dyDescent="0.25">
      <c r="A211" s="2" t="s">
        <v>640</v>
      </c>
      <c r="B211" s="6" t="s">
        <v>275</v>
      </c>
      <c r="C211" s="6" t="s">
        <v>343</v>
      </c>
      <c r="D211" s="8">
        <v>1100000</v>
      </c>
      <c r="E211" s="8">
        <v>1180000</v>
      </c>
      <c r="F211" s="9">
        <f t="shared" si="3"/>
        <v>1.0727272727272728</v>
      </c>
      <c r="G211" s="9"/>
    </row>
    <row r="212" spans="1:7" x14ac:dyDescent="0.25">
      <c r="A212" s="5"/>
      <c r="B212" s="6" t="s">
        <v>3</v>
      </c>
      <c r="C212" s="6" t="s">
        <v>343</v>
      </c>
      <c r="D212" s="8">
        <v>5170000</v>
      </c>
      <c r="E212" s="8">
        <v>5400000</v>
      </c>
      <c r="F212" s="9">
        <f t="shared" si="3"/>
        <v>1.0444874274661509</v>
      </c>
      <c r="G212" s="9"/>
    </row>
    <row r="213" spans="1:7" x14ac:dyDescent="0.25">
      <c r="A213" s="2" t="s">
        <v>502</v>
      </c>
      <c r="B213" s="6" t="s">
        <v>229</v>
      </c>
      <c r="C213" s="6" t="s">
        <v>343</v>
      </c>
      <c r="D213" s="8">
        <v>83000</v>
      </c>
      <c r="E213" s="8">
        <v>86200</v>
      </c>
      <c r="F213" s="9">
        <f t="shared" si="3"/>
        <v>1.03855421686747</v>
      </c>
      <c r="G213" s="9"/>
    </row>
    <row r="214" spans="1:7" x14ac:dyDescent="0.25">
      <c r="A214" s="2" t="s">
        <v>508</v>
      </c>
      <c r="B214" s="6" t="s">
        <v>181</v>
      </c>
      <c r="C214" s="6" t="s">
        <v>343</v>
      </c>
      <c r="D214" s="8">
        <v>320000</v>
      </c>
      <c r="E214" s="8">
        <v>331000</v>
      </c>
      <c r="F214" s="9">
        <f t="shared" si="3"/>
        <v>1.034375</v>
      </c>
      <c r="G214" s="9"/>
    </row>
    <row r="215" spans="1:7" x14ac:dyDescent="0.25">
      <c r="A215" s="2" t="s">
        <v>504</v>
      </c>
      <c r="B215" s="6" t="s">
        <v>176</v>
      </c>
      <c r="C215" s="6" t="s">
        <v>343</v>
      </c>
      <c r="D215" s="8">
        <v>478000</v>
      </c>
      <c r="E215" s="8">
        <v>482000</v>
      </c>
      <c r="F215" s="9">
        <f t="shared" si="3"/>
        <v>1.00836820083682</v>
      </c>
      <c r="G215" s="9"/>
    </row>
    <row r="216" spans="1:7" x14ac:dyDescent="0.25">
      <c r="A216" s="2" t="s">
        <v>511</v>
      </c>
      <c r="B216" s="6" t="s">
        <v>198</v>
      </c>
      <c r="C216" s="6" t="s">
        <v>343</v>
      </c>
      <c r="D216" s="8">
        <v>26300</v>
      </c>
      <c r="E216" s="8">
        <v>24600</v>
      </c>
      <c r="F216" s="9">
        <f t="shared" si="3"/>
        <v>0.93536121673003803</v>
      </c>
      <c r="G216" s="9"/>
    </row>
    <row r="217" spans="1:7" x14ac:dyDescent="0.25">
      <c r="A217" s="2" t="s">
        <v>509</v>
      </c>
      <c r="B217" s="6" t="s">
        <v>226</v>
      </c>
      <c r="C217" s="6" t="s">
        <v>343</v>
      </c>
      <c r="D217" s="8">
        <v>299000</v>
      </c>
      <c r="E217" s="8">
        <v>276000</v>
      </c>
      <c r="F217" s="9">
        <f t="shared" si="3"/>
        <v>0.92307692307692313</v>
      </c>
      <c r="G217" s="9"/>
    </row>
    <row r="218" spans="1:7" x14ac:dyDescent="0.25">
      <c r="A218" s="2" t="s">
        <v>508</v>
      </c>
      <c r="B218" s="6" t="s">
        <v>184</v>
      </c>
      <c r="C218" s="6" t="s">
        <v>343</v>
      </c>
      <c r="D218" s="8">
        <v>9080</v>
      </c>
      <c r="E218" s="8">
        <v>8220</v>
      </c>
      <c r="F218" s="9">
        <f t="shared" si="3"/>
        <v>0.90528634361233484</v>
      </c>
      <c r="G218" s="9"/>
    </row>
    <row r="219" spans="1:7" x14ac:dyDescent="0.25">
      <c r="A219" s="2" t="s">
        <v>500</v>
      </c>
      <c r="B219" s="6" t="s">
        <v>9</v>
      </c>
      <c r="C219" s="6" t="s">
        <v>343</v>
      </c>
      <c r="D219" s="8">
        <v>200000</v>
      </c>
      <c r="E219" s="8">
        <v>180000</v>
      </c>
      <c r="F219" s="9">
        <f t="shared" si="3"/>
        <v>0.9</v>
      </c>
      <c r="G219" s="9"/>
    </row>
    <row r="220" spans="1:7" x14ac:dyDescent="0.25">
      <c r="A220" s="5"/>
      <c r="B220" s="6" t="s">
        <v>290</v>
      </c>
      <c r="C220" s="6" t="s">
        <v>343</v>
      </c>
      <c r="D220" s="8">
        <v>349000</v>
      </c>
      <c r="E220" s="8">
        <v>308000</v>
      </c>
      <c r="F220" s="9">
        <f t="shared" si="3"/>
        <v>0.88252148997134672</v>
      </c>
      <c r="G220" s="9"/>
    </row>
    <row r="221" spans="1:7" x14ac:dyDescent="0.25">
      <c r="A221" s="5"/>
      <c r="B221" s="6" t="s">
        <v>137</v>
      </c>
      <c r="C221" s="6" t="s">
        <v>343</v>
      </c>
      <c r="D221" s="8">
        <v>36100</v>
      </c>
      <c r="E221" s="8">
        <v>30900</v>
      </c>
      <c r="F221" s="9">
        <f t="shared" si="3"/>
        <v>0.85595567867036015</v>
      </c>
      <c r="G221" s="9"/>
    </row>
    <row r="222" spans="1:7" x14ac:dyDescent="0.25">
      <c r="A222" s="2" t="s">
        <v>515</v>
      </c>
      <c r="B222" s="6" t="s">
        <v>110</v>
      </c>
      <c r="C222" s="6" t="s">
        <v>343</v>
      </c>
      <c r="D222" s="8">
        <v>187000</v>
      </c>
      <c r="E222" s="8">
        <v>160000</v>
      </c>
      <c r="F222" s="9">
        <f t="shared" si="3"/>
        <v>0.85561497326203206</v>
      </c>
      <c r="G222" s="9"/>
    </row>
    <row r="223" spans="1:7" x14ac:dyDescent="0.25">
      <c r="A223" s="2" t="s">
        <v>501</v>
      </c>
      <c r="B223" s="6" t="s">
        <v>15</v>
      </c>
      <c r="C223" s="6" t="s">
        <v>343</v>
      </c>
      <c r="D223" s="8">
        <v>4950000</v>
      </c>
      <c r="E223" s="8">
        <v>4190000</v>
      </c>
      <c r="F223" s="9">
        <f t="shared" si="3"/>
        <v>0.84646464646464648</v>
      </c>
      <c r="G223" s="9"/>
    </row>
    <row r="224" spans="1:7" x14ac:dyDescent="0.25">
      <c r="A224" s="5"/>
      <c r="B224" s="6" t="s">
        <v>135</v>
      </c>
      <c r="C224" s="6" t="s">
        <v>343</v>
      </c>
      <c r="D224" s="8">
        <v>663000</v>
      </c>
      <c r="E224" s="8">
        <v>551000</v>
      </c>
      <c r="F224" s="9">
        <f t="shared" si="3"/>
        <v>0.83107088989441935</v>
      </c>
      <c r="G224" s="9"/>
    </row>
    <row r="225" spans="1:7" x14ac:dyDescent="0.25">
      <c r="A225" s="2" t="s">
        <v>514</v>
      </c>
      <c r="B225" s="6" t="s">
        <v>178</v>
      </c>
      <c r="C225" s="6" t="s">
        <v>343</v>
      </c>
      <c r="D225" s="8">
        <v>500000</v>
      </c>
      <c r="E225" s="8">
        <v>412000</v>
      </c>
      <c r="F225" s="9">
        <f t="shared" si="3"/>
        <v>0.82399999999999995</v>
      </c>
      <c r="G225" s="9"/>
    </row>
    <row r="226" spans="1:7" x14ac:dyDescent="0.25">
      <c r="A226" s="5"/>
      <c r="B226" s="6" t="s">
        <v>91</v>
      </c>
      <c r="C226" s="6" t="s">
        <v>343</v>
      </c>
      <c r="D226" s="8">
        <v>1550000</v>
      </c>
      <c r="E226" s="8">
        <v>1270000</v>
      </c>
      <c r="F226" s="9">
        <f t="shared" si="3"/>
        <v>0.8193548387096774</v>
      </c>
      <c r="G226" s="9"/>
    </row>
    <row r="227" spans="1:7" x14ac:dyDescent="0.25">
      <c r="A227" s="5"/>
      <c r="B227" s="6" t="s">
        <v>93</v>
      </c>
      <c r="C227" s="6" t="s">
        <v>343</v>
      </c>
      <c r="D227" s="8">
        <v>831000</v>
      </c>
      <c r="E227" s="8">
        <v>666000</v>
      </c>
      <c r="F227" s="9">
        <f t="shared" si="3"/>
        <v>0.80144404332129959</v>
      </c>
      <c r="G227" s="9"/>
    </row>
    <row r="228" spans="1:7" x14ac:dyDescent="0.25">
      <c r="A228" s="2" t="s">
        <v>497</v>
      </c>
      <c r="B228" s="6" t="s">
        <v>99</v>
      </c>
      <c r="C228" s="6" t="s">
        <v>343</v>
      </c>
      <c r="D228" s="8">
        <v>532000</v>
      </c>
      <c r="E228" s="8">
        <v>404000</v>
      </c>
      <c r="F228" s="9">
        <f t="shared" si="3"/>
        <v>0.75939849624060152</v>
      </c>
      <c r="G228" s="9"/>
    </row>
    <row r="229" spans="1:7" x14ac:dyDescent="0.25">
      <c r="A229" s="2" t="s">
        <v>499</v>
      </c>
      <c r="B229" s="6" t="s">
        <v>144</v>
      </c>
      <c r="C229" s="6" t="s">
        <v>343</v>
      </c>
      <c r="D229" s="8">
        <v>141000</v>
      </c>
      <c r="E229" s="8">
        <v>107000</v>
      </c>
      <c r="F229" s="9">
        <f t="shared" si="3"/>
        <v>0.75886524822695034</v>
      </c>
      <c r="G229" s="9"/>
    </row>
    <row r="230" spans="1:7" x14ac:dyDescent="0.25">
      <c r="A230" s="2" t="s">
        <v>506</v>
      </c>
      <c r="B230" s="6" t="s">
        <v>253</v>
      </c>
      <c r="C230" s="6" t="s">
        <v>343</v>
      </c>
      <c r="D230" s="8">
        <v>103000</v>
      </c>
      <c r="E230" s="8">
        <v>68700</v>
      </c>
      <c r="F230" s="9">
        <f t="shared" si="3"/>
        <v>0.66699029126213594</v>
      </c>
      <c r="G230" s="9"/>
    </row>
    <row r="231" spans="1:7" x14ac:dyDescent="0.25">
      <c r="A231" s="2" t="s">
        <v>513</v>
      </c>
      <c r="B231" s="6" t="s">
        <v>0</v>
      </c>
      <c r="C231" s="6" t="s">
        <v>343</v>
      </c>
      <c r="D231" s="8">
        <v>575000</v>
      </c>
      <c r="E231" s="8">
        <v>333000</v>
      </c>
      <c r="F231" s="9">
        <f t="shared" si="3"/>
        <v>0.57913043478260873</v>
      </c>
      <c r="G231" s="9"/>
    </row>
    <row r="232" spans="1:7" x14ac:dyDescent="0.25">
      <c r="A232" s="5"/>
      <c r="B232" s="6" t="s">
        <v>263</v>
      </c>
      <c r="C232" s="6" t="s">
        <v>343</v>
      </c>
      <c r="D232" s="8">
        <v>72000</v>
      </c>
      <c r="E232" s="8">
        <v>32400</v>
      </c>
      <c r="F232" s="9">
        <f t="shared" si="3"/>
        <v>0.45</v>
      </c>
      <c r="G232" s="9"/>
    </row>
    <row r="233" spans="1:7" x14ac:dyDescent="0.25">
      <c r="A233" s="5"/>
      <c r="B233" s="6" t="s">
        <v>258</v>
      </c>
      <c r="C233" s="6" t="s">
        <v>343</v>
      </c>
      <c r="D233" s="8">
        <v>103000</v>
      </c>
      <c r="E233" s="8">
        <v>32500</v>
      </c>
      <c r="F233" s="9">
        <f t="shared" si="3"/>
        <v>0.3155339805825243</v>
      </c>
      <c r="G233" s="9"/>
    </row>
    <row r="234" spans="1:7" x14ac:dyDescent="0.25">
      <c r="A234" s="2" t="s">
        <v>518</v>
      </c>
      <c r="B234" s="6" t="s">
        <v>187</v>
      </c>
      <c r="C234" s="6" t="s">
        <v>344</v>
      </c>
      <c r="D234" s="8">
        <v>19900</v>
      </c>
      <c r="E234" s="8">
        <v>139000</v>
      </c>
      <c r="F234" s="9">
        <f t="shared" si="3"/>
        <v>6.9849246231155782</v>
      </c>
      <c r="G234" s="9"/>
    </row>
    <row r="235" spans="1:7" x14ac:dyDescent="0.25">
      <c r="A235" s="2" t="s">
        <v>518</v>
      </c>
      <c r="B235" s="6" t="s">
        <v>188</v>
      </c>
      <c r="C235" s="6" t="s">
        <v>344</v>
      </c>
      <c r="D235" s="8">
        <v>115000</v>
      </c>
      <c r="E235" s="8">
        <v>690000</v>
      </c>
      <c r="F235" s="9">
        <f t="shared" si="3"/>
        <v>6</v>
      </c>
      <c r="G235" s="9"/>
    </row>
    <row r="236" spans="1:7" x14ac:dyDescent="0.25">
      <c r="A236" s="2" t="s">
        <v>517</v>
      </c>
      <c r="B236" s="6" t="s">
        <v>262</v>
      </c>
      <c r="C236" s="6" t="s">
        <v>344</v>
      </c>
      <c r="D236" s="8">
        <v>25800</v>
      </c>
      <c r="E236" s="8">
        <v>43500</v>
      </c>
      <c r="F236" s="9">
        <f t="shared" si="3"/>
        <v>1.6860465116279071</v>
      </c>
      <c r="G236" s="9"/>
    </row>
    <row r="237" spans="1:7" x14ac:dyDescent="0.25">
      <c r="A237" s="2" t="s">
        <v>533</v>
      </c>
      <c r="B237" s="6" t="s">
        <v>140</v>
      </c>
      <c r="C237" s="6" t="s">
        <v>344</v>
      </c>
      <c r="D237" s="8">
        <v>409000</v>
      </c>
      <c r="E237" s="8">
        <v>611000</v>
      </c>
      <c r="F237" s="9">
        <f t="shared" si="3"/>
        <v>1.4938875305623471</v>
      </c>
      <c r="G237" s="9"/>
    </row>
    <row r="238" spans="1:7" x14ac:dyDescent="0.25">
      <c r="A238" s="5"/>
      <c r="B238" s="6" t="s">
        <v>146</v>
      </c>
      <c r="C238" s="6" t="s">
        <v>344</v>
      </c>
      <c r="D238" s="8">
        <v>326000</v>
      </c>
      <c r="E238" s="8">
        <v>457000</v>
      </c>
      <c r="F238" s="9">
        <f t="shared" si="3"/>
        <v>1.4018404907975459</v>
      </c>
      <c r="G238" s="9"/>
    </row>
    <row r="239" spans="1:7" x14ac:dyDescent="0.25">
      <c r="A239" s="2" t="s">
        <v>525</v>
      </c>
      <c r="B239" s="6" t="s">
        <v>185</v>
      </c>
      <c r="C239" s="6" t="s">
        <v>344</v>
      </c>
      <c r="D239" s="8">
        <v>189000</v>
      </c>
      <c r="E239" s="8">
        <v>261000</v>
      </c>
      <c r="F239" s="9">
        <f t="shared" si="3"/>
        <v>1.3809523809523809</v>
      </c>
      <c r="G239" s="9"/>
    </row>
    <row r="240" spans="1:7" x14ac:dyDescent="0.25">
      <c r="A240" s="5"/>
      <c r="B240" s="6" t="s">
        <v>20</v>
      </c>
      <c r="C240" s="6" t="s">
        <v>344</v>
      </c>
      <c r="D240" s="8">
        <v>137000</v>
      </c>
      <c r="E240" s="8">
        <v>185000</v>
      </c>
      <c r="F240" s="9">
        <f t="shared" si="3"/>
        <v>1.3503649635036497</v>
      </c>
      <c r="G240" s="9"/>
    </row>
    <row r="241" spans="1:7" x14ac:dyDescent="0.25">
      <c r="A241" s="5"/>
      <c r="B241" s="6" t="s">
        <v>147</v>
      </c>
      <c r="C241" s="6" t="s">
        <v>344</v>
      </c>
      <c r="D241" s="8">
        <v>127000</v>
      </c>
      <c r="E241" s="8">
        <v>166000</v>
      </c>
      <c r="F241" s="9">
        <f t="shared" si="3"/>
        <v>1.3070866141732282</v>
      </c>
      <c r="G241" s="9"/>
    </row>
    <row r="242" spans="1:7" x14ac:dyDescent="0.25">
      <c r="A242" s="2" t="s">
        <v>530</v>
      </c>
      <c r="B242" s="6" t="s">
        <v>71</v>
      </c>
      <c r="C242" s="6" t="s">
        <v>344</v>
      </c>
      <c r="D242" s="8">
        <v>201000</v>
      </c>
      <c r="E242" s="8">
        <v>248000</v>
      </c>
      <c r="F242" s="9">
        <f t="shared" si="3"/>
        <v>1.2338308457711442</v>
      </c>
      <c r="G242" s="9"/>
    </row>
    <row r="243" spans="1:7" x14ac:dyDescent="0.25">
      <c r="A243" s="2" t="s">
        <v>641</v>
      </c>
      <c r="B243" s="6" t="s">
        <v>117</v>
      </c>
      <c r="C243" s="6" t="s">
        <v>344</v>
      </c>
      <c r="D243" s="8">
        <v>10900000</v>
      </c>
      <c r="E243" s="8">
        <v>12900000</v>
      </c>
      <c r="F243" s="9">
        <f t="shared" si="3"/>
        <v>1.1834862385321101</v>
      </c>
      <c r="G243" s="9"/>
    </row>
    <row r="244" spans="1:7" x14ac:dyDescent="0.25">
      <c r="A244" s="5"/>
      <c r="B244" s="6" t="s">
        <v>56</v>
      </c>
      <c r="C244" s="6" t="s">
        <v>344</v>
      </c>
      <c r="D244" s="8">
        <v>2550000</v>
      </c>
      <c r="E244" s="8">
        <v>3000000</v>
      </c>
      <c r="F244" s="9">
        <f t="shared" si="3"/>
        <v>1.1764705882352942</v>
      </c>
      <c r="G244" s="9"/>
    </row>
    <row r="245" spans="1:7" x14ac:dyDescent="0.25">
      <c r="A245" s="2" t="s">
        <v>529</v>
      </c>
      <c r="B245" s="6" t="s">
        <v>33</v>
      </c>
      <c r="C245" s="6" t="s">
        <v>344</v>
      </c>
      <c r="D245" s="8">
        <v>3680000</v>
      </c>
      <c r="E245" s="8">
        <v>4230000</v>
      </c>
      <c r="F245" s="9">
        <f t="shared" si="3"/>
        <v>1.1494565217391304</v>
      </c>
      <c r="G245" s="9"/>
    </row>
    <row r="246" spans="1:7" x14ac:dyDescent="0.25">
      <c r="A246" s="5"/>
      <c r="B246" s="6" t="s">
        <v>130</v>
      </c>
      <c r="C246" s="6" t="s">
        <v>344</v>
      </c>
      <c r="D246" s="8">
        <v>1600000</v>
      </c>
      <c r="E246" s="8">
        <v>1820000</v>
      </c>
      <c r="F246" s="9">
        <f t="shared" si="3"/>
        <v>1.1375</v>
      </c>
      <c r="G246" s="9"/>
    </row>
    <row r="247" spans="1:7" x14ac:dyDescent="0.25">
      <c r="A247" s="2" t="s">
        <v>519</v>
      </c>
      <c r="B247" s="6" t="s">
        <v>45</v>
      </c>
      <c r="C247" s="6" t="s">
        <v>344</v>
      </c>
      <c r="D247" s="8">
        <v>55500000</v>
      </c>
      <c r="E247" s="8">
        <v>61900000</v>
      </c>
      <c r="F247" s="9">
        <f t="shared" si="3"/>
        <v>1.1153153153153152</v>
      </c>
      <c r="G247" s="9"/>
    </row>
    <row r="248" spans="1:7" x14ac:dyDescent="0.25">
      <c r="A248" s="5"/>
      <c r="B248" s="6" t="s">
        <v>193</v>
      </c>
      <c r="C248" s="6" t="s">
        <v>344</v>
      </c>
      <c r="D248" s="8">
        <v>1060000</v>
      </c>
      <c r="E248" s="8">
        <v>1070000</v>
      </c>
      <c r="F248" s="9">
        <f t="shared" si="3"/>
        <v>1.0094339622641511</v>
      </c>
      <c r="G248" s="9"/>
    </row>
    <row r="249" spans="1:7" x14ac:dyDescent="0.25">
      <c r="A249" s="5"/>
      <c r="B249" s="6" t="s">
        <v>293</v>
      </c>
      <c r="C249" s="6" t="s">
        <v>344</v>
      </c>
      <c r="D249" s="8">
        <v>50900</v>
      </c>
      <c r="E249" s="8">
        <v>47400</v>
      </c>
      <c r="F249" s="9">
        <f t="shared" si="3"/>
        <v>0.93123772102161095</v>
      </c>
      <c r="G249" s="9"/>
    </row>
    <row r="250" spans="1:7" x14ac:dyDescent="0.25">
      <c r="A250" s="2" t="s">
        <v>527</v>
      </c>
      <c r="B250" s="6" t="s">
        <v>201</v>
      </c>
      <c r="C250" s="6" t="s">
        <v>344</v>
      </c>
      <c r="D250" s="8">
        <v>450000</v>
      </c>
      <c r="E250" s="8">
        <v>419000</v>
      </c>
      <c r="F250" s="9">
        <f t="shared" si="3"/>
        <v>0.93111111111111111</v>
      </c>
      <c r="G250" s="9"/>
    </row>
    <row r="251" spans="1:7" x14ac:dyDescent="0.25">
      <c r="A251" s="5"/>
      <c r="B251" s="6" t="s">
        <v>219</v>
      </c>
      <c r="C251" s="6" t="s">
        <v>344</v>
      </c>
      <c r="D251" s="8">
        <v>4170000</v>
      </c>
      <c r="E251" s="8">
        <v>3830000</v>
      </c>
      <c r="F251" s="9">
        <f t="shared" si="3"/>
        <v>0.91846522781774576</v>
      </c>
      <c r="G251" s="9"/>
    </row>
    <row r="252" spans="1:7" x14ac:dyDescent="0.25">
      <c r="A252" s="2" t="s">
        <v>522</v>
      </c>
      <c r="B252" s="6" t="s">
        <v>235</v>
      </c>
      <c r="C252" s="6" t="s">
        <v>344</v>
      </c>
      <c r="D252" s="8">
        <v>224000</v>
      </c>
      <c r="E252" s="8">
        <v>202000</v>
      </c>
      <c r="F252" s="9">
        <f t="shared" si="3"/>
        <v>0.9017857142857143</v>
      </c>
      <c r="G252" s="9"/>
    </row>
    <row r="253" spans="1:7" x14ac:dyDescent="0.25">
      <c r="A253" s="2" t="s">
        <v>520</v>
      </c>
      <c r="B253" s="6" t="s">
        <v>105</v>
      </c>
      <c r="C253" s="6" t="s">
        <v>344</v>
      </c>
      <c r="D253" s="8">
        <v>8980000</v>
      </c>
      <c r="E253" s="8">
        <v>7740000</v>
      </c>
      <c r="F253" s="9">
        <f t="shared" si="3"/>
        <v>0.86191536748329622</v>
      </c>
      <c r="G253" s="9"/>
    </row>
    <row r="254" spans="1:7" x14ac:dyDescent="0.25">
      <c r="A254" s="2" t="s">
        <v>528</v>
      </c>
      <c r="B254" s="6" t="s">
        <v>238</v>
      </c>
      <c r="C254" s="6" t="s">
        <v>344</v>
      </c>
      <c r="D254" s="8">
        <v>18200</v>
      </c>
      <c r="E254" s="8">
        <v>15400</v>
      </c>
      <c r="F254" s="9">
        <f t="shared" si="3"/>
        <v>0.84615384615384615</v>
      </c>
      <c r="G254" s="9"/>
    </row>
    <row r="255" spans="1:7" x14ac:dyDescent="0.25">
      <c r="A255" s="2" t="s">
        <v>531</v>
      </c>
      <c r="B255" s="6" t="s">
        <v>55</v>
      </c>
      <c r="C255" s="6" t="s">
        <v>344</v>
      </c>
      <c r="D255" s="8">
        <v>431000</v>
      </c>
      <c r="E255" s="8">
        <v>363000</v>
      </c>
      <c r="F255" s="9">
        <f t="shared" si="3"/>
        <v>0.84222737819025517</v>
      </c>
      <c r="G255" s="9"/>
    </row>
    <row r="256" spans="1:7" x14ac:dyDescent="0.25">
      <c r="A256" s="2" t="s">
        <v>516</v>
      </c>
      <c r="B256" s="6" t="s">
        <v>88</v>
      </c>
      <c r="C256" s="6" t="s">
        <v>344</v>
      </c>
      <c r="D256" s="8">
        <v>678000</v>
      </c>
      <c r="E256" s="8">
        <v>505000</v>
      </c>
      <c r="F256" s="9">
        <f t="shared" si="3"/>
        <v>0.74483775811209441</v>
      </c>
      <c r="G256" s="9"/>
    </row>
    <row r="257" spans="1:7" x14ac:dyDescent="0.25">
      <c r="A257" s="2" t="s">
        <v>642</v>
      </c>
      <c r="B257" s="6" t="s">
        <v>269</v>
      </c>
      <c r="C257" s="6" t="s">
        <v>344</v>
      </c>
      <c r="D257" s="8">
        <v>7910</v>
      </c>
      <c r="E257" s="8">
        <v>5860</v>
      </c>
      <c r="F257" s="9">
        <f t="shared" si="3"/>
        <v>0.74083438685208591</v>
      </c>
      <c r="G257" s="9"/>
    </row>
    <row r="258" spans="1:7" x14ac:dyDescent="0.25">
      <c r="A258" s="2" t="s">
        <v>521</v>
      </c>
      <c r="B258" s="6" t="s">
        <v>25</v>
      </c>
      <c r="C258" s="6" t="s">
        <v>344</v>
      </c>
      <c r="D258" s="8">
        <v>13200</v>
      </c>
      <c r="E258" s="8">
        <v>9110</v>
      </c>
      <c r="F258" s="9">
        <f t="shared" si="3"/>
        <v>0.69015151515151518</v>
      </c>
      <c r="G258" s="9"/>
    </row>
    <row r="259" spans="1:7" x14ac:dyDescent="0.25">
      <c r="A259" s="2" t="s">
        <v>532</v>
      </c>
      <c r="B259" s="6" t="s">
        <v>141</v>
      </c>
      <c r="C259" s="6" t="s">
        <v>344</v>
      </c>
      <c r="D259" s="8">
        <v>240000</v>
      </c>
      <c r="E259" s="8">
        <v>161000</v>
      </c>
      <c r="F259" s="9">
        <f t="shared" ref="F259:F322" si="4">E259/D259</f>
        <v>0.67083333333333328</v>
      </c>
      <c r="G259" s="9"/>
    </row>
    <row r="260" spans="1:7" x14ac:dyDescent="0.25">
      <c r="A260" s="2" t="s">
        <v>534</v>
      </c>
      <c r="B260" s="6" t="s">
        <v>143</v>
      </c>
      <c r="C260" s="6" t="s">
        <v>344</v>
      </c>
      <c r="D260" s="8">
        <v>1320000</v>
      </c>
      <c r="E260" s="8">
        <v>625000</v>
      </c>
      <c r="F260" s="9">
        <f t="shared" si="4"/>
        <v>0.47348484848484851</v>
      </c>
      <c r="G260" s="9"/>
    </row>
    <row r="261" spans="1:7" x14ac:dyDescent="0.25">
      <c r="A261" s="2" t="s">
        <v>526</v>
      </c>
      <c r="B261" s="6" t="s">
        <v>259</v>
      </c>
      <c r="C261" s="6" t="s">
        <v>344</v>
      </c>
      <c r="D261" s="8">
        <v>36400</v>
      </c>
      <c r="E261" s="8">
        <v>7590</v>
      </c>
      <c r="F261" s="9">
        <f t="shared" si="4"/>
        <v>0.20851648351648353</v>
      </c>
      <c r="G261" s="9"/>
    </row>
    <row r="262" spans="1:7" x14ac:dyDescent="0.25">
      <c r="A262" s="2" t="s">
        <v>539</v>
      </c>
      <c r="B262" s="6" t="s">
        <v>272</v>
      </c>
      <c r="C262" s="6" t="s">
        <v>345</v>
      </c>
      <c r="D262" s="8">
        <v>12800</v>
      </c>
      <c r="E262" s="8">
        <v>19600</v>
      </c>
      <c r="F262" s="9">
        <f t="shared" si="4"/>
        <v>1.53125</v>
      </c>
      <c r="G262" s="9"/>
    </row>
    <row r="263" spans="1:7" x14ac:dyDescent="0.25">
      <c r="A263" s="5"/>
      <c r="B263" s="6" t="s">
        <v>214</v>
      </c>
      <c r="C263" s="6" t="s">
        <v>345</v>
      </c>
      <c r="D263" s="8">
        <v>463000</v>
      </c>
      <c r="E263" s="8">
        <v>686000</v>
      </c>
      <c r="F263" s="9">
        <f t="shared" si="4"/>
        <v>1.4816414686825055</v>
      </c>
      <c r="G263" s="9"/>
    </row>
    <row r="264" spans="1:7" x14ac:dyDescent="0.25">
      <c r="A264" s="2" t="s">
        <v>541</v>
      </c>
      <c r="B264" s="6" t="s">
        <v>279</v>
      </c>
      <c r="C264" s="6" t="s">
        <v>345</v>
      </c>
      <c r="D264" s="8">
        <v>28700</v>
      </c>
      <c r="E264" s="8">
        <v>40000</v>
      </c>
      <c r="F264" s="9">
        <f t="shared" si="4"/>
        <v>1.3937282229965158</v>
      </c>
      <c r="G264" s="9"/>
    </row>
    <row r="265" spans="1:7" x14ac:dyDescent="0.25">
      <c r="A265" s="5"/>
      <c r="B265" s="6" t="s">
        <v>270</v>
      </c>
      <c r="C265" s="6" t="s">
        <v>345</v>
      </c>
      <c r="D265" s="8">
        <v>19500</v>
      </c>
      <c r="E265" s="8">
        <v>26800</v>
      </c>
      <c r="F265" s="9">
        <f t="shared" si="4"/>
        <v>1.3743589743589744</v>
      </c>
      <c r="G265" s="9"/>
    </row>
    <row r="266" spans="1:7" x14ac:dyDescent="0.25">
      <c r="A266" s="2" t="s">
        <v>538</v>
      </c>
      <c r="B266" s="6" t="s">
        <v>280</v>
      </c>
      <c r="C266" s="6" t="s">
        <v>345</v>
      </c>
      <c r="D266" s="8">
        <v>12700</v>
      </c>
      <c r="E266" s="8">
        <v>17200</v>
      </c>
      <c r="F266" s="9">
        <f t="shared" si="4"/>
        <v>1.3543307086614174</v>
      </c>
      <c r="G266" s="9"/>
    </row>
    <row r="267" spans="1:7" x14ac:dyDescent="0.25">
      <c r="A267" s="2" t="s">
        <v>535</v>
      </c>
      <c r="B267" s="6" t="s">
        <v>283</v>
      </c>
      <c r="C267" s="6" t="s">
        <v>345</v>
      </c>
      <c r="D267" s="8">
        <v>2270000</v>
      </c>
      <c r="E267" s="8">
        <v>2360000</v>
      </c>
      <c r="F267" s="9">
        <f t="shared" si="4"/>
        <v>1.0396475770925111</v>
      </c>
      <c r="G267" s="9"/>
    </row>
    <row r="268" spans="1:7" x14ac:dyDescent="0.25">
      <c r="A268" s="5"/>
      <c r="B268" s="6" t="s">
        <v>5</v>
      </c>
      <c r="C268" s="6" t="s">
        <v>345</v>
      </c>
      <c r="D268" s="8">
        <v>56400</v>
      </c>
      <c r="E268" s="8">
        <v>57200</v>
      </c>
      <c r="F268" s="9">
        <f t="shared" si="4"/>
        <v>1.0141843971631206</v>
      </c>
      <c r="G268" s="9"/>
    </row>
    <row r="269" spans="1:7" x14ac:dyDescent="0.25">
      <c r="A269" s="5"/>
      <c r="B269" s="6" t="s">
        <v>325</v>
      </c>
      <c r="C269" s="6" t="s">
        <v>345</v>
      </c>
      <c r="D269" s="8">
        <v>12400000</v>
      </c>
      <c r="E269" s="8">
        <v>12300000</v>
      </c>
      <c r="F269" s="9">
        <f t="shared" si="4"/>
        <v>0.99193548387096775</v>
      </c>
      <c r="G269" s="9"/>
    </row>
    <row r="270" spans="1:7" x14ac:dyDescent="0.25">
      <c r="A270" s="2" t="s">
        <v>540</v>
      </c>
      <c r="B270" s="6" t="s">
        <v>136</v>
      </c>
      <c r="C270" s="6" t="s">
        <v>345</v>
      </c>
      <c r="D270" s="8">
        <v>30100</v>
      </c>
      <c r="E270" s="8">
        <v>29000</v>
      </c>
      <c r="F270" s="9">
        <f t="shared" si="4"/>
        <v>0.96345514950166111</v>
      </c>
      <c r="G270" s="9"/>
    </row>
    <row r="271" spans="1:7" x14ac:dyDescent="0.25">
      <c r="A271" s="2" t="s">
        <v>537</v>
      </c>
      <c r="B271" s="6" t="s">
        <v>128</v>
      </c>
      <c r="C271" s="6" t="s">
        <v>345</v>
      </c>
      <c r="D271" s="8">
        <v>1170000</v>
      </c>
      <c r="E271" s="8">
        <v>1100000</v>
      </c>
      <c r="F271" s="9">
        <f t="shared" si="4"/>
        <v>0.94017094017094016</v>
      </c>
      <c r="G271" s="9"/>
    </row>
    <row r="272" spans="1:7" x14ac:dyDescent="0.25">
      <c r="A272" s="5"/>
      <c r="B272" s="6" t="s">
        <v>89</v>
      </c>
      <c r="C272" s="6" t="s">
        <v>345</v>
      </c>
      <c r="D272" s="8">
        <v>306000</v>
      </c>
      <c r="E272" s="8">
        <v>260000</v>
      </c>
      <c r="F272" s="9">
        <f t="shared" si="4"/>
        <v>0.84967320261437906</v>
      </c>
      <c r="G272" s="9"/>
    </row>
    <row r="273" spans="1:7" x14ac:dyDescent="0.25">
      <c r="A273" s="2" t="s">
        <v>536</v>
      </c>
      <c r="B273" s="6" t="s">
        <v>213</v>
      </c>
      <c r="C273" s="6" t="s">
        <v>345</v>
      </c>
      <c r="D273" s="8">
        <v>75500</v>
      </c>
      <c r="E273" s="8">
        <v>60600</v>
      </c>
      <c r="F273" s="9">
        <f t="shared" si="4"/>
        <v>0.80264900662251659</v>
      </c>
      <c r="G273" s="9"/>
    </row>
    <row r="274" spans="1:7" x14ac:dyDescent="0.25">
      <c r="A274" s="5"/>
      <c r="B274" s="6" t="s">
        <v>237</v>
      </c>
      <c r="C274" s="6" t="s">
        <v>345</v>
      </c>
      <c r="D274" s="8">
        <v>57700</v>
      </c>
      <c r="E274" s="8">
        <v>45500</v>
      </c>
      <c r="F274" s="9">
        <f t="shared" si="4"/>
        <v>0.78856152512998268</v>
      </c>
      <c r="G274" s="9"/>
    </row>
    <row r="275" spans="1:7" x14ac:dyDescent="0.25">
      <c r="A275" s="5"/>
      <c r="B275" s="6" t="s">
        <v>13</v>
      </c>
      <c r="C275" s="6" t="s">
        <v>345</v>
      </c>
      <c r="D275" s="8">
        <v>361000</v>
      </c>
      <c r="E275" s="8">
        <v>281000</v>
      </c>
      <c r="F275" s="9">
        <f t="shared" si="4"/>
        <v>0.77839335180055402</v>
      </c>
      <c r="G275" s="9"/>
    </row>
    <row r="276" spans="1:7" x14ac:dyDescent="0.25">
      <c r="A276" s="5"/>
      <c r="B276" s="6" t="s">
        <v>4</v>
      </c>
      <c r="C276" s="6" t="s">
        <v>345</v>
      </c>
      <c r="D276" s="8">
        <v>141000</v>
      </c>
      <c r="E276" s="8">
        <v>107000</v>
      </c>
      <c r="F276" s="9">
        <f t="shared" si="4"/>
        <v>0.75886524822695034</v>
      </c>
      <c r="G276" s="9"/>
    </row>
    <row r="277" spans="1:7" x14ac:dyDescent="0.25">
      <c r="A277" s="2" t="s">
        <v>581</v>
      </c>
      <c r="B277" s="6" t="s">
        <v>174</v>
      </c>
      <c r="C277" s="6" t="s">
        <v>346</v>
      </c>
      <c r="D277" s="8">
        <v>100000</v>
      </c>
      <c r="E277" s="8">
        <v>3600000</v>
      </c>
      <c r="F277" s="9">
        <f t="shared" si="4"/>
        <v>36</v>
      </c>
      <c r="G277" s="9"/>
    </row>
    <row r="278" spans="1:7" x14ac:dyDescent="0.25">
      <c r="A278" s="2" t="s">
        <v>574</v>
      </c>
      <c r="B278" s="6" t="s">
        <v>183</v>
      </c>
      <c r="C278" s="6" t="s">
        <v>346</v>
      </c>
      <c r="D278" s="8">
        <v>258</v>
      </c>
      <c r="E278" s="8">
        <v>5500</v>
      </c>
      <c r="F278" s="9">
        <f t="shared" si="4"/>
        <v>21.31782945736434</v>
      </c>
      <c r="G278" s="9"/>
    </row>
    <row r="279" spans="1:7" x14ac:dyDescent="0.25">
      <c r="A279" s="2" t="s">
        <v>582</v>
      </c>
      <c r="B279" s="6" t="s">
        <v>630</v>
      </c>
      <c r="C279" s="6" t="s">
        <v>346</v>
      </c>
      <c r="D279" s="8">
        <v>100</v>
      </c>
      <c r="E279" s="8">
        <v>724</v>
      </c>
      <c r="F279" s="9">
        <f t="shared" si="4"/>
        <v>7.24</v>
      </c>
      <c r="G279" s="9"/>
    </row>
    <row r="280" spans="1:7" x14ac:dyDescent="0.25">
      <c r="A280" s="2" t="s">
        <v>575</v>
      </c>
      <c r="B280" s="6" t="s">
        <v>324</v>
      </c>
      <c r="C280" s="6" t="s">
        <v>346</v>
      </c>
      <c r="D280" s="8">
        <v>102000</v>
      </c>
      <c r="E280" s="8">
        <v>731000</v>
      </c>
      <c r="F280" s="9">
        <f t="shared" si="4"/>
        <v>7.166666666666667</v>
      </c>
      <c r="G280" s="9"/>
    </row>
    <row r="281" spans="1:7" x14ac:dyDescent="0.25">
      <c r="A281" s="5"/>
      <c r="B281" s="6" t="s">
        <v>255</v>
      </c>
      <c r="C281" s="6" t="s">
        <v>346</v>
      </c>
      <c r="D281" s="8">
        <v>68600</v>
      </c>
      <c r="E281" s="8">
        <v>136000</v>
      </c>
      <c r="F281" s="9">
        <f t="shared" si="4"/>
        <v>1.9825072886297377</v>
      </c>
      <c r="G281" s="9"/>
    </row>
    <row r="282" spans="1:7" x14ac:dyDescent="0.25">
      <c r="A282" s="2" t="s">
        <v>547</v>
      </c>
      <c r="B282" s="6" t="s">
        <v>242</v>
      </c>
      <c r="C282" s="6" t="s">
        <v>346</v>
      </c>
      <c r="D282" s="8">
        <v>49000</v>
      </c>
      <c r="E282" s="8">
        <v>96500</v>
      </c>
      <c r="F282" s="9">
        <f t="shared" si="4"/>
        <v>1.9693877551020409</v>
      </c>
      <c r="G282" s="9"/>
    </row>
    <row r="283" spans="1:7" x14ac:dyDescent="0.25">
      <c r="A283" s="2" t="s">
        <v>580</v>
      </c>
      <c r="B283" s="6" t="s">
        <v>274</v>
      </c>
      <c r="C283" s="6" t="s">
        <v>346</v>
      </c>
      <c r="D283" s="8">
        <v>29000</v>
      </c>
      <c r="E283" s="8">
        <v>53200</v>
      </c>
      <c r="F283" s="9">
        <f t="shared" si="4"/>
        <v>1.8344827586206895</v>
      </c>
      <c r="G283" s="9"/>
    </row>
    <row r="284" spans="1:7" x14ac:dyDescent="0.25">
      <c r="A284" s="5"/>
      <c r="B284" s="6" t="s">
        <v>328</v>
      </c>
      <c r="C284" s="6" t="s">
        <v>346</v>
      </c>
      <c r="D284" s="8">
        <v>1690</v>
      </c>
      <c r="E284" s="8">
        <v>3040</v>
      </c>
      <c r="F284" s="9">
        <f t="shared" si="4"/>
        <v>1.7988165680473374</v>
      </c>
      <c r="G284" s="9"/>
    </row>
    <row r="285" spans="1:7" x14ac:dyDescent="0.25">
      <c r="A285" s="5"/>
      <c r="B285" s="6" t="s">
        <v>322</v>
      </c>
      <c r="C285" s="6" t="s">
        <v>346</v>
      </c>
      <c r="D285" s="8">
        <v>319000</v>
      </c>
      <c r="E285" s="8">
        <v>561000</v>
      </c>
      <c r="F285" s="9">
        <f t="shared" si="4"/>
        <v>1.7586206896551724</v>
      </c>
      <c r="G285" s="9"/>
    </row>
    <row r="286" spans="1:7" x14ac:dyDescent="0.25">
      <c r="A286" s="2" t="s">
        <v>573</v>
      </c>
      <c r="B286" s="6" t="s">
        <v>210</v>
      </c>
      <c r="C286" s="6" t="s">
        <v>346</v>
      </c>
      <c r="D286" s="8">
        <v>1120000</v>
      </c>
      <c r="E286" s="8">
        <v>1920000</v>
      </c>
      <c r="F286" s="9">
        <f t="shared" si="4"/>
        <v>1.7142857142857142</v>
      </c>
      <c r="G286" s="9"/>
    </row>
    <row r="287" spans="1:7" x14ac:dyDescent="0.25">
      <c r="A287" s="2" t="s">
        <v>555</v>
      </c>
      <c r="B287" s="6" t="s">
        <v>132</v>
      </c>
      <c r="C287" s="6" t="s">
        <v>346</v>
      </c>
      <c r="D287" s="8">
        <v>1900000</v>
      </c>
      <c r="E287" s="8">
        <v>2680000</v>
      </c>
      <c r="F287" s="9">
        <f t="shared" si="4"/>
        <v>1.4105263157894736</v>
      </c>
      <c r="G287" s="9"/>
    </row>
    <row r="288" spans="1:7" x14ac:dyDescent="0.25">
      <c r="A288" s="2" t="s">
        <v>548</v>
      </c>
      <c r="B288" s="6" t="s">
        <v>268</v>
      </c>
      <c r="C288" s="6" t="s">
        <v>346</v>
      </c>
      <c r="D288" s="8">
        <v>8320</v>
      </c>
      <c r="E288" s="8">
        <v>11700</v>
      </c>
      <c r="F288" s="9">
        <f t="shared" si="4"/>
        <v>1.40625</v>
      </c>
      <c r="G288" s="9"/>
    </row>
    <row r="289" spans="1:7" x14ac:dyDescent="0.25">
      <c r="A289" s="2" t="s">
        <v>554</v>
      </c>
      <c r="B289" s="6" t="s">
        <v>180</v>
      </c>
      <c r="C289" s="6" t="s">
        <v>346</v>
      </c>
      <c r="D289" s="8">
        <v>300000</v>
      </c>
      <c r="E289" s="8">
        <v>414000</v>
      </c>
      <c r="F289" s="9">
        <f t="shared" si="4"/>
        <v>1.38</v>
      </c>
      <c r="G289" s="9"/>
    </row>
    <row r="290" spans="1:7" x14ac:dyDescent="0.25">
      <c r="A290" s="2" t="s">
        <v>525</v>
      </c>
      <c r="B290" s="6" t="s">
        <v>134</v>
      </c>
      <c r="C290" s="6" t="s">
        <v>346</v>
      </c>
      <c r="D290" s="8">
        <v>20400</v>
      </c>
      <c r="E290" s="8">
        <v>27400</v>
      </c>
      <c r="F290" s="9">
        <f t="shared" si="4"/>
        <v>1.3431372549019607</v>
      </c>
      <c r="G290" s="9"/>
    </row>
    <row r="291" spans="1:7" x14ac:dyDescent="0.25">
      <c r="A291" s="5"/>
      <c r="B291" s="6" t="s">
        <v>631</v>
      </c>
      <c r="C291" s="6" t="s">
        <v>346</v>
      </c>
      <c r="D291" s="8">
        <v>3460000</v>
      </c>
      <c r="E291" s="8">
        <v>4590000</v>
      </c>
      <c r="F291" s="9">
        <f t="shared" si="4"/>
        <v>1.3265895953757225</v>
      </c>
      <c r="G291" s="9"/>
    </row>
    <row r="292" spans="1:7" x14ac:dyDescent="0.25">
      <c r="A292" s="2" t="s">
        <v>578</v>
      </c>
      <c r="B292" s="6" t="s">
        <v>151</v>
      </c>
      <c r="C292" s="6" t="s">
        <v>346</v>
      </c>
      <c r="D292" s="8">
        <v>32700</v>
      </c>
      <c r="E292" s="8">
        <v>42900</v>
      </c>
      <c r="F292" s="9">
        <f t="shared" si="4"/>
        <v>1.3119266055045871</v>
      </c>
      <c r="G292" s="9"/>
    </row>
    <row r="293" spans="1:7" x14ac:dyDescent="0.25">
      <c r="A293" s="2" t="s">
        <v>544</v>
      </c>
      <c r="B293" s="6" t="s">
        <v>284</v>
      </c>
      <c r="C293" s="6" t="s">
        <v>346</v>
      </c>
      <c r="D293" s="8">
        <v>20100</v>
      </c>
      <c r="E293" s="8">
        <v>25700</v>
      </c>
      <c r="F293" s="9">
        <f t="shared" si="4"/>
        <v>1.2786069651741294</v>
      </c>
      <c r="G293" s="9"/>
    </row>
    <row r="294" spans="1:7" x14ac:dyDescent="0.25">
      <c r="A294" s="2" t="s">
        <v>561</v>
      </c>
      <c r="B294" s="6" t="s">
        <v>150</v>
      </c>
      <c r="C294" s="6" t="s">
        <v>346</v>
      </c>
      <c r="D294" s="8">
        <v>388000</v>
      </c>
      <c r="E294" s="8">
        <v>496000</v>
      </c>
      <c r="F294" s="9">
        <f t="shared" si="4"/>
        <v>1.2783505154639174</v>
      </c>
      <c r="G294" s="9"/>
    </row>
    <row r="295" spans="1:7" x14ac:dyDescent="0.25">
      <c r="A295" s="2" t="s">
        <v>549</v>
      </c>
      <c r="B295" s="6" t="s">
        <v>321</v>
      </c>
      <c r="C295" s="6" t="s">
        <v>346</v>
      </c>
      <c r="D295" s="8">
        <v>219000</v>
      </c>
      <c r="E295" s="8">
        <v>273000</v>
      </c>
      <c r="F295" s="9">
        <f t="shared" si="4"/>
        <v>1.2465753424657535</v>
      </c>
      <c r="G295" s="9"/>
    </row>
    <row r="296" spans="1:7" x14ac:dyDescent="0.25">
      <c r="A296" s="5"/>
      <c r="B296" s="6" t="s">
        <v>299</v>
      </c>
      <c r="C296" s="6" t="s">
        <v>346</v>
      </c>
      <c r="D296" s="8">
        <v>80500</v>
      </c>
      <c r="E296" s="8">
        <v>98600</v>
      </c>
      <c r="F296" s="9">
        <f t="shared" si="4"/>
        <v>1.2248447204968944</v>
      </c>
      <c r="G296" s="9"/>
    </row>
    <row r="297" spans="1:7" x14ac:dyDescent="0.25">
      <c r="A297" s="2" t="s">
        <v>553</v>
      </c>
      <c r="B297" s="6" t="s">
        <v>323</v>
      </c>
      <c r="C297" s="6" t="s">
        <v>346</v>
      </c>
      <c r="D297" s="8">
        <v>12400</v>
      </c>
      <c r="E297" s="8">
        <v>14400</v>
      </c>
      <c r="F297" s="9">
        <f t="shared" si="4"/>
        <v>1.1612903225806452</v>
      </c>
      <c r="G297" s="9"/>
    </row>
    <row r="298" spans="1:7" x14ac:dyDescent="0.25">
      <c r="A298" s="2" t="s">
        <v>557</v>
      </c>
      <c r="B298" s="6" t="s">
        <v>6</v>
      </c>
      <c r="C298" s="6" t="s">
        <v>346</v>
      </c>
      <c r="D298" s="8">
        <v>37000</v>
      </c>
      <c r="E298" s="8">
        <v>42400</v>
      </c>
      <c r="F298" s="9">
        <f t="shared" si="4"/>
        <v>1.145945945945946</v>
      </c>
      <c r="G298" s="9"/>
    </row>
    <row r="299" spans="1:7" x14ac:dyDescent="0.25">
      <c r="A299" s="5"/>
      <c r="B299" s="6" t="s">
        <v>172</v>
      </c>
      <c r="C299" s="6" t="s">
        <v>346</v>
      </c>
      <c r="D299" s="8">
        <v>14000</v>
      </c>
      <c r="E299" s="8">
        <v>16000</v>
      </c>
      <c r="F299" s="9">
        <f t="shared" si="4"/>
        <v>1.1428571428571428</v>
      </c>
      <c r="G299" s="9"/>
    </row>
    <row r="300" spans="1:7" x14ac:dyDescent="0.25">
      <c r="A300" s="5"/>
      <c r="B300" s="6" t="s">
        <v>69</v>
      </c>
      <c r="C300" s="6" t="s">
        <v>346</v>
      </c>
      <c r="D300" s="8">
        <v>60500</v>
      </c>
      <c r="E300" s="8">
        <v>68800</v>
      </c>
      <c r="F300" s="9">
        <f t="shared" si="4"/>
        <v>1.1371900826446282</v>
      </c>
      <c r="G300" s="9"/>
    </row>
    <row r="301" spans="1:7" x14ac:dyDescent="0.25">
      <c r="A301" s="5"/>
      <c r="B301" s="6" t="s">
        <v>104</v>
      </c>
      <c r="C301" s="6" t="s">
        <v>346</v>
      </c>
      <c r="D301" s="8">
        <v>261000</v>
      </c>
      <c r="E301" s="8">
        <v>292000</v>
      </c>
      <c r="F301" s="9">
        <f t="shared" si="4"/>
        <v>1.1187739463601531</v>
      </c>
      <c r="G301" s="9"/>
    </row>
    <row r="302" spans="1:7" x14ac:dyDescent="0.25">
      <c r="A302" s="2" t="s">
        <v>552</v>
      </c>
      <c r="B302" s="6" t="s">
        <v>309</v>
      </c>
      <c r="C302" s="6" t="s">
        <v>346</v>
      </c>
      <c r="D302" s="8">
        <v>4620000</v>
      </c>
      <c r="E302" s="8">
        <v>5110000</v>
      </c>
      <c r="F302" s="9">
        <f t="shared" si="4"/>
        <v>1.106060606060606</v>
      </c>
      <c r="G302" s="9"/>
    </row>
    <row r="303" spans="1:7" x14ac:dyDescent="0.25">
      <c r="A303" s="5"/>
      <c r="B303" s="6" t="s">
        <v>310</v>
      </c>
      <c r="C303" s="6" t="s">
        <v>346</v>
      </c>
      <c r="D303" s="8">
        <v>42400</v>
      </c>
      <c r="E303" s="8">
        <v>46300</v>
      </c>
      <c r="F303" s="9">
        <f t="shared" si="4"/>
        <v>1.0919811320754718</v>
      </c>
      <c r="G303" s="9"/>
    </row>
    <row r="304" spans="1:7" x14ac:dyDescent="0.25">
      <c r="A304" s="2" t="s">
        <v>542</v>
      </c>
      <c r="B304" s="6" t="s">
        <v>19</v>
      </c>
      <c r="C304" s="6" t="s">
        <v>346</v>
      </c>
      <c r="D304" s="8">
        <v>6780</v>
      </c>
      <c r="E304" s="8">
        <v>7370</v>
      </c>
      <c r="F304" s="9">
        <f t="shared" si="4"/>
        <v>1.0870206489675516</v>
      </c>
      <c r="G304" s="9"/>
    </row>
    <row r="305" spans="1:7" x14ac:dyDescent="0.25">
      <c r="A305" s="2" t="s">
        <v>559</v>
      </c>
      <c r="B305" s="6" t="s">
        <v>87</v>
      </c>
      <c r="C305" s="6" t="s">
        <v>346</v>
      </c>
      <c r="D305" s="8">
        <v>3760000</v>
      </c>
      <c r="E305" s="8">
        <v>4080000</v>
      </c>
      <c r="F305" s="9">
        <f t="shared" si="4"/>
        <v>1.0851063829787233</v>
      </c>
      <c r="G305" s="9"/>
    </row>
    <row r="306" spans="1:7" x14ac:dyDescent="0.25">
      <c r="A306" s="2" t="s">
        <v>566</v>
      </c>
      <c r="B306" s="6" t="s">
        <v>202</v>
      </c>
      <c r="C306" s="6" t="s">
        <v>346</v>
      </c>
      <c r="D306" s="8">
        <v>72000</v>
      </c>
      <c r="E306" s="8">
        <v>77900</v>
      </c>
      <c r="F306" s="9">
        <f t="shared" si="4"/>
        <v>1.0819444444444444</v>
      </c>
      <c r="G306" s="9"/>
    </row>
    <row r="307" spans="1:7" x14ac:dyDescent="0.25">
      <c r="A307" s="5"/>
      <c r="B307" s="6" t="s">
        <v>285</v>
      </c>
      <c r="C307" s="6" t="s">
        <v>346</v>
      </c>
      <c r="D307" s="8">
        <v>519000</v>
      </c>
      <c r="E307" s="8">
        <v>548000</v>
      </c>
      <c r="F307" s="9">
        <f t="shared" si="4"/>
        <v>1.0558766859344895</v>
      </c>
      <c r="G307" s="9"/>
    </row>
    <row r="308" spans="1:7" x14ac:dyDescent="0.25">
      <c r="A308" s="2" t="s">
        <v>546</v>
      </c>
      <c r="B308" s="6" t="s">
        <v>319</v>
      </c>
      <c r="C308" s="6" t="s">
        <v>346</v>
      </c>
      <c r="D308" s="8">
        <v>149000</v>
      </c>
      <c r="E308" s="8">
        <v>157000</v>
      </c>
      <c r="F308" s="9">
        <f t="shared" si="4"/>
        <v>1.0536912751677852</v>
      </c>
      <c r="G308" s="9"/>
    </row>
    <row r="309" spans="1:7" x14ac:dyDescent="0.25">
      <c r="A309" s="5"/>
      <c r="B309" s="6" t="s">
        <v>307</v>
      </c>
      <c r="C309" s="6" t="s">
        <v>346</v>
      </c>
      <c r="D309" s="8">
        <v>3080000</v>
      </c>
      <c r="E309" s="8">
        <v>3200000</v>
      </c>
      <c r="F309" s="9">
        <f t="shared" si="4"/>
        <v>1.0389610389610389</v>
      </c>
      <c r="G309" s="9"/>
    </row>
    <row r="310" spans="1:7" x14ac:dyDescent="0.25">
      <c r="A310" s="5" t="s">
        <v>588</v>
      </c>
      <c r="B310" s="6" t="s">
        <v>289</v>
      </c>
      <c r="C310" s="6" t="s">
        <v>346</v>
      </c>
      <c r="D310" s="8">
        <v>854000</v>
      </c>
      <c r="E310" s="8">
        <v>886000</v>
      </c>
      <c r="F310" s="9">
        <f t="shared" si="4"/>
        <v>1.0374707259953162</v>
      </c>
      <c r="G310" s="9"/>
    </row>
    <row r="311" spans="1:7" x14ac:dyDescent="0.25">
      <c r="A311" s="5"/>
      <c r="B311" s="6" t="s">
        <v>120</v>
      </c>
      <c r="C311" s="6" t="s">
        <v>346</v>
      </c>
      <c r="D311" s="8">
        <v>355000</v>
      </c>
      <c r="E311" s="8">
        <v>368000</v>
      </c>
      <c r="F311" s="9">
        <f t="shared" si="4"/>
        <v>1.0366197183098591</v>
      </c>
      <c r="G311" s="9"/>
    </row>
    <row r="312" spans="1:7" x14ac:dyDescent="0.25">
      <c r="A312" s="2" t="s">
        <v>563</v>
      </c>
      <c r="B312" s="6" t="s">
        <v>131</v>
      </c>
      <c r="C312" s="6" t="s">
        <v>346</v>
      </c>
      <c r="D312" s="8">
        <v>80600</v>
      </c>
      <c r="E312" s="8">
        <v>83300</v>
      </c>
      <c r="F312" s="9">
        <f t="shared" si="4"/>
        <v>1.033498759305211</v>
      </c>
      <c r="G312" s="9"/>
    </row>
    <row r="313" spans="1:7" x14ac:dyDescent="0.25">
      <c r="A313" s="2" t="s">
        <v>568</v>
      </c>
      <c r="B313" s="6" t="s">
        <v>218</v>
      </c>
      <c r="C313" s="6" t="s">
        <v>346</v>
      </c>
      <c r="D313" s="8">
        <v>4910000</v>
      </c>
      <c r="E313" s="8">
        <v>5070000</v>
      </c>
      <c r="F313" s="9">
        <f t="shared" si="4"/>
        <v>1.0325865580448066</v>
      </c>
      <c r="G313" s="9"/>
    </row>
    <row r="314" spans="1:7" x14ac:dyDescent="0.25">
      <c r="A314" s="2" t="s">
        <v>577</v>
      </c>
      <c r="B314" s="6" t="s">
        <v>232</v>
      </c>
      <c r="C314" s="6" t="s">
        <v>346</v>
      </c>
      <c r="D314" s="8">
        <v>73900</v>
      </c>
      <c r="E314" s="8">
        <v>75300</v>
      </c>
      <c r="F314" s="9">
        <f t="shared" si="4"/>
        <v>1.0189445196211095</v>
      </c>
      <c r="G314" s="9"/>
    </row>
    <row r="315" spans="1:7" x14ac:dyDescent="0.25">
      <c r="A315" s="2" t="s">
        <v>543</v>
      </c>
      <c r="B315" s="6" t="s">
        <v>44</v>
      </c>
      <c r="C315" s="6" t="s">
        <v>346</v>
      </c>
      <c r="D315" s="8">
        <v>26100000</v>
      </c>
      <c r="E315" s="8">
        <v>26400000</v>
      </c>
      <c r="F315" s="9">
        <f t="shared" si="4"/>
        <v>1.0114942528735633</v>
      </c>
      <c r="G315" s="9"/>
    </row>
    <row r="316" spans="1:7" x14ac:dyDescent="0.25">
      <c r="A316" s="2" t="s">
        <v>560</v>
      </c>
      <c r="B316" s="6" t="s">
        <v>90</v>
      </c>
      <c r="C316" s="6" t="s">
        <v>346</v>
      </c>
      <c r="D316" s="8">
        <v>28100</v>
      </c>
      <c r="E316" s="8">
        <v>28200</v>
      </c>
      <c r="F316" s="9">
        <f t="shared" si="4"/>
        <v>1.0035587188612101</v>
      </c>
      <c r="G316" s="9"/>
    </row>
    <row r="317" spans="1:7" x14ac:dyDescent="0.25">
      <c r="A317" s="5"/>
      <c r="B317" s="6" t="s">
        <v>7</v>
      </c>
      <c r="C317" s="6" t="s">
        <v>346</v>
      </c>
      <c r="D317" s="8">
        <v>15200</v>
      </c>
      <c r="E317" s="8">
        <v>15100</v>
      </c>
      <c r="F317" s="9">
        <f t="shared" si="4"/>
        <v>0.99342105263157898</v>
      </c>
      <c r="G317" s="9"/>
    </row>
    <row r="318" spans="1:7" x14ac:dyDescent="0.25">
      <c r="A318" s="2" t="s">
        <v>579</v>
      </c>
      <c r="B318" s="6" t="s">
        <v>182</v>
      </c>
      <c r="C318" s="6" t="s">
        <v>346</v>
      </c>
      <c r="D318" s="8">
        <v>329000</v>
      </c>
      <c r="E318" s="8">
        <v>326000</v>
      </c>
      <c r="F318" s="9">
        <f t="shared" si="4"/>
        <v>0.99088145896656532</v>
      </c>
      <c r="G318" s="9"/>
    </row>
    <row r="319" spans="1:7" x14ac:dyDescent="0.25">
      <c r="A319" s="2" t="s">
        <v>564</v>
      </c>
      <c r="B319" s="6" t="s">
        <v>248</v>
      </c>
      <c r="C319" s="6" t="s">
        <v>346</v>
      </c>
      <c r="D319" s="8">
        <v>108000</v>
      </c>
      <c r="E319" s="8">
        <v>107000</v>
      </c>
      <c r="F319" s="9">
        <f t="shared" si="4"/>
        <v>0.9907407407407407</v>
      </c>
      <c r="G319" s="9"/>
    </row>
    <row r="320" spans="1:7" x14ac:dyDescent="0.25">
      <c r="A320" s="5"/>
      <c r="B320" s="6" t="s">
        <v>292</v>
      </c>
      <c r="C320" s="6" t="s">
        <v>346</v>
      </c>
      <c r="D320" s="8">
        <v>242000</v>
      </c>
      <c r="E320" s="8">
        <v>239000</v>
      </c>
      <c r="F320" s="9">
        <f t="shared" si="4"/>
        <v>0.98760330578512401</v>
      </c>
      <c r="G320" s="9"/>
    </row>
    <row r="321" spans="1:7" x14ac:dyDescent="0.25">
      <c r="A321" s="5"/>
      <c r="B321" s="6" t="s">
        <v>124</v>
      </c>
      <c r="C321" s="6" t="s">
        <v>346</v>
      </c>
      <c r="D321" s="8">
        <v>152000</v>
      </c>
      <c r="E321" s="8">
        <v>147000</v>
      </c>
      <c r="F321" s="9">
        <f t="shared" si="4"/>
        <v>0.96710526315789469</v>
      </c>
      <c r="G321" s="9"/>
    </row>
    <row r="322" spans="1:7" x14ac:dyDescent="0.25">
      <c r="A322" s="5"/>
      <c r="B322" s="6" t="s">
        <v>11</v>
      </c>
      <c r="C322" s="6" t="s">
        <v>346</v>
      </c>
      <c r="D322" s="8">
        <v>22900000</v>
      </c>
      <c r="E322" s="8">
        <v>22100000</v>
      </c>
      <c r="F322" s="9">
        <f t="shared" si="4"/>
        <v>0.96506550218340614</v>
      </c>
      <c r="G322" s="9"/>
    </row>
    <row r="323" spans="1:7" x14ac:dyDescent="0.25">
      <c r="A323" s="5"/>
      <c r="B323" s="6" t="s">
        <v>129</v>
      </c>
      <c r="C323" s="6" t="s">
        <v>346</v>
      </c>
      <c r="D323" s="8">
        <v>501000</v>
      </c>
      <c r="E323" s="8">
        <v>475000</v>
      </c>
      <c r="F323" s="9">
        <f t="shared" ref="F323:F357" si="5">E323/D323</f>
        <v>0.94810379241516962</v>
      </c>
      <c r="G323" s="9"/>
    </row>
    <row r="324" spans="1:7" x14ac:dyDescent="0.25">
      <c r="A324" s="2" t="s">
        <v>571</v>
      </c>
      <c r="B324" s="6" t="s">
        <v>18</v>
      </c>
      <c r="C324" s="6" t="s">
        <v>346</v>
      </c>
      <c r="D324" s="8">
        <v>79600</v>
      </c>
      <c r="E324" s="8">
        <v>75400</v>
      </c>
      <c r="F324" s="9">
        <f t="shared" si="5"/>
        <v>0.94723618090452266</v>
      </c>
      <c r="G324" s="9"/>
    </row>
    <row r="325" spans="1:7" x14ac:dyDescent="0.25">
      <c r="A325" s="2" t="s">
        <v>556</v>
      </c>
      <c r="B325" s="6" t="s">
        <v>64</v>
      </c>
      <c r="C325" s="6" t="s">
        <v>346</v>
      </c>
      <c r="D325" s="8">
        <v>408000</v>
      </c>
      <c r="E325" s="8">
        <v>386000</v>
      </c>
      <c r="F325" s="9">
        <f t="shared" si="5"/>
        <v>0.94607843137254899</v>
      </c>
      <c r="G325" s="9"/>
    </row>
    <row r="326" spans="1:7" x14ac:dyDescent="0.25">
      <c r="A326" s="2" t="s">
        <v>551</v>
      </c>
      <c r="B326" s="6" t="s">
        <v>312</v>
      </c>
      <c r="C326" s="6" t="s">
        <v>346</v>
      </c>
      <c r="D326" s="8">
        <v>36200</v>
      </c>
      <c r="E326" s="8">
        <v>34200</v>
      </c>
      <c r="F326" s="9">
        <f t="shared" si="5"/>
        <v>0.94475138121546964</v>
      </c>
      <c r="G326" s="9"/>
    </row>
    <row r="327" spans="1:7" x14ac:dyDescent="0.25">
      <c r="A327" s="2" t="s">
        <v>568</v>
      </c>
      <c r="B327" s="6" t="s">
        <v>222</v>
      </c>
      <c r="C327" s="6" t="s">
        <v>346</v>
      </c>
      <c r="D327" s="8">
        <v>10600000</v>
      </c>
      <c r="E327" s="8">
        <v>10000000</v>
      </c>
      <c r="F327" s="9">
        <f t="shared" si="5"/>
        <v>0.94339622641509435</v>
      </c>
      <c r="G327" s="9"/>
    </row>
    <row r="328" spans="1:7" x14ac:dyDescent="0.25">
      <c r="A328" s="2" t="s">
        <v>562</v>
      </c>
      <c r="B328" s="6" t="s">
        <v>177</v>
      </c>
      <c r="C328" s="6" t="s">
        <v>346</v>
      </c>
      <c r="D328" s="8">
        <v>47900000</v>
      </c>
      <c r="E328" s="8">
        <v>45100000</v>
      </c>
      <c r="F328" s="9">
        <f t="shared" si="5"/>
        <v>0.94154488517745305</v>
      </c>
      <c r="G328" s="9"/>
    </row>
    <row r="329" spans="1:7" x14ac:dyDescent="0.25">
      <c r="A329" s="2" t="s">
        <v>447</v>
      </c>
      <c r="B329" s="6" t="s">
        <v>85</v>
      </c>
      <c r="C329" s="6" t="s">
        <v>346</v>
      </c>
      <c r="D329" s="8">
        <v>437000</v>
      </c>
      <c r="E329" s="8">
        <v>411000</v>
      </c>
      <c r="F329" s="9">
        <f t="shared" si="5"/>
        <v>0.94050343249427915</v>
      </c>
      <c r="G329" s="9"/>
    </row>
    <row r="330" spans="1:7" x14ac:dyDescent="0.25">
      <c r="A330" s="2" t="s">
        <v>567</v>
      </c>
      <c r="B330" s="6" t="s">
        <v>205</v>
      </c>
      <c r="C330" s="6" t="s">
        <v>346</v>
      </c>
      <c r="D330" s="8">
        <v>4740000</v>
      </c>
      <c r="E330" s="8">
        <v>4400000</v>
      </c>
      <c r="F330" s="9">
        <f t="shared" si="5"/>
        <v>0.92827004219409281</v>
      </c>
      <c r="G330" s="9"/>
    </row>
    <row r="331" spans="1:7" x14ac:dyDescent="0.25">
      <c r="A331" s="5"/>
      <c r="B331" s="6" t="s">
        <v>78</v>
      </c>
      <c r="C331" s="6" t="s">
        <v>346</v>
      </c>
      <c r="D331" s="8">
        <v>229000</v>
      </c>
      <c r="E331" s="8">
        <v>209000</v>
      </c>
      <c r="F331" s="9">
        <f t="shared" si="5"/>
        <v>0.9126637554585153</v>
      </c>
      <c r="G331" s="9"/>
    </row>
    <row r="332" spans="1:7" x14ac:dyDescent="0.25">
      <c r="A332" s="5"/>
      <c r="B332" s="6" t="s">
        <v>121</v>
      </c>
      <c r="C332" s="6" t="s">
        <v>346</v>
      </c>
      <c r="D332" s="8">
        <v>4700000</v>
      </c>
      <c r="E332" s="8">
        <v>4270000</v>
      </c>
      <c r="F332" s="9">
        <f t="shared" si="5"/>
        <v>0.90851063829787237</v>
      </c>
      <c r="G332" s="9"/>
    </row>
    <row r="333" spans="1:7" x14ac:dyDescent="0.25">
      <c r="A333" s="5"/>
      <c r="B333" s="6" t="s">
        <v>261</v>
      </c>
      <c r="C333" s="6" t="s">
        <v>346</v>
      </c>
      <c r="D333" s="8">
        <v>2340000</v>
      </c>
      <c r="E333" s="8">
        <v>2080000</v>
      </c>
      <c r="F333" s="9">
        <f t="shared" si="5"/>
        <v>0.88888888888888884</v>
      </c>
      <c r="G333" s="9"/>
    </row>
    <row r="334" spans="1:7" x14ac:dyDescent="0.25">
      <c r="A334" s="5"/>
      <c r="B334" s="6" t="s">
        <v>108</v>
      </c>
      <c r="C334" s="6" t="s">
        <v>346</v>
      </c>
      <c r="D334" s="8">
        <v>20600</v>
      </c>
      <c r="E334" s="8">
        <v>17700</v>
      </c>
      <c r="F334" s="9">
        <f t="shared" si="5"/>
        <v>0.85922330097087374</v>
      </c>
      <c r="G334" s="9"/>
    </row>
    <row r="335" spans="1:7" x14ac:dyDescent="0.25">
      <c r="A335" s="2" t="s">
        <v>565</v>
      </c>
      <c r="B335" s="6" t="s">
        <v>179</v>
      </c>
      <c r="C335" s="6" t="s">
        <v>346</v>
      </c>
      <c r="D335" s="8">
        <v>28300000</v>
      </c>
      <c r="E335" s="8">
        <v>24200000</v>
      </c>
      <c r="F335" s="9">
        <f t="shared" si="5"/>
        <v>0.85512367491166075</v>
      </c>
      <c r="G335" s="9"/>
    </row>
    <row r="336" spans="1:7" x14ac:dyDescent="0.25">
      <c r="A336" s="2" t="s">
        <v>570</v>
      </c>
      <c r="B336" s="6" t="s">
        <v>208</v>
      </c>
      <c r="C336" s="6" t="s">
        <v>346</v>
      </c>
      <c r="D336" s="8">
        <v>533000</v>
      </c>
      <c r="E336" s="8">
        <v>455000</v>
      </c>
      <c r="F336" s="9">
        <f t="shared" si="5"/>
        <v>0.85365853658536583</v>
      </c>
      <c r="G336" s="9"/>
    </row>
    <row r="337" spans="1:7" x14ac:dyDescent="0.25">
      <c r="A337" s="5"/>
      <c r="B337" s="6" t="s">
        <v>225</v>
      </c>
      <c r="C337" s="6" t="s">
        <v>346</v>
      </c>
      <c r="D337" s="8">
        <v>66100</v>
      </c>
      <c r="E337" s="8">
        <v>56200</v>
      </c>
      <c r="F337" s="9">
        <f t="shared" si="5"/>
        <v>0.85022692889561269</v>
      </c>
      <c r="G337" s="9"/>
    </row>
    <row r="338" spans="1:7" x14ac:dyDescent="0.25">
      <c r="A338" s="2" t="s">
        <v>550</v>
      </c>
      <c r="B338" s="6" t="s">
        <v>234</v>
      </c>
      <c r="C338" s="6" t="s">
        <v>346</v>
      </c>
      <c r="D338" s="8">
        <v>43800</v>
      </c>
      <c r="E338" s="8">
        <v>37200</v>
      </c>
      <c r="F338" s="9">
        <f t="shared" si="5"/>
        <v>0.84931506849315064</v>
      </c>
      <c r="G338" s="9"/>
    </row>
    <row r="339" spans="1:7" x14ac:dyDescent="0.25">
      <c r="A339" s="2" t="s">
        <v>587</v>
      </c>
      <c r="B339" s="6" t="s">
        <v>209</v>
      </c>
      <c r="C339" s="6" t="s">
        <v>346</v>
      </c>
      <c r="D339" s="8">
        <v>10600</v>
      </c>
      <c r="E339" s="8">
        <v>8760</v>
      </c>
      <c r="F339" s="9">
        <f t="shared" si="5"/>
        <v>0.82641509433962268</v>
      </c>
      <c r="G339" s="9"/>
    </row>
    <row r="340" spans="1:7" x14ac:dyDescent="0.25">
      <c r="A340" s="2" t="s">
        <v>421</v>
      </c>
      <c r="B340" s="6" t="s">
        <v>53</v>
      </c>
      <c r="C340" s="6" t="s">
        <v>346</v>
      </c>
      <c r="D340" s="8">
        <v>7730000</v>
      </c>
      <c r="E340" s="8">
        <v>6380000</v>
      </c>
      <c r="F340" s="9">
        <f t="shared" si="5"/>
        <v>0.82535575679172057</v>
      </c>
      <c r="G340" s="9"/>
    </row>
    <row r="341" spans="1:7" x14ac:dyDescent="0.25">
      <c r="A341" s="2" t="s">
        <v>576</v>
      </c>
      <c r="B341" s="6" t="s">
        <v>199</v>
      </c>
      <c r="C341" s="6" t="s">
        <v>346</v>
      </c>
      <c r="D341" s="8">
        <v>245000</v>
      </c>
      <c r="E341" s="8">
        <v>196000</v>
      </c>
      <c r="F341" s="9">
        <f t="shared" si="5"/>
        <v>0.8</v>
      </c>
      <c r="G341" s="9"/>
    </row>
    <row r="342" spans="1:7" x14ac:dyDescent="0.25">
      <c r="A342" s="5"/>
      <c r="B342" s="6" t="s">
        <v>327</v>
      </c>
      <c r="C342" s="6" t="s">
        <v>346</v>
      </c>
      <c r="D342" s="8">
        <v>6680000</v>
      </c>
      <c r="E342" s="8">
        <v>5270000</v>
      </c>
      <c r="F342" s="9">
        <f t="shared" si="5"/>
        <v>0.78892215568862278</v>
      </c>
      <c r="G342" s="9"/>
    </row>
    <row r="343" spans="1:7" x14ac:dyDescent="0.25">
      <c r="A343" s="2" t="s">
        <v>564</v>
      </c>
      <c r="B343" s="6" t="s">
        <v>247</v>
      </c>
      <c r="C343" s="6" t="s">
        <v>346</v>
      </c>
      <c r="D343" s="8">
        <v>3390000</v>
      </c>
      <c r="E343" s="8">
        <v>2670000</v>
      </c>
      <c r="F343" s="9">
        <f t="shared" si="5"/>
        <v>0.78761061946902655</v>
      </c>
      <c r="G343" s="9"/>
    </row>
    <row r="344" spans="1:7" x14ac:dyDescent="0.25">
      <c r="A344" s="5"/>
      <c r="B344" s="6" t="s">
        <v>282</v>
      </c>
      <c r="C344" s="6" t="s">
        <v>346</v>
      </c>
      <c r="D344" s="8">
        <v>2520</v>
      </c>
      <c r="E344" s="8">
        <v>1940</v>
      </c>
      <c r="F344" s="9">
        <f t="shared" si="5"/>
        <v>0.76984126984126988</v>
      </c>
      <c r="G344" s="9"/>
    </row>
    <row r="345" spans="1:7" x14ac:dyDescent="0.25">
      <c r="A345" s="2" t="s">
        <v>583</v>
      </c>
      <c r="B345" s="6" t="s">
        <v>86</v>
      </c>
      <c r="C345" s="6" t="s">
        <v>346</v>
      </c>
      <c r="D345" s="8">
        <v>357000</v>
      </c>
      <c r="E345" s="8">
        <v>262000</v>
      </c>
      <c r="F345" s="9">
        <f t="shared" si="5"/>
        <v>0.73389355742296913</v>
      </c>
      <c r="G345" s="9"/>
    </row>
    <row r="346" spans="1:7" x14ac:dyDescent="0.25">
      <c r="A346" s="5"/>
      <c r="B346" s="6" t="s">
        <v>241</v>
      </c>
      <c r="C346" s="6" t="s">
        <v>346</v>
      </c>
      <c r="D346" s="8">
        <v>59700</v>
      </c>
      <c r="E346" s="8">
        <v>43600</v>
      </c>
      <c r="F346" s="9">
        <f t="shared" si="5"/>
        <v>0.73031825795644889</v>
      </c>
      <c r="G346" s="9"/>
    </row>
    <row r="347" spans="1:7" x14ac:dyDescent="0.25">
      <c r="A347" s="2" t="s">
        <v>545</v>
      </c>
      <c r="B347" s="6" t="s">
        <v>14</v>
      </c>
      <c r="C347" s="6" t="s">
        <v>346</v>
      </c>
      <c r="D347" s="8">
        <v>41900</v>
      </c>
      <c r="E347" s="8">
        <v>28800</v>
      </c>
      <c r="F347" s="9">
        <f t="shared" si="5"/>
        <v>0.68735083532219565</v>
      </c>
      <c r="G347" s="9"/>
    </row>
    <row r="348" spans="1:7" x14ac:dyDescent="0.25">
      <c r="A348" s="2" t="s">
        <v>586</v>
      </c>
      <c r="B348" s="6" t="s">
        <v>116</v>
      </c>
      <c r="C348" s="6" t="s">
        <v>346</v>
      </c>
      <c r="D348" s="8">
        <v>28300</v>
      </c>
      <c r="E348" s="8">
        <v>18400</v>
      </c>
      <c r="F348" s="9">
        <f t="shared" si="5"/>
        <v>0.65017667844522964</v>
      </c>
      <c r="G348" s="9"/>
    </row>
    <row r="349" spans="1:7" x14ac:dyDescent="0.25">
      <c r="A349" s="2" t="s">
        <v>584</v>
      </c>
      <c r="B349" s="6" t="s">
        <v>76</v>
      </c>
      <c r="C349" s="6" t="s">
        <v>346</v>
      </c>
      <c r="D349" s="8">
        <v>77400</v>
      </c>
      <c r="E349" s="8">
        <v>45200</v>
      </c>
      <c r="F349" s="9">
        <f t="shared" si="5"/>
        <v>0.58397932816537468</v>
      </c>
      <c r="G349" s="9"/>
    </row>
    <row r="350" spans="1:7" x14ac:dyDescent="0.25">
      <c r="A350" s="2" t="s">
        <v>558</v>
      </c>
      <c r="B350" s="6" t="s">
        <v>1</v>
      </c>
      <c r="C350" s="6" t="s">
        <v>346</v>
      </c>
      <c r="D350" s="8">
        <v>14000</v>
      </c>
      <c r="E350" s="8">
        <v>8130</v>
      </c>
      <c r="F350" s="9">
        <f t="shared" si="5"/>
        <v>0.58071428571428574</v>
      </c>
      <c r="G350" s="9"/>
    </row>
    <row r="351" spans="1:7" x14ac:dyDescent="0.25">
      <c r="A351" s="5"/>
      <c r="B351" s="6" t="s">
        <v>189</v>
      </c>
      <c r="C351" s="6" t="s">
        <v>346</v>
      </c>
      <c r="D351" s="8">
        <v>462000</v>
      </c>
      <c r="E351" s="8">
        <v>260000</v>
      </c>
      <c r="F351" s="9">
        <f t="shared" si="5"/>
        <v>0.56277056277056281</v>
      </c>
      <c r="G351" s="9"/>
    </row>
    <row r="352" spans="1:7" x14ac:dyDescent="0.25">
      <c r="A352" s="2" t="s">
        <v>643</v>
      </c>
      <c r="B352" s="6" t="s">
        <v>10</v>
      </c>
      <c r="C352" s="6" t="s">
        <v>346</v>
      </c>
      <c r="D352" s="8">
        <v>14400000</v>
      </c>
      <c r="E352" s="8">
        <v>8000000</v>
      </c>
      <c r="F352" s="9">
        <f t="shared" si="5"/>
        <v>0.55555555555555558</v>
      </c>
      <c r="G352" s="9"/>
    </row>
    <row r="353" spans="1:7" x14ac:dyDescent="0.25">
      <c r="A353" s="5"/>
      <c r="B353" s="6" t="s">
        <v>297</v>
      </c>
      <c r="C353" s="6" t="s">
        <v>346</v>
      </c>
      <c r="D353" s="8">
        <v>183000</v>
      </c>
      <c r="E353" s="8">
        <v>93600</v>
      </c>
      <c r="F353" s="9">
        <f t="shared" si="5"/>
        <v>0.51147540983606554</v>
      </c>
      <c r="G353" s="9"/>
    </row>
    <row r="354" spans="1:7" x14ac:dyDescent="0.25">
      <c r="A354" s="5"/>
      <c r="B354" s="6" t="s">
        <v>119</v>
      </c>
      <c r="C354" s="6" t="s">
        <v>346</v>
      </c>
      <c r="D354" s="8">
        <v>31100</v>
      </c>
      <c r="E354" s="8">
        <v>14100</v>
      </c>
      <c r="F354" s="9">
        <f t="shared" si="5"/>
        <v>0.45337620578778137</v>
      </c>
      <c r="G354" s="9"/>
    </row>
    <row r="355" spans="1:7" x14ac:dyDescent="0.25">
      <c r="A355" s="5"/>
      <c r="B355" s="6" t="s">
        <v>243</v>
      </c>
      <c r="C355" s="6" t="s">
        <v>346</v>
      </c>
      <c r="D355" s="8">
        <v>15300</v>
      </c>
      <c r="E355" s="8">
        <v>5550</v>
      </c>
      <c r="F355" s="9">
        <f t="shared" si="5"/>
        <v>0.36274509803921567</v>
      </c>
      <c r="G355" s="9"/>
    </row>
    <row r="356" spans="1:7" x14ac:dyDescent="0.25">
      <c r="A356" s="2" t="s">
        <v>467</v>
      </c>
      <c r="B356" s="6" t="s">
        <v>109</v>
      </c>
      <c r="C356" s="6" t="s">
        <v>346</v>
      </c>
      <c r="D356" s="8">
        <v>810000</v>
      </c>
      <c r="E356" s="8">
        <v>246000</v>
      </c>
      <c r="F356" s="9">
        <f t="shared" si="5"/>
        <v>0.3037037037037037</v>
      </c>
      <c r="G356" s="9"/>
    </row>
    <row r="357" spans="1:7" x14ac:dyDescent="0.25">
      <c r="A357" s="2" t="s">
        <v>569</v>
      </c>
      <c r="B357" s="6" t="s">
        <v>257</v>
      </c>
      <c r="C357" s="6" t="s">
        <v>346</v>
      </c>
      <c r="D357" s="8">
        <v>846000</v>
      </c>
      <c r="E357" s="8">
        <v>154000</v>
      </c>
      <c r="F357" s="9">
        <f t="shared" si="5"/>
        <v>0.18203309692671396</v>
      </c>
      <c r="G357" s="9"/>
    </row>
  </sheetData>
  <sortState ref="A277:V357">
    <sortCondition descending="1" ref="F277:F357"/>
  </sortState>
  <mergeCells count="1">
    <mergeCell ref="D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67" workbookViewId="0">
      <selection activeCell="H4" sqref="H4"/>
    </sheetView>
  </sheetViews>
  <sheetFormatPr defaultRowHeight="15" x14ac:dyDescent="0.15"/>
  <cols>
    <col min="1" max="1" width="9" style="2"/>
    <col min="2" max="2" width="22.75" style="2" customWidth="1"/>
    <col min="3" max="3" width="20.875" style="2" customWidth="1"/>
    <col min="4" max="4" width="9.625" style="2" bestFit="1" customWidth="1"/>
    <col min="5" max="5" width="9.5" style="2" bestFit="1" customWidth="1"/>
    <col min="6" max="6" width="10.5" style="2" customWidth="1"/>
    <col min="7" max="7" width="11.625" style="2" customWidth="1"/>
    <col min="8" max="16384" width="9" style="2"/>
  </cols>
  <sheetData>
    <row r="1" spans="1:9" ht="21.75" customHeight="1" x14ac:dyDescent="0.15">
      <c r="A1" s="55" t="s">
        <v>349</v>
      </c>
      <c r="D1" s="100" t="s">
        <v>347</v>
      </c>
      <c r="E1" s="100"/>
      <c r="H1" s="99" t="s">
        <v>613</v>
      </c>
      <c r="I1" s="99"/>
    </row>
    <row r="2" spans="1:9" x14ac:dyDescent="0.2">
      <c r="A2" s="3" t="s">
        <v>335</v>
      </c>
      <c r="B2" s="3" t="s">
        <v>336</v>
      </c>
      <c r="C2" s="3" t="s">
        <v>337</v>
      </c>
      <c r="D2" s="4" t="s">
        <v>333</v>
      </c>
      <c r="E2" s="4" t="s">
        <v>334</v>
      </c>
      <c r="F2" s="1" t="s">
        <v>348</v>
      </c>
      <c r="H2" s="4" t="s">
        <v>333</v>
      </c>
      <c r="I2" s="4" t="s">
        <v>334</v>
      </c>
    </row>
    <row r="3" spans="1:9" x14ac:dyDescent="0.25">
      <c r="A3" s="23"/>
      <c r="B3" s="7" t="s">
        <v>618</v>
      </c>
      <c r="C3" s="7" t="s">
        <v>338</v>
      </c>
      <c r="D3" s="24">
        <v>1480</v>
      </c>
      <c r="E3" s="24">
        <v>7300</v>
      </c>
      <c r="F3" s="25">
        <f t="shared" ref="F3:F41" si="0">E3/D3</f>
        <v>4.9324324324324325</v>
      </c>
      <c r="G3" s="25"/>
      <c r="H3" s="26">
        <f>LOG(D3,2)</f>
        <v>10.531381460516313</v>
      </c>
      <c r="I3" s="26">
        <f>LOG(E3,2)</f>
        <v>12.833680748654743</v>
      </c>
    </row>
    <row r="4" spans="1:9" x14ac:dyDescent="0.25">
      <c r="A4" s="23" t="s">
        <v>384</v>
      </c>
      <c r="B4" s="7" t="s">
        <v>360</v>
      </c>
      <c r="C4" s="7" t="s">
        <v>338</v>
      </c>
      <c r="D4" s="24">
        <v>5760</v>
      </c>
      <c r="E4" s="24">
        <v>22500</v>
      </c>
      <c r="F4" s="25">
        <f t="shared" si="0"/>
        <v>3.90625</v>
      </c>
      <c r="G4" s="25"/>
      <c r="H4" s="26">
        <f t="shared" ref="H4:H24" si="1">LOG(D4,2)</f>
        <v>12.491853096329676</v>
      </c>
      <c r="I4" s="26">
        <f t="shared" ref="I4:I24" si="2">LOG(E4,2)</f>
        <v>14.457637380991761</v>
      </c>
    </row>
    <row r="5" spans="1:9" x14ac:dyDescent="0.25">
      <c r="A5" s="23" t="s">
        <v>369</v>
      </c>
      <c r="B5" s="7" t="s">
        <v>361</v>
      </c>
      <c r="C5" s="7" t="s">
        <v>338</v>
      </c>
      <c r="D5" s="24">
        <v>18600</v>
      </c>
      <c r="E5" s="24">
        <v>64700</v>
      </c>
      <c r="F5" s="25">
        <f t="shared" si="0"/>
        <v>3.478494623655914</v>
      </c>
      <c r="G5" s="25"/>
      <c r="H5" s="26">
        <f t="shared" si="1"/>
        <v>14.183015000882758</v>
      </c>
      <c r="I5" s="26">
        <f t="shared" si="2"/>
        <v>15.981478091767233</v>
      </c>
    </row>
    <row r="6" spans="1:9" x14ac:dyDescent="0.25">
      <c r="A6" s="23" t="s">
        <v>632</v>
      </c>
      <c r="B6" s="7" t="s">
        <v>355</v>
      </c>
      <c r="C6" s="7" t="s">
        <v>338</v>
      </c>
      <c r="D6" s="24">
        <v>275000</v>
      </c>
      <c r="E6" s="24">
        <v>925000</v>
      </c>
      <c r="F6" s="25">
        <f t="shared" si="0"/>
        <v>3.3636363636363638</v>
      </c>
      <c r="G6" s="25"/>
      <c r="H6" s="26">
        <f t="shared" si="1"/>
        <v>18.069072093074109</v>
      </c>
      <c r="I6" s="26">
        <f t="shared" si="2"/>
        <v>19.819093840065761</v>
      </c>
    </row>
    <row r="7" spans="1:9" x14ac:dyDescent="0.25">
      <c r="A7" s="23"/>
      <c r="B7" s="7" t="s">
        <v>605</v>
      </c>
      <c r="C7" s="7" t="s">
        <v>338</v>
      </c>
      <c r="D7" s="24">
        <v>12100</v>
      </c>
      <c r="E7" s="24">
        <v>22500</v>
      </c>
      <c r="F7" s="25">
        <f t="shared" si="0"/>
        <v>1.859504132231405</v>
      </c>
      <c r="G7" s="25"/>
      <c r="H7" s="26">
        <f t="shared" si="1"/>
        <v>13.56271942704932</v>
      </c>
      <c r="I7" s="26">
        <f t="shared" si="2"/>
        <v>14.457637380991761</v>
      </c>
    </row>
    <row r="8" spans="1:9" x14ac:dyDescent="0.25">
      <c r="A8" s="23"/>
      <c r="B8" s="7" t="s">
        <v>366</v>
      </c>
      <c r="C8" s="7" t="s">
        <v>338</v>
      </c>
      <c r="D8" s="24">
        <v>16500</v>
      </c>
      <c r="E8" s="24">
        <v>29400</v>
      </c>
      <c r="F8" s="25">
        <f t="shared" si="0"/>
        <v>1.7818181818181817</v>
      </c>
      <c r="G8" s="25"/>
      <c r="H8" s="26">
        <f t="shared" si="1"/>
        <v>14.010178404020539</v>
      </c>
      <c r="I8" s="26">
        <f t="shared" si="2"/>
        <v>14.843528534611091</v>
      </c>
    </row>
    <row r="9" spans="1:9" x14ac:dyDescent="0.25">
      <c r="A9" s="23"/>
      <c r="B9" s="7" t="s">
        <v>365</v>
      </c>
      <c r="C9" s="7" t="s">
        <v>338</v>
      </c>
      <c r="D9" s="24">
        <v>45700</v>
      </c>
      <c r="E9" s="24">
        <v>80100</v>
      </c>
      <c r="F9" s="25">
        <f t="shared" si="0"/>
        <v>1.7527352297592997</v>
      </c>
      <c r="G9" s="25"/>
      <c r="H9" s="26">
        <f t="shared" si="1"/>
        <v>15.479906544832795</v>
      </c>
      <c r="I9" s="26">
        <f t="shared" si="2"/>
        <v>16.289514622183436</v>
      </c>
    </row>
    <row r="10" spans="1:9" x14ac:dyDescent="0.25">
      <c r="A10" s="23"/>
      <c r="B10" s="7" t="s">
        <v>311</v>
      </c>
      <c r="C10" s="7" t="s">
        <v>338</v>
      </c>
      <c r="D10" s="24">
        <v>59800</v>
      </c>
      <c r="E10" s="24">
        <v>100000</v>
      </c>
      <c r="F10" s="25">
        <f t="shared" si="0"/>
        <v>1.6722408026755853</v>
      </c>
      <c r="G10" s="25"/>
      <c r="H10" s="26">
        <f t="shared" si="1"/>
        <v>15.86785786397283</v>
      </c>
      <c r="I10" s="26">
        <f t="shared" si="2"/>
        <v>16.609640474436812</v>
      </c>
    </row>
    <row r="11" spans="1:9" x14ac:dyDescent="0.25">
      <c r="A11" s="23" t="s">
        <v>371</v>
      </c>
      <c r="B11" s="7" t="s">
        <v>315</v>
      </c>
      <c r="C11" s="7" t="s">
        <v>338</v>
      </c>
      <c r="D11" s="24">
        <v>23200</v>
      </c>
      <c r="E11" s="24">
        <v>35700</v>
      </c>
      <c r="F11" s="25">
        <f t="shared" si="0"/>
        <v>1.5387931034482758</v>
      </c>
      <c r="G11" s="25"/>
      <c r="H11" s="26">
        <f t="shared" si="1"/>
        <v>14.501837184902296</v>
      </c>
      <c r="I11" s="26">
        <f t="shared" si="2"/>
        <v>15.123636453803824</v>
      </c>
    </row>
    <row r="12" spans="1:9" x14ac:dyDescent="0.25">
      <c r="A12" s="23"/>
      <c r="B12" s="7" t="s">
        <v>364</v>
      </c>
      <c r="C12" s="7" t="s">
        <v>338</v>
      </c>
      <c r="D12" s="62">
        <v>14300000</v>
      </c>
      <c r="E12" s="62">
        <v>6260000</v>
      </c>
      <c r="F12" s="63">
        <f t="shared" si="0"/>
        <v>0.43776223776223777</v>
      </c>
      <c r="G12" s="25"/>
      <c r="H12" s="26">
        <f t="shared" si="1"/>
        <v>23.769511811215203</v>
      </c>
      <c r="I12" s="26">
        <f t="shared" si="2"/>
        <v>22.577731226482069</v>
      </c>
    </row>
    <row r="13" spans="1:9" x14ac:dyDescent="0.25">
      <c r="A13" s="23" t="s">
        <v>381</v>
      </c>
      <c r="B13" s="7" t="s">
        <v>301</v>
      </c>
      <c r="C13" s="7" t="s">
        <v>338</v>
      </c>
      <c r="D13" s="24">
        <v>35300</v>
      </c>
      <c r="E13" s="24">
        <v>14900</v>
      </c>
      <c r="F13" s="25">
        <f t="shared" si="0"/>
        <v>0.42209631728045327</v>
      </c>
      <c r="G13" s="25"/>
      <c r="H13" s="26">
        <f t="shared" si="1"/>
        <v>15.107380563045906</v>
      </c>
      <c r="I13" s="26">
        <f t="shared" si="2"/>
        <v>13.863024710236886</v>
      </c>
    </row>
    <row r="14" spans="1:9" x14ac:dyDescent="0.25">
      <c r="A14" s="23" t="s">
        <v>386</v>
      </c>
      <c r="B14" s="7" t="s">
        <v>362</v>
      </c>
      <c r="C14" s="7" t="s">
        <v>338</v>
      </c>
      <c r="D14" s="24">
        <v>55300</v>
      </c>
      <c r="E14" s="24">
        <v>9830</v>
      </c>
      <c r="F14" s="25">
        <f t="shared" si="0"/>
        <v>0.17775768535262207</v>
      </c>
      <c r="G14" s="25"/>
      <c r="H14" s="26">
        <f t="shared" si="1"/>
        <v>15.754991860009431</v>
      </c>
      <c r="I14" s="26">
        <f t="shared" si="2"/>
        <v>13.262975701227942</v>
      </c>
    </row>
    <row r="15" spans="1:9" x14ac:dyDescent="0.25">
      <c r="A15" s="27"/>
      <c r="B15" s="13" t="s">
        <v>123</v>
      </c>
      <c r="C15" s="13" t="s">
        <v>367</v>
      </c>
      <c r="D15" s="28">
        <v>2100</v>
      </c>
      <c r="E15" s="28">
        <v>17700</v>
      </c>
      <c r="F15" s="29">
        <f t="shared" si="0"/>
        <v>8.4285714285714288</v>
      </c>
      <c r="G15" s="29"/>
      <c r="H15" s="30">
        <f t="shared" si="1"/>
        <v>11.036173612553485</v>
      </c>
      <c r="I15" s="30">
        <f t="shared" si="2"/>
        <v>14.111461739857722</v>
      </c>
    </row>
    <row r="16" spans="1:9" x14ac:dyDescent="0.25">
      <c r="A16" s="27" t="s">
        <v>448</v>
      </c>
      <c r="B16" s="13" t="s">
        <v>171</v>
      </c>
      <c r="C16" s="13" t="s">
        <v>339</v>
      </c>
      <c r="D16" s="28">
        <v>8440</v>
      </c>
      <c r="E16" s="28">
        <v>66400</v>
      </c>
      <c r="F16" s="29">
        <f t="shared" si="0"/>
        <v>7.8672985781990521</v>
      </c>
      <c r="G16" s="29"/>
      <c r="H16" s="30">
        <f t="shared" si="1"/>
        <v>13.043027283594549</v>
      </c>
      <c r="I16" s="30">
        <f t="shared" si="2"/>
        <v>16.018895621121651</v>
      </c>
    </row>
    <row r="17" spans="1:9" x14ac:dyDescent="0.25">
      <c r="A17" s="27" t="s">
        <v>399</v>
      </c>
      <c r="B17" s="13" t="s">
        <v>39</v>
      </c>
      <c r="C17" s="13" t="s">
        <v>339</v>
      </c>
      <c r="D17" s="28">
        <v>104000</v>
      </c>
      <c r="E17" s="28">
        <v>270000</v>
      </c>
      <c r="F17" s="29">
        <f t="shared" si="0"/>
        <v>2.5961538461538463</v>
      </c>
      <c r="G17" s="29"/>
      <c r="H17" s="30">
        <f t="shared" si="1"/>
        <v>16.66622400280318</v>
      </c>
      <c r="I17" s="30">
        <f t="shared" si="2"/>
        <v>18.042599881712917</v>
      </c>
    </row>
    <row r="18" spans="1:9" x14ac:dyDescent="0.25">
      <c r="A18" s="27" t="s">
        <v>442</v>
      </c>
      <c r="B18" s="13" t="s">
        <v>194</v>
      </c>
      <c r="C18" s="13" t="s">
        <v>339</v>
      </c>
      <c r="D18" s="28">
        <v>66900</v>
      </c>
      <c r="E18" s="28">
        <v>125000</v>
      </c>
      <c r="F18" s="29">
        <f t="shared" si="0"/>
        <v>1.8684603886397608</v>
      </c>
      <c r="G18" s="29"/>
      <c r="H18" s="30">
        <f t="shared" si="1"/>
        <v>16.029718590416184</v>
      </c>
      <c r="I18" s="30">
        <f t="shared" si="2"/>
        <v>16.931568569324174</v>
      </c>
    </row>
    <row r="19" spans="1:9" x14ac:dyDescent="0.25">
      <c r="A19" s="27" t="s">
        <v>422</v>
      </c>
      <c r="B19" s="13" t="s">
        <v>251</v>
      </c>
      <c r="C19" s="13" t="s">
        <v>339</v>
      </c>
      <c r="D19" s="28">
        <v>11600</v>
      </c>
      <c r="E19" s="28">
        <v>21100</v>
      </c>
      <c r="F19" s="29">
        <f t="shared" si="0"/>
        <v>1.8189655172413792</v>
      </c>
      <c r="G19" s="29"/>
      <c r="H19" s="30">
        <f t="shared" si="1"/>
        <v>13.501837184902296</v>
      </c>
      <c r="I19" s="30">
        <f t="shared" si="2"/>
        <v>14.364955378481909</v>
      </c>
    </row>
    <row r="20" spans="1:9" x14ac:dyDescent="0.25">
      <c r="A20" s="27"/>
      <c r="B20" s="13" t="s">
        <v>17</v>
      </c>
      <c r="C20" s="13" t="s">
        <v>339</v>
      </c>
      <c r="D20" s="28">
        <v>19900</v>
      </c>
      <c r="E20" s="28">
        <v>35300</v>
      </c>
      <c r="F20" s="29">
        <f t="shared" si="0"/>
        <v>1.7738693467336684</v>
      </c>
      <c r="G20" s="29"/>
      <c r="H20" s="30">
        <f t="shared" si="1"/>
        <v>14.280480810318375</v>
      </c>
      <c r="I20" s="30">
        <f t="shared" si="2"/>
        <v>15.107380563045906</v>
      </c>
    </row>
    <row r="21" spans="1:9" x14ac:dyDescent="0.25">
      <c r="A21" s="27" t="s">
        <v>441</v>
      </c>
      <c r="B21" s="13" t="s">
        <v>206</v>
      </c>
      <c r="C21" s="13" t="s">
        <v>339</v>
      </c>
      <c r="D21" s="28">
        <v>299000</v>
      </c>
      <c r="E21" s="28">
        <v>478000</v>
      </c>
      <c r="F21" s="29">
        <f t="shared" si="0"/>
        <v>1.5986622073578596</v>
      </c>
      <c r="G21" s="29"/>
      <c r="H21" s="30">
        <f t="shared" si="1"/>
        <v>18.189785958860192</v>
      </c>
      <c r="I21" s="30">
        <f t="shared" si="2"/>
        <v>18.866651092642837</v>
      </c>
    </row>
    <row r="22" spans="1:9" x14ac:dyDescent="0.25">
      <c r="A22" s="27" t="s">
        <v>389</v>
      </c>
      <c r="B22" s="13" t="s">
        <v>23</v>
      </c>
      <c r="C22" s="13" t="s">
        <v>339</v>
      </c>
      <c r="D22" s="28">
        <v>2960000</v>
      </c>
      <c r="E22" s="28">
        <v>4710000</v>
      </c>
      <c r="F22" s="29">
        <f t="shared" si="0"/>
        <v>1.5912162162162162</v>
      </c>
      <c r="G22" s="29"/>
      <c r="H22" s="30">
        <f t="shared" si="1"/>
        <v>21.4971657451784</v>
      </c>
      <c r="I22" s="30">
        <f t="shared" si="2"/>
        <v>22.167295629162233</v>
      </c>
    </row>
    <row r="23" spans="1:9" x14ac:dyDescent="0.25">
      <c r="A23" s="27"/>
      <c r="B23" s="13" t="s">
        <v>68</v>
      </c>
      <c r="C23" s="13" t="s">
        <v>339</v>
      </c>
      <c r="D23" s="28">
        <v>1280000</v>
      </c>
      <c r="E23" s="28">
        <v>2020000</v>
      </c>
      <c r="F23" s="29">
        <f t="shared" si="0"/>
        <v>1.578125</v>
      </c>
      <c r="G23" s="29"/>
      <c r="H23" s="30">
        <f t="shared" si="1"/>
        <v>20.287712379549451</v>
      </c>
      <c r="I23" s="30">
        <f t="shared" si="2"/>
        <v>20.945923862301246</v>
      </c>
    </row>
    <row r="24" spans="1:9" x14ac:dyDescent="0.25">
      <c r="A24" s="27"/>
      <c r="B24" s="13" t="s">
        <v>331</v>
      </c>
      <c r="C24" s="13" t="s">
        <v>339</v>
      </c>
      <c r="D24" s="28">
        <v>86700</v>
      </c>
      <c r="E24" s="28">
        <v>130000</v>
      </c>
      <c r="F24" s="29">
        <f t="shared" si="0"/>
        <v>1.4994232987312572</v>
      </c>
      <c r="G24" s="29"/>
      <c r="H24" s="30">
        <f t="shared" si="1"/>
        <v>16.40374437299656</v>
      </c>
      <c r="I24" s="30">
        <f t="shared" si="2"/>
        <v>16.988152097690541</v>
      </c>
    </row>
    <row r="25" spans="1:9" x14ac:dyDescent="0.25">
      <c r="A25" s="30" t="s">
        <v>435</v>
      </c>
      <c r="B25" s="13" t="s">
        <v>264</v>
      </c>
      <c r="C25" s="13" t="s">
        <v>339</v>
      </c>
      <c r="D25" s="28">
        <v>346000</v>
      </c>
      <c r="E25" s="28">
        <v>172000</v>
      </c>
      <c r="F25" s="29">
        <f t="shared" si="0"/>
        <v>0.49710982658959535</v>
      </c>
      <c r="G25" s="29"/>
      <c r="H25" s="30">
        <f t="shared" ref="H25:H31" si="3">LOG(D25,2)</f>
        <v>18.400412512298811</v>
      </c>
      <c r="I25" s="30">
        <f t="shared" ref="I25:I31" si="4">LOG(E25,2)</f>
        <v>17.392049039364185</v>
      </c>
    </row>
    <row r="26" spans="1:9" x14ac:dyDescent="0.25">
      <c r="A26" s="30" t="s">
        <v>393</v>
      </c>
      <c r="B26" s="13" t="s">
        <v>148</v>
      </c>
      <c r="C26" s="13" t="s">
        <v>339</v>
      </c>
      <c r="D26" s="28">
        <v>103000</v>
      </c>
      <c r="E26" s="28">
        <v>45700</v>
      </c>
      <c r="F26" s="29">
        <f t="shared" si="0"/>
        <v>0.44368932038834952</v>
      </c>
      <c r="G26" s="29"/>
      <c r="H26" s="30">
        <f t="shared" si="3"/>
        <v>16.652284811845306</v>
      </c>
      <c r="I26" s="30">
        <f t="shared" si="4"/>
        <v>15.479906544832795</v>
      </c>
    </row>
    <row r="27" spans="1:9" x14ac:dyDescent="0.25">
      <c r="A27" s="27"/>
      <c r="B27" s="13" t="s">
        <v>139</v>
      </c>
      <c r="C27" s="13" t="s">
        <v>339</v>
      </c>
      <c r="D27" s="28">
        <v>242000</v>
      </c>
      <c r="E27" s="28">
        <v>89200</v>
      </c>
      <c r="F27" s="29">
        <f t="shared" si="0"/>
        <v>0.36859504132231408</v>
      </c>
      <c r="G27" s="29"/>
      <c r="H27" s="30">
        <f t="shared" si="3"/>
        <v>17.884647521936682</v>
      </c>
      <c r="I27" s="30">
        <f t="shared" si="4"/>
        <v>16.44475608969503</v>
      </c>
    </row>
    <row r="28" spans="1:9" x14ac:dyDescent="0.25">
      <c r="A28" s="27"/>
      <c r="B28" s="13" t="s">
        <v>260</v>
      </c>
      <c r="C28" s="13" t="s">
        <v>339</v>
      </c>
      <c r="D28" s="28">
        <v>2750000</v>
      </c>
      <c r="E28" s="28">
        <v>755000</v>
      </c>
      <c r="F28" s="29">
        <f t="shared" si="0"/>
        <v>0.27454545454545454</v>
      </c>
      <c r="G28" s="29"/>
      <c r="H28" s="30">
        <f t="shared" si="3"/>
        <v>21.39100018796147</v>
      </c>
      <c r="I28" s="30">
        <f t="shared" si="4"/>
        <v>19.526117118874527</v>
      </c>
    </row>
    <row r="29" spans="1:9" x14ac:dyDescent="0.25">
      <c r="A29" s="30" t="s">
        <v>432</v>
      </c>
      <c r="B29" s="13" t="s">
        <v>164</v>
      </c>
      <c r="C29" s="13" t="s">
        <v>339</v>
      </c>
      <c r="D29" s="28">
        <v>9740000</v>
      </c>
      <c r="E29" s="28">
        <v>1010000</v>
      </c>
      <c r="F29" s="29">
        <f t="shared" si="0"/>
        <v>0.10369609856262833</v>
      </c>
      <c r="G29" s="29"/>
      <c r="H29" s="30">
        <f t="shared" si="3"/>
        <v>23.215490341631792</v>
      </c>
      <c r="I29" s="30">
        <f t="shared" si="4"/>
        <v>19.945923862301246</v>
      </c>
    </row>
    <row r="30" spans="1:9" x14ac:dyDescent="0.25">
      <c r="A30" s="31"/>
      <c r="B30" s="14" t="s">
        <v>249</v>
      </c>
      <c r="C30" s="14" t="s">
        <v>340</v>
      </c>
      <c r="D30" s="32">
        <v>5890</v>
      </c>
      <c r="E30" s="32">
        <v>12400</v>
      </c>
      <c r="F30" s="33">
        <f t="shared" si="0"/>
        <v>2.1052631578947367</v>
      </c>
      <c r="G30" s="33"/>
      <c r="H30" s="34">
        <f t="shared" si="3"/>
        <v>12.524051918717824</v>
      </c>
      <c r="I30" s="34">
        <f t="shared" si="4"/>
        <v>13.5980525001616</v>
      </c>
    </row>
    <row r="31" spans="1:9" x14ac:dyDescent="0.25">
      <c r="A31" s="34" t="s">
        <v>462</v>
      </c>
      <c r="B31" s="14" t="s">
        <v>75</v>
      </c>
      <c r="C31" s="14" t="s">
        <v>340</v>
      </c>
      <c r="D31" s="32">
        <v>5020</v>
      </c>
      <c r="E31" s="32">
        <v>8880</v>
      </c>
      <c r="F31" s="33">
        <f t="shared" si="0"/>
        <v>1.7689243027888446</v>
      </c>
      <c r="G31" s="33"/>
      <c r="H31" s="34">
        <f t="shared" si="3"/>
        <v>12.293471648838135</v>
      </c>
      <c r="I31" s="34">
        <f t="shared" si="4"/>
        <v>13.116343961237469</v>
      </c>
    </row>
    <row r="32" spans="1:9" x14ac:dyDescent="0.25">
      <c r="A32" s="31" t="s">
        <v>458</v>
      </c>
      <c r="B32" s="14" t="s">
        <v>46</v>
      </c>
      <c r="C32" s="14" t="s">
        <v>340</v>
      </c>
      <c r="D32" s="32">
        <v>944000</v>
      </c>
      <c r="E32" s="32">
        <v>469000</v>
      </c>
      <c r="F32" s="33">
        <f t="shared" si="0"/>
        <v>0.49682203389830509</v>
      </c>
      <c r="G32" s="33"/>
      <c r="H32" s="34">
        <f t="shared" ref="H32:H74" si="5">LOG(D32,2)</f>
        <v>19.848427334023928</v>
      </c>
      <c r="I32" s="34">
        <f t="shared" ref="I32:I74" si="6">LOG(E32,2)</f>
        <v>18.839228397177465</v>
      </c>
    </row>
    <row r="33" spans="1:9" x14ac:dyDescent="0.25">
      <c r="A33" s="31"/>
      <c r="B33" s="14" t="s">
        <v>363</v>
      </c>
      <c r="C33" s="14" t="s">
        <v>340</v>
      </c>
      <c r="D33" s="32">
        <v>1500</v>
      </c>
      <c r="E33" s="32">
        <v>728</v>
      </c>
      <c r="F33" s="33">
        <f t="shared" si="0"/>
        <v>0.48533333333333334</v>
      </c>
      <c r="G33" s="33"/>
      <c r="H33" s="34">
        <f t="shared" si="5"/>
        <v>10.550746785383243</v>
      </c>
      <c r="I33" s="34">
        <f t="shared" si="6"/>
        <v>9.5077946401986964</v>
      </c>
    </row>
    <row r="34" spans="1:9" x14ac:dyDescent="0.25">
      <c r="A34" s="31"/>
      <c r="B34" s="14" t="s">
        <v>326</v>
      </c>
      <c r="C34" s="14" t="s">
        <v>368</v>
      </c>
      <c r="D34" s="32">
        <v>7770000</v>
      </c>
      <c r="E34" s="32">
        <v>3660000</v>
      </c>
      <c r="F34" s="33">
        <f t="shared" si="0"/>
        <v>0.47104247104247104</v>
      </c>
      <c r="G34" s="33"/>
      <c r="H34" s="34">
        <f t="shared" si="5"/>
        <v>22.88948316795716</v>
      </c>
      <c r="I34" s="34">
        <f t="shared" si="6"/>
        <v>21.803412217833493</v>
      </c>
    </row>
    <row r="35" spans="1:9" x14ac:dyDescent="0.25">
      <c r="A35" s="31" t="s">
        <v>454</v>
      </c>
      <c r="B35" s="14" t="s">
        <v>96</v>
      </c>
      <c r="C35" s="14" t="s">
        <v>340</v>
      </c>
      <c r="D35" s="32">
        <v>105000</v>
      </c>
      <c r="E35" s="32">
        <v>35400</v>
      </c>
      <c r="F35" s="33">
        <f t="shared" si="0"/>
        <v>0.33714285714285713</v>
      </c>
      <c r="G35" s="33"/>
      <c r="H35" s="34">
        <f t="shared" si="5"/>
        <v>16.68002980232821</v>
      </c>
      <c r="I35" s="34">
        <f t="shared" si="6"/>
        <v>15.111461739857722</v>
      </c>
    </row>
    <row r="36" spans="1:9" x14ac:dyDescent="0.25">
      <c r="A36" s="35" t="s">
        <v>493</v>
      </c>
      <c r="B36" s="15" t="s">
        <v>175</v>
      </c>
      <c r="C36" s="15" t="s">
        <v>342</v>
      </c>
      <c r="D36" s="36">
        <v>462000</v>
      </c>
      <c r="E36" s="36">
        <v>3260000</v>
      </c>
      <c r="F36" s="37">
        <f t="shared" si="0"/>
        <v>7.0562770562770565</v>
      </c>
      <c r="G36" s="37"/>
      <c r="H36" s="38">
        <f t="shared" si="5"/>
        <v>18.817533326078145</v>
      </c>
      <c r="I36" s="38">
        <f t="shared" si="6"/>
        <v>21.636440533780529</v>
      </c>
    </row>
    <row r="37" spans="1:9" x14ac:dyDescent="0.25">
      <c r="A37" s="35"/>
      <c r="B37" s="15" t="s">
        <v>271</v>
      </c>
      <c r="C37" s="15" t="s">
        <v>342</v>
      </c>
      <c r="D37" s="36">
        <v>26900</v>
      </c>
      <c r="E37" s="36">
        <v>91100</v>
      </c>
      <c r="F37" s="37">
        <f t="shared" si="0"/>
        <v>3.3866171003717471</v>
      </c>
      <c r="G37" s="37"/>
      <c r="H37" s="38">
        <f t="shared" si="5"/>
        <v>14.715318552331349</v>
      </c>
      <c r="I37" s="38">
        <f t="shared" si="6"/>
        <v>16.475163433576775</v>
      </c>
    </row>
    <row r="38" spans="1:9" x14ac:dyDescent="0.25">
      <c r="A38" s="35"/>
      <c r="B38" s="15" t="s">
        <v>265</v>
      </c>
      <c r="C38" s="15" t="s">
        <v>342</v>
      </c>
      <c r="D38" s="36">
        <v>15100</v>
      </c>
      <c r="E38" s="36">
        <v>47200</v>
      </c>
      <c r="F38" s="37">
        <f t="shared" si="0"/>
        <v>3.1258278145695364</v>
      </c>
      <c r="G38" s="37"/>
      <c r="H38" s="38">
        <f t="shared" si="5"/>
        <v>13.882260929099804</v>
      </c>
      <c r="I38" s="38">
        <f t="shared" si="6"/>
        <v>15.526499239136566</v>
      </c>
    </row>
    <row r="39" spans="1:9" x14ac:dyDescent="0.25">
      <c r="A39" s="35" t="s">
        <v>473</v>
      </c>
      <c r="B39" s="15" t="s">
        <v>252</v>
      </c>
      <c r="C39" s="15" t="s">
        <v>341</v>
      </c>
      <c r="D39" s="36">
        <v>15300</v>
      </c>
      <c r="E39" s="36">
        <v>44200</v>
      </c>
      <c r="F39" s="37">
        <f t="shared" si="0"/>
        <v>2.8888888888888888</v>
      </c>
      <c r="G39" s="37"/>
      <c r="H39" s="38">
        <f t="shared" si="5"/>
        <v>13.901244032467376</v>
      </c>
      <c r="I39" s="38">
        <f t="shared" si="6"/>
        <v>15.431758749166155</v>
      </c>
    </row>
    <row r="40" spans="1:9" x14ac:dyDescent="0.25">
      <c r="A40" s="35" t="s">
        <v>487</v>
      </c>
      <c r="B40" s="15" t="s">
        <v>127</v>
      </c>
      <c r="C40" s="15" t="s">
        <v>342</v>
      </c>
      <c r="D40" s="36">
        <v>13900</v>
      </c>
      <c r="E40" s="36">
        <v>36900</v>
      </c>
      <c r="F40" s="37">
        <f t="shared" si="0"/>
        <v>2.6546762589928057</v>
      </c>
      <c r="G40" s="37"/>
      <c r="H40" s="38">
        <f t="shared" si="5"/>
        <v>13.762797262498232</v>
      </c>
      <c r="I40" s="38">
        <f t="shared" si="6"/>
        <v>15.171333195835121</v>
      </c>
    </row>
    <row r="41" spans="1:9" x14ac:dyDescent="0.25">
      <c r="A41" s="35"/>
      <c r="B41" s="15" t="s">
        <v>152</v>
      </c>
      <c r="C41" s="15" t="s">
        <v>342</v>
      </c>
      <c r="D41" s="36">
        <v>46400</v>
      </c>
      <c r="E41" s="36">
        <v>91200</v>
      </c>
      <c r="F41" s="37">
        <f t="shared" si="0"/>
        <v>1.9655172413793103</v>
      </c>
      <c r="G41" s="37"/>
      <c r="H41" s="38">
        <f t="shared" si="5"/>
        <v>15.501837184902296</v>
      </c>
      <c r="I41" s="38">
        <f t="shared" si="6"/>
        <v>16.476746203939467</v>
      </c>
    </row>
    <row r="42" spans="1:9" x14ac:dyDescent="0.25">
      <c r="A42" s="35"/>
      <c r="B42" s="15" t="s">
        <v>298</v>
      </c>
      <c r="C42" s="15" t="s">
        <v>342</v>
      </c>
      <c r="D42" s="36">
        <v>26000</v>
      </c>
      <c r="E42" s="36">
        <v>12600</v>
      </c>
      <c r="F42" s="37">
        <f t="shared" ref="F42:F73" si="7">E42/D42</f>
        <v>0.48461538461538461</v>
      </c>
      <c r="G42" s="37"/>
      <c r="H42" s="38">
        <f t="shared" si="5"/>
        <v>14.66622400280318</v>
      </c>
      <c r="I42" s="38">
        <f t="shared" si="6"/>
        <v>13.621136113274641</v>
      </c>
    </row>
    <row r="43" spans="1:9" x14ac:dyDescent="0.25">
      <c r="A43" s="35"/>
      <c r="B43" s="15" t="s">
        <v>228</v>
      </c>
      <c r="C43" s="15" t="s">
        <v>342</v>
      </c>
      <c r="D43" s="36">
        <v>495000</v>
      </c>
      <c r="E43" s="36">
        <v>234000</v>
      </c>
      <c r="F43" s="37">
        <f t="shared" si="7"/>
        <v>0.47272727272727272</v>
      </c>
      <c r="G43" s="37"/>
      <c r="H43" s="38">
        <f t="shared" si="5"/>
        <v>18.917068999629059</v>
      </c>
      <c r="I43" s="38">
        <f t="shared" si="6"/>
        <v>17.836149004245492</v>
      </c>
    </row>
    <row r="44" spans="1:9" x14ac:dyDescent="0.25">
      <c r="A44" s="35"/>
      <c r="B44" s="15" t="s">
        <v>157</v>
      </c>
      <c r="C44" s="15" t="s">
        <v>342</v>
      </c>
      <c r="D44" s="36">
        <v>211000</v>
      </c>
      <c r="E44" s="36">
        <v>99500</v>
      </c>
      <c r="F44" s="37">
        <f t="shared" si="7"/>
        <v>0.47156398104265401</v>
      </c>
      <c r="G44" s="37"/>
      <c r="H44" s="38">
        <f t="shared" si="5"/>
        <v>17.686883473369274</v>
      </c>
      <c r="I44" s="38">
        <f t="shared" si="6"/>
        <v>16.602408905205735</v>
      </c>
    </row>
    <row r="45" spans="1:9" x14ac:dyDescent="0.25">
      <c r="A45" s="35" t="s">
        <v>639</v>
      </c>
      <c r="B45" s="15" t="s">
        <v>162</v>
      </c>
      <c r="C45" s="15" t="s">
        <v>342</v>
      </c>
      <c r="D45" s="36">
        <v>3300000</v>
      </c>
      <c r="E45" s="36">
        <v>1370000</v>
      </c>
      <c r="F45" s="37">
        <f t="shared" si="7"/>
        <v>0.41515151515151516</v>
      </c>
      <c r="G45" s="37"/>
      <c r="H45" s="38">
        <f t="shared" si="5"/>
        <v>21.654034593795267</v>
      </c>
      <c r="I45" s="38">
        <f t="shared" si="6"/>
        <v>20.385744462509976</v>
      </c>
    </row>
    <row r="46" spans="1:9" x14ac:dyDescent="0.25">
      <c r="A46" s="35" t="s">
        <v>488</v>
      </c>
      <c r="B46" s="15" t="s">
        <v>224</v>
      </c>
      <c r="C46" s="15" t="s">
        <v>342</v>
      </c>
      <c r="D46" s="36">
        <v>95300</v>
      </c>
      <c r="E46" s="36">
        <v>37700</v>
      </c>
      <c r="F46" s="37">
        <f t="shared" si="7"/>
        <v>0.39559286463798532</v>
      </c>
      <c r="G46" s="37"/>
      <c r="H46" s="38">
        <f t="shared" si="5"/>
        <v>16.540188593684665</v>
      </c>
      <c r="I46" s="38">
        <f t="shared" si="6"/>
        <v>15.202276903043391</v>
      </c>
    </row>
    <row r="47" spans="1:9" x14ac:dyDescent="0.25">
      <c r="A47" s="35" t="s">
        <v>466</v>
      </c>
      <c r="B47" s="15" t="s">
        <v>281</v>
      </c>
      <c r="C47" s="15" t="s">
        <v>342</v>
      </c>
      <c r="D47" s="36">
        <v>40700</v>
      </c>
      <c r="E47" s="36">
        <v>15900</v>
      </c>
      <c r="F47" s="37">
        <f t="shared" si="7"/>
        <v>0.39066339066339067</v>
      </c>
      <c r="G47" s="37"/>
      <c r="H47" s="38">
        <f t="shared" si="5"/>
        <v>15.312741174040973</v>
      </c>
      <c r="I47" s="38">
        <f t="shared" si="6"/>
        <v>13.956739145059082</v>
      </c>
    </row>
    <row r="48" spans="1:9" x14ac:dyDescent="0.25">
      <c r="A48" s="35" t="s">
        <v>465</v>
      </c>
      <c r="B48" s="15" t="s">
        <v>107</v>
      </c>
      <c r="C48" s="15" t="s">
        <v>342</v>
      </c>
      <c r="D48" s="36">
        <v>6420000</v>
      </c>
      <c r="E48" s="36">
        <v>2350000</v>
      </c>
      <c r="F48" s="37">
        <f t="shared" si="7"/>
        <v>0.36604361370716509</v>
      </c>
      <c r="G48" s="37"/>
      <c r="H48" s="38">
        <f t="shared" si="5"/>
        <v>22.614141866671755</v>
      </c>
      <c r="I48" s="38">
        <f t="shared" si="6"/>
        <v>21.164229326114452</v>
      </c>
    </row>
    <row r="49" spans="1:9" x14ac:dyDescent="0.25">
      <c r="A49" s="35" t="s">
        <v>470</v>
      </c>
      <c r="B49" s="15" t="s">
        <v>111</v>
      </c>
      <c r="C49" s="15" t="s">
        <v>342</v>
      </c>
      <c r="D49" s="36">
        <v>1250000</v>
      </c>
      <c r="E49" s="36">
        <v>432000</v>
      </c>
      <c r="F49" s="37">
        <f t="shared" si="7"/>
        <v>0.34560000000000002</v>
      </c>
      <c r="G49" s="37"/>
      <c r="H49" s="38">
        <f t="shared" si="5"/>
        <v>20.253496664211539</v>
      </c>
      <c r="I49" s="38">
        <f t="shared" si="6"/>
        <v>18.720671786825555</v>
      </c>
    </row>
    <row r="50" spans="1:9" x14ac:dyDescent="0.25">
      <c r="A50" s="35" t="s">
        <v>470</v>
      </c>
      <c r="B50" s="15" t="s">
        <v>115</v>
      </c>
      <c r="C50" s="15" t="s">
        <v>342</v>
      </c>
      <c r="D50" s="36">
        <v>652000</v>
      </c>
      <c r="E50" s="36">
        <v>221000</v>
      </c>
      <c r="F50" s="37">
        <f t="shared" si="7"/>
        <v>0.33895705521472391</v>
      </c>
      <c r="G50" s="37"/>
      <c r="H50" s="38">
        <f t="shared" si="5"/>
        <v>19.314512438893168</v>
      </c>
      <c r="I50" s="38">
        <f t="shared" si="6"/>
        <v>17.753686844053519</v>
      </c>
    </row>
    <row r="51" spans="1:9" x14ac:dyDescent="0.25">
      <c r="A51" s="35" t="s">
        <v>467</v>
      </c>
      <c r="B51" s="15" t="s">
        <v>160</v>
      </c>
      <c r="C51" s="15" t="s">
        <v>342</v>
      </c>
      <c r="D51" s="36">
        <v>1020000</v>
      </c>
      <c r="E51" s="36">
        <v>248000</v>
      </c>
      <c r="F51" s="37">
        <f t="shared" si="7"/>
        <v>0.24313725490196078</v>
      </c>
      <c r="G51" s="37"/>
      <c r="H51" s="38">
        <f t="shared" si="5"/>
        <v>19.960137721520944</v>
      </c>
      <c r="I51" s="38">
        <f t="shared" si="6"/>
        <v>17.919980595048962</v>
      </c>
    </row>
    <row r="52" spans="1:9" x14ac:dyDescent="0.25">
      <c r="A52" s="35" t="s">
        <v>494</v>
      </c>
      <c r="B52" s="15" t="s">
        <v>278</v>
      </c>
      <c r="C52" s="15" t="s">
        <v>342</v>
      </c>
      <c r="D52" s="36">
        <v>19500</v>
      </c>
      <c r="E52" s="36">
        <v>3660</v>
      </c>
      <c r="F52" s="37">
        <f t="shared" si="7"/>
        <v>0.18769230769230769</v>
      </c>
      <c r="G52" s="37"/>
      <c r="H52" s="38">
        <f t="shared" si="5"/>
        <v>14.251186503524336</v>
      </c>
      <c r="I52" s="38">
        <f t="shared" si="6"/>
        <v>11.837627933171404</v>
      </c>
    </row>
    <row r="53" spans="1:9" x14ac:dyDescent="0.25">
      <c r="A53" s="35" t="s">
        <v>478</v>
      </c>
      <c r="B53" s="15" t="s">
        <v>67</v>
      </c>
      <c r="C53" s="15" t="s">
        <v>342</v>
      </c>
      <c r="D53" s="36">
        <v>51300</v>
      </c>
      <c r="E53" s="36">
        <v>2280</v>
      </c>
      <c r="F53" s="37">
        <f t="shared" si="7"/>
        <v>4.4444444444444446E-2</v>
      </c>
      <c r="G53" s="37"/>
      <c r="H53" s="38">
        <f t="shared" si="5"/>
        <v>15.64667120538178</v>
      </c>
      <c r="I53" s="38">
        <f t="shared" si="6"/>
        <v>11.154818109052103</v>
      </c>
    </row>
    <row r="54" spans="1:9" x14ac:dyDescent="0.25">
      <c r="A54" s="39"/>
      <c r="B54" s="16" t="s">
        <v>250</v>
      </c>
      <c r="C54" s="16" t="s">
        <v>343</v>
      </c>
      <c r="D54" s="40">
        <v>2360000</v>
      </c>
      <c r="E54" s="40">
        <v>8340000</v>
      </c>
      <c r="F54" s="41">
        <f t="shared" si="7"/>
        <v>3.5338983050847457</v>
      </c>
      <c r="G54" s="41"/>
      <c r="H54" s="42">
        <f t="shared" si="5"/>
        <v>21.170355428911293</v>
      </c>
      <c r="I54" s="42">
        <f t="shared" si="6"/>
        <v>22.991615952994113</v>
      </c>
    </row>
    <row r="55" spans="1:9" x14ac:dyDescent="0.25">
      <c r="A55" s="39" t="s">
        <v>510</v>
      </c>
      <c r="B55" s="16" t="s">
        <v>245</v>
      </c>
      <c r="C55" s="16" t="s">
        <v>343</v>
      </c>
      <c r="D55" s="40">
        <v>216000</v>
      </c>
      <c r="E55" s="40">
        <v>429000</v>
      </c>
      <c r="F55" s="41">
        <f t="shared" si="7"/>
        <v>1.9861111111111112</v>
      </c>
      <c r="G55" s="41"/>
      <c r="H55" s="42">
        <f t="shared" si="5"/>
        <v>17.720671786825555</v>
      </c>
      <c r="I55" s="42">
        <f t="shared" si="6"/>
        <v>18.710618122161634</v>
      </c>
    </row>
    <row r="56" spans="1:9" x14ac:dyDescent="0.25">
      <c r="A56" s="39"/>
      <c r="B56" s="16" t="s">
        <v>246</v>
      </c>
      <c r="C56" s="16" t="s">
        <v>343</v>
      </c>
      <c r="D56" s="40">
        <v>7770</v>
      </c>
      <c r="E56" s="40">
        <v>15200</v>
      </c>
      <c r="F56" s="41">
        <f t="shared" si="7"/>
        <v>1.9562419562419562</v>
      </c>
      <c r="G56" s="41"/>
      <c r="H56" s="42">
        <f t="shared" si="5"/>
        <v>12.923698883295073</v>
      </c>
      <c r="I56" s="42">
        <f t="shared" si="6"/>
        <v>13.891783703218312</v>
      </c>
    </row>
    <row r="57" spans="1:9" x14ac:dyDescent="0.25">
      <c r="A57" s="39"/>
      <c r="B57" s="16" t="s">
        <v>318</v>
      </c>
      <c r="C57" s="16" t="s">
        <v>343</v>
      </c>
      <c r="D57" s="40">
        <v>13700</v>
      </c>
      <c r="E57" s="40">
        <v>24000</v>
      </c>
      <c r="F57" s="41">
        <f t="shared" si="7"/>
        <v>1.7518248175182483</v>
      </c>
      <c r="G57" s="41"/>
      <c r="H57" s="42">
        <f t="shared" si="5"/>
        <v>13.741888272735251</v>
      </c>
      <c r="I57" s="42">
        <f t="shared" si="6"/>
        <v>14.550746785383243</v>
      </c>
    </row>
    <row r="58" spans="1:9" x14ac:dyDescent="0.25">
      <c r="A58" s="39"/>
      <c r="B58" s="16" t="s">
        <v>267</v>
      </c>
      <c r="C58" s="16" t="s">
        <v>343</v>
      </c>
      <c r="D58" s="40">
        <v>526000</v>
      </c>
      <c r="E58" s="40">
        <v>868000</v>
      </c>
      <c r="F58" s="41">
        <f t="shared" si="7"/>
        <v>1.650190114068441</v>
      </c>
      <c r="G58" s="41"/>
      <c r="H58" s="42">
        <f t="shared" si="5"/>
        <v>19.004703273954387</v>
      </c>
      <c r="I58" s="42">
        <f t="shared" si="6"/>
        <v>19.727335517106567</v>
      </c>
    </row>
    <row r="59" spans="1:9" x14ac:dyDescent="0.25">
      <c r="A59" s="39" t="s">
        <v>505</v>
      </c>
      <c r="B59" s="16" t="s">
        <v>51</v>
      </c>
      <c r="C59" s="16" t="s">
        <v>343</v>
      </c>
      <c r="D59" s="40">
        <v>4450000</v>
      </c>
      <c r="E59" s="40">
        <v>6880000</v>
      </c>
      <c r="F59" s="41">
        <f t="shared" si="7"/>
        <v>1.5460674157303371</v>
      </c>
      <c r="G59" s="41"/>
      <c r="H59" s="42">
        <f t="shared" si="5"/>
        <v>22.085373905403209</v>
      </c>
      <c r="I59" s="42">
        <f t="shared" si="6"/>
        <v>22.71397713425155</v>
      </c>
    </row>
    <row r="60" spans="1:9" x14ac:dyDescent="0.25">
      <c r="A60" s="39"/>
      <c r="B60" s="16" t="s">
        <v>42</v>
      </c>
      <c r="C60" s="16" t="s">
        <v>343</v>
      </c>
      <c r="D60" s="40">
        <v>43700</v>
      </c>
      <c r="E60" s="40">
        <v>66100</v>
      </c>
      <c r="F60" s="41">
        <f t="shared" si="7"/>
        <v>1.5125858123569793</v>
      </c>
      <c r="G60" s="41"/>
      <c r="H60" s="42">
        <f t="shared" si="5"/>
        <v>15.415345659275324</v>
      </c>
      <c r="I60" s="42">
        <f t="shared" si="6"/>
        <v>16.012362651282416</v>
      </c>
    </row>
    <row r="61" spans="1:9" x14ac:dyDescent="0.25">
      <c r="A61" s="39"/>
      <c r="B61" s="16" t="s">
        <v>244</v>
      </c>
      <c r="C61" s="16" t="s">
        <v>343</v>
      </c>
      <c r="D61" s="40">
        <v>38100</v>
      </c>
      <c r="E61" s="40">
        <v>57600</v>
      </c>
      <c r="F61" s="41">
        <f t="shared" si="7"/>
        <v>1.5118110236220472</v>
      </c>
      <c r="G61" s="41"/>
      <c r="H61" s="42">
        <f t="shared" si="5"/>
        <v>15.217503377268047</v>
      </c>
      <c r="I61" s="42">
        <f t="shared" si="6"/>
        <v>15.813781191217037</v>
      </c>
    </row>
    <row r="62" spans="1:9" x14ac:dyDescent="0.25">
      <c r="A62" s="39"/>
      <c r="B62" s="16" t="s">
        <v>263</v>
      </c>
      <c r="C62" s="16" t="s">
        <v>343</v>
      </c>
      <c r="D62" s="40">
        <v>72000</v>
      </c>
      <c r="E62" s="40">
        <v>32400</v>
      </c>
      <c r="F62" s="41">
        <f t="shared" si="7"/>
        <v>0.45</v>
      </c>
      <c r="G62" s="41"/>
      <c r="H62" s="42">
        <f t="shared" si="5"/>
        <v>16.135709286104401</v>
      </c>
      <c r="I62" s="42">
        <f t="shared" si="6"/>
        <v>14.98370619265935</v>
      </c>
    </row>
    <row r="63" spans="1:9" x14ac:dyDescent="0.25">
      <c r="A63" s="39"/>
      <c r="B63" s="16" t="s">
        <v>258</v>
      </c>
      <c r="C63" s="16" t="s">
        <v>343</v>
      </c>
      <c r="D63" s="40">
        <v>103000</v>
      </c>
      <c r="E63" s="40">
        <v>32500</v>
      </c>
      <c r="F63" s="41">
        <f t="shared" si="7"/>
        <v>0.3155339805825243</v>
      </c>
      <c r="G63" s="41"/>
      <c r="H63" s="42">
        <f t="shared" si="5"/>
        <v>16.652284811845306</v>
      </c>
      <c r="I63" s="42">
        <f t="shared" si="6"/>
        <v>14.988152097690543</v>
      </c>
    </row>
    <row r="64" spans="1:9" x14ac:dyDescent="0.25">
      <c r="A64" s="46" t="s">
        <v>518</v>
      </c>
      <c r="B64" s="17" t="s">
        <v>187</v>
      </c>
      <c r="C64" s="17" t="s">
        <v>344</v>
      </c>
      <c r="D64" s="43">
        <v>19900</v>
      </c>
      <c r="E64" s="43">
        <v>139000</v>
      </c>
      <c r="F64" s="44">
        <f t="shared" si="7"/>
        <v>6.9849246231155782</v>
      </c>
      <c r="G64" s="44"/>
      <c r="H64" s="45">
        <f t="shared" si="5"/>
        <v>14.280480810318375</v>
      </c>
      <c r="I64" s="45">
        <f t="shared" si="6"/>
        <v>17.084725357385594</v>
      </c>
    </row>
    <row r="65" spans="1:9" x14ac:dyDescent="0.25">
      <c r="A65" s="46" t="s">
        <v>518</v>
      </c>
      <c r="B65" s="17" t="s">
        <v>188</v>
      </c>
      <c r="C65" s="17" t="s">
        <v>344</v>
      </c>
      <c r="D65" s="43">
        <v>115000</v>
      </c>
      <c r="E65" s="43">
        <v>690000</v>
      </c>
      <c r="F65" s="44">
        <f t="shared" si="7"/>
        <v>6</v>
      </c>
      <c r="G65" s="44"/>
      <c r="H65" s="45">
        <f t="shared" si="5"/>
        <v>16.811274335606463</v>
      </c>
      <c r="I65" s="45">
        <f t="shared" si="6"/>
        <v>19.396236836327621</v>
      </c>
    </row>
    <row r="66" spans="1:9" x14ac:dyDescent="0.25">
      <c r="A66" s="46" t="s">
        <v>517</v>
      </c>
      <c r="B66" s="17" t="s">
        <v>262</v>
      </c>
      <c r="C66" s="17" t="s">
        <v>344</v>
      </c>
      <c r="D66" s="43">
        <v>25800</v>
      </c>
      <c r="E66" s="43">
        <v>43500</v>
      </c>
      <c r="F66" s="44">
        <f t="shared" si="7"/>
        <v>1.6860465116279071</v>
      </c>
      <c r="G66" s="44"/>
      <c r="H66" s="45">
        <f t="shared" si="5"/>
        <v>14.655083445197979</v>
      </c>
      <c r="I66" s="45">
        <f t="shared" si="6"/>
        <v>15.408727780510816</v>
      </c>
    </row>
    <row r="67" spans="1:9" x14ac:dyDescent="0.25">
      <c r="A67" s="46" t="s">
        <v>534</v>
      </c>
      <c r="B67" s="17" t="s">
        <v>143</v>
      </c>
      <c r="C67" s="17" t="s">
        <v>344</v>
      </c>
      <c r="D67" s="43">
        <v>1320000</v>
      </c>
      <c r="E67" s="43">
        <v>625000</v>
      </c>
      <c r="F67" s="44">
        <f t="shared" si="7"/>
        <v>0.47348484848484851</v>
      </c>
      <c r="G67" s="44"/>
      <c r="H67" s="45">
        <f t="shared" si="5"/>
        <v>20.332106498907905</v>
      </c>
      <c r="I67" s="45">
        <f t="shared" si="6"/>
        <v>19.253496664211536</v>
      </c>
    </row>
    <row r="68" spans="1:9" x14ac:dyDescent="0.25">
      <c r="A68" s="46" t="s">
        <v>526</v>
      </c>
      <c r="B68" s="17" t="s">
        <v>259</v>
      </c>
      <c r="C68" s="17" t="s">
        <v>344</v>
      </c>
      <c r="D68" s="43">
        <v>36400</v>
      </c>
      <c r="E68" s="43">
        <v>7590</v>
      </c>
      <c r="F68" s="44">
        <f t="shared" si="7"/>
        <v>0.20851648351648353</v>
      </c>
      <c r="G68" s="44"/>
      <c r="H68" s="45">
        <f t="shared" si="5"/>
        <v>15.151650829973422</v>
      </c>
      <c r="I68" s="45">
        <f t="shared" si="6"/>
        <v>12.88988417030283</v>
      </c>
    </row>
    <row r="69" spans="1:9" x14ac:dyDescent="0.25">
      <c r="A69" s="51" t="s">
        <v>539</v>
      </c>
      <c r="B69" s="18" t="s">
        <v>272</v>
      </c>
      <c r="C69" s="18" t="s">
        <v>345</v>
      </c>
      <c r="D69" s="52">
        <v>12800</v>
      </c>
      <c r="E69" s="52">
        <v>19600</v>
      </c>
      <c r="F69" s="53">
        <f t="shared" si="7"/>
        <v>1.53125</v>
      </c>
      <c r="G69" s="53"/>
      <c r="H69" s="54">
        <f t="shared" si="5"/>
        <v>13.643856189774723</v>
      </c>
      <c r="I69" s="54">
        <f t="shared" si="6"/>
        <v>14.258566033889933</v>
      </c>
    </row>
    <row r="70" spans="1:9" x14ac:dyDescent="0.25">
      <c r="A70" s="47" t="s">
        <v>581</v>
      </c>
      <c r="B70" s="19" t="s">
        <v>174</v>
      </c>
      <c r="C70" s="19" t="s">
        <v>346</v>
      </c>
      <c r="D70" s="48">
        <v>100000</v>
      </c>
      <c r="E70" s="48">
        <v>3600000</v>
      </c>
      <c r="F70" s="49">
        <f t="shared" si="7"/>
        <v>36</v>
      </c>
      <c r="G70" s="49"/>
      <c r="H70" s="50">
        <f t="shared" si="5"/>
        <v>16.609640474436812</v>
      </c>
      <c r="I70" s="50">
        <f t="shared" si="6"/>
        <v>21.779565475879124</v>
      </c>
    </row>
    <row r="71" spans="1:9" x14ac:dyDescent="0.25">
      <c r="A71" s="47" t="s">
        <v>574</v>
      </c>
      <c r="B71" s="19" t="s">
        <v>183</v>
      </c>
      <c r="C71" s="19" t="s">
        <v>346</v>
      </c>
      <c r="D71" s="48">
        <v>258</v>
      </c>
      <c r="E71" s="48">
        <v>5500</v>
      </c>
      <c r="F71" s="49">
        <f t="shared" si="7"/>
        <v>21.31782945736434</v>
      </c>
      <c r="G71" s="49"/>
      <c r="H71" s="50">
        <f t="shared" si="5"/>
        <v>8.011227255423254</v>
      </c>
      <c r="I71" s="50">
        <f t="shared" si="6"/>
        <v>12.425215903299385</v>
      </c>
    </row>
    <row r="72" spans="1:9" x14ac:dyDescent="0.25">
      <c r="A72" s="47" t="s">
        <v>582</v>
      </c>
      <c r="B72" s="19" t="s">
        <v>287</v>
      </c>
      <c r="C72" s="19" t="s">
        <v>346</v>
      </c>
      <c r="D72" s="48">
        <v>100</v>
      </c>
      <c r="E72" s="48">
        <v>724</v>
      </c>
      <c r="F72" s="49">
        <f t="shared" si="7"/>
        <v>7.24</v>
      </c>
      <c r="G72" s="49"/>
      <c r="H72" s="50">
        <f t="shared" si="5"/>
        <v>6.6438561897747253</v>
      </c>
      <c r="I72" s="50">
        <f t="shared" si="6"/>
        <v>9.4998458870832057</v>
      </c>
    </row>
    <row r="73" spans="1:9" x14ac:dyDescent="0.25">
      <c r="A73" s="47" t="s">
        <v>575</v>
      </c>
      <c r="B73" s="19" t="s">
        <v>324</v>
      </c>
      <c r="C73" s="19" t="s">
        <v>346</v>
      </c>
      <c r="D73" s="48">
        <v>102000</v>
      </c>
      <c r="E73" s="48">
        <v>731000</v>
      </c>
      <c r="F73" s="49">
        <f t="shared" si="7"/>
        <v>7.166666666666667</v>
      </c>
      <c r="G73" s="49"/>
      <c r="H73" s="50">
        <f t="shared" si="5"/>
        <v>16.638209626633582</v>
      </c>
      <c r="I73" s="50">
        <f t="shared" si="6"/>
        <v>19.479511880614524</v>
      </c>
    </row>
    <row r="74" spans="1:9" x14ac:dyDescent="0.25">
      <c r="A74" s="47"/>
      <c r="B74" s="19" t="s">
        <v>255</v>
      </c>
      <c r="C74" s="19" t="s">
        <v>346</v>
      </c>
      <c r="D74" s="48">
        <v>68600</v>
      </c>
      <c r="E74" s="48">
        <v>136000</v>
      </c>
      <c r="F74" s="49">
        <f t="shared" ref="F74:F83" si="8">E74/D74</f>
        <v>1.9825072886297377</v>
      </c>
      <c r="G74" s="49"/>
      <c r="H74" s="50">
        <f t="shared" si="5"/>
        <v>16.065920955947536</v>
      </c>
      <c r="I74" s="50">
        <f t="shared" si="6"/>
        <v>17.053247125912424</v>
      </c>
    </row>
    <row r="75" spans="1:9" x14ac:dyDescent="0.25">
      <c r="A75" s="47" t="s">
        <v>547</v>
      </c>
      <c r="B75" s="19" t="s">
        <v>242</v>
      </c>
      <c r="C75" s="19" t="s">
        <v>346</v>
      </c>
      <c r="D75" s="48">
        <v>49000</v>
      </c>
      <c r="E75" s="48">
        <v>96500</v>
      </c>
      <c r="F75" s="49">
        <f t="shared" si="8"/>
        <v>1.9693877551020409</v>
      </c>
      <c r="G75" s="49"/>
      <c r="H75" s="50">
        <f t="shared" ref="H75:H83" si="9">LOG(D75,2)</f>
        <v>15.580494128777296</v>
      </c>
      <c r="I75" s="50">
        <f t="shared" ref="I75:I83" si="10">LOG(E75,2)</f>
        <v>16.558241321930169</v>
      </c>
    </row>
    <row r="76" spans="1:9" x14ac:dyDescent="0.25">
      <c r="A76" s="47" t="s">
        <v>580</v>
      </c>
      <c r="B76" s="19" t="s">
        <v>274</v>
      </c>
      <c r="C76" s="19" t="s">
        <v>346</v>
      </c>
      <c r="D76" s="48">
        <v>29000</v>
      </c>
      <c r="E76" s="48">
        <v>53200</v>
      </c>
      <c r="F76" s="49">
        <f t="shared" si="8"/>
        <v>1.8344827586206895</v>
      </c>
      <c r="G76" s="49"/>
      <c r="H76" s="50">
        <f t="shared" si="9"/>
        <v>14.82376527978966</v>
      </c>
      <c r="I76" s="50">
        <f t="shared" si="10"/>
        <v>15.699138625275916</v>
      </c>
    </row>
    <row r="77" spans="1:9" x14ac:dyDescent="0.25">
      <c r="A77" s="47"/>
      <c r="B77" s="19" t="s">
        <v>328</v>
      </c>
      <c r="C77" s="19" t="s">
        <v>346</v>
      </c>
      <c r="D77" s="48">
        <v>1690</v>
      </c>
      <c r="E77" s="48">
        <v>3040</v>
      </c>
      <c r="F77" s="49">
        <f t="shared" si="8"/>
        <v>1.7988165680473374</v>
      </c>
      <c r="G77" s="49"/>
      <c r="H77" s="50">
        <f t="shared" si="9"/>
        <v>10.722807531169547</v>
      </c>
      <c r="I77" s="50">
        <f t="shared" si="10"/>
        <v>11.569855608330947</v>
      </c>
    </row>
    <row r="78" spans="1:9" x14ac:dyDescent="0.25">
      <c r="A78" s="47"/>
      <c r="B78" s="19" t="s">
        <v>322</v>
      </c>
      <c r="C78" s="19" t="s">
        <v>346</v>
      </c>
      <c r="D78" s="48">
        <v>319000</v>
      </c>
      <c r="E78" s="48">
        <v>561000</v>
      </c>
      <c r="F78" s="49">
        <f t="shared" si="8"/>
        <v>1.7586206896551724</v>
      </c>
      <c r="G78" s="49"/>
      <c r="H78" s="50">
        <f t="shared" si="9"/>
        <v>18.283196898426958</v>
      </c>
      <c r="I78" s="50">
        <f t="shared" si="10"/>
        <v>19.097641245270882</v>
      </c>
    </row>
    <row r="79" spans="1:9" x14ac:dyDescent="0.25">
      <c r="A79" s="47" t="s">
        <v>573</v>
      </c>
      <c r="B79" s="19" t="s">
        <v>210</v>
      </c>
      <c r="C79" s="19" t="s">
        <v>346</v>
      </c>
      <c r="D79" s="48">
        <v>1120000</v>
      </c>
      <c r="E79" s="48">
        <v>1920000</v>
      </c>
      <c r="F79" s="49">
        <f t="shared" si="8"/>
        <v>1.7142857142857142</v>
      </c>
      <c r="G79" s="49"/>
      <c r="H79" s="50">
        <f t="shared" si="9"/>
        <v>20.095067301607052</v>
      </c>
      <c r="I79" s="50">
        <f t="shared" si="10"/>
        <v>20.872674880270608</v>
      </c>
    </row>
    <row r="80" spans="1:9" x14ac:dyDescent="0.25">
      <c r="A80" s="47"/>
      <c r="B80" s="19" t="s">
        <v>119</v>
      </c>
      <c r="C80" s="19" t="s">
        <v>346</v>
      </c>
      <c r="D80" s="48">
        <v>31100</v>
      </c>
      <c r="E80" s="48">
        <v>14100</v>
      </c>
      <c r="F80" s="49">
        <f t="shared" si="8"/>
        <v>0.45337620578778137</v>
      </c>
      <c r="G80" s="49"/>
      <c r="H80" s="50">
        <f t="shared" si="9"/>
        <v>14.924626959905327</v>
      </c>
      <c r="I80" s="50">
        <f t="shared" si="10"/>
        <v>13.783407542173519</v>
      </c>
    </row>
    <row r="81" spans="1:9" x14ac:dyDescent="0.25">
      <c r="A81" s="47"/>
      <c r="B81" s="19" t="s">
        <v>243</v>
      </c>
      <c r="C81" s="19" t="s">
        <v>346</v>
      </c>
      <c r="D81" s="48">
        <v>15300</v>
      </c>
      <c r="E81" s="48">
        <v>5550</v>
      </c>
      <c r="F81" s="49">
        <f t="shared" si="8"/>
        <v>0.36274509803921567</v>
      </c>
      <c r="G81" s="49"/>
      <c r="H81" s="50">
        <f t="shared" si="9"/>
        <v>13.901244032467376</v>
      </c>
      <c r="I81" s="50">
        <f t="shared" si="10"/>
        <v>12.438272056124831</v>
      </c>
    </row>
    <row r="82" spans="1:9" x14ac:dyDescent="0.25">
      <c r="A82" s="47" t="s">
        <v>467</v>
      </c>
      <c r="B82" s="19" t="s">
        <v>109</v>
      </c>
      <c r="C82" s="19" t="s">
        <v>346</v>
      </c>
      <c r="D82" s="48">
        <v>810000</v>
      </c>
      <c r="E82" s="48">
        <v>246000</v>
      </c>
      <c r="F82" s="49">
        <f t="shared" si="8"/>
        <v>0.3037037037037037</v>
      </c>
      <c r="G82" s="49"/>
      <c r="H82" s="50">
        <f t="shared" si="9"/>
        <v>19.627562382434075</v>
      </c>
      <c r="I82" s="50">
        <f t="shared" si="10"/>
        <v>17.908298790001329</v>
      </c>
    </row>
    <row r="83" spans="1:9" x14ac:dyDescent="0.25">
      <c r="A83" s="47" t="s">
        <v>569</v>
      </c>
      <c r="B83" s="19" t="s">
        <v>257</v>
      </c>
      <c r="C83" s="19" t="s">
        <v>346</v>
      </c>
      <c r="D83" s="48">
        <v>846000</v>
      </c>
      <c r="E83" s="48">
        <v>154000</v>
      </c>
      <c r="F83" s="49">
        <f t="shared" si="8"/>
        <v>0.18203309692671396</v>
      </c>
      <c r="G83" s="49"/>
      <c r="H83" s="50">
        <f t="shared" si="9"/>
        <v>19.690298137782037</v>
      </c>
      <c r="I83" s="50">
        <f t="shared" si="10"/>
        <v>17.232570825356991</v>
      </c>
    </row>
  </sheetData>
  <sortState ref="A2:H356">
    <sortCondition descending="1" ref="G1"/>
  </sortState>
  <mergeCells count="2">
    <mergeCell ref="D1:E1"/>
    <mergeCell ref="H1:I1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52E483303764787951F8FB124494C" ma:contentTypeVersion="7" ma:contentTypeDescription="Create a new document." ma:contentTypeScope="" ma:versionID="2895b95a7eb6ec6058b81558cb90879f">
  <xsd:schema xmlns:xsd="http://www.w3.org/2001/XMLSchema" xmlns:p="http://schemas.microsoft.com/office/2006/metadata/properties" xmlns:ns2="d32f49f5-84c9-4c54-bfc5-52c1fba82207" targetNamespace="http://schemas.microsoft.com/office/2006/metadata/properties" ma:root="true" ma:fieldsID="624482fdad798477c2cf5b15530b80e7" ns2:_="">
    <xsd:import namespace="d32f49f5-84c9-4c54-bfc5-52c1fba8220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32f49f5-84c9-4c54-bfc5-52c1fba8220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Type xmlns="d32f49f5-84c9-4c54-bfc5-52c1fba82207">Data Sheet</DocumentType>
    <StageName xmlns="d32f49f5-84c9-4c54-bfc5-52c1fba82207" xsi:nil="true"/>
    <DocumentId xmlns="d32f49f5-84c9-4c54-bfc5-52c1fba82207">Data Sheet 1.XLSX</DocumentId>
    <FileFormat xmlns="d32f49f5-84c9-4c54-bfc5-52c1fba82207">XLSX</FileFormat>
    <TitleName xmlns="d32f49f5-84c9-4c54-bfc5-52c1fba82207">Data Sheet 1.XLSX</TitleName>
    <IsDeleted xmlns="d32f49f5-84c9-4c54-bfc5-52c1fba82207">false</IsDeleted>
    <Checked_x0020_Out_x0020_To xmlns="d32f49f5-84c9-4c54-bfc5-52c1fba82207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9CE1B585-263D-4114-90C8-77D2A272670D}"/>
</file>

<file path=customXml/itemProps2.xml><?xml version="1.0" encoding="utf-8"?>
<ds:datastoreItem xmlns:ds="http://schemas.openxmlformats.org/officeDocument/2006/customXml" ds:itemID="{20535FB7-C73D-4B49-A210-C6524C1ED214}"/>
</file>

<file path=customXml/itemProps3.xml><?xml version="1.0" encoding="utf-8"?>
<ds:datastoreItem xmlns:ds="http://schemas.openxmlformats.org/officeDocument/2006/customXml" ds:itemID="{9CFE3ED9-205C-4431-B9F0-27AB4BDD6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VAT</vt:lpstr>
      <vt:lpstr>VAT-diff</vt:lpstr>
      <vt:lpstr>Liver</vt:lpstr>
      <vt:lpstr>Liver-diff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2017-03-22T00:55:27Z</dcterms:modified>
</cp:coreProperties>
</file>