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107" i="1" l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<sst xmlns="http://schemas.openxmlformats.org/spreadsheetml/2006/main" count="231" uniqueCount="128">
  <si>
    <t xml:space="preserve">Supp. Table 3: list of seed size candidate genes and their expression data </t>
  </si>
  <si>
    <t>Gene ID</t>
  </si>
  <si>
    <t>Anther</t>
  </si>
  <si>
    <t>Leaves</t>
  </si>
  <si>
    <t>flower1</t>
  </si>
  <si>
    <t>flower2</t>
  </si>
  <si>
    <t>Pistil</t>
  </si>
  <si>
    <t>Embryo</t>
  </si>
  <si>
    <t>Endosperm</t>
  </si>
  <si>
    <t>Seed10DAP</t>
  </si>
  <si>
    <t>Seed5dDAP</t>
  </si>
  <si>
    <t xml:space="preserve">Max non-seed </t>
  </si>
  <si>
    <t>Max seed</t>
  </si>
  <si>
    <t xml:space="preserve">Ratio </t>
  </si>
  <si>
    <t>DHE in seed</t>
  </si>
  <si>
    <t>Sobic.001G016200</t>
  </si>
  <si>
    <t>No</t>
  </si>
  <si>
    <t>Sobic.001G056700</t>
  </si>
  <si>
    <t>Sobic.001G107100</t>
  </si>
  <si>
    <t>Sobic.001G113200</t>
  </si>
  <si>
    <t>Sobic.001G154900</t>
  </si>
  <si>
    <t>Sobic.001G170800</t>
  </si>
  <si>
    <t>Sobic.001G172400</t>
  </si>
  <si>
    <t>Sobic.001G254200</t>
  </si>
  <si>
    <t>Sobic.001G285000</t>
  </si>
  <si>
    <t>Sobic.001G335800</t>
  </si>
  <si>
    <t>Sobic.001G336200</t>
  </si>
  <si>
    <t>Yes</t>
  </si>
  <si>
    <t>Sobic.001G341700</t>
  </si>
  <si>
    <t>Sobic.001G382400</t>
  </si>
  <si>
    <t>Sobic.001G445900</t>
  </si>
  <si>
    <t>Sobic.001G448700</t>
  </si>
  <si>
    <t>Sobic.001G468400</t>
  </si>
  <si>
    <t>Sobic.001G482600</t>
  </si>
  <si>
    <t>Sobic.001G484200</t>
  </si>
  <si>
    <t>Sobic.001G485400</t>
  </si>
  <si>
    <t>Sobic.001G488400</t>
  </si>
  <si>
    <t>Sobic.001G488500</t>
  </si>
  <si>
    <t>Sobic.002G021200</t>
  </si>
  <si>
    <t>Sobic.002G022600</t>
  </si>
  <si>
    <t>Sobic.002G054800</t>
  </si>
  <si>
    <t>Sobic.002G056000</t>
  </si>
  <si>
    <t>Sobic.002G116000</t>
  </si>
  <si>
    <t>Sobic.002G216600</t>
  </si>
  <si>
    <t>Sobic.002G226500</t>
  </si>
  <si>
    <t>Sobic.002G257900</t>
  </si>
  <si>
    <t>Sobic.002G272700</t>
  </si>
  <si>
    <t>Sobic.002G308400</t>
  </si>
  <si>
    <t>Sobic.002G309600</t>
  </si>
  <si>
    <t>Sobic.002G311000</t>
  </si>
  <si>
    <t>Sobic.002G312200</t>
  </si>
  <si>
    <t>Sobic.002G367300</t>
  </si>
  <si>
    <t>Sobic.002G367600</t>
  </si>
  <si>
    <t>Sobic.002G374400</t>
  </si>
  <si>
    <t>Sobic.003G014500</t>
  </si>
  <si>
    <t>Sobic.003G030600</t>
  </si>
  <si>
    <t>Sobic.003G035400</t>
  </si>
  <si>
    <t>Sobic.003G140000</t>
  </si>
  <si>
    <t>Sobic.003G230500</t>
  </si>
  <si>
    <t>Sobic.003G277900</t>
  </si>
  <si>
    <t>Sobic.003G292600</t>
  </si>
  <si>
    <t>Sobic.003G358400</t>
  </si>
  <si>
    <t>Sobic.003G406600</t>
  </si>
  <si>
    <t>Sobic.003G407300</t>
  </si>
  <si>
    <t>Sobic.003G444100</t>
  </si>
  <si>
    <t>Sobic.004G065400</t>
  </si>
  <si>
    <t>Sobic.004G075600</t>
  </si>
  <si>
    <t>Sobic.004G085100</t>
  </si>
  <si>
    <t>Sobic.004G107300</t>
  </si>
  <si>
    <t>Sobic.004G133600</t>
  </si>
  <si>
    <t>Sobic.004G163700</t>
  </si>
  <si>
    <t>Sobic.004G176000</t>
  </si>
  <si>
    <t>Sobic.004G214100</t>
  </si>
  <si>
    <t>Sobic.004G237000</t>
  </si>
  <si>
    <t>Sobic.004G245000</t>
  </si>
  <si>
    <t>Sobic.004G247000</t>
  </si>
  <si>
    <t>Sobic.004G269900</t>
  </si>
  <si>
    <t>Sobic.004G307800</t>
  </si>
  <si>
    <t>Sobic.004G317300</t>
  </si>
  <si>
    <t>Sobic.004G323600</t>
  </si>
  <si>
    <t>Sobic.004G338400</t>
  </si>
  <si>
    <t>Sobic.005G001500</t>
  </si>
  <si>
    <t>NA</t>
  </si>
  <si>
    <t>Sobic.005G132000</t>
  </si>
  <si>
    <t>Sobic.006G059900</t>
  </si>
  <si>
    <t>Sobic.006G080500</t>
  </si>
  <si>
    <t>Sobic.006G114600</t>
  </si>
  <si>
    <t>Sobic.006G203400</t>
  </si>
  <si>
    <t>Sobic.006G239000</t>
  </si>
  <si>
    <t>Sobic.006G240700</t>
  </si>
  <si>
    <t>Sobic.007G032400</t>
  </si>
  <si>
    <t>Sobic.007G101500</t>
  </si>
  <si>
    <t>Sobic.007G149200</t>
  </si>
  <si>
    <t>Sobic.007G166600</t>
  </si>
  <si>
    <t>Sobic.007G193500</t>
  </si>
  <si>
    <t>Sobic.008G001700</t>
  </si>
  <si>
    <t>Sobic.008G100400</t>
  </si>
  <si>
    <t>Sobic.008G152800</t>
  </si>
  <si>
    <t>Sobic.008G173900</t>
  </si>
  <si>
    <t>Sobic.008G193300</t>
  </si>
  <si>
    <t>Sobic.009G024600</t>
  </si>
  <si>
    <t>Sobic.009G033600</t>
  </si>
  <si>
    <t>Sobic.009G036400</t>
  </si>
  <si>
    <t>Sobic.009G040700</t>
  </si>
  <si>
    <t>Sobic.009G049400</t>
  </si>
  <si>
    <t>Sobic.009G053600</t>
  </si>
  <si>
    <t>Sobic.009G070000</t>
  </si>
  <si>
    <t>Sobic.010G022600</t>
  </si>
  <si>
    <t>Sobic.010G047400</t>
  </si>
  <si>
    <t>Sobic.010G064600</t>
  </si>
  <si>
    <t>Sobic.010G064800</t>
  </si>
  <si>
    <t>Sobic.010G069600</t>
  </si>
  <si>
    <t>Sobic.010G072300</t>
  </si>
  <si>
    <t>Sobic.010G091700</t>
  </si>
  <si>
    <t>Sobic.010G110100</t>
  </si>
  <si>
    <t>Sobic.010G111200</t>
  </si>
  <si>
    <t>Sobic.010G144900</t>
  </si>
  <si>
    <t>Sobic.010G184100</t>
  </si>
  <si>
    <t>Sobic.010G228100</t>
  </si>
  <si>
    <t>Sobic.010G273900</t>
  </si>
  <si>
    <t>Sobic.010G277300</t>
  </si>
  <si>
    <t>Sobic.K041100</t>
  </si>
  <si>
    <t>Sobic.K041200</t>
  </si>
  <si>
    <t>Flower1 indicates pre-emergence flowers, flower2 indicates post-emergence flowers</t>
  </si>
  <si>
    <t>Max non-seed indicates the maximum expression value in five non-seed tissues (anther, leaves, flower1,flower2 and pistil)</t>
  </si>
  <si>
    <t>Max seed indicates the maximum expression value in four seed tissues (embryo, endosperm, seed10DAP, seed5DAP)</t>
  </si>
  <si>
    <t>Ratio was calculated using Max seed divided by Max non-seed</t>
  </si>
  <si>
    <t>DHE in seed indicates genes have a differently higher level of expression in seed tissue, which is based on ratio&gt;2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</si>
</sst>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workbookViewId="0">
      <selection activeCell="I7" sqref="I7"/>
    </sheetView>
  </sheetViews>
  <sheetFormatPr defaultColWidth="17.21875" defaultRowHeight="14.4" x14ac:dyDescent="0.3"/>
  <cols>
    <col min="1" max="1" width="13.21875" customWidth="1"/>
    <col min="2" max="2" width="6.77734375" customWidth="1"/>
    <col min="3" max="3" width="5.6640625" customWidth="1"/>
    <col min="4" max="5" width="9.5546875" customWidth="1"/>
    <col min="6" max="6" width="6.21875" customWidth="1"/>
    <col min="7" max="7" width="7.88671875" customWidth="1"/>
    <col min="8" max="8" width="7.77734375" customWidth="1"/>
    <col min="9" max="10" width="10.33203125" customWidth="1"/>
    <col min="11" max="11" width="9.109375" customWidth="1"/>
    <col min="12" max="12" width="7" customWidth="1"/>
    <col min="13" max="13" width="6.77734375" customWidth="1"/>
    <col min="14" max="14" width="9.109375" customWidth="1"/>
  </cols>
  <sheetData>
    <row r="1" spans="1:14" ht="15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0.8" customHeight="1" thickTop="1" thickBot="1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ht="10.8" customHeight="1" thickTop="1" x14ac:dyDescent="0.3">
      <c r="A3" s="3" t="s">
        <v>15</v>
      </c>
      <c r="B3" s="3">
        <v>10.237399999999999</v>
      </c>
      <c r="C3" s="3">
        <v>41.736400000000003</v>
      </c>
      <c r="D3" s="3">
        <v>21.867000000000001</v>
      </c>
      <c r="E3" s="3">
        <v>28.474299999999999</v>
      </c>
      <c r="F3" s="3">
        <v>38.558</v>
      </c>
      <c r="G3" s="3">
        <v>18.9267</v>
      </c>
      <c r="H3" s="3">
        <v>15.0969</v>
      </c>
      <c r="I3" s="3">
        <v>18.986799999999999</v>
      </c>
      <c r="J3" s="3">
        <v>28.966100000000001</v>
      </c>
      <c r="K3" s="3">
        <v>41.736400000000003</v>
      </c>
      <c r="L3" s="3">
        <v>28.966100000000001</v>
      </c>
      <c r="M3" s="3">
        <f t="shared" ref="M3:M66" si="0">L3/K3</f>
        <v>0.69402487996089746</v>
      </c>
      <c r="N3" s="3" t="s">
        <v>16</v>
      </c>
    </row>
    <row r="4" spans="1:14" ht="10.8" customHeight="1" x14ac:dyDescent="0.3">
      <c r="A4" s="3" t="s">
        <v>17</v>
      </c>
      <c r="B4" s="3">
        <v>8.641</v>
      </c>
      <c r="C4" s="3">
        <v>13.1456</v>
      </c>
      <c r="D4" s="3">
        <v>14.0375</v>
      </c>
      <c r="E4" s="3">
        <v>20.4633</v>
      </c>
      <c r="F4" s="3">
        <v>17.084499999999998</v>
      </c>
      <c r="G4" s="3">
        <v>11.7516</v>
      </c>
      <c r="H4" s="3">
        <v>18.925999999999998</v>
      </c>
      <c r="I4" s="3">
        <v>17.039100000000001</v>
      </c>
      <c r="J4" s="3">
        <v>16.576699999999999</v>
      </c>
      <c r="K4" s="3">
        <v>20.4633</v>
      </c>
      <c r="L4" s="3">
        <v>18.925999999999998</v>
      </c>
      <c r="M4" s="3">
        <f t="shared" si="0"/>
        <v>0.92487526449790591</v>
      </c>
      <c r="N4" s="3" t="s">
        <v>16</v>
      </c>
    </row>
    <row r="5" spans="1:14" ht="10.8" customHeight="1" x14ac:dyDescent="0.3">
      <c r="A5" s="3" t="s">
        <v>18</v>
      </c>
      <c r="B5" s="3">
        <v>156.923</v>
      </c>
      <c r="C5" s="3">
        <v>116.57299999999999</v>
      </c>
      <c r="D5" s="3">
        <v>1111.49</v>
      </c>
      <c r="E5" s="3">
        <v>1000.82</v>
      </c>
      <c r="F5" s="3">
        <v>498.226</v>
      </c>
      <c r="G5" s="3">
        <v>166.29</v>
      </c>
      <c r="H5" s="3">
        <v>49.183599999999998</v>
      </c>
      <c r="I5" s="3">
        <v>120.265</v>
      </c>
      <c r="J5" s="3">
        <v>597.03300000000002</v>
      </c>
      <c r="K5" s="3">
        <v>1111.49</v>
      </c>
      <c r="L5" s="3">
        <v>597.03300000000002</v>
      </c>
      <c r="M5" s="3">
        <f t="shared" si="0"/>
        <v>0.53714653303223603</v>
      </c>
      <c r="N5" s="3" t="s">
        <v>16</v>
      </c>
    </row>
    <row r="6" spans="1:14" ht="10.8" customHeight="1" x14ac:dyDescent="0.3">
      <c r="A6" s="3" t="s">
        <v>19</v>
      </c>
      <c r="B6" s="3">
        <v>107.755</v>
      </c>
      <c r="C6" s="3">
        <v>56.901499999999999</v>
      </c>
      <c r="D6" s="3">
        <v>92.238399999999999</v>
      </c>
      <c r="E6" s="3">
        <v>63.941200000000002</v>
      </c>
      <c r="F6" s="3">
        <v>31.419899999999998</v>
      </c>
      <c r="G6" s="3">
        <v>16.874700000000001</v>
      </c>
      <c r="H6" s="3">
        <v>12.225899999999999</v>
      </c>
      <c r="I6" s="3">
        <v>16.5627</v>
      </c>
      <c r="J6" s="3">
        <v>10.319100000000001</v>
      </c>
      <c r="K6" s="3">
        <v>107.755</v>
      </c>
      <c r="L6" s="3">
        <v>16.874700000000001</v>
      </c>
      <c r="M6" s="3">
        <f t="shared" si="0"/>
        <v>0.15660247784325554</v>
      </c>
      <c r="N6" s="3" t="s">
        <v>16</v>
      </c>
    </row>
    <row r="7" spans="1:14" ht="10.8" customHeight="1" x14ac:dyDescent="0.3">
      <c r="A7" s="3" t="s">
        <v>20</v>
      </c>
      <c r="B7" s="3">
        <v>38.117899999999999</v>
      </c>
      <c r="C7" s="3">
        <v>28.4833</v>
      </c>
      <c r="D7" s="3">
        <v>24.402999999999999</v>
      </c>
      <c r="E7" s="3">
        <v>29.165700000000001</v>
      </c>
      <c r="F7" s="3">
        <v>26.208400000000001</v>
      </c>
      <c r="G7" s="3">
        <v>21.993099999999998</v>
      </c>
      <c r="H7" s="3">
        <v>40.748699999999999</v>
      </c>
      <c r="I7" s="3">
        <v>25.773</v>
      </c>
      <c r="J7" s="3">
        <v>15.3918</v>
      </c>
      <c r="K7" s="3">
        <v>38.117899999999999</v>
      </c>
      <c r="L7" s="3">
        <v>40.748699999999999</v>
      </c>
      <c r="M7" s="3">
        <f t="shared" si="0"/>
        <v>1.0690174432484476</v>
      </c>
      <c r="N7" s="3" t="s">
        <v>16</v>
      </c>
    </row>
    <row r="8" spans="1:14" ht="10.8" customHeight="1" x14ac:dyDescent="0.3">
      <c r="A8" s="3" t="s">
        <v>21</v>
      </c>
      <c r="B8" s="3">
        <v>1.98607</v>
      </c>
      <c r="C8" s="3">
        <v>0</v>
      </c>
      <c r="D8" s="3">
        <v>1.52946</v>
      </c>
      <c r="E8" s="3">
        <v>5.0398199999999997</v>
      </c>
      <c r="F8" s="3">
        <v>4.7111999999999998</v>
      </c>
      <c r="G8" s="3">
        <v>2.1446100000000001</v>
      </c>
      <c r="H8" s="3">
        <v>0</v>
      </c>
      <c r="I8" s="3">
        <v>0.35886899999999999</v>
      </c>
      <c r="J8" s="3">
        <v>3.7242500000000001</v>
      </c>
      <c r="K8" s="3">
        <v>5.0398199999999997</v>
      </c>
      <c r="L8" s="3">
        <v>3.7242500000000001</v>
      </c>
      <c r="M8" s="3">
        <f t="shared" si="0"/>
        <v>0.73896488366648017</v>
      </c>
      <c r="N8" s="3" t="s">
        <v>16</v>
      </c>
    </row>
    <row r="9" spans="1:14" ht="10.8" customHeight="1" x14ac:dyDescent="0.3">
      <c r="A9" s="3" t="s">
        <v>22</v>
      </c>
      <c r="B9" s="3">
        <v>20.881699999999999</v>
      </c>
      <c r="C9" s="3">
        <v>2.6480199999999998</v>
      </c>
      <c r="D9" s="3">
        <v>10.201599999999999</v>
      </c>
      <c r="E9" s="3">
        <v>10.359500000000001</v>
      </c>
      <c r="F9" s="3">
        <v>5.8518699999999999</v>
      </c>
      <c r="G9" s="3">
        <v>9.6237499999999994</v>
      </c>
      <c r="H9" s="3">
        <v>36.080399999999997</v>
      </c>
      <c r="I9" s="3">
        <v>13.464499999999999</v>
      </c>
      <c r="J9" s="3">
        <v>4.2234400000000001</v>
      </c>
      <c r="K9" s="3">
        <v>20.881699999999999</v>
      </c>
      <c r="L9" s="3">
        <v>36.080399999999997</v>
      </c>
      <c r="M9" s="3">
        <f t="shared" si="0"/>
        <v>1.7278478284813976</v>
      </c>
      <c r="N9" s="3" t="s">
        <v>16</v>
      </c>
    </row>
    <row r="10" spans="1:14" ht="10.8" customHeight="1" x14ac:dyDescent="0.3">
      <c r="A10" s="3" t="s">
        <v>23</v>
      </c>
      <c r="B10" s="3">
        <v>10.329700000000001</v>
      </c>
      <c r="C10" s="3">
        <v>10.8878</v>
      </c>
      <c r="D10" s="3">
        <v>6.9120699999999999</v>
      </c>
      <c r="E10" s="3">
        <v>7.3336499999999996</v>
      </c>
      <c r="F10" s="3">
        <v>6.6556800000000003</v>
      </c>
      <c r="G10" s="3">
        <v>6.3244499999999997</v>
      </c>
      <c r="H10" s="3">
        <v>8.5296599999999998</v>
      </c>
      <c r="I10" s="3">
        <v>5.66</v>
      </c>
      <c r="J10" s="3">
        <v>5.9964599999999999</v>
      </c>
      <c r="K10" s="3">
        <v>10.8878</v>
      </c>
      <c r="L10" s="3">
        <v>8.5296599999999998</v>
      </c>
      <c r="M10" s="3">
        <f t="shared" si="0"/>
        <v>0.78341446389536906</v>
      </c>
      <c r="N10" s="3" t="s">
        <v>16</v>
      </c>
    </row>
    <row r="11" spans="1:14" ht="10.8" customHeight="1" x14ac:dyDescent="0.3">
      <c r="A11" s="3" t="s">
        <v>24</v>
      </c>
      <c r="B11" s="3">
        <v>1.5711299999999999</v>
      </c>
      <c r="C11" s="3">
        <v>4.8345099999999999</v>
      </c>
      <c r="D11" s="3">
        <v>1.4018299999999999</v>
      </c>
      <c r="E11" s="3">
        <v>2.0479500000000002</v>
      </c>
      <c r="F11" s="3">
        <v>2.2275800000000001</v>
      </c>
      <c r="G11" s="3">
        <v>2.61917</v>
      </c>
      <c r="H11" s="3">
        <v>4.8753500000000001</v>
      </c>
      <c r="I11" s="3">
        <v>2.6080399999999999</v>
      </c>
      <c r="J11" s="3">
        <v>1.4938400000000001</v>
      </c>
      <c r="K11" s="3">
        <v>4.8345099999999999</v>
      </c>
      <c r="L11" s="3">
        <v>4.8753500000000001</v>
      </c>
      <c r="M11" s="3">
        <f t="shared" si="0"/>
        <v>1.0084475986190948</v>
      </c>
      <c r="N11" s="3" t="s">
        <v>16</v>
      </c>
    </row>
    <row r="12" spans="1:14" ht="10.8" customHeight="1" x14ac:dyDescent="0.3">
      <c r="A12" s="3" t="s">
        <v>25</v>
      </c>
      <c r="B12" s="3">
        <v>1.35066</v>
      </c>
      <c r="C12" s="3">
        <v>0.44415100000000002</v>
      </c>
      <c r="D12" s="3">
        <v>1.3812500000000001</v>
      </c>
      <c r="E12" s="3">
        <v>2.48014</v>
      </c>
      <c r="F12" s="3">
        <v>8.7015600000000006</v>
      </c>
      <c r="G12" s="3">
        <v>4.2015200000000004</v>
      </c>
      <c r="H12" s="3">
        <v>2.93282</v>
      </c>
      <c r="I12" s="3">
        <v>2.1476700000000002</v>
      </c>
      <c r="J12" s="3">
        <v>3.5364100000000001</v>
      </c>
      <c r="K12" s="3">
        <v>8.7015600000000006</v>
      </c>
      <c r="L12" s="3">
        <v>4.2015200000000004</v>
      </c>
      <c r="M12" s="3">
        <f t="shared" si="0"/>
        <v>0.48284675391538989</v>
      </c>
      <c r="N12" s="3" t="s">
        <v>16</v>
      </c>
    </row>
    <row r="13" spans="1:14" ht="10.8" customHeight="1" x14ac:dyDescent="0.3">
      <c r="A13" s="3" t="s">
        <v>26</v>
      </c>
      <c r="B13" s="3">
        <v>0</v>
      </c>
      <c r="C13" s="3">
        <v>5.0019499999999999</v>
      </c>
      <c r="D13" s="3">
        <v>0.177314</v>
      </c>
      <c r="E13" s="3">
        <v>15.426399999999999</v>
      </c>
      <c r="F13" s="3">
        <v>0.66788700000000001</v>
      </c>
      <c r="G13" s="3">
        <v>62.902500000000003</v>
      </c>
      <c r="H13" s="3">
        <v>3.2333799999999999</v>
      </c>
      <c r="I13" s="3">
        <v>12.8438</v>
      </c>
      <c r="J13" s="3">
        <v>0.83625300000000002</v>
      </c>
      <c r="K13" s="3">
        <v>15.426399999999999</v>
      </c>
      <c r="L13" s="3">
        <v>62.902500000000003</v>
      </c>
      <c r="M13" s="3">
        <f t="shared" si="0"/>
        <v>4.0775877716123015</v>
      </c>
      <c r="N13" s="3" t="s">
        <v>27</v>
      </c>
    </row>
    <row r="14" spans="1:14" ht="10.8" customHeight="1" x14ac:dyDescent="0.3">
      <c r="A14" s="3" t="s">
        <v>28</v>
      </c>
      <c r="B14" s="3">
        <v>4.2006599999999998E-2</v>
      </c>
      <c r="C14" s="3">
        <v>0</v>
      </c>
      <c r="D14" s="3">
        <v>2.16953</v>
      </c>
      <c r="E14" s="3">
        <v>29.697299999999998</v>
      </c>
      <c r="F14" s="3">
        <v>5.8962300000000001</v>
      </c>
      <c r="G14" s="3">
        <v>2.9248099999999999</v>
      </c>
      <c r="H14" s="3">
        <v>0.12614500000000001</v>
      </c>
      <c r="I14" s="3">
        <v>0.24668599999999999</v>
      </c>
      <c r="J14" s="3">
        <v>1.0667800000000001</v>
      </c>
      <c r="K14" s="3">
        <v>29.697299999999998</v>
      </c>
      <c r="L14" s="3">
        <v>2.9248099999999999</v>
      </c>
      <c r="M14" s="3">
        <f t="shared" si="0"/>
        <v>9.8487404578867441E-2</v>
      </c>
      <c r="N14" s="3" t="s">
        <v>16</v>
      </c>
    </row>
    <row r="15" spans="1:14" ht="10.8" customHeight="1" x14ac:dyDescent="0.3">
      <c r="A15" s="3" t="s">
        <v>29</v>
      </c>
      <c r="B15" s="3">
        <v>26.572099999999999</v>
      </c>
      <c r="C15" s="3">
        <v>31.088899999999999</v>
      </c>
      <c r="D15" s="3">
        <v>41.3245</v>
      </c>
      <c r="E15" s="3">
        <v>85.069800000000001</v>
      </c>
      <c r="F15" s="3">
        <v>135.34800000000001</v>
      </c>
      <c r="G15" s="3">
        <v>43.640099999999997</v>
      </c>
      <c r="H15" s="3">
        <v>69.351100000000002</v>
      </c>
      <c r="I15" s="3">
        <v>84.940799999999996</v>
      </c>
      <c r="J15" s="3">
        <v>76.490399999999994</v>
      </c>
      <c r="K15" s="3">
        <v>135.34800000000001</v>
      </c>
      <c r="L15" s="3">
        <v>84.940799999999996</v>
      </c>
      <c r="M15" s="3">
        <f t="shared" si="0"/>
        <v>0.62757336643319439</v>
      </c>
      <c r="N15" s="3" t="s">
        <v>16</v>
      </c>
    </row>
    <row r="16" spans="1:14" ht="10.8" customHeight="1" x14ac:dyDescent="0.3">
      <c r="A16" s="3" t="s">
        <v>30</v>
      </c>
      <c r="B16" s="3">
        <v>19.674900000000001</v>
      </c>
      <c r="C16" s="3">
        <v>12.6904</v>
      </c>
      <c r="D16" s="3">
        <v>1.42126</v>
      </c>
      <c r="E16" s="3">
        <v>0.51956100000000005</v>
      </c>
      <c r="F16" s="3">
        <v>3.8911500000000001</v>
      </c>
      <c r="G16" s="3">
        <v>9.6075900000000001</v>
      </c>
      <c r="H16" s="3">
        <v>34.955599999999997</v>
      </c>
      <c r="I16" s="3">
        <v>8.2029899999999998</v>
      </c>
      <c r="J16" s="3">
        <v>2.8683200000000002</v>
      </c>
      <c r="K16" s="3">
        <v>19.674900000000001</v>
      </c>
      <c r="L16" s="3">
        <v>34.955599999999997</v>
      </c>
      <c r="M16" s="3">
        <f t="shared" si="0"/>
        <v>1.7766596018277092</v>
      </c>
      <c r="N16" s="3" t="s">
        <v>16</v>
      </c>
    </row>
    <row r="17" spans="1:14" ht="10.8" customHeight="1" x14ac:dyDescent="0.3">
      <c r="A17" s="3" t="s">
        <v>31</v>
      </c>
      <c r="B17" s="3">
        <v>2.24912</v>
      </c>
      <c r="C17" s="3">
        <v>17.798300000000001</v>
      </c>
      <c r="D17" s="3">
        <v>10.7193</v>
      </c>
      <c r="E17" s="3">
        <v>24.275099999999998</v>
      </c>
      <c r="F17" s="3">
        <v>20.805599999999998</v>
      </c>
      <c r="G17" s="3">
        <v>9.5584199999999999</v>
      </c>
      <c r="H17" s="3">
        <v>14.104100000000001</v>
      </c>
      <c r="I17" s="3">
        <v>9.9060400000000008</v>
      </c>
      <c r="J17" s="3">
        <v>17.637799999999999</v>
      </c>
      <c r="K17" s="3">
        <v>24.275099999999998</v>
      </c>
      <c r="L17" s="3">
        <v>17.637799999999999</v>
      </c>
      <c r="M17" s="3">
        <f t="shared" si="0"/>
        <v>0.7265799111023229</v>
      </c>
      <c r="N17" s="3" t="s">
        <v>16</v>
      </c>
    </row>
    <row r="18" spans="1:14" ht="10.8" customHeight="1" x14ac:dyDescent="0.3">
      <c r="A18" s="3" t="s">
        <v>32</v>
      </c>
      <c r="B18" s="3">
        <v>0.89265000000000005</v>
      </c>
      <c r="C18" s="3">
        <v>5.6935300000000001E-2</v>
      </c>
      <c r="D18" s="3">
        <v>11.3973</v>
      </c>
      <c r="E18" s="3">
        <v>61.630200000000002</v>
      </c>
      <c r="F18" s="3">
        <v>5.0816499999999998</v>
      </c>
      <c r="G18" s="3">
        <v>2.2479499999999999</v>
      </c>
      <c r="H18" s="3">
        <v>5.2393900000000002</v>
      </c>
      <c r="I18" s="3">
        <v>2.19217</v>
      </c>
      <c r="J18" s="3">
        <v>1.00848</v>
      </c>
      <c r="K18" s="3">
        <v>61.630200000000002</v>
      </c>
      <c r="L18" s="3">
        <v>5.2393900000000002</v>
      </c>
      <c r="M18" s="3">
        <f t="shared" si="0"/>
        <v>8.5013353842758904E-2</v>
      </c>
      <c r="N18" s="3" t="s">
        <v>16</v>
      </c>
    </row>
    <row r="19" spans="1:14" ht="10.8" customHeight="1" x14ac:dyDescent="0.3">
      <c r="A19" s="3" t="s">
        <v>33</v>
      </c>
      <c r="B19" s="3">
        <v>8.1431500000000003</v>
      </c>
      <c r="C19" s="3">
        <v>70.143799999999999</v>
      </c>
      <c r="D19" s="3">
        <v>5.8583699999999999</v>
      </c>
      <c r="E19" s="3">
        <v>12.1325</v>
      </c>
      <c r="F19" s="3">
        <v>23.972999999999999</v>
      </c>
      <c r="G19" s="3">
        <v>2.7307700000000001</v>
      </c>
      <c r="H19" s="3">
        <v>55.530500000000004</v>
      </c>
      <c r="I19" s="3">
        <v>6.6750299999999996</v>
      </c>
      <c r="J19" s="3">
        <v>42.732500000000002</v>
      </c>
      <c r="K19" s="3">
        <v>70.143799999999999</v>
      </c>
      <c r="L19" s="3">
        <v>55.530500000000004</v>
      </c>
      <c r="M19" s="3">
        <f t="shared" si="0"/>
        <v>0.7916665478631042</v>
      </c>
      <c r="N19" s="3" t="s">
        <v>16</v>
      </c>
    </row>
    <row r="20" spans="1:14" ht="10.8" customHeight="1" x14ac:dyDescent="0.3">
      <c r="A20" s="3" t="s">
        <v>34</v>
      </c>
      <c r="B20" s="3">
        <v>11.6975</v>
      </c>
      <c r="C20" s="3">
        <v>12.792199999999999</v>
      </c>
      <c r="D20" s="3">
        <v>18.142900000000001</v>
      </c>
      <c r="E20" s="3">
        <v>17.3857</v>
      </c>
      <c r="F20" s="3">
        <v>17.1569</v>
      </c>
      <c r="G20" s="3">
        <v>26.424099999999999</v>
      </c>
      <c r="H20" s="3">
        <v>26.561900000000001</v>
      </c>
      <c r="I20" s="3">
        <v>23.586200000000002</v>
      </c>
      <c r="J20" s="3">
        <v>23.177700000000002</v>
      </c>
      <c r="K20" s="3">
        <v>18.142900000000001</v>
      </c>
      <c r="L20" s="3">
        <v>26.561900000000001</v>
      </c>
      <c r="M20" s="3">
        <f t="shared" si="0"/>
        <v>1.4640382739253373</v>
      </c>
      <c r="N20" s="3" t="s">
        <v>16</v>
      </c>
    </row>
    <row r="21" spans="1:14" ht="10.8" customHeight="1" x14ac:dyDescent="0.3">
      <c r="A21" s="3" t="s">
        <v>35</v>
      </c>
      <c r="B21" s="3">
        <v>0.34343699999999999</v>
      </c>
      <c r="C21" s="3">
        <v>0.74970300000000001</v>
      </c>
      <c r="D21" s="3">
        <v>2.0512199999999998</v>
      </c>
      <c r="E21" s="3">
        <v>11.1549</v>
      </c>
      <c r="F21" s="3">
        <v>4.3643599999999996</v>
      </c>
      <c r="G21" s="3">
        <v>3.1711999999999998</v>
      </c>
      <c r="H21" s="3">
        <v>6.5891000000000002</v>
      </c>
      <c r="I21" s="3">
        <v>3.8096100000000002</v>
      </c>
      <c r="J21" s="3">
        <v>5.5668800000000003</v>
      </c>
      <c r="K21" s="3">
        <v>11.1549</v>
      </c>
      <c r="L21" s="3">
        <v>6.5891000000000002</v>
      </c>
      <c r="M21" s="3">
        <f t="shared" si="0"/>
        <v>0.59069108642838575</v>
      </c>
      <c r="N21" s="3" t="s">
        <v>16</v>
      </c>
    </row>
    <row r="22" spans="1:14" ht="10.8" customHeight="1" x14ac:dyDescent="0.3">
      <c r="A22" s="3" t="s">
        <v>36</v>
      </c>
      <c r="B22" s="3">
        <v>0.63582499999999997</v>
      </c>
      <c r="C22" s="3">
        <v>0.86939900000000003</v>
      </c>
      <c r="D22" s="3">
        <v>1.05688</v>
      </c>
      <c r="E22" s="3">
        <v>23.8368</v>
      </c>
      <c r="F22" s="3">
        <v>0.27738000000000002</v>
      </c>
      <c r="G22" s="3">
        <v>1.5379400000000001</v>
      </c>
      <c r="H22" s="3">
        <v>0</v>
      </c>
      <c r="I22" s="3">
        <v>0.40211400000000003</v>
      </c>
      <c r="J22" s="3">
        <v>0.42286200000000002</v>
      </c>
      <c r="K22" s="3">
        <v>23.8368</v>
      </c>
      <c r="L22" s="3">
        <v>1.5379400000000001</v>
      </c>
      <c r="M22" s="3">
        <f t="shared" si="0"/>
        <v>6.4519566384749635E-2</v>
      </c>
      <c r="N22" s="3" t="s">
        <v>16</v>
      </c>
    </row>
    <row r="23" spans="1:14" ht="10.8" customHeight="1" x14ac:dyDescent="0.3">
      <c r="A23" s="3" t="s">
        <v>37</v>
      </c>
      <c r="B23" s="3">
        <v>29.659300000000002</v>
      </c>
      <c r="C23" s="3">
        <v>16.870999999999999</v>
      </c>
      <c r="D23" s="3">
        <v>22.9924</v>
      </c>
      <c r="E23" s="3">
        <v>35.17</v>
      </c>
      <c r="F23" s="3">
        <v>39.673999999999999</v>
      </c>
      <c r="G23" s="3">
        <v>12.1166</v>
      </c>
      <c r="H23" s="3">
        <v>26.4038</v>
      </c>
      <c r="I23" s="3">
        <v>23.982900000000001</v>
      </c>
      <c r="J23" s="3">
        <v>45.409700000000001</v>
      </c>
      <c r="K23" s="3">
        <v>39.673999999999999</v>
      </c>
      <c r="L23" s="3">
        <v>45.409700000000001</v>
      </c>
      <c r="M23" s="3">
        <f t="shared" si="0"/>
        <v>1.1445707516257499</v>
      </c>
      <c r="N23" s="3" t="s">
        <v>16</v>
      </c>
    </row>
    <row r="24" spans="1:14" ht="10.8" customHeight="1" x14ac:dyDescent="0.3">
      <c r="A24" s="3" t="s">
        <v>38</v>
      </c>
      <c r="B24" s="3">
        <v>6.72112</v>
      </c>
      <c r="C24" s="3">
        <v>0.19739499999999999</v>
      </c>
      <c r="D24" s="3">
        <v>5.59009</v>
      </c>
      <c r="E24" s="3">
        <v>10.8019</v>
      </c>
      <c r="F24" s="3">
        <v>15.402100000000001</v>
      </c>
      <c r="G24" s="3">
        <v>19.996200000000002</v>
      </c>
      <c r="H24" s="3">
        <v>6.3366600000000002</v>
      </c>
      <c r="I24" s="3">
        <v>6.3106400000000002</v>
      </c>
      <c r="J24" s="3">
        <v>12.1593</v>
      </c>
      <c r="K24" s="3">
        <v>15.402100000000001</v>
      </c>
      <c r="L24" s="3">
        <v>19.996200000000002</v>
      </c>
      <c r="M24" s="3">
        <f t="shared" si="0"/>
        <v>1.2982775076125983</v>
      </c>
      <c r="N24" s="3" t="s">
        <v>16</v>
      </c>
    </row>
    <row r="25" spans="1:14" ht="10.8" customHeight="1" x14ac:dyDescent="0.3">
      <c r="A25" s="3" t="s">
        <v>39</v>
      </c>
      <c r="B25" s="3">
        <v>2.1504200000000001E-2</v>
      </c>
      <c r="C25" s="3">
        <v>0</v>
      </c>
      <c r="D25" s="3">
        <v>0.336339</v>
      </c>
      <c r="E25" s="3">
        <v>2.8281000000000001</v>
      </c>
      <c r="F25" s="3">
        <v>0.203398</v>
      </c>
      <c r="G25" s="3">
        <v>7.0636400000000004</v>
      </c>
      <c r="H25" s="3">
        <v>3.2296800000000001E-2</v>
      </c>
      <c r="I25" s="3">
        <v>0.73298300000000005</v>
      </c>
      <c r="J25" s="3">
        <v>0</v>
      </c>
      <c r="K25" s="3">
        <v>2.8281000000000001</v>
      </c>
      <c r="L25" s="3">
        <v>7.0636400000000004</v>
      </c>
      <c r="M25" s="3">
        <f t="shared" si="0"/>
        <v>2.497662741770093</v>
      </c>
      <c r="N25" s="3" t="s">
        <v>27</v>
      </c>
    </row>
    <row r="26" spans="1:14" ht="10.8" customHeight="1" x14ac:dyDescent="0.3">
      <c r="A26" s="3" t="s">
        <v>40</v>
      </c>
      <c r="B26" s="3">
        <v>0</v>
      </c>
      <c r="C26" s="3">
        <v>1.4012699999999999E-2</v>
      </c>
      <c r="D26" s="3">
        <v>0</v>
      </c>
      <c r="E26" s="3">
        <v>0</v>
      </c>
      <c r="F26" s="3">
        <v>0</v>
      </c>
      <c r="G26" s="3">
        <v>1.27928</v>
      </c>
      <c r="H26" s="3">
        <v>85.718100000000007</v>
      </c>
      <c r="I26" s="3">
        <v>43.259399999999999</v>
      </c>
      <c r="J26" s="3">
        <v>0.53432800000000003</v>
      </c>
      <c r="K26" s="3">
        <v>1.4012699999999999E-2</v>
      </c>
      <c r="L26" s="3">
        <v>85.718100000000007</v>
      </c>
      <c r="M26" s="3">
        <f t="shared" si="0"/>
        <v>6117.1722794322304</v>
      </c>
      <c r="N26" s="3" t="s">
        <v>27</v>
      </c>
    </row>
    <row r="27" spans="1:14" ht="10.8" customHeight="1" x14ac:dyDescent="0.3">
      <c r="A27" s="3" t="s">
        <v>41</v>
      </c>
      <c r="B27" s="3">
        <v>2.50223</v>
      </c>
      <c r="C27" s="3">
        <v>2.7477999999999998</v>
      </c>
      <c r="D27" s="3">
        <v>5.2736599999999996</v>
      </c>
      <c r="E27" s="3">
        <v>12.789400000000001</v>
      </c>
      <c r="F27" s="3">
        <v>11.1639</v>
      </c>
      <c r="G27" s="3">
        <v>13.629</v>
      </c>
      <c r="H27" s="3">
        <v>18.2638</v>
      </c>
      <c r="I27" s="3">
        <v>19.152000000000001</v>
      </c>
      <c r="J27" s="3">
        <v>13.696999999999999</v>
      </c>
      <c r="K27" s="3">
        <v>12.789400000000001</v>
      </c>
      <c r="L27" s="3">
        <v>19.152000000000001</v>
      </c>
      <c r="M27" s="3">
        <f t="shared" si="0"/>
        <v>1.4974901089965127</v>
      </c>
      <c r="N27" s="3" t="s">
        <v>16</v>
      </c>
    </row>
    <row r="28" spans="1:14" ht="10.8" customHeight="1" x14ac:dyDescent="0.3">
      <c r="A28" s="3" t="s">
        <v>42</v>
      </c>
      <c r="B28" s="3">
        <v>7.5375300000000003</v>
      </c>
      <c r="C28" s="3">
        <v>1106.44</v>
      </c>
      <c r="D28" s="3">
        <v>1.7878700000000001</v>
      </c>
      <c r="E28" s="3">
        <v>10.549899999999999</v>
      </c>
      <c r="F28" s="3">
        <v>48.0747</v>
      </c>
      <c r="G28" s="3">
        <v>242.41900000000001</v>
      </c>
      <c r="H28" s="3">
        <v>22.361599999999999</v>
      </c>
      <c r="I28" s="3">
        <v>37.150100000000002</v>
      </c>
      <c r="J28" s="3">
        <v>192.38300000000001</v>
      </c>
      <c r="K28" s="3">
        <v>1106.44</v>
      </c>
      <c r="L28" s="3">
        <v>242.41900000000001</v>
      </c>
      <c r="M28" s="3">
        <f t="shared" si="0"/>
        <v>0.2190981887856549</v>
      </c>
      <c r="N28" s="3" t="s">
        <v>16</v>
      </c>
    </row>
    <row r="29" spans="1:14" ht="10.8" customHeight="1" x14ac:dyDescent="0.3">
      <c r="A29" s="3" t="s">
        <v>43</v>
      </c>
      <c r="B29" s="3">
        <v>0</v>
      </c>
      <c r="C29" s="3">
        <v>8.6542400000000005E-2</v>
      </c>
      <c r="D29" s="3">
        <v>3.4125100000000002</v>
      </c>
      <c r="E29" s="3">
        <v>15.4299</v>
      </c>
      <c r="F29" s="3">
        <v>11.5571</v>
      </c>
      <c r="G29" s="3">
        <v>9.0040200000000006</v>
      </c>
      <c r="H29" s="3">
        <v>0.277812</v>
      </c>
      <c r="I29" s="3">
        <v>1.0503400000000001</v>
      </c>
      <c r="J29" s="3">
        <v>6.0311500000000002</v>
      </c>
      <c r="K29" s="3">
        <v>15.4299</v>
      </c>
      <c r="L29" s="3">
        <v>9.0040200000000006</v>
      </c>
      <c r="M29" s="3">
        <f t="shared" si="0"/>
        <v>0.58354363929772723</v>
      </c>
      <c r="N29" s="3" t="s">
        <v>16</v>
      </c>
    </row>
    <row r="30" spans="1:14" ht="10.8" customHeight="1" x14ac:dyDescent="0.3">
      <c r="A30" s="3" t="s">
        <v>44</v>
      </c>
      <c r="B30" s="3">
        <v>0</v>
      </c>
      <c r="C30" s="3">
        <v>0</v>
      </c>
      <c r="D30" s="3">
        <v>2.0262500000000001</v>
      </c>
      <c r="E30" s="3">
        <v>12.5661</v>
      </c>
      <c r="F30" s="3">
        <v>3.4402200000000001</v>
      </c>
      <c r="G30" s="3">
        <v>2.93452</v>
      </c>
      <c r="H30" s="3">
        <v>0.16814999999999999</v>
      </c>
      <c r="I30" s="3">
        <v>0.48228199999999999</v>
      </c>
      <c r="J30" s="3">
        <v>0.70592699999999997</v>
      </c>
      <c r="K30" s="3">
        <v>12.5661</v>
      </c>
      <c r="L30" s="3">
        <v>2.93452</v>
      </c>
      <c r="M30" s="3">
        <f t="shared" si="0"/>
        <v>0.23352671075353529</v>
      </c>
      <c r="N30" s="3" t="s">
        <v>16</v>
      </c>
    </row>
    <row r="31" spans="1:14" ht="10.8" customHeight="1" x14ac:dyDescent="0.3">
      <c r="A31" s="3" t="s">
        <v>45</v>
      </c>
      <c r="B31" s="3">
        <v>0.31765599999999999</v>
      </c>
      <c r="C31" s="3">
        <v>0.47051500000000002</v>
      </c>
      <c r="D31" s="3">
        <v>1.50647</v>
      </c>
      <c r="E31" s="3">
        <v>10.198600000000001</v>
      </c>
      <c r="F31" s="3">
        <v>8.2319399999999998</v>
      </c>
      <c r="G31" s="3">
        <v>3.9438900000000001</v>
      </c>
      <c r="H31" s="3">
        <v>7.3133699999999999</v>
      </c>
      <c r="I31" s="3">
        <v>1.61673</v>
      </c>
      <c r="J31" s="3">
        <v>2.4169200000000002</v>
      </c>
      <c r="K31" s="3">
        <v>10.198600000000001</v>
      </c>
      <c r="L31" s="3">
        <v>7.3133699999999999</v>
      </c>
      <c r="M31" s="3">
        <f t="shared" si="0"/>
        <v>0.71709548369384024</v>
      </c>
      <c r="N31" s="3" t="s">
        <v>16</v>
      </c>
    </row>
    <row r="32" spans="1:14" ht="10.8" customHeight="1" x14ac:dyDescent="0.3">
      <c r="A32" s="3" t="s">
        <v>46</v>
      </c>
      <c r="B32" s="3">
        <v>0.222048</v>
      </c>
      <c r="C32" s="3">
        <v>89.488900000000001</v>
      </c>
      <c r="D32" s="3">
        <v>4.9728300000000001</v>
      </c>
      <c r="E32" s="3">
        <v>7.7795399999999999</v>
      </c>
      <c r="F32" s="3">
        <v>1.53477</v>
      </c>
      <c r="G32" s="3">
        <v>318.27199999999999</v>
      </c>
      <c r="H32" s="3">
        <v>33.132100000000001</v>
      </c>
      <c r="I32" s="3">
        <v>35.631599999999999</v>
      </c>
      <c r="J32" s="3">
        <v>7.4977600000000005E-2</v>
      </c>
      <c r="K32" s="3">
        <v>89.488900000000001</v>
      </c>
      <c r="L32" s="3">
        <v>318.27199999999999</v>
      </c>
      <c r="M32" s="3">
        <f t="shared" si="0"/>
        <v>3.5565528238697759</v>
      </c>
      <c r="N32" s="3" t="s">
        <v>27</v>
      </c>
    </row>
    <row r="33" spans="1:14" ht="10.8" customHeight="1" x14ac:dyDescent="0.3">
      <c r="A33" s="3" t="s">
        <v>47</v>
      </c>
      <c r="B33" s="3">
        <v>0.27329399999999998</v>
      </c>
      <c r="C33" s="3">
        <v>0</v>
      </c>
      <c r="D33" s="3">
        <v>0</v>
      </c>
      <c r="E33" s="3">
        <v>0</v>
      </c>
      <c r="F33" s="3">
        <v>2.1526799999999999E-2</v>
      </c>
      <c r="G33" s="3">
        <v>0.44332100000000002</v>
      </c>
      <c r="H33" s="3">
        <v>19.559999999999999</v>
      </c>
      <c r="I33" s="3">
        <v>10.4321</v>
      </c>
      <c r="J33" s="3">
        <v>9.84487E-2</v>
      </c>
      <c r="K33" s="3">
        <v>0.27329399999999998</v>
      </c>
      <c r="L33" s="3">
        <v>19.559999999999999</v>
      </c>
      <c r="M33" s="3">
        <f t="shared" si="0"/>
        <v>71.571274890776962</v>
      </c>
      <c r="N33" s="3" t="s">
        <v>27</v>
      </c>
    </row>
    <row r="34" spans="1:14" ht="10.8" customHeight="1" x14ac:dyDescent="0.3">
      <c r="A34" s="3" t="s">
        <v>48</v>
      </c>
      <c r="B34" s="3">
        <v>30.872800000000002</v>
      </c>
      <c r="C34" s="3">
        <v>29.877500000000001</v>
      </c>
      <c r="D34" s="3">
        <v>27.7105</v>
      </c>
      <c r="E34" s="3">
        <v>32.752099999999999</v>
      </c>
      <c r="F34" s="3">
        <v>26.614799999999999</v>
      </c>
      <c r="G34" s="3">
        <v>22.8979</v>
      </c>
      <c r="H34" s="3">
        <v>29.305299999999999</v>
      </c>
      <c r="I34" s="3">
        <v>32.285400000000003</v>
      </c>
      <c r="J34" s="3">
        <v>19.301500000000001</v>
      </c>
      <c r="K34" s="3">
        <v>32.752099999999999</v>
      </c>
      <c r="L34" s="3">
        <v>32.285400000000003</v>
      </c>
      <c r="M34" s="3">
        <f t="shared" si="0"/>
        <v>0.98575053202695417</v>
      </c>
      <c r="N34" s="3" t="s">
        <v>16</v>
      </c>
    </row>
    <row r="35" spans="1:14" ht="10.8" customHeight="1" x14ac:dyDescent="0.3">
      <c r="A35" s="3" t="s">
        <v>49</v>
      </c>
      <c r="B35" s="3">
        <v>3.4140600000000001</v>
      </c>
      <c r="C35" s="3">
        <v>7.4710099999999997</v>
      </c>
      <c r="D35" s="3">
        <v>10.007999999999999</v>
      </c>
      <c r="E35" s="3">
        <v>20.0733</v>
      </c>
      <c r="F35" s="3">
        <v>17.217600000000001</v>
      </c>
      <c r="G35" s="3">
        <v>14.5435</v>
      </c>
      <c r="H35" s="3">
        <v>1.91421</v>
      </c>
      <c r="I35" s="3">
        <v>2.9946999999999999</v>
      </c>
      <c r="J35" s="3">
        <v>7.7277300000000002</v>
      </c>
      <c r="K35" s="3">
        <v>20.0733</v>
      </c>
      <c r="L35" s="3">
        <v>14.5435</v>
      </c>
      <c r="M35" s="3">
        <f t="shared" si="0"/>
        <v>0.72451963553576149</v>
      </c>
      <c r="N35" s="3" t="s">
        <v>16</v>
      </c>
    </row>
    <row r="36" spans="1:14" ht="10.8" customHeight="1" x14ac:dyDescent="0.3">
      <c r="A36" s="3" t="s">
        <v>50</v>
      </c>
      <c r="B36" s="3">
        <v>0.104852</v>
      </c>
      <c r="C36" s="3">
        <v>1.2998400000000001</v>
      </c>
      <c r="D36" s="3">
        <v>11.7158</v>
      </c>
      <c r="E36" s="3">
        <v>77.737399999999994</v>
      </c>
      <c r="F36" s="3">
        <v>20.193200000000001</v>
      </c>
      <c r="G36" s="3">
        <v>0</v>
      </c>
      <c r="H36" s="3">
        <v>0.15743499999999999</v>
      </c>
      <c r="I36" s="3">
        <v>1.9703999999999999</v>
      </c>
      <c r="J36" s="3">
        <v>10.567</v>
      </c>
      <c r="K36" s="3">
        <v>77.737399999999994</v>
      </c>
      <c r="L36" s="3">
        <v>10.567</v>
      </c>
      <c r="M36" s="3">
        <f t="shared" si="0"/>
        <v>0.13593199669657077</v>
      </c>
      <c r="N36" s="3" t="s">
        <v>16</v>
      </c>
    </row>
    <row r="37" spans="1:14" ht="10.8" customHeight="1" x14ac:dyDescent="0.3">
      <c r="A37" s="3" t="s">
        <v>51</v>
      </c>
      <c r="B37" s="3">
        <v>37.683599999999998</v>
      </c>
      <c r="C37" s="3">
        <v>0.51283699999999999</v>
      </c>
      <c r="D37" s="3">
        <v>15.253299999999999</v>
      </c>
      <c r="E37" s="3">
        <v>45.600499999999997</v>
      </c>
      <c r="F37" s="3">
        <v>49.110599999999998</v>
      </c>
      <c r="G37" s="3">
        <v>11.862500000000001</v>
      </c>
      <c r="H37" s="3">
        <v>1.8737900000000001</v>
      </c>
      <c r="I37" s="3">
        <v>2.9052899999999999</v>
      </c>
      <c r="J37" s="3">
        <v>12.255800000000001</v>
      </c>
      <c r="K37" s="3">
        <v>49.110599999999998</v>
      </c>
      <c r="L37" s="3">
        <v>12.255800000000001</v>
      </c>
      <c r="M37" s="3">
        <f t="shared" si="0"/>
        <v>0.24955508586740952</v>
      </c>
      <c r="N37" s="3" t="s">
        <v>16</v>
      </c>
    </row>
    <row r="38" spans="1:14" ht="10.8" customHeight="1" x14ac:dyDescent="0.3">
      <c r="A38" s="3" t="s">
        <v>52</v>
      </c>
      <c r="B38" s="3">
        <v>6.4079499999999998E-2</v>
      </c>
      <c r="C38" s="3">
        <v>1.7624899999999999</v>
      </c>
      <c r="D38" s="3">
        <v>1.3338300000000001</v>
      </c>
      <c r="E38" s="3">
        <v>2.5459299999999998</v>
      </c>
      <c r="F38" s="3">
        <v>8.9036299999999997</v>
      </c>
      <c r="G38" s="3">
        <v>30.200299999999999</v>
      </c>
      <c r="H38" s="3">
        <v>1824.33</v>
      </c>
      <c r="I38" s="3">
        <v>836.99</v>
      </c>
      <c r="J38" s="3">
        <v>0.91745600000000005</v>
      </c>
      <c r="K38" s="3">
        <v>8.9036299999999997</v>
      </c>
      <c r="L38" s="3">
        <v>1824.33</v>
      </c>
      <c r="M38" s="3">
        <f t="shared" si="0"/>
        <v>204.89732839302621</v>
      </c>
      <c r="N38" s="3" t="s">
        <v>27</v>
      </c>
    </row>
    <row r="39" spans="1:14" ht="10.8" customHeight="1" x14ac:dyDescent="0.3">
      <c r="A39" s="3" t="s">
        <v>53</v>
      </c>
      <c r="B39" s="3">
        <v>12.5467</v>
      </c>
      <c r="C39" s="3">
        <v>7.0876200000000003</v>
      </c>
      <c r="D39" s="3">
        <v>23.892499999999998</v>
      </c>
      <c r="E39" s="3">
        <v>30.633700000000001</v>
      </c>
      <c r="F39" s="3">
        <v>22.351900000000001</v>
      </c>
      <c r="G39" s="3">
        <v>15.871700000000001</v>
      </c>
      <c r="H39" s="3">
        <v>9.6074199999999994</v>
      </c>
      <c r="I39" s="3">
        <v>13.5862</v>
      </c>
      <c r="J39" s="3">
        <v>15.1541</v>
      </c>
      <c r="K39" s="3">
        <v>30.633700000000001</v>
      </c>
      <c r="L39" s="3">
        <v>15.871700000000001</v>
      </c>
      <c r="M39" s="3">
        <f t="shared" si="0"/>
        <v>0.5181124056186488</v>
      </c>
      <c r="N39" s="3" t="s">
        <v>16</v>
      </c>
    </row>
    <row r="40" spans="1:14" ht="10.8" customHeight="1" x14ac:dyDescent="0.3">
      <c r="A40" s="3" t="s">
        <v>54</v>
      </c>
      <c r="B40" s="3">
        <v>9.3366900000000008</v>
      </c>
      <c r="C40" s="3">
        <v>22.783999999999999</v>
      </c>
      <c r="D40" s="3">
        <v>20.469899999999999</v>
      </c>
      <c r="E40" s="3">
        <v>27.857600000000001</v>
      </c>
      <c r="F40" s="3">
        <v>19.713799999999999</v>
      </c>
      <c r="G40" s="3">
        <v>19.807099999999998</v>
      </c>
      <c r="H40" s="3">
        <v>7.7780300000000002</v>
      </c>
      <c r="I40" s="3">
        <v>14.3703</v>
      </c>
      <c r="J40" s="3">
        <v>12.5656</v>
      </c>
      <c r="K40" s="3">
        <v>27.857600000000001</v>
      </c>
      <c r="L40" s="3">
        <v>19.807099999999998</v>
      </c>
      <c r="M40" s="3">
        <f t="shared" si="0"/>
        <v>0.71101243466773867</v>
      </c>
      <c r="N40" s="3" t="s">
        <v>16</v>
      </c>
    </row>
    <row r="41" spans="1:14" ht="10.8" customHeight="1" x14ac:dyDescent="0.3">
      <c r="A41" s="3" t="s">
        <v>55</v>
      </c>
      <c r="B41" s="3">
        <v>3.5565799999999999</v>
      </c>
      <c r="C41" s="3">
        <v>5.1823899999999998</v>
      </c>
      <c r="D41" s="3">
        <v>3.9218700000000002</v>
      </c>
      <c r="E41" s="3">
        <v>5.4106199999999998</v>
      </c>
      <c r="F41" s="3">
        <v>23.443100000000001</v>
      </c>
      <c r="G41" s="3">
        <v>3.73841</v>
      </c>
      <c r="H41" s="3">
        <v>0.74267399999999995</v>
      </c>
      <c r="I41" s="3">
        <v>1.02356</v>
      </c>
      <c r="J41" s="3">
        <v>7.5583999999999998</v>
      </c>
      <c r="K41" s="3">
        <v>23.443100000000001</v>
      </c>
      <c r="L41" s="3">
        <v>7.5583999999999998</v>
      </c>
      <c r="M41" s="3">
        <f t="shared" si="0"/>
        <v>0.32241469771489262</v>
      </c>
      <c r="N41" s="3" t="s">
        <v>16</v>
      </c>
    </row>
    <row r="42" spans="1:14" ht="10.8" customHeight="1" x14ac:dyDescent="0.3">
      <c r="A42" s="3" t="s">
        <v>56</v>
      </c>
      <c r="B42" s="3">
        <v>2.9215600000000001E-2</v>
      </c>
      <c r="C42" s="3">
        <v>3.8265500000000001E-2</v>
      </c>
      <c r="D42" s="3">
        <v>0.69278799999999996</v>
      </c>
      <c r="E42" s="3">
        <v>2.9405899999999998</v>
      </c>
      <c r="F42" s="3">
        <v>8.0912000000000006</v>
      </c>
      <c r="G42" s="3">
        <v>1.2249000000000001</v>
      </c>
      <c r="H42" s="3">
        <v>0.219336</v>
      </c>
      <c r="I42" s="3">
        <v>0.17157</v>
      </c>
      <c r="J42" s="3">
        <v>2.9674399999999999</v>
      </c>
      <c r="K42" s="3">
        <v>8.0912000000000006</v>
      </c>
      <c r="L42" s="3">
        <v>2.9674399999999999</v>
      </c>
      <c r="M42" s="3">
        <f t="shared" si="0"/>
        <v>0.36674906070792956</v>
      </c>
      <c r="N42" s="3" t="s">
        <v>16</v>
      </c>
    </row>
    <row r="43" spans="1:14" ht="10.8" customHeight="1" x14ac:dyDescent="0.3">
      <c r="A43" s="3" t="s">
        <v>57</v>
      </c>
      <c r="B43" s="3">
        <v>6.7336299999999998</v>
      </c>
      <c r="C43" s="3">
        <v>17.185400000000001</v>
      </c>
      <c r="D43" s="3">
        <v>19.965499999999999</v>
      </c>
      <c r="E43" s="3">
        <v>17.2119</v>
      </c>
      <c r="F43" s="3">
        <v>41.720399999999998</v>
      </c>
      <c r="G43" s="3">
        <v>28.3644</v>
      </c>
      <c r="H43" s="3">
        <v>8.8883600000000005</v>
      </c>
      <c r="I43" s="3">
        <v>19.989100000000001</v>
      </c>
      <c r="J43" s="3">
        <v>49.6357</v>
      </c>
      <c r="K43" s="3">
        <v>41.720399999999998</v>
      </c>
      <c r="L43" s="3">
        <v>49.6357</v>
      </c>
      <c r="M43" s="3">
        <f t="shared" si="0"/>
        <v>1.1897225338203854</v>
      </c>
      <c r="N43" s="3" t="s">
        <v>16</v>
      </c>
    </row>
    <row r="44" spans="1:14" ht="10.8" customHeight="1" x14ac:dyDescent="0.3">
      <c r="A44" s="3" t="s">
        <v>58</v>
      </c>
      <c r="B44" s="3">
        <v>15.2308</v>
      </c>
      <c r="C44" s="3">
        <v>6.4374099999999999</v>
      </c>
      <c r="D44" s="3">
        <v>13.134399999999999</v>
      </c>
      <c r="E44" s="3">
        <v>10.724500000000001</v>
      </c>
      <c r="F44" s="3">
        <v>9.8338699999999992</v>
      </c>
      <c r="G44" s="3">
        <v>38.182699999999997</v>
      </c>
      <c r="H44" s="3">
        <v>451.95</v>
      </c>
      <c r="I44" s="3">
        <v>431.04599999999999</v>
      </c>
      <c r="J44" s="3">
        <v>16.043099999999999</v>
      </c>
      <c r="K44" s="3">
        <v>15.2308</v>
      </c>
      <c r="L44" s="3">
        <v>451.95</v>
      </c>
      <c r="M44" s="3">
        <f t="shared" si="0"/>
        <v>29.673424902171913</v>
      </c>
      <c r="N44" s="3" t="s">
        <v>27</v>
      </c>
    </row>
    <row r="45" spans="1:14" ht="10.8" customHeight="1" x14ac:dyDescent="0.3">
      <c r="A45" s="3" t="s">
        <v>59</v>
      </c>
      <c r="B45" s="3">
        <v>3.8462499999999999</v>
      </c>
      <c r="C45" s="3">
        <v>5.4416099999999998</v>
      </c>
      <c r="D45" s="3">
        <v>18.6602</v>
      </c>
      <c r="E45" s="3">
        <v>35.137700000000002</v>
      </c>
      <c r="F45" s="3">
        <v>25.064399999999999</v>
      </c>
      <c r="G45" s="3">
        <v>22.631</v>
      </c>
      <c r="H45" s="3">
        <v>1.5891299999999999</v>
      </c>
      <c r="I45" s="3">
        <v>3.0166900000000001</v>
      </c>
      <c r="J45" s="3">
        <v>10.4095</v>
      </c>
      <c r="K45" s="3">
        <v>35.137700000000002</v>
      </c>
      <c r="L45" s="3">
        <v>22.631</v>
      </c>
      <c r="M45" s="3">
        <f t="shared" si="0"/>
        <v>0.64406606010068956</v>
      </c>
      <c r="N45" s="3" t="s">
        <v>16</v>
      </c>
    </row>
    <row r="46" spans="1:14" ht="10.8" customHeight="1" x14ac:dyDescent="0.3">
      <c r="A46" s="3" t="s">
        <v>60</v>
      </c>
      <c r="B46" s="3">
        <v>1.27702</v>
      </c>
      <c r="C46" s="3">
        <v>18.8111</v>
      </c>
      <c r="D46" s="3">
        <v>0.67970200000000003</v>
      </c>
      <c r="E46" s="3">
        <v>0.79070799999999997</v>
      </c>
      <c r="F46" s="3">
        <v>0.84370999999999996</v>
      </c>
      <c r="G46" s="3">
        <v>1.4438800000000001</v>
      </c>
      <c r="H46" s="3">
        <v>1.33047</v>
      </c>
      <c r="I46" s="3">
        <v>1.10195</v>
      </c>
      <c r="J46" s="3">
        <v>0.81654099999999996</v>
      </c>
      <c r="K46" s="3">
        <v>18.8111</v>
      </c>
      <c r="L46" s="3">
        <v>1.4438800000000001</v>
      </c>
      <c r="M46" s="3">
        <f t="shared" si="0"/>
        <v>7.6756808480099525E-2</v>
      </c>
      <c r="N46" s="3" t="s">
        <v>16</v>
      </c>
    </row>
    <row r="47" spans="1:14" ht="10.8" customHeight="1" x14ac:dyDescent="0.3">
      <c r="A47" s="3" t="s">
        <v>61</v>
      </c>
      <c r="B47" s="3">
        <v>2.7860900000000002</v>
      </c>
      <c r="C47" s="3">
        <v>2.4342999999999999</v>
      </c>
      <c r="D47" s="3">
        <v>3.9620199999999999</v>
      </c>
      <c r="E47" s="3">
        <v>3.74675</v>
      </c>
      <c r="F47" s="3">
        <v>9.9872399999999999</v>
      </c>
      <c r="G47" s="3">
        <v>2.6368800000000001</v>
      </c>
      <c r="H47" s="3">
        <v>5.7618999999999998</v>
      </c>
      <c r="I47" s="3">
        <v>4.0131899999999998</v>
      </c>
      <c r="J47" s="3">
        <v>4.9427300000000001</v>
      </c>
      <c r="K47" s="3">
        <v>9.9872399999999999</v>
      </c>
      <c r="L47" s="3">
        <v>5.7618999999999998</v>
      </c>
      <c r="M47" s="3">
        <f t="shared" si="0"/>
        <v>0.57692615777732381</v>
      </c>
      <c r="N47" s="3" t="s">
        <v>16</v>
      </c>
    </row>
    <row r="48" spans="1:14" ht="10.8" customHeight="1" x14ac:dyDescent="0.3">
      <c r="A48" s="3" t="s">
        <v>62</v>
      </c>
      <c r="B48" s="3">
        <v>0.45872299999999999</v>
      </c>
      <c r="C48" s="3">
        <v>0.25162299999999999</v>
      </c>
      <c r="D48" s="3">
        <v>3.74648</v>
      </c>
      <c r="E48" s="3">
        <v>18.6874</v>
      </c>
      <c r="F48" s="3">
        <v>16.752400000000002</v>
      </c>
      <c r="G48" s="3">
        <v>1.6235200000000001</v>
      </c>
      <c r="H48" s="3">
        <v>2.09762</v>
      </c>
      <c r="I48" s="3">
        <v>4.1142899999999996</v>
      </c>
      <c r="J48" s="3">
        <v>11.174200000000001</v>
      </c>
      <c r="K48" s="3">
        <v>18.6874</v>
      </c>
      <c r="L48" s="3">
        <v>11.174200000000001</v>
      </c>
      <c r="M48" s="3">
        <f t="shared" si="0"/>
        <v>0.59795370142448923</v>
      </c>
      <c r="N48" s="3" t="s">
        <v>16</v>
      </c>
    </row>
    <row r="49" spans="1:14" ht="10.8" customHeight="1" x14ac:dyDescent="0.3">
      <c r="A49" s="3" t="s">
        <v>63</v>
      </c>
      <c r="B49" s="3">
        <v>7.4450500000000002</v>
      </c>
      <c r="C49" s="3">
        <v>21.653700000000001</v>
      </c>
      <c r="D49" s="3">
        <v>23.536999999999999</v>
      </c>
      <c r="E49" s="3">
        <v>34.079799999999999</v>
      </c>
      <c r="F49" s="3">
        <v>25.104199999999999</v>
      </c>
      <c r="G49" s="3">
        <v>5.8368099999999998</v>
      </c>
      <c r="H49" s="3">
        <v>14.036</v>
      </c>
      <c r="I49" s="3">
        <v>12.5608</v>
      </c>
      <c r="J49" s="3">
        <v>11.194599999999999</v>
      </c>
      <c r="K49" s="3">
        <v>34.079799999999999</v>
      </c>
      <c r="L49" s="3">
        <v>14.036</v>
      </c>
      <c r="M49" s="3">
        <f t="shared" si="0"/>
        <v>0.41185687709434915</v>
      </c>
      <c r="N49" s="3" t="s">
        <v>16</v>
      </c>
    </row>
    <row r="50" spans="1:14" ht="10.8" customHeight="1" x14ac:dyDescent="0.3">
      <c r="A50" s="3" t="s">
        <v>64</v>
      </c>
      <c r="B50" s="3">
        <v>1.9695199999999999</v>
      </c>
      <c r="C50" s="3">
        <v>3.2043599999999998E-2</v>
      </c>
      <c r="D50" s="3">
        <v>1.20329</v>
      </c>
      <c r="E50" s="3">
        <v>5.6634599999999997</v>
      </c>
      <c r="F50" s="3">
        <v>5.1666600000000003</v>
      </c>
      <c r="G50" s="3">
        <v>2.9063400000000001</v>
      </c>
      <c r="H50" s="3">
        <v>0.21429100000000001</v>
      </c>
      <c r="I50" s="3">
        <v>0.36877500000000002</v>
      </c>
      <c r="J50" s="3">
        <v>3.5160300000000002</v>
      </c>
      <c r="K50" s="3">
        <v>5.6634599999999997</v>
      </c>
      <c r="L50" s="3">
        <v>3.5160300000000002</v>
      </c>
      <c r="M50" s="3">
        <f t="shared" si="0"/>
        <v>0.62082719750823712</v>
      </c>
      <c r="N50" s="3" t="s">
        <v>16</v>
      </c>
    </row>
    <row r="51" spans="1:14" ht="10.8" customHeight="1" x14ac:dyDescent="0.3">
      <c r="A51" s="3" t="s">
        <v>65</v>
      </c>
      <c r="B51" s="3">
        <v>0</v>
      </c>
      <c r="C51" s="3">
        <v>0.15461</v>
      </c>
      <c r="D51" s="3">
        <v>1.8932999999999998E-2</v>
      </c>
      <c r="E51" s="3">
        <v>6.9207699999999997E-2</v>
      </c>
      <c r="F51" s="3">
        <v>2.51295</v>
      </c>
      <c r="G51" s="3">
        <v>0</v>
      </c>
      <c r="H51" s="3">
        <v>0</v>
      </c>
      <c r="I51" s="3">
        <v>0</v>
      </c>
      <c r="J51" s="3">
        <v>0.15529100000000001</v>
      </c>
      <c r="K51" s="3">
        <v>2.51295</v>
      </c>
      <c r="L51" s="3">
        <v>0.15529100000000001</v>
      </c>
      <c r="M51" s="3">
        <f t="shared" si="0"/>
        <v>6.1796295190911087E-2</v>
      </c>
      <c r="N51" s="3" t="s">
        <v>16</v>
      </c>
    </row>
    <row r="52" spans="1:14" ht="10.8" customHeight="1" x14ac:dyDescent="0.3">
      <c r="A52" s="3" t="s">
        <v>66</v>
      </c>
      <c r="B52" s="3">
        <v>0.19483700000000001</v>
      </c>
      <c r="C52" s="3">
        <v>0.25900200000000001</v>
      </c>
      <c r="D52" s="3">
        <v>0.35118100000000002</v>
      </c>
      <c r="E52" s="3">
        <v>0.602491</v>
      </c>
      <c r="F52" s="3">
        <v>0.47494599999999998</v>
      </c>
      <c r="G52" s="3">
        <v>1.0210900000000001</v>
      </c>
      <c r="H52" s="3">
        <v>13.2416</v>
      </c>
      <c r="I52" s="3">
        <v>10.550599999999999</v>
      </c>
      <c r="J52" s="3">
        <v>0.62594099999999997</v>
      </c>
      <c r="K52" s="3">
        <v>0.602491</v>
      </c>
      <c r="L52" s="3">
        <v>13.2416</v>
      </c>
      <c r="M52" s="3">
        <f t="shared" si="0"/>
        <v>21.978087639483412</v>
      </c>
      <c r="N52" s="3" t="s">
        <v>27</v>
      </c>
    </row>
    <row r="53" spans="1:14" ht="10.8" customHeight="1" x14ac:dyDescent="0.3">
      <c r="A53" s="3" t="s">
        <v>67</v>
      </c>
      <c r="B53" s="3">
        <v>7.0764499999999994E-2</v>
      </c>
      <c r="C53" s="3">
        <v>0.13903499999999999</v>
      </c>
      <c r="D53" s="3">
        <v>1.8645800000000001E-2</v>
      </c>
      <c r="E53" s="3">
        <v>1.7039599999999998E-2</v>
      </c>
      <c r="F53" s="3">
        <v>0</v>
      </c>
      <c r="G53" s="3">
        <v>23.099299999999999</v>
      </c>
      <c r="H53" s="3">
        <v>1170.48</v>
      </c>
      <c r="I53" s="3">
        <v>588.279</v>
      </c>
      <c r="J53" s="3">
        <v>5.3718599999999999</v>
      </c>
      <c r="K53" s="3">
        <v>0.13903499999999999</v>
      </c>
      <c r="L53" s="3">
        <v>1170.48</v>
      </c>
      <c r="M53" s="3">
        <f t="shared" si="0"/>
        <v>8418.5996331858896</v>
      </c>
      <c r="N53" s="3" t="s">
        <v>27</v>
      </c>
    </row>
    <row r="54" spans="1:14" ht="10.8" customHeight="1" x14ac:dyDescent="0.3">
      <c r="A54" s="3" t="s">
        <v>68</v>
      </c>
      <c r="B54" s="3">
        <v>21.517800000000001</v>
      </c>
      <c r="C54" s="3">
        <v>8.1825299999999999</v>
      </c>
      <c r="D54" s="3">
        <v>11.959</v>
      </c>
      <c r="E54" s="3">
        <v>19.572199999999999</v>
      </c>
      <c r="F54" s="3">
        <v>12.9656</v>
      </c>
      <c r="G54" s="3">
        <v>17.048300000000001</v>
      </c>
      <c r="H54" s="3">
        <v>8.4548199999999998</v>
      </c>
      <c r="I54" s="3">
        <v>3.9568500000000002</v>
      </c>
      <c r="J54" s="3">
        <v>6.6963800000000004</v>
      </c>
      <c r="K54" s="3">
        <v>21.517800000000001</v>
      </c>
      <c r="L54" s="3">
        <v>17.048300000000001</v>
      </c>
      <c r="M54" s="3">
        <f t="shared" si="0"/>
        <v>0.79228824508081686</v>
      </c>
      <c r="N54" s="3" t="s">
        <v>16</v>
      </c>
    </row>
    <row r="55" spans="1:14" ht="10.8" customHeight="1" x14ac:dyDescent="0.3">
      <c r="A55" s="3" t="s">
        <v>69</v>
      </c>
      <c r="B55" s="3">
        <v>0.22168599999999999</v>
      </c>
      <c r="C55" s="3">
        <v>0.186644</v>
      </c>
      <c r="D55" s="3">
        <v>15.4221</v>
      </c>
      <c r="E55" s="3">
        <v>4.2917899999999998</v>
      </c>
      <c r="F55" s="3">
        <v>0.125725</v>
      </c>
      <c r="G55" s="3">
        <v>26.821100000000001</v>
      </c>
      <c r="H55" s="3">
        <v>392.24299999999999</v>
      </c>
      <c r="I55" s="3">
        <v>323.85199999999998</v>
      </c>
      <c r="J55" s="3">
        <v>4.2883399999999998</v>
      </c>
      <c r="K55" s="3">
        <v>15.4221</v>
      </c>
      <c r="L55" s="3">
        <v>392.24299999999999</v>
      </c>
      <c r="M55" s="3">
        <f t="shared" si="0"/>
        <v>25.433825484207727</v>
      </c>
      <c r="N55" s="3" t="s">
        <v>27</v>
      </c>
    </row>
    <row r="56" spans="1:14" ht="10.8" customHeight="1" x14ac:dyDescent="0.3">
      <c r="A56" s="3" t="s">
        <v>70</v>
      </c>
      <c r="B56" s="3">
        <v>250.792</v>
      </c>
      <c r="C56" s="3">
        <v>0.81048299999999995</v>
      </c>
      <c r="D56" s="3">
        <v>10.037699999999999</v>
      </c>
      <c r="E56" s="3">
        <v>2.4968499999999998</v>
      </c>
      <c r="F56" s="3">
        <v>7.6846699999999997</v>
      </c>
      <c r="G56" s="3">
        <v>245.846</v>
      </c>
      <c r="H56" s="3">
        <v>408.06400000000002</v>
      </c>
      <c r="I56" s="3">
        <v>577.95000000000005</v>
      </c>
      <c r="J56" s="3">
        <v>43.091500000000003</v>
      </c>
      <c r="K56" s="3">
        <v>250.792</v>
      </c>
      <c r="L56" s="3">
        <v>577.95000000000005</v>
      </c>
      <c r="M56" s="3">
        <f t="shared" si="0"/>
        <v>2.3044993460716454</v>
      </c>
      <c r="N56" s="3" t="s">
        <v>27</v>
      </c>
    </row>
    <row r="57" spans="1:14" ht="10.8" customHeight="1" x14ac:dyDescent="0.3">
      <c r="A57" s="3" t="s">
        <v>71</v>
      </c>
      <c r="B57" s="3">
        <v>20.5702</v>
      </c>
      <c r="C57" s="3">
        <v>13.417999999999999</v>
      </c>
      <c r="D57" s="3">
        <v>13.0138</v>
      </c>
      <c r="E57" s="3">
        <v>15.027900000000001</v>
      </c>
      <c r="F57" s="3">
        <v>13.507899999999999</v>
      </c>
      <c r="G57" s="3">
        <v>12.145799999999999</v>
      </c>
      <c r="H57" s="3">
        <v>12.4795</v>
      </c>
      <c r="I57" s="3">
        <v>12.158200000000001</v>
      </c>
      <c r="J57" s="3">
        <v>7.8949299999999996</v>
      </c>
      <c r="K57" s="3">
        <v>20.5702</v>
      </c>
      <c r="L57" s="3">
        <v>12.4795</v>
      </c>
      <c r="M57" s="3">
        <f t="shared" si="0"/>
        <v>0.60667859330487794</v>
      </c>
      <c r="N57" s="3" t="s">
        <v>16</v>
      </c>
    </row>
    <row r="58" spans="1:14" ht="10.8" customHeight="1" x14ac:dyDescent="0.3">
      <c r="A58" s="3" t="s">
        <v>72</v>
      </c>
      <c r="B58" s="3">
        <v>54.142099999999999</v>
      </c>
      <c r="C58" s="3">
        <v>45.534199999999998</v>
      </c>
      <c r="D58" s="3">
        <v>30.268000000000001</v>
      </c>
      <c r="E58" s="3">
        <v>23.762699999999999</v>
      </c>
      <c r="F58" s="3">
        <v>28.549800000000001</v>
      </c>
      <c r="G58" s="3">
        <v>16.510999999999999</v>
      </c>
      <c r="H58" s="3">
        <v>17.628599999999999</v>
      </c>
      <c r="I58" s="3">
        <v>33.3093</v>
      </c>
      <c r="J58" s="3">
        <v>34.397500000000001</v>
      </c>
      <c r="K58" s="3">
        <v>54.142099999999999</v>
      </c>
      <c r="L58" s="3">
        <v>34.397500000000001</v>
      </c>
      <c r="M58" s="3">
        <f t="shared" si="0"/>
        <v>0.63531891079215619</v>
      </c>
      <c r="N58" s="3" t="s">
        <v>16</v>
      </c>
    </row>
    <row r="59" spans="1:14" ht="10.8" customHeight="1" x14ac:dyDescent="0.3">
      <c r="A59" s="3" t="s">
        <v>73</v>
      </c>
      <c r="B59" s="3">
        <v>22.183599999999998</v>
      </c>
      <c r="C59" s="3">
        <v>0.85411300000000001</v>
      </c>
      <c r="D59" s="3">
        <v>11.156700000000001</v>
      </c>
      <c r="E59" s="3">
        <v>51.058999999999997</v>
      </c>
      <c r="F59" s="3">
        <v>101.236</v>
      </c>
      <c r="G59" s="3">
        <v>1.08962</v>
      </c>
      <c r="H59" s="3">
        <v>4.5029500000000002</v>
      </c>
      <c r="I59" s="3">
        <v>13.3124</v>
      </c>
      <c r="J59" s="3">
        <v>43.776400000000002</v>
      </c>
      <c r="K59" s="3">
        <v>101.236</v>
      </c>
      <c r="L59" s="3">
        <v>43.776400000000002</v>
      </c>
      <c r="M59" s="3">
        <f t="shared" si="0"/>
        <v>0.43241929748310876</v>
      </c>
      <c r="N59" s="3" t="s">
        <v>16</v>
      </c>
    </row>
    <row r="60" spans="1:14" ht="10.8" customHeight="1" x14ac:dyDescent="0.3">
      <c r="A60" s="3" t="s">
        <v>74</v>
      </c>
      <c r="B60" s="3">
        <v>3.5459900000000002</v>
      </c>
      <c r="C60" s="3">
        <v>4.4870200000000002</v>
      </c>
      <c r="D60" s="3">
        <v>7.3570399999999996</v>
      </c>
      <c r="E60" s="3">
        <v>13.293100000000001</v>
      </c>
      <c r="F60" s="3">
        <v>14.3178</v>
      </c>
      <c r="G60" s="3">
        <v>14.706099999999999</v>
      </c>
      <c r="H60" s="3">
        <v>3.2917700000000001</v>
      </c>
      <c r="I60" s="3">
        <v>3.5426700000000002</v>
      </c>
      <c r="J60" s="3">
        <v>10.762</v>
      </c>
      <c r="K60" s="3">
        <v>14.3178</v>
      </c>
      <c r="L60" s="3">
        <v>14.706099999999999</v>
      </c>
      <c r="M60" s="3">
        <f t="shared" si="0"/>
        <v>1.0271200882817193</v>
      </c>
      <c r="N60" s="3" t="s">
        <v>16</v>
      </c>
    </row>
    <row r="61" spans="1:14" ht="10.8" customHeight="1" x14ac:dyDescent="0.3">
      <c r="A61" s="3" t="s">
        <v>75</v>
      </c>
      <c r="B61" s="3">
        <v>204.57300000000001</v>
      </c>
      <c r="C61" s="3">
        <v>663.59299999999996</v>
      </c>
      <c r="D61" s="3">
        <v>265.14</v>
      </c>
      <c r="E61" s="3">
        <v>315.16000000000003</v>
      </c>
      <c r="F61" s="3">
        <v>502.67200000000003</v>
      </c>
      <c r="G61" s="3">
        <v>29.7607</v>
      </c>
      <c r="H61" s="3">
        <v>170.43299999999999</v>
      </c>
      <c r="I61" s="3">
        <v>155.697</v>
      </c>
      <c r="J61" s="3">
        <v>207.42099999999999</v>
      </c>
      <c r="K61" s="3">
        <v>663.59299999999996</v>
      </c>
      <c r="L61" s="3">
        <v>207.42099999999999</v>
      </c>
      <c r="M61" s="3">
        <f t="shared" si="0"/>
        <v>0.31257261604628139</v>
      </c>
      <c r="N61" s="3" t="s">
        <v>16</v>
      </c>
    </row>
    <row r="62" spans="1:14" ht="10.8" customHeight="1" x14ac:dyDescent="0.3">
      <c r="A62" s="3" t="s">
        <v>76</v>
      </c>
      <c r="B62" s="3">
        <v>0.218309</v>
      </c>
      <c r="C62" s="3">
        <v>0.51312800000000003</v>
      </c>
      <c r="D62" s="3">
        <v>1.52424</v>
      </c>
      <c r="E62" s="3">
        <v>2.4312299999999998</v>
      </c>
      <c r="F62" s="3">
        <v>3.5466199999999999</v>
      </c>
      <c r="G62" s="3">
        <v>16.753</v>
      </c>
      <c r="H62" s="3">
        <v>0.86044799999999999</v>
      </c>
      <c r="I62" s="3">
        <v>2.8204699999999998</v>
      </c>
      <c r="J62" s="3">
        <v>1.31212</v>
      </c>
      <c r="K62" s="3">
        <v>3.5466199999999999</v>
      </c>
      <c r="L62" s="3">
        <v>16.753</v>
      </c>
      <c r="M62" s="3">
        <f t="shared" si="0"/>
        <v>4.7236523788846849</v>
      </c>
      <c r="N62" s="3" t="s">
        <v>27</v>
      </c>
    </row>
    <row r="63" spans="1:14" ht="10.8" customHeight="1" x14ac:dyDescent="0.3">
      <c r="A63" s="3" t="s">
        <v>77</v>
      </c>
      <c r="B63" s="3">
        <v>0.353993</v>
      </c>
      <c r="C63" s="3">
        <v>0.88213900000000001</v>
      </c>
      <c r="D63" s="3">
        <v>16.0596</v>
      </c>
      <c r="E63" s="3">
        <v>25.881599999999999</v>
      </c>
      <c r="F63" s="3">
        <v>68.790499999999994</v>
      </c>
      <c r="G63" s="3">
        <v>0.43368099999999998</v>
      </c>
      <c r="H63" s="3">
        <v>1.2563200000000001</v>
      </c>
      <c r="I63" s="3">
        <v>6.5389099999999996</v>
      </c>
      <c r="J63" s="3">
        <v>24.1678</v>
      </c>
      <c r="K63" s="3">
        <v>68.790499999999994</v>
      </c>
      <c r="L63" s="3">
        <v>24.1678</v>
      </c>
      <c r="M63" s="3">
        <f t="shared" si="0"/>
        <v>0.35132467419193059</v>
      </c>
      <c r="N63" s="3" t="s">
        <v>16</v>
      </c>
    </row>
    <row r="64" spans="1:14" ht="10.8" customHeight="1" x14ac:dyDescent="0.3">
      <c r="A64" s="3" t="s">
        <v>78</v>
      </c>
      <c r="B64" s="3">
        <v>7.1796100000000003</v>
      </c>
      <c r="C64" s="3">
        <v>12.4414</v>
      </c>
      <c r="D64" s="3">
        <v>14.0162</v>
      </c>
      <c r="E64" s="3">
        <v>8.7971000000000004</v>
      </c>
      <c r="F64" s="3">
        <v>7.4364800000000004</v>
      </c>
      <c r="G64" s="3">
        <v>22.124099999999999</v>
      </c>
      <c r="H64" s="3">
        <v>48.258899999999997</v>
      </c>
      <c r="I64" s="3">
        <v>20.517800000000001</v>
      </c>
      <c r="J64" s="3">
        <v>7.8378199999999998</v>
      </c>
      <c r="K64" s="3">
        <v>14.0162</v>
      </c>
      <c r="L64" s="3">
        <v>48.258899999999997</v>
      </c>
      <c r="M64" s="3">
        <f t="shared" si="0"/>
        <v>3.4430801501120132</v>
      </c>
      <c r="N64" s="3" t="s">
        <v>27</v>
      </c>
    </row>
    <row r="65" spans="1:14" ht="10.8" customHeight="1" x14ac:dyDescent="0.3">
      <c r="A65" s="3" t="s">
        <v>79</v>
      </c>
      <c r="B65" s="3">
        <v>20.881399999999999</v>
      </c>
      <c r="C65" s="3">
        <v>12.444900000000001</v>
      </c>
      <c r="D65" s="3">
        <v>3.2418999999999998</v>
      </c>
      <c r="E65" s="3">
        <v>4.8083799999999997</v>
      </c>
      <c r="F65" s="3">
        <v>8.0699000000000005</v>
      </c>
      <c r="G65" s="3">
        <v>5.67957</v>
      </c>
      <c r="H65" s="3">
        <v>9.2376699999999996</v>
      </c>
      <c r="I65" s="3">
        <v>9.1243099999999995</v>
      </c>
      <c r="J65" s="3">
        <v>11.154500000000001</v>
      </c>
      <c r="K65" s="3">
        <v>20.881399999999999</v>
      </c>
      <c r="L65" s="3">
        <v>11.154500000000001</v>
      </c>
      <c r="M65" s="3">
        <f t="shared" si="0"/>
        <v>0.53418353175553368</v>
      </c>
      <c r="N65" s="3" t="s">
        <v>16</v>
      </c>
    </row>
    <row r="66" spans="1:14" ht="10.8" customHeight="1" x14ac:dyDescent="0.3">
      <c r="A66" s="3" t="s">
        <v>80</v>
      </c>
      <c r="B66" s="3">
        <v>2.6411400000000002E-2</v>
      </c>
      <c r="C66" s="3">
        <v>1.2353599999999999E-2</v>
      </c>
      <c r="D66" s="3">
        <v>0.72369700000000003</v>
      </c>
      <c r="E66" s="3">
        <v>2.6964999999999999</v>
      </c>
      <c r="F66" s="3">
        <v>2.4964500000000001E-2</v>
      </c>
      <c r="G66" s="3">
        <v>1.85873</v>
      </c>
      <c r="H66" s="3">
        <v>0</v>
      </c>
      <c r="I66" s="3">
        <v>0.15510299999999999</v>
      </c>
      <c r="J66" s="3">
        <v>1.4268899999999999E-2</v>
      </c>
      <c r="K66" s="3">
        <v>2.6964999999999999</v>
      </c>
      <c r="L66" s="3">
        <v>1.85873</v>
      </c>
      <c r="M66" s="3">
        <f t="shared" si="0"/>
        <v>0.68931207120341187</v>
      </c>
      <c r="N66" s="3" t="s">
        <v>16</v>
      </c>
    </row>
    <row r="67" spans="1:14" ht="10.8" customHeight="1" x14ac:dyDescent="0.3">
      <c r="A67" s="3" t="s">
        <v>81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2.6548400000000001</v>
      </c>
      <c r="H67" s="3">
        <v>72.535600000000002</v>
      </c>
      <c r="I67" s="3">
        <v>56.360799999999998</v>
      </c>
      <c r="J67" s="3">
        <v>0.59722299999999995</v>
      </c>
      <c r="K67" s="3">
        <v>0</v>
      </c>
      <c r="L67" s="3">
        <v>72.535600000000002</v>
      </c>
      <c r="M67" s="3" t="s">
        <v>82</v>
      </c>
      <c r="N67" s="3" t="s">
        <v>27</v>
      </c>
    </row>
    <row r="68" spans="1:14" ht="10.8" customHeight="1" x14ac:dyDescent="0.3">
      <c r="A68" s="3" t="s">
        <v>83</v>
      </c>
      <c r="B68" s="3">
        <v>39.447400000000002</v>
      </c>
      <c r="C68" s="3">
        <v>116.208</v>
      </c>
      <c r="D68" s="3">
        <v>99.508200000000002</v>
      </c>
      <c r="E68" s="3">
        <v>129.136</v>
      </c>
      <c r="F68" s="3">
        <v>104.393</v>
      </c>
      <c r="G68" s="3">
        <v>146.613</v>
      </c>
      <c r="H68" s="3">
        <v>95.876199999999997</v>
      </c>
      <c r="I68" s="3">
        <v>121.378</v>
      </c>
      <c r="J68" s="3">
        <v>91.176299999999998</v>
      </c>
      <c r="K68" s="3">
        <v>129.136</v>
      </c>
      <c r="L68" s="3">
        <v>146.613</v>
      </c>
      <c r="M68" s="3">
        <f t="shared" ref="M68:M107" si="1">L68/K68</f>
        <v>1.1353379382976088</v>
      </c>
      <c r="N68" s="3" t="s">
        <v>16</v>
      </c>
    </row>
    <row r="69" spans="1:14" ht="10.8" customHeight="1" x14ac:dyDescent="0.3">
      <c r="A69" s="3" t="s">
        <v>84</v>
      </c>
      <c r="B69" s="3">
        <v>0</v>
      </c>
      <c r="C69" s="3">
        <v>0</v>
      </c>
      <c r="D69" s="3">
        <v>0</v>
      </c>
      <c r="E69" s="3">
        <v>0</v>
      </c>
      <c r="F69" s="3">
        <v>0.105156</v>
      </c>
      <c r="G69" s="3">
        <v>8.3291199999999996E-2</v>
      </c>
      <c r="H69" s="3">
        <v>14.031599999999999</v>
      </c>
      <c r="I69" s="3">
        <v>3.07063</v>
      </c>
      <c r="J69" s="3">
        <v>0.69137099999999996</v>
      </c>
      <c r="K69" s="3">
        <v>0.105156</v>
      </c>
      <c r="L69" s="3">
        <v>14.031599999999999</v>
      </c>
      <c r="M69" s="3">
        <f t="shared" si="1"/>
        <v>133.43603788656853</v>
      </c>
      <c r="N69" s="3" t="s">
        <v>27</v>
      </c>
    </row>
    <row r="70" spans="1:14" ht="10.8" customHeight="1" x14ac:dyDescent="0.3">
      <c r="A70" s="3" t="s">
        <v>85</v>
      </c>
      <c r="B70" s="3">
        <v>2.60459E-2</v>
      </c>
      <c r="C70" s="3">
        <v>0</v>
      </c>
      <c r="D70" s="3">
        <v>0</v>
      </c>
      <c r="E70" s="3">
        <v>2.5086600000000001E-2</v>
      </c>
      <c r="F70" s="3">
        <v>6.1547299999999999E-2</v>
      </c>
      <c r="G70" s="3">
        <v>6.1619999999999999</v>
      </c>
      <c r="H70" s="3">
        <v>461.197</v>
      </c>
      <c r="I70" s="3">
        <v>348.49400000000003</v>
      </c>
      <c r="J70" s="3">
        <v>13.9306</v>
      </c>
      <c r="K70" s="3">
        <v>6.1547299999999999E-2</v>
      </c>
      <c r="L70" s="3">
        <v>461.197</v>
      </c>
      <c r="M70" s="3">
        <f t="shared" si="1"/>
        <v>7493.3750140136126</v>
      </c>
      <c r="N70" s="3" t="s">
        <v>27</v>
      </c>
    </row>
    <row r="71" spans="1:14" ht="10.8" customHeight="1" x14ac:dyDescent="0.3">
      <c r="A71" s="3" t="s">
        <v>86</v>
      </c>
      <c r="B71" s="3">
        <v>0</v>
      </c>
      <c r="C71" s="3">
        <v>1.1468100000000001</v>
      </c>
      <c r="D71" s="3">
        <v>1.7922499999999999</v>
      </c>
      <c r="E71" s="3">
        <v>5.0960799999999997</v>
      </c>
      <c r="F71" s="3">
        <v>1.92005</v>
      </c>
      <c r="G71" s="3">
        <v>1.89219</v>
      </c>
      <c r="H71" s="3">
        <v>3.5465700000000003E-2</v>
      </c>
      <c r="I71" s="3">
        <v>0.16645399999999999</v>
      </c>
      <c r="J71" s="3">
        <v>0.21693100000000001</v>
      </c>
      <c r="K71" s="3">
        <v>5.0960799999999997</v>
      </c>
      <c r="L71" s="3">
        <v>1.89219</v>
      </c>
      <c r="M71" s="3">
        <f t="shared" si="1"/>
        <v>0.37130304076859078</v>
      </c>
      <c r="N71" s="3" t="s">
        <v>16</v>
      </c>
    </row>
    <row r="72" spans="1:14" ht="10.8" customHeight="1" x14ac:dyDescent="0.3">
      <c r="A72" s="3" t="s">
        <v>87</v>
      </c>
      <c r="B72" s="3">
        <v>0.55566300000000002</v>
      </c>
      <c r="C72" s="3">
        <v>2.3605800000000001</v>
      </c>
      <c r="D72" s="3">
        <v>6.0974899999999996</v>
      </c>
      <c r="E72" s="3">
        <v>5.7140300000000002</v>
      </c>
      <c r="F72" s="3">
        <v>23.3569</v>
      </c>
      <c r="G72" s="3">
        <v>22.831800000000001</v>
      </c>
      <c r="H72" s="3">
        <v>12.3186</v>
      </c>
      <c r="I72" s="3">
        <v>22.573399999999999</v>
      </c>
      <c r="J72" s="3">
        <v>29.756699999999999</v>
      </c>
      <c r="K72" s="3">
        <v>23.3569</v>
      </c>
      <c r="L72" s="3">
        <v>29.756699999999999</v>
      </c>
      <c r="M72" s="3">
        <f t="shared" si="1"/>
        <v>1.2740004024506677</v>
      </c>
      <c r="N72" s="3" t="s">
        <v>16</v>
      </c>
    </row>
    <row r="73" spans="1:14" ht="10.8" customHeight="1" x14ac:dyDescent="0.3">
      <c r="A73" s="3" t="s">
        <v>88</v>
      </c>
      <c r="B73" s="3">
        <v>7.1186499999999997</v>
      </c>
      <c r="C73" s="3">
        <v>139.732</v>
      </c>
      <c r="D73" s="3">
        <v>44.4283</v>
      </c>
      <c r="E73" s="3">
        <v>31.824000000000002</v>
      </c>
      <c r="F73" s="3">
        <v>40.987699999999997</v>
      </c>
      <c r="G73" s="3">
        <v>28.341100000000001</v>
      </c>
      <c r="H73" s="3">
        <v>232.417</v>
      </c>
      <c r="I73" s="3">
        <v>139.416</v>
      </c>
      <c r="J73" s="3">
        <v>42.2117</v>
      </c>
      <c r="K73" s="3">
        <v>139.732</v>
      </c>
      <c r="L73" s="3">
        <v>232.417</v>
      </c>
      <c r="M73" s="3">
        <f t="shared" si="1"/>
        <v>1.6633054704720465</v>
      </c>
      <c r="N73" s="3" t="s">
        <v>16</v>
      </c>
    </row>
    <row r="74" spans="1:14" ht="10.8" customHeight="1" x14ac:dyDescent="0.3">
      <c r="A74" s="3" t="s">
        <v>89</v>
      </c>
      <c r="B74" s="3">
        <v>5.3335299999999997</v>
      </c>
      <c r="C74" s="3">
        <v>14.2943</v>
      </c>
      <c r="D74" s="3">
        <v>10.9999</v>
      </c>
      <c r="E74" s="3">
        <v>19.5425</v>
      </c>
      <c r="F74" s="3">
        <v>11.921799999999999</v>
      </c>
      <c r="G74" s="3">
        <v>3.8938600000000001</v>
      </c>
      <c r="H74" s="3">
        <v>26.163499999999999</v>
      </c>
      <c r="I74" s="3">
        <v>11.341100000000001</v>
      </c>
      <c r="J74" s="3">
        <v>7.2798499999999997</v>
      </c>
      <c r="K74" s="3">
        <v>19.5425</v>
      </c>
      <c r="L74" s="3">
        <v>26.163499999999999</v>
      </c>
      <c r="M74" s="3">
        <f t="shared" si="1"/>
        <v>1.3388000511705258</v>
      </c>
      <c r="N74" s="3" t="s">
        <v>16</v>
      </c>
    </row>
    <row r="75" spans="1:14" ht="10.8" customHeight="1" x14ac:dyDescent="0.3">
      <c r="A75" s="3" t="s">
        <v>90</v>
      </c>
      <c r="B75" s="3">
        <v>1.41208</v>
      </c>
      <c r="C75" s="3">
        <v>5.6413500000000001</v>
      </c>
      <c r="D75" s="3">
        <v>9.9102999999999994</v>
      </c>
      <c r="E75" s="3">
        <v>17.789100000000001</v>
      </c>
      <c r="F75" s="3">
        <v>15.4099</v>
      </c>
      <c r="G75" s="3">
        <v>26.862300000000001</v>
      </c>
      <c r="H75" s="3">
        <v>29.875900000000001</v>
      </c>
      <c r="I75" s="3">
        <v>25.744399999999999</v>
      </c>
      <c r="J75" s="3">
        <v>23.6158</v>
      </c>
      <c r="K75" s="3">
        <v>17.789100000000001</v>
      </c>
      <c r="L75" s="3">
        <v>29.875900000000001</v>
      </c>
      <c r="M75" s="3">
        <f t="shared" si="1"/>
        <v>1.6794497754242765</v>
      </c>
      <c r="N75" s="3" t="s">
        <v>16</v>
      </c>
    </row>
    <row r="76" spans="1:14" ht="10.8" customHeight="1" x14ac:dyDescent="0.3">
      <c r="A76" s="3" t="s">
        <v>91</v>
      </c>
      <c r="B76" s="3">
        <v>188.93799999999999</v>
      </c>
      <c r="C76" s="3">
        <v>371.84500000000003</v>
      </c>
      <c r="D76" s="3">
        <v>66.343299999999999</v>
      </c>
      <c r="E76" s="3">
        <v>51.929000000000002</v>
      </c>
      <c r="F76" s="3">
        <v>58.8476</v>
      </c>
      <c r="G76" s="3">
        <v>29.083400000000001</v>
      </c>
      <c r="H76" s="3">
        <v>306.01100000000002</v>
      </c>
      <c r="I76" s="3">
        <v>518.97</v>
      </c>
      <c r="J76" s="3">
        <v>86.348100000000002</v>
      </c>
      <c r="K76" s="3">
        <v>371.84500000000003</v>
      </c>
      <c r="L76" s="3">
        <v>518.97</v>
      </c>
      <c r="M76" s="3">
        <f t="shared" si="1"/>
        <v>1.3956621710659012</v>
      </c>
      <c r="N76" s="3" t="s">
        <v>16</v>
      </c>
    </row>
    <row r="77" spans="1:14" ht="10.8" customHeight="1" x14ac:dyDescent="0.3">
      <c r="A77" s="3" t="s">
        <v>92</v>
      </c>
      <c r="B77" s="3">
        <v>2.6209699999999999E-2</v>
      </c>
      <c r="C77" s="3">
        <v>9.5623799999999995E-2</v>
      </c>
      <c r="D77" s="3">
        <v>0.62149200000000004</v>
      </c>
      <c r="E77" s="3">
        <v>2.73902</v>
      </c>
      <c r="F77" s="3">
        <v>3.9142600000000001</v>
      </c>
      <c r="G77" s="3">
        <v>2.4528300000000001</v>
      </c>
      <c r="H77" s="3">
        <v>0.31483</v>
      </c>
      <c r="I77" s="3">
        <v>1.0774300000000001</v>
      </c>
      <c r="J77" s="3">
        <v>1.7416700000000001</v>
      </c>
      <c r="K77" s="3">
        <v>3.9142600000000001</v>
      </c>
      <c r="L77" s="3">
        <v>2.4528300000000001</v>
      </c>
      <c r="M77" s="3">
        <f t="shared" si="1"/>
        <v>0.62663951806982676</v>
      </c>
      <c r="N77" s="3" t="s">
        <v>16</v>
      </c>
    </row>
    <row r="78" spans="1:14" ht="10.8" customHeight="1" x14ac:dyDescent="0.3">
      <c r="A78" s="3" t="s">
        <v>93</v>
      </c>
      <c r="B78" s="3">
        <v>30.970199999999998</v>
      </c>
      <c r="C78" s="3">
        <v>53.642400000000002</v>
      </c>
      <c r="D78" s="3">
        <v>59.560499999999998</v>
      </c>
      <c r="E78" s="3">
        <v>54.575800000000001</v>
      </c>
      <c r="F78" s="3">
        <v>50.291699999999999</v>
      </c>
      <c r="G78" s="3">
        <v>79.829899999999995</v>
      </c>
      <c r="H78" s="3">
        <v>60.822200000000002</v>
      </c>
      <c r="I78" s="3">
        <v>60.918500000000002</v>
      </c>
      <c r="J78" s="3">
        <v>65.495500000000007</v>
      </c>
      <c r="K78" s="3">
        <v>59.560499999999998</v>
      </c>
      <c r="L78" s="3">
        <v>79.829899999999995</v>
      </c>
      <c r="M78" s="3">
        <f t="shared" si="1"/>
        <v>1.340316149125679</v>
      </c>
      <c r="N78" s="3" t="s">
        <v>16</v>
      </c>
    </row>
    <row r="79" spans="1:14" ht="10.8" customHeight="1" x14ac:dyDescent="0.3">
      <c r="A79" s="3" t="s">
        <v>94</v>
      </c>
      <c r="B79" s="3">
        <v>6.2204600000000001</v>
      </c>
      <c r="C79" s="3">
        <v>0.25701499999999999</v>
      </c>
      <c r="D79" s="3">
        <v>4.6571999999999996</v>
      </c>
      <c r="E79" s="3">
        <v>33.726399999999998</v>
      </c>
      <c r="F79" s="3">
        <v>13.1067</v>
      </c>
      <c r="G79" s="3">
        <v>1.8240400000000001</v>
      </c>
      <c r="H79" s="3">
        <v>0.31133300000000003</v>
      </c>
      <c r="I79" s="3">
        <v>1.4916400000000001</v>
      </c>
      <c r="J79" s="3">
        <v>12.728300000000001</v>
      </c>
      <c r="K79" s="3">
        <v>33.726399999999998</v>
      </c>
      <c r="L79" s="3">
        <v>12.728300000000001</v>
      </c>
      <c r="M79" s="3">
        <f t="shared" si="1"/>
        <v>0.37739871436026379</v>
      </c>
      <c r="N79" s="3" t="s">
        <v>16</v>
      </c>
    </row>
    <row r="80" spans="1:14" ht="10.8" customHeight="1" x14ac:dyDescent="0.3">
      <c r="A80" s="3" t="s">
        <v>95</v>
      </c>
      <c r="B80" s="3">
        <v>7.4136999999999995E-2</v>
      </c>
      <c r="C80" s="3">
        <v>0</v>
      </c>
      <c r="D80" s="3">
        <v>0</v>
      </c>
      <c r="E80" s="3">
        <v>0</v>
      </c>
      <c r="F80" s="3">
        <v>0.122632</v>
      </c>
      <c r="G80" s="3">
        <v>1.9981800000000001</v>
      </c>
      <c r="H80" s="3">
        <v>140.815</v>
      </c>
      <c r="I80" s="3">
        <v>78.889700000000005</v>
      </c>
      <c r="J80" s="3">
        <v>0.80113299999999998</v>
      </c>
      <c r="K80" s="3">
        <v>0.122632</v>
      </c>
      <c r="L80" s="3">
        <v>140.815</v>
      </c>
      <c r="M80" s="3">
        <f t="shared" si="1"/>
        <v>1148.2728814665013</v>
      </c>
      <c r="N80" s="3" t="s">
        <v>27</v>
      </c>
    </row>
    <row r="81" spans="1:14" ht="10.8" customHeight="1" x14ac:dyDescent="0.3">
      <c r="A81" s="3" t="s">
        <v>96</v>
      </c>
      <c r="B81" s="3">
        <v>1.00044</v>
      </c>
      <c r="C81" s="3">
        <v>0.86470599999999997</v>
      </c>
      <c r="D81" s="3">
        <v>0.87582099999999996</v>
      </c>
      <c r="E81" s="3">
        <v>1.24613</v>
      </c>
      <c r="F81" s="3">
        <v>1.3309200000000001</v>
      </c>
      <c r="G81" s="3">
        <v>2.9657300000000002</v>
      </c>
      <c r="H81" s="3">
        <v>1.0676300000000001</v>
      </c>
      <c r="I81" s="3">
        <v>0.83512900000000001</v>
      </c>
      <c r="J81" s="3">
        <v>0.89032800000000001</v>
      </c>
      <c r="K81" s="3">
        <v>1.3309200000000001</v>
      </c>
      <c r="L81" s="3">
        <v>2.9657300000000002</v>
      </c>
      <c r="M81" s="3">
        <f t="shared" si="1"/>
        <v>2.2283307787094642</v>
      </c>
      <c r="N81" s="3" t="s">
        <v>27</v>
      </c>
    </row>
    <row r="82" spans="1:14" ht="10.8" customHeight="1" x14ac:dyDescent="0.3">
      <c r="A82" s="3" t="s">
        <v>97</v>
      </c>
      <c r="B82" s="3">
        <v>35.008299999999998</v>
      </c>
      <c r="C82" s="3">
        <v>54.362200000000001</v>
      </c>
      <c r="D82" s="3">
        <v>27.244900000000001</v>
      </c>
      <c r="E82" s="3">
        <v>22.6203</v>
      </c>
      <c r="F82" s="3">
        <v>31.904299999999999</v>
      </c>
      <c r="G82" s="3">
        <v>18.381399999999999</v>
      </c>
      <c r="H82" s="3">
        <v>103.93600000000001</v>
      </c>
      <c r="I82" s="3">
        <v>66.760900000000007</v>
      </c>
      <c r="J82" s="3">
        <v>34.916600000000003</v>
      </c>
      <c r="K82" s="3">
        <v>54.362200000000001</v>
      </c>
      <c r="L82" s="3">
        <v>103.93600000000001</v>
      </c>
      <c r="M82" s="3">
        <f t="shared" si="1"/>
        <v>1.9119167362615936</v>
      </c>
      <c r="N82" s="3" t="s">
        <v>16</v>
      </c>
    </row>
    <row r="83" spans="1:14" ht="10.8" customHeight="1" x14ac:dyDescent="0.3">
      <c r="A83" s="3" t="s">
        <v>98</v>
      </c>
      <c r="B83" s="3">
        <v>21.691500000000001</v>
      </c>
      <c r="C83" s="3">
        <v>39.357199999999999</v>
      </c>
      <c r="D83" s="3">
        <v>21.133800000000001</v>
      </c>
      <c r="E83" s="3">
        <v>24.4283</v>
      </c>
      <c r="F83" s="3">
        <v>21.558</v>
      </c>
      <c r="G83" s="3">
        <v>23.821100000000001</v>
      </c>
      <c r="H83" s="3">
        <v>46.095700000000001</v>
      </c>
      <c r="I83" s="3">
        <v>36.288800000000002</v>
      </c>
      <c r="J83" s="3">
        <v>16.7012</v>
      </c>
      <c r="K83" s="3">
        <v>39.357199999999999</v>
      </c>
      <c r="L83" s="3">
        <v>46.095700000000001</v>
      </c>
      <c r="M83" s="3">
        <f t="shared" si="1"/>
        <v>1.1712139074934194</v>
      </c>
      <c r="N83" s="3" t="s">
        <v>16</v>
      </c>
    </row>
    <row r="84" spans="1:14" ht="10.8" customHeight="1" x14ac:dyDescent="0.3">
      <c r="A84" s="3" t="s">
        <v>99</v>
      </c>
      <c r="B84" s="3">
        <v>9.1749500000000008</v>
      </c>
      <c r="C84" s="3">
        <v>81.689800000000005</v>
      </c>
      <c r="D84" s="3">
        <v>26.0562</v>
      </c>
      <c r="E84" s="3">
        <v>25.102499999999999</v>
      </c>
      <c r="F84" s="3">
        <v>14.056100000000001</v>
      </c>
      <c r="G84" s="3">
        <v>17.403300000000002</v>
      </c>
      <c r="H84" s="3">
        <v>27.413599999999999</v>
      </c>
      <c r="I84" s="3">
        <v>42.091799999999999</v>
      </c>
      <c r="J84" s="3">
        <v>12.808400000000001</v>
      </c>
      <c r="K84" s="3">
        <v>81.689800000000005</v>
      </c>
      <c r="L84" s="3">
        <v>42.091799999999999</v>
      </c>
      <c r="M84" s="3">
        <f t="shared" si="1"/>
        <v>0.51526383954912358</v>
      </c>
      <c r="N84" s="3" t="s">
        <v>16</v>
      </c>
    </row>
    <row r="85" spans="1:14" ht="10.8" customHeight="1" x14ac:dyDescent="0.3">
      <c r="A85" s="3" t="s">
        <v>100</v>
      </c>
      <c r="B85" s="3">
        <v>6.6947599999999996</v>
      </c>
      <c r="C85" s="3">
        <v>94.662400000000005</v>
      </c>
      <c r="D85" s="3">
        <v>0.845109</v>
      </c>
      <c r="E85" s="3">
        <v>0.19950799999999999</v>
      </c>
      <c r="F85" s="3">
        <v>0.12668299999999999</v>
      </c>
      <c r="G85" s="3">
        <v>12.333500000000001</v>
      </c>
      <c r="H85" s="3">
        <v>1.8750100000000001</v>
      </c>
      <c r="I85" s="3">
        <v>2.5240300000000002</v>
      </c>
      <c r="J85" s="3">
        <v>0.12915399999999999</v>
      </c>
      <c r="K85" s="3">
        <v>94.662400000000005</v>
      </c>
      <c r="L85" s="3">
        <v>12.333500000000001</v>
      </c>
      <c r="M85" s="3">
        <f t="shared" si="1"/>
        <v>0.13028932289906023</v>
      </c>
      <c r="N85" s="3" t="s">
        <v>16</v>
      </c>
    </row>
    <row r="86" spans="1:14" ht="10.8" customHeight="1" x14ac:dyDescent="0.3">
      <c r="A86" s="3" t="s">
        <v>101</v>
      </c>
      <c r="B86" s="3">
        <v>433.31400000000002</v>
      </c>
      <c r="C86" s="3">
        <v>915.52700000000004</v>
      </c>
      <c r="D86" s="3">
        <v>820.68700000000001</v>
      </c>
      <c r="E86" s="3">
        <v>402.52499999999998</v>
      </c>
      <c r="F86" s="3">
        <v>246.89699999999999</v>
      </c>
      <c r="G86" s="3">
        <v>491.17</v>
      </c>
      <c r="H86" s="3">
        <v>171.33099999999999</v>
      </c>
      <c r="I86" s="3">
        <v>227.34</v>
      </c>
      <c r="J86" s="3">
        <v>202.55799999999999</v>
      </c>
      <c r="K86" s="3">
        <v>915.52700000000004</v>
      </c>
      <c r="L86" s="3">
        <v>491.17</v>
      </c>
      <c r="M86" s="3">
        <f t="shared" si="1"/>
        <v>0.53648882010033561</v>
      </c>
      <c r="N86" s="3" t="s">
        <v>16</v>
      </c>
    </row>
    <row r="87" spans="1:14" ht="10.8" customHeight="1" x14ac:dyDescent="0.3">
      <c r="A87" s="3" t="s">
        <v>102</v>
      </c>
      <c r="B87" s="3">
        <v>2.2962099999999999</v>
      </c>
      <c r="C87" s="3">
        <v>0.81126100000000001</v>
      </c>
      <c r="D87" s="3">
        <v>3.5240499999999999</v>
      </c>
      <c r="E87" s="3">
        <v>13.076599999999999</v>
      </c>
      <c r="F87" s="3">
        <v>10.1356</v>
      </c>
      <c r="G87" s="3">
        <v>13.652900000000001</v>
      </c>
      <c r="H87" s="3">
        <v>3.17997</v>
      </c>
      <c r="I87" s="3">
        <v>2.3565399999999999</v>
      </c>
      <c r="J87" s="3">
        <v>9.8998799999999996</v>
      </c>
      <c r="K87" s="3">
        <v>13.076599999999999</v>
      </c>
      <c r="L87" s="3">
        <v>13.652900000000001</v>
      </c>
      <c r="M87" s="3">
        <f t="shared" si="1"/>
        <v>1.0440710888151357</v>
      </c>
      <c r="N87" s="3" t="s">
        <v>16</v>
      </c>
    </row>
    <row r="88" spans="1:14" ht="10.8" customHeight="1" x14ac:dyDescent="0.3">
      <c r="A88" s="3" t="s">
        <v>103</v>
      </c>
      <c r="B88" s="3">
        <v>12.7864</v>
      </c>
      <c r="C88" s="3">
        <v>21.1889</v>
      </c>
      <c r="D88" s="3">
        <v>21.666599999999999</v>
      </c>
      <c r="E88" s="3">
        <v>28.613</v>
      </c>
      <c r="F88" s="3">
        <v>18.588100000000001</v>
      </c>
      <c r="G88" s="3">
        <v>17.41</v>
      </c>
      <c r="H88" s="3">
        <v>17.2789</v>
      </c>
      <c r="I88" s="3">
        <v>19.2028</v>
      </c>
      <c r="J88" s="3">
        <v>22.214099999999998</v>
      </c>
      <c r="K88" s="3">
        <v>28.613</v>
      </c>
      <c r="L88" s="3">
        <v>22.214099999999998</v>
      </c>
      <c r="M88" s="3">
        <f t="shared" si="1"/>
        <v>0.77636389053926536</v>
      </c>
      <c r="N88" s="3" t="s">
        <v>16</v>
      </c>
    </row>
    <row r="89" spans="1:14" ht="10.8" customHeight="1" x14ac:dyDescent="0.3">
      <c r="A89" s="3" t="s">
        <v>104</v>
      </c>
      <c r="B89" s="3">
        <v>79.077799999999996</v>
      </c>
      <c r="C89" s="3">
        <v>24.948699999999999</v>
      </c>
      <c r="D89" s="3">
        <v>42.456299999999999</v>
      </c>
      <c r="E89" s="3">
        <v>55.625599999999999</v>
      </c>
      <c r="F89" s="3">
        <v>27.930900000000001</v>
      </c>
      <c r="G89" s="3">
        <v>38.664400000000001</v>
      </c>
      <c r="H89" s="3">
        <v>32.39</v>
      </c>
      <c r="I89" s="3">
        <v>31.999199999999998</v>
      </c>
      <c r="J89" s="3">
        <v>30.4406</v>
      </c>
      <c r="K89" s="3">
        <v>79.077799999999996</v>
      </c>
      <c r="L89" s="3">
        <v>38.664400000000001</v>
      </c>
      <c r="M89" s="3">
        <f t="shared" si="1"/>
        <v>0.48894127049563851</v>
      </c>
      <c r="N89" s="3" t="s">
        <v>16</v>
      </c>
    </row>
    <row r="90" spans="1:14" ht="10.8" customHeight="1" x14ac:dyDescent="0.3">
      <c r="A90" s="3" t="s">
        <v>105</v>
      </c>
      <c r="B90" s="3">
        <v>2.9955699999999998</v>
      </c>
      <c r="C90" s="3">
        <v>18.409400000000002</v>
      </c>
      <c r="D90" s="3">
        <v>16.986799999999999</v>
      </c>
      <c r="E90" s="3">
        <v>1.40744</v>
      </c>
      <c r="F90" s="3">
        <v>0.69059899999999996</v>
      </c>
      <c r="G90" s="3">
        <v>0.35555399999999998</v>
      </c>
      <c r="H90" s="3">
        <v>0.60336699999999999</v>
      </c>
      <c r="I90" s="3">
        <v>3.08927</v>
      </c>
      <c r="J90" s="3">
        <v>2.30897</v>
      </c>
      <c r="K90" s="3">
        <v>18.409400000000002</v>
      </c>
      <c r="L90" s="3">
        <v>3.08927</v>
      </c>
      <c r="M90" s="3">
        <f t="shared" si="1"/>
        <v>0.16780937999065693</v>
      </c>
      <c r="N90" s="3" t="s">
        <v>16</v>
      </c>
    </row>
    <row r="91" spans="1:14" ht="10.8" customHeight="1" x14ac:dyDescent="0.3">
      <c r="A91" s="3" t="s">
        <v>106</v>
      </c>
      <c r="B91" s="3">
        <v>8.81768E-2</v>
      </c>
      <c r="C91" s="3">
        <v>5.4991400000000003E-2</v>
      </c>
      <c r="D91" s="3">
        <v>0.46465200000000001</v>
      </c>
      <c r="E91" s="3">
        <v>5.98752</v>
      </c>
      <c r="F91" s="3">
        <v>1.5835699999999999</v>
      </c>
      <c r="G91" s="3">
        <v>0.77018900000000001</v>
      </c>
      <c r="H91" s="3">
        <v>0</v>
      </c>
      <c r="I91" s="3">
        <v>0.17260800000000001</v>
      </c>
      <c r="J91" s="3">
        <v>3.1759500000000003E-2</v>
      </c>
      <c r="K91" s="3">
        <v>5.98752</v>
      </c>
      <c r="L91" s="3">
        <v>0.77018900000000001</v>
      </c>
      <c r="M91" s="3">
        <f t="shared" si="1"/>
        <v>0.12863238870183316</v>
      </c>
      <c r="N91" s="3" t="s">
        <v>16</v>
      </c>
    </row>
    <row r="92" spans="1:14" ht="10.8" customHeight="1" x14ac:dyDescent="0.3">
      <c r="A92" s="3" t="s">
        <v>107</v>
      </c>
      <c r="B92" s="3">
        <v>678.32899999999995</v>
      </c>
      <c r="C92" s="3">
        <v>0.50879300000000005</v>
      </c>
      <c r="D92" s="3">
        <v>20.0868</v>
      </c>
      <c r="E92" s="3">
        <v>0.41669</v>
      </c>
      <c r="F92" s="3">
        <v>3.7620800000000001</v>
      </c>
      <c r="G92" s="3">
        <v>35.110399999999998</v>
      </c>
      <c r="H92" s="3">
        <v>3277.23</v>
      </c>
      <c r="I92" s="3">
        <v>1628.69</v>
      </c>
      <c r="J92" s="3">
        <v>2.1235400000000002</v>
      </c>
      <c r="K92" s="3">
        <v>678.32899999999995</v>
      </c>
      <c r="L92" s="3">
        <v>3277.23</v>
      </c>
      <c r="M92" s="3">
        <f t="shared" si="1"/>
        <v>4.8313281608187184</v>
      </c>
      <c r="N92" s="3" t="s">
        <v>27</v>
      </c>
    </row>
    <row r="93" spans="1:14" ht="10.8" customHeight="1" x14ac:dyDescent="0.3">
      <c r="A93" s="3" t="s">
        <v>108</v>
      </c>
      <c r="B93" s="3">
        <v>12.5077</v>
      </c>
      <c r="C93" s="3">
        <v>14.9238</v>
      </c>
      <c r="D93" s="3">
        <v>14.9275</v>
      </c>
      <c r="E93" s="3">
        <v>12.498200000000001</v>
      </c>
      <c r="F93" s="3">
        <v>17.551400000000001</v>
      </c>
      <c r="G93" s="3">
        <v>15.634600000000001</v>
      </c>
      <c r="H93" s="3">
        <v>24.488800000000001</v>
      </c>
      <c r="I93" s="3">
        <v>13.396100000000001</v>
      </c>
      <c r="J93" s="3">
        <v>17.3889</v>
      </c>
      <c r="K93" s="3">
        <v>17.551400000000001</v>
      </c>
      <c r="L93" s="3">
        <v>24.488800000000001</v>
      </c>
      <c r="M93" s="3">
        <f t="shared" si="1"/>
        <v>1.3952619164283191</v>
      </c>
      <c r="N93" s="3" t="s">
        <v>16</v>
      </c>
    </row>
    <row r="94" spans="1:14" ht="10.8" customHeight="1" x14ac:dyDescent="0.3">
      <c r="A94" s="3" t="s">
        <v>109</v>
      </c>
      <c r="B94" s="3">
        <v>26.968699999999998</v>
      </c>
      <c r="C94" s="3">
        <v>8.4576100000000007</v>
      </c>
      <c r="D94" s="3">
        <v>12.4429</v>
      </c>
      <c r="E94" s="3">
        <v>6.1053499999999996</v>
      </c>
      <c r="F94" s="3">
        <v>6.1730900000000002</v>
      </c>
      <c r="G94" s="3">
        <v>5.5798300000000003</v>
      </c>
      <c r="H94" s="3">
        <v>8.1140600000000003</v>
      </c>
      <c r="I94" s="3">
        <v>8.0917300000000001</v>
      </c>
      <c r="J94" s="3">
        <v>8.5094799999999999</v>
      </c>
      <c r="K94" s="3">
        <v>26.968699999999998</v>
      </c>
      <c r="L94" s="3">
        <v>8.5094799999999999</v>
      </c>
      <c r="M94" s="3">
        <f t="shared" si="1"/>
        <v>0.31553170898115224</v>
      </c>
      <c r="N94" s="3" t="s">
        <v>16</v>
      </c>
    </row>
    <row r="95" spans="1:14" ht="10.8" customHeight="1" x14ac:dyDescent="0.3">
      <c r="A95" s="3" t="s">
        <v>110</v>
      </c>
      <c r="B95" s="3">
        <v>0</v>
      </c>
      <c r="C95" s="3">
        <v>1.24277E-2</v>
      </c>
      <c r="D95" s="3">
        <v>0.01</v>
      </c>
      <c r="E95" s="3">
        <v>9.1398999999999994E-3</v>
      </c>
      <c r="F95" s="3">
        <v>0.116604</v>
      </c>
      <c r="G95" s="3">
        <v>0</v>
      </c>
      <c r="H95" s="3">
        <v>0.142483</v>
      </c>
      <c r="I95" s="3">
        <v>8.9163099999999995E-2</v>
      </c>
      <c r="J95" s="3">
        <v>1.68144</v>
      </c>
      <c r="K95" s="3">
        <v>0.116604</v>
      </c>
      <c r="L95" s="3">
        <v>1.68144</v>
      </c>
      <c r="M95" s="3">
        <f t="shared" si="1"/>
        <v>14.420088504682516</v>
      </c>
      <c r="N95" s="3" t="s">
        <v>27</v>
      </c>
    </row>
    <row r="96" spans="1:14" ht="10.8" customHeight="1" x14ac:dyDescent="0.3">
      <c r="A96" s="3" t="s">
        <v>111</v>
      </c>
      <c r="B96" s="3">
        <v>8.7335100000000008</v>
      </c>
      <c r="C96" s="3">
        <v>4.74099</v>
      </c>
      <c r="D96" s="3">
        <v>4.6504700000000003</v>
      </c>
      <c r="E96" s="3">
        <v>5.9524600000000003</v>
      </c>
      <c r="F96" s="3">
        <v>4.0488200000000001</v>
      </c>
      <c r="G96" s="3">
        <v>2.2303299999999999</v>
      </c>
      <c r="H96" s="3">
        <v>4.5841099999999999</v>
      </c>
      <c r="I96" s="3">
        <v>7.4541500000000003</v>
      </c>
      <c r="J96" s="3">
        <v>3.0487099999999998</v>
      </c>
      <c r="K96" s="3">
        <v>8.7335100000000008</v>
      </c>
      <c r="L96" s="3">
        <v>7.4541500000000003</v>
      </c>
      <c r="M96" s="3">
        <f t="shared" si="1"/>
        <v>0.8535113602663762</v>
      </c>
      <c r="N96" s="3" t="s">
        <v>16</v>
      </c>
    </row>
    <row r="97" spans="1:16" ht="10.8" customHeight="1" x14ac:dyDescent="0.3">
      <c r="A97" s="3" t="s">
        <v>112</v>
      </c>
      <c r="B97" s="3">
        <v>176.934</v>
      </c>
      <c r="C97" s="3">
        <v>72.943200000000004</v>
      </c>
      <c r="D97" s="3">
        <v>769.97299999999996</v>
      </c>
      <c r="E97" s="3">
        <v>300.59699999999998</v>
      </c>
      <c r="F97" s="3">
        <v>85.039199999999994</v>
      </c>
      <c r="G97" s="3">
        <v>53.832500000000003</v>
      </c>
      <c r="H97" s="3">
        <v>198.96600000000001</v>
      </c>
      <c r="I97" s="3">
        <v>721.86599999999999</v>
      </c>
      <c r="J97" s="3">
        <v>25.0077</v>
      </c>
      <c r="K97" s="3">
        <v>769.97299999999996</v>
      </c>
      <c r="L97" s="3">
        <v>721.86599999999999</v>
      </c>
      <c r="M97" s="3">
        <f t="shared" si="1"/>
        <v>0.93752118580781407</v>
      </c>
      <c r="N97" s="3" t="s">
        <v>16</v>
      </c>
    </row>
    <row r="98" spans="1:16" ht="10.8" customHeight="1" x14ac:dyDescent="0.3">
      <c r="A98" s="3" t="s">
        <v>113</v>
      </c>
      <c r="B98" s="3">
        <v>0.106479</v>
      </c>
      <c r="C98" s="3">
        <v>0.33374700000000002</v>
      </c>
      <c r="D98" s="3">
        <v>1.8239399999999999</v>
      </c>
      <c r="E98" s="3">
        <v>5.4611700000000001</v>
      </c>
      <c r="F98" s="3">
        <v>5.5354900000000002</v>
      </c>
      <c r="G98" s="3">
        <v>0.43845200000000001</v>
      </c>
      <c r="H98" s="3">
        <v>7.9938599999999999E-2</v>
      </c>
      <c r="I98" s="3">
        <v>0.12506100000000001</v>
      </c>
      <c r="J98" s="3">
        <v>0.230157</v>
      </c>
      <c r="K98" s="3">
        <v>5.5354900000000002</v>
      </c>
      <c r="L98" s="3">
        <v>0.43845200000000001</v>
      </c>
      <c r="M98" s="3">
        <f t="shared" si="1"/>
        <v>7.9207441436982093E-2</v>
      </c>
      <c r="N98" s="3" t="s">
        <v>16</v>
      </c>
    </row>
    <row r="99" spans="1:16" ht="10.8" customHeight="1" x14ac:dyDescent="0.3">
      <c r="A99" s="3" t="s">
        <v>114</v>
      </c>
      <c r="B99" s="3">
        <v>0</v>
      </c>
      <c r="C99" s="3">
        <v>0.81343299999999996</v>
      </c>
      <c r="D99" s="3">
        <v>0.31004199999999998</v>
      </c>
      <c r="E99" s="3">
        <v>1.7944899999999999</v>
      </c>
      <c r="F99" s="3">
        <v>2.7651300000000001</v>
      </c>
      <c r="G99" s="3">
        <v>25.817299999999999</v>
      </c>
      <c r="H99" s="3">
        <v>1.37418</v>
      </c>
      <c r="I99" s="3">
        <v>2.4953599999999998</v>
      </c>
      <c r="J99" s="3">
        <v>0.830009</v>
      </c>
      <c r="K99" s="3">
        <v>2.7651300000000001</v>
      </c>
      <c r="L99" s="3">
        <v>25.817299999999999</v>
      </c>
      <c r="M99" s="3">
        <f t="shared" si="1"/>
        <v>9.3367400447718545</v>
      </c>
      <c r="N99" s="3" t="s">
        <v>27</v>
      </c>
    </row>
    <row r="100" spans="1:16" ht="10.8" customHeight="1" x14ac:dyDescent="0.3">
      <c r="A100" s="3" t="s">
        <v>115</v>
      </c>
      <c r="B100" s="3">
        <v>1.2331700000000001</v>
      </c>
      <c r="C100" s="3">
        <v>2.6218100000000001E-2</v>
      </c>
      <c r="D100" s="3">
        <v>18.731100000000001</v>
      </c>
      <c r="E100" s="3">
        <v>172.11600000000001</v>
      </c>
      <c r="F100" s="3">
        <v>106.944</v>
      </c>
      <c r="G100" s="3">
        <v>33.4467</v>
      </c>
      <c r="H100" s="3">
        <v>0.84163200000000005</v>
      </c>
      <c r="I100" s="3">
        <v>4.5426099999999998</v>
      </c>
      <c r="J100" s="3">
        <v>80.997600000000006</v>
      </c>
      <c r="K100" s="3">
        <v>172.11600000000001</v>
      </c>
      <c r="L100" s="3">
        <v>80.997600000000006</v>
      </c>
      <c r="M100" s="3">
        <f t="shared" si="1"/>
        <v>0.47059889841734642</v>
      </c>
      <c r="N100" s="3" t="s">
        <v>16</v>
      </c>
    </row>
    <row r="101" spans="1:16" ht="10.8" customHeight="1" x14ac:dyDescent="0.3">
      <c r="A101" s="3" t="s">
        <v>116</v>
      </c>
      <c r="B101" s="3">
        <v>13.3399</v>
      </c>
      <c r="C101" s="3">
        <v>5.8229300000000004</v>
      </c>
      <c r="D101" s="3">
        <v>16.5229</v>
      </c>
      <c r="E101" s="3">
        <v>28.102399999999999</v>
      </c>
      <c r="F101" s="3">
        <v>18.230399999999999</v>
      </c>
      <c r="G101" s="3">
        <v>36.505400000000002</v>
      </c>
      <c r="H101" s="3">
        <v>6.0187999999999997</v>
      </c>
      <c r="I101" s="3">
        <v>8.3356200000000005</v>
      </c>
      <c r="J101" s="3">
        <v>13.9217</v>
      </c>
      <c r="K101" s="3">
        <v>28.102399999999999</v>
      </c>
      <c r="L101" s="3">
        <v>36.505400000000002</v>
      </c>
      <c r="M101" s="3">
        <f t="shared" si="1"/>
        <v>1.2990136073787293</v>
      </c>
      <c r="N101" s="3" t="s">
        <v>16</v>
      </c>
    </row>
    <row r="102" spans="1:16" ht="10.8" customHeight="1" x14ac:dyDescent="0.3">
      <c r="A102" s="3" t="s">
        <v>117</v>
      </c>
      <c r="B102" s="3">
        <v>13.606199999999999</v>
      </c>
      <c r="C102" s="3">
        <v>55.862400000000001</v>
      </c>
      <c r="D102" s="3">
        <v>23.302600000000002</v>
      </c>
      <c r="E102" s="3">
        <v>20.843299999999999</v>
      </c>
      <c r="F102" s="3">
        <v>28.997900000000001</v>
      </c>
      <c r="G102" s="3">
        <v>34.561900000000001</v>
      </c>
      <c r="H102" s="3">
        <v>55.159799999999997</v>
      </c>
      <c r="I102" s="3">
        <v>35.804099999999998</v>
      </c>
      <c r="J102" s="3">
        <v>19.813199999999998</v>
      </c>
      <c r="K102" s="3">
        <v>55.862400000000001</v>
      </c>
      <c r="L102" s="3">
        <v>55.159799999999997</v>
      </c>
      <c r="M102" s="3">
        <f t="shared" si="1"/>
        <v>0.98742266712493554</v>
      </c>
      <c r="N102" s="3" t="s">
        <v>16</v>
      </c>
    </row>
    <row r="103" spans="1:16" ht="10.8" customHeight="1" x14ac:dyDescent="0.3">
      <c r="A103" s="3" t="s">
        <v>118</v>
      </c>
      <c r="B103" s="3">
        <v>0.115934</v>
      </c>
      <c r="C103" s="3">
        <v>0.27113900000000002</v>
      </c>
      <c r="D103" s="3">
        <v>9.6829999999999998</v>
      </c>
      <c r="E103" s="3">
        <v>18.801400000000001</v>
      </c>
      <c r="F103" s="3">
        <v>17.2318</v>
      </c>
      <c r="G103" s="3">
        <v>2.9944999999999999</v>
      </c>
      <c r="H103" s="3">
        <v>3.8296199999999998</v>
      </c>
      <c r="I103" s="3">
        <v>1.83823</v>
      </c>
      <c r="J103" s="3">
        <v>7.1873800000000001</v>
      </c>
      <c r="K103" s="3">
        <v>18.801400000000001</v>
      </c>
      <c r="L103" s="3">
        <v>7.1873800000000001</v>
      </c>
      <c r="M103" s="3">
        <f t="shared" si="1"/>
        <v>0.3822789792249513</v>
      </c>
      <c r="N103" s="3" t="s">
        <v>16</v>
      </c>
    </row>
    <row r="104" spans="1:16" ht="10.8" customHeight="1" x14ac:dyDescent="0.3">
      <c r="A104" s="3" t="s">
        <v>119</v>
      </c>
      <c r="B104" s="3">
        <v>20.1478</v>
      </c>
      <c r="C104" s="3">
        <v>10.563000000000001</v>
      </c>
      <c r="D104" s="3">
        <v>12.0304</v>
      </c>
      <c r="E104" s="3">
        <v>8.2766999999999999</v>
      </c>
      <c r="F104" s="3">
        <v>6.9381300000000001</v>
      </c>
      <c r="G104" s="3">
        <v>5.5523699999999998</v>
      </c>
      <c r="H104" s="3">
        <v>7.4109299999999996</v>
      </c>
      <c r="I104" s="3">
        <v>5.8267699999999998</v>
      </c>
      <c r="J104" s="3">
        <v>8.7242800000000003</v>
      </c>
      <c r="K104" s="3">
        <v>20.1478</v>
      </c>
      <c r="L104" s="3">
        <v>8.7242800000000003</v>
      </c>
      <c r="M104" s="3">
        <f t="shared" si="1"/>
        <v>0.43301402634530817</v>
      </c>
      <c r="N104" s="3" t="s">
        <v>16</v>
      </c>
    </row>
    <row r="105" spans="1:16" ht="10.8" customHeight="1" x14ac:dyDescent="0.3">
      <c r="A105" s="3" t="s">
        <v>120</v>
      </c>
      <c r="B105" s="3">
        <v>22.049099999999999</v>
      </c>
      <c r="C105" s="3">
        <v>19.216799999999999</v>
      </c>
      <c r="D105" s="3">
        <v>93.416300000000007</v>
      </c>
      <c r="E105" s="3">
        <v>396.55900000000003</v>
      </c>
      <c r="F105" s="3">
        <v>155.143</v>
      </c>
      <c r="G105" s="3">
        <v>259.15300000000002</v>
      </c>
      <c r="H105" s="3">
        <v>82.792400000000001</v>
      </c>
      <c r="I105" s="3">
        <v>103.10299999999999</v>
      </c>
      <c r="J105" s="3">
        <v>112.509</v>
      </c>
      <c r="K105" s="3">
        <v>396.55900000000003</v>
      </c>
      <c r="L105" s="3">
        <v>259.15300000000002</v>
      </c>
      <c r="M105" s="3">
        <f t="shared" si="1"/>
        <v>0.65350427048686321</v>
      </c>
      <c r="N105" s="3" t="s">
        <v>16</v>
      </c>
    </row>
    <row r="106" spans="1:16" ht="10.8" customHeight="1" x14ac:dyDescent="0.3">
      <c r="A106" s="3" t="s">
        <v>121</v>
      </c>
      <c r="B106" s="3">
        <v>98.901200000000003</v>
      </c>
      <c r="C106" s="3">
        <v>3.8042600000000003E-2</v>
      </c>
      <c r="D106" s="3">
        <v>12.1717</v>
      </c>
      <c r="E106" s="3">
        <v>2.0498400000000001</v>
      </c>
      <c r="F106" s="3">
        <v>5.1251499999999997</v>
      </c>
      <c r="G106" s="3">
        <v>0</v>
      </c>
      <c r="H106" s="3">
        <v>4.3963700000000001</v>
      </c>
      <c r="I106" s="3">
        <v>5.7952899999999996</v>
      </c>
      <c r="J106" s="3">
        <v>13.2555</v>
      </c>
      <c r="K106" s="3">
        <v>98.901200000000003</v>
      </c>
      <c r="L106" s="3">
        <v>13.2555</v>
      </c>
      <c r="M106" s="3">
        <f t="shared" si="1"/>
        <v>0.13402769632724373</v>
      </c>
      <c r="N106" s="3" t="s">
        <v>16</v>
      </c>
    </row>
    <row r="107" spans="1:16" ht="10.8" customHeight="1" thickBot="1" x14ac:dyDescent="0.35">
      <c r="A107" s="4" t="s">
        <v>122</v>
      </c>
      <c r="B107" s="4">
        <v>5.6644100000000003E-2</v>
      </c>
      <c r="C107" s="4">
        <v>0</v>
      </c>
      <c r="D107" s="4">
        <v>0</v>
      </c>
      <c r="E107" s="4">
        <v>0</v>
      </c>
      <c r="F107" s="4">
        <v>1.33852E-2</v>
      </c>
      <c r="G107" s="4">
        <v>8.4816500000000003E-2</v>
      </c>
      <c r="H107" s="4">
        <v>40.101399999999998</v>
      </c>
      <c r="I107" s="4">
        <v>43.077599999999997</v>
      </c>
      <c r="J107" s="4">
        <v>14.1538</v>
      </c>
      <c r="K107" s="4">
        <v>5.6644100000000003E-2</v>
      </c>
      <c r="L107" s="4">
        <v>43.077599999999997</v>
      </c>
      <c r="M107" s="4">
        <f t="shared" si="1"/>
        <v>760.49579744404082</v>
      </c>
      <c r="N107" s="4" t="s">
        <v>27</v>
      </c>
    </row>
    <row r="108" spans="1:16" ht="15" thickTop="1" x14ac:dyDescent="0.3"/>
    <row r="110" spans="1:16" x14ac:dyDescent="0.3">
      <c r="A110" s="5" t="s">
        <v>123</v>
      </c>
      <c r="B110" s="5"/>
      <c r="C110" s="5"/>
      <c r="D110" s="5"/>
      <c r="E110" s="5"/>
      <c r="F110" s="5"/>
      <c r="G110" s="5"/>
      <c r="H110" s="5"/>
      <c r="I110" s="5"/>
      <c r="J110" s="5"/>
      <c r="K110" s="6"/>
      <c r="L110" s="6"/>
      <c r="M110" s="6"/>
      <c r="N110" s="6"/>
      <c r="O110" s="6"/>
      <c r="P110" s="6"/>
    </row>
    <row r="111" spans="1:16" x14ac:dyDescent="0.3">
      <c r="A111" s="5" t="s">
        <v>124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3">
      <c r="A112" s="5" t="s">
        <v>125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6"/>
    </row>
    <row r="113" spans="1:16" x14ac:dyDescent="0.3">
      <c r="A113" s="5" t="s">
        <v>126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6"/>
      <c r="P113" s="6"/>
    </row>
    <row r="114" spans="1:16" x14ac:dyDescent="0.3">
      <c r="A114" s="5" t="s">
        <v>127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6"/>
      <c r="P114" s="6"/>
    </row>
  </sheetData>
  <mergeCells count="6">
    <mergeCell ref="A1:N1"/>
    <mergeCell ref="A110:J110"/>
    <mergeCell ref="A111:P111"/>
    <mergeCell ref="A112:O112"/>
    <mergeCell ref="A113:N113"/>
    <mergeCell ref="A114:N1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5EE384B7A58499F7B801D4EF867A9" ma:contentTypeVersion="7" ma:contentTypeDescription="Create a new document." ma:contentTypeScope="" ma:versionID="8bd2f08048968a5021e9a78c5cf4dda9">
  <xsd:schema xmlns:xsd="http://www.w3.org/2001/XMLSchema" xmlns:p="http://schemas.microsoft.com/office/2006/metadata/properties" xmlns:ns2="370fed10-a368-469c-a864-2e77a9536334" targetNamespace="http://schemas.microsoft.com/office/2006/metadata/properties" ma:root="true" ma:fieldsID="492a4b7200d5cf5d898dd4e8a312dbd3" ns2:_="">
    <xsd:import namespace="370fed10-a368-469c-a864-2e77a9536334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70fed10-a368-469c-a864-2e77a9536334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FileFormat xmlns="370fed10-a368-469c-a864-2e77a9536334">XLSX</FileFormat>
    <StageName xmlns="370fed10-a368-469c-a864-2e77a9536334" xsi:nil="true"/>
    <Checked_x0020_Out_x0020_To xmlns="370fed10-a368-469c-a864-2e77a9536334">
      <UserInfo>
        <DisplayName/>
        <AccountId xsi:nil="true"/>
        <AccountType/>
      </UserInfo>
    </Checked_x0020_Out_x0020_To>
    <DocumentId xmlns="370fed10-a368-469c-a864-2e77a9536334">Table 3.XLSX</DocumentId>
    <DocumentType xmlns="370fed10-a368-469c-a864-2e77a9536334">Table</DocumentType>
    <TitleName xmlns="370fed10-a368-469c-a864-2e77a9536334">Table 3.XLSX</TitleName>
    <IsDeleted xmlns="370fed10-a368-469c-a864-2e77a9536334">false</IsDeleted>
  </documentManagement>
</p:properties>
</file>

<file path=customXml/itemProps1.xml><?xml version="1.0" encoding="utf-8"?>
<ds:datastoreItem xmlns:ds="http://schemas.openxmlformats.org/officeDocument/2006/customXml" ds:itemID="{341DB8D4-8D1C-43FE-912F-89444D3EA2BF}"/>
</file>

<file path=customXml/itemProps2.xml><?xml version="1.0" encoding="utf-8"?>
<ds:datastoreItem xmlns:ds="http://schemas.openxmlformats.org/officeDocument/2006/customXml" ds:itemID="{88A2DB38-5105-462F-816A-10DF44318A26}"/>
</file>

<file path=customXml/itemProps3.xml><?xml version="1.0" encoding="utf-8"?>
<ds:datastoreItem xmlns:ds="http://schemas.openxmlformats.org/officeDocument/2006/customXml" ds:itemID="{A5C208B3-3AA6-4C20-B864-5798EF047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2017-05-16T06:08:11Z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0x010100F725EE384B7A58499F7B801D4EF867A9</vt:lpwstr>
  </property>
</Properties>
</file>