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Heritability" sheetId="1" state="visible" r:id="rId2"/>
    <sheet name="Genetic Correlations" sheetId="2" state="visible" r:id="rId3"/>
    <sheet name="GxE Interactions" sheetId="3" state="visible" r:id="rId4"/>
    <sheet name="Response to Selection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<sst xmlns="http://schemas.openxmlformats.org/spreadsheetml/2006/main" count="1195" uniqueCount="217">
  <si>
    <t xml:space="preserve">common.name</t>
  </si>
  <si>
    <t xml:space="preserve">scientific.name</t>
  </si>
  <si>
    <t xml:space="preserve">trait</t>
  </si>
  <si>
    <t xml:space="preserve">type</t>
  </si>
  <si>
    <t xml:space="preserve">n</t>
  </si>
  <si>
    <t xml:space="preserve">value</t>
  </si>
  <si>
    <t xml:space="preserve">error</t>
  </si>
  <si>
    <t xml:space="preserve">reference</t>
  </si>
  <si>
    <t xml:space="preserve">estimation*</t>
  </si>
  <si>
    <t xml:space="preserve">molecular.pedigree</t>
  </si>
  <si>
    <t xml:space="preserve">notes</t>
  </si>
  <si>
    <t xml:space="preserve">Black-footed paua</t>
  </si>
  <si>
    <t xml:space="preserve">Haliotis iris</t>
  </si>
  <si>
    <t xml:space="preserve">Length</t>
  </si>
  <si>
    <t xml:space="preserve">Narrow sense</t>
  </si>
  <si>
    <t xml:space="preserve">Camara and Symonds 2014</t>
  </si>
  <si>
    <t xml:space="preserve">Family variance components</t>
  </si>
  <si>
    <t xml:space="preserve">Not reported</t>
  </si>
  <si>
    <t xml:space="preserve">h2 and n are mean of 3 estimates</t>
  </si>
  <si>
    <t xml:space="preserve">Weight</t>
  </si>
  <si>
    <t xml:space="preserve">Growth rate</t>
  </si>
  <si>
    <t xml:space="preserve">h2 and n are mean of 4 estimates</t>
  </si>
  <si>
    <t xml:space="preserve">Meat yield (harvest)</t>
  </si>
  <si>
    <t xml:space="preserve">Meat yield (bled)</t>
  </si>
  <si>
    <t xml:space="preserve">Foot darkness</t>
  </si>
  <si>
    <t xml:space="preserve">Green lipped mussel</t>
  </si>
  <si>
    <t xml:space="preserve">Perna canaliculus</t>
  </si>
  <si>
    <t xml:space="preserve">Shell length</t>
  </si>
  <si>
    <t xml:space="preserve">Shell depth</t>
  </si>
  <si>
    <t xml:space="preserve">Shell width</t>
  </si>
  <si>
    <t xml:space="preserve">Meat weight</t>
  </si>
  <si>
    <t xml:space="preserve">Shell strength</t>
  </si>
  <si>
    <t xml:space="preserve">Shell weight</t>
  </si>
  <si>
    <t xml:space="preserve">Meat yield</t>
  </si>
  <si>
    <t xml:space="preserve">Survival in air</t>
  </si>
  <si>
    <t xml:space="preserve">Gonad condition</t>
  </si>
  <si>
    <t xml:space="preserve">Weight of fouling organisms</t>
  </si>
  <si>
    <t xml:space="preserve">Pacific oyster</t>
  </si>
  <si>
    <t xml:space="preserve">Crassostrea gigas</t>
  </si>
  <si>
    <t xml:space="preserve">Yield</t>
  </si>
  <si>
    <t xml:space="preserve">de Melo et al. 2016</t>
  </si>
  <si>
    <t xml:space="preserve">N</t>
  </si>
  <si>
    <t xml:space="preserve">Survival</t>
  </si>
  <si>
    <t xml:space="preserve">Realized</t>
  </si>
  <si>
    <t xml:space="preserve">Response to selection</t>
  </si>
  <si>
    <t xml:space="preserve">average over five generations of selection</t>
  </si>
  <si>
    <t xml:space="preserve">Mortality</t>
  </si>
  <si>
    <t xml:space="preserve">Not explicit</t>
  </si>
  <si>
    <t xml:space="preserve">Degremont et al. 2010</t>
  </si>
  <si>
    <t xml:space="preserve">Survival (exposure to OsHV-1 at 1 gram) </t>
  </si>
  <si>
    <t xml:space="preserve">Degremont et al. 2015</t>
  </si>
  <si>
    <t xml:space="preserve">Survival (exposure to OsHV-1 at &gt;3 grams) </t>
  </si>
  <si>
    <t xml:space="preserve">Akoya pearl oyster</t>
  </si>
  <si>
    <t xml:space="preserve">Pinctada martensii</t>
  </si>
  <si>
    <t xml:space="preserve">Shell length (larval)</t>
  </si>
  <si>
    <t xml:space="preserve">Deng et al. 2009</t>
  </si>
  <si>
    <t xml:space="preserve">average across three salinities</t>
  </si>
  <si>
    <t xml:space="preserve">Body weight (adult)</t>
  </si>
  <si>
    <t xml:space="preserve">Evans and Langdon 2006</t>
  </si>
  <si>
    <t xml:space="preserve">Midparent offspring regression</t>
  </si>
  <si>
    <t xml:space="preserve">Shell pigmentation</t>
  </si>
  <si>
    <t xml:space="preserve">Broad sense</t>
  </si>
  <si>
    <t xml:space="preserve">Evans et al. 2009</t>
  </si>
  <si>
    <t xml:space="preserve">Full-sib intraclass correlation</t>
  </si>
  <si>
    <t xml:space="preserve">Chilean blue mussel</t>
  </si>
  <si>
    <t xml:space="preserve">Mytilus chilensis</t>
  </si>
  <si>
    <t xml:space="preserve">Shell thickness</t>
  </si>
  <si>
    <t xml:space="preserve">Guinez et al. 2016</t>
  </si>
  <si>
    <t xml:space="preserve">Hard clam</t>
  </si>
  <si>
    <t xml:space="preserve">Mercenaria mercenaria</t>
  </si>
  <si>
    <t xml:space="preserve">Growth</t>
  </si>
  <si>
    <t xml:space="preserve">Hadley et al. 1991</t>
  </si>
  <si>
    <t xml:space="preserve">n is sum of all ages and replicates</t>
  </si>
  <si>
    <t xml:space="preserve">Pearl oyster</t>
  </si>
  <si>
    <t xml:space="preserve">Pinctada fucata</t>
  </si>
  <si>
    <t xml:space="preserve">Shell height</t>
  </si>
  <si>
    <t xml:space="preserve">He et al. 2008</t>
  </si>
  <si>
    <t xml:space="preserve">Catarina scallop</t>
  </si>
  <si>
    <t xml:space="preserve">Argopecten ventricosus</t>
  </si>
  <si>
    <t xml:space="preserve">Total weight</t>
  </si>
  <si>
    <t xml:space="preserve">Ibarra et al. 1999</t>
  </si>
  <si>
    <t xml:space="preserve">h2 from experiment 1, corrected means</t>
  </si>
  <si>
    <t xml:space="preserve">Oyster</t>
  </si>
  <si>
    <t xml:space="preserve">Saccostrea cucullata</t>
  </si>
  <si>
    <t xml:space="preserve">Jarayabhand and Thavornyutikarn 1995</t>
  </si>
  <si>
    <t xml:space="preserve">Silver lipped pearl oyster</t>
  </si>
  <si>
    <t xml:space="preserve">Pinctada maxima</t>
  </si>
  <si>
    <t xml:space="preserve">Pearl weight</t>
  </si>
  <si>
    <t xml:space="preserve">Jerry et al. 2012</t>
  </si>
  <si>
    <t xml:space="preserve">Y</t>
  </si>
  <si>
    <t xml:space="preserve"> H2 estimates for donor oysters, n is summed across treatments and locations</t>
  </si>
  <si>
    <t xml:space="preserve">Pearl size</t>
  </si>
  <si>
    <t xml:space="preserve">Pearl shape</t>
  </si>
  <si>
    <t xml:space="preserve">Pearl complexion</t>
  </si>
  <si>
    <t xml:space="preserve">Pearl colour</t>
  </si>
  <si>
    <t xml:space="preserve">Pearl lustre</t>
  </si>
  <si>
    <t xml:space="preserve">Red abalone</t>
  </si>
  <si>
    <t xml:space="preserve">Haliotis rufescens</t>
  </si>
  <si>
    <t xml:space="preserve">Jonasson et al. 1999</t>
  </si>
  <si>
    <t xml:space="preserve">Shell length (8 months)</t>
  </si>
  <si>
    <t xml:space="preserve">Shell length (10 months)</t>
  </si>
  <si>
    <t xml:space="preserve">Shell length (18 months)</t>
  </si>
  <si>
    <t xml:space="preserve">Shell length (24 months)</t>
  </si>
  <si>
    <t xml:space="preserve">Shell height (dorsal-ventral)</t>
  </si>
  <si>
    <t xml:space="preserve">Jones et al. 2014</t>
  </si>
  <si>
    <t xml:space="preserve">Shell length (anterior-posterior)</t>
  </si>
  <si>
    <t xml:space="preserve">Wet weight</t>
  </si>
  <si>
    <t xml:space="preserve">Kong et al. 2015</t>
  </si>
  <si>
    <t xml:space="preserve">Kvingedal et al. 2010</t>
  </si>
  <si>
    <t xml:space="preserve">Shell length (anterior posterior)</t>
  </si>
  <si>
    <t xml:space="preserve">Li et al. 2011</t>
  </si>
  <si>
    <t xml:space="preserve">average of three strains</t>
  </si>
  <si>
    <t xml:space="preserve">Tropical abalone</t>
  </si>
  <si>
    <t xml:space="preserve">Haliotis asinina</t>
  </si>
  <si>
    <t xml:space="preserve">Lucas et al. 2006</t>
  </si>
  <si>
    <t xml:space="preserve">Blue mussel</t>
  </si>
  <si>
    <t xml:space="preserve">Mytilus galloprovincialis</t>
  </si>
  <si>
    <t xml:space="preserve">Nguyen et al. 2011</t>
  </si>
  <si>
    <t xml:space="preserve">Shape</t>
  </si>
  <si>
    <t xml:space="preserve">Nguyen et al. 2014</t>
  </si>
  <si>
    <t xml:space="preserve">estimate of meat yield MY1</t>
  </si>
  <si>
    <t xml:space="preserve">Okadaic acid toxin accumulation</t>
  </si>
  <si>
    <t xml:space="preserve">Pino-Querido et al. 2015</t>
  </si>
  <si>
    <t xml:space="preserve">accumulation group estimates</t>
  </si>
  <si>
    <t xml:space="preserve">Mantle colour</t>
  </si>
  <si>
    <t xml:space="preserve">Body weight</t>
  </si>
  <si>
    <t xml:space="preserve">Chilean oyster</t>
  </si>
  <si>
    <t xml:space="preserve">Ostrea chilensis</t>
  </si>
  <si>
    <t xml:space="preserve">Toro and Newkirk 1991</t>
  </si>
  <si>
    <t xml:space="preserve">Shell height (larval)</t>
  </si>
  <si>
    <t xml:space="preserve">Toro et al. 2004</t>
  </si>
  <si>
    <t xml:space="preserve">Shell height (spat)</t>
  </si>
  <si>
    <t xml:space="preserve">Wang et al. 2010</t>
  </si>
  <si>
    <t xml:space="preserve">Shell breadth</t>
  </si>
  <si>
    <t xml:space="preserve">Hinge length</t>
  </si>
  <si>
    <t xml:space="preserve">Tissue weight</t>
  </si>
  <si>
    <t xml:space="preserve">Bay scallop</t>
  </si>
  <si>
    <t xml:space="preserve">Argopecten irradians</t>
  </si>
  <si>
    <t xml:space="preserve">Wang et al. 2014</t>
  </si>
  <si>
    <t xml:space="preserve">Manila clam</t>
  </si>
  <si>
    <t xml:space="preserve">Ruditapes philippinarum</t>
  </si>
  <si>
    <t xml:space="preserve">Shell length (9 days)</t>
  </si>
  <si>
    <t xml:space="preserve">Yan et al. 2014</t>
  </si>
  <si>
    <t xml:space="preserve">estimate from paternal half-sibs in cultured population</t>
  </si>
  <si>
    <t xml:space="preserve">Shell length (30 days)</t>
  </si>
  <si>
    <t xml:space="preserve">Zhao et al. 2012</t>
  </si>
  <si>
    <t xml:space="preserve">Zheng et al. 2004</t>
  </si>
  <si>
    <t xml:space="preserve">estimates from stock B</t>
  </si>
  <si>
    <t xml:space="preserve">Shell length (spat)</t>
  </si>
  <si>
    <t xml:space="preserve">Shell length (grow-out)</t>
  </si>
  <si>
    <t xml:space="preserve">* Family variance components estimation refers to mixed-model based estimation procedures, such as with an animal model </t>
  </si>
  <si>
    <t xml:space="preserve">Shell length (dorsal-ventral)</t>
  </si>
  <si>
    <t xml:space="preserve">Degremont et al. 2007</t>
  </si>
  <si>
    <t xml:space="preserve">Chilean mussel</t>
  </si>
  <si>
    <t xml:space="preserve">environment</t>
  </si>
  <si>
    <t xml:space="preserve">effect</t>
  </si>
  <si>
    <t xml:space="preserve">geographic (grow-out)</t>
  </si>
  <si>
    <t xml:space="preserve">0.34 ± 0.57</t>
  </si>
  <si>
    <t xml:space="preserve">0.22 ± 0.58</t>
  </si>
  <si>
    <t xml:space="preserve">0.56 ± 0.39</t>
  </si>
  <si>
    <t xml:space="preserve">0.28 ± 0.36</t>
  </si>
  <si>
    <t xml:space="preserve">0.59 ± 0.47</t>
  </si>
  <si>
    <t xml:space="preserve">0.92±0.017</t>
  </si>
  <si>
    <t xml:space="preserve">estimates from 14 months</t>
  </si>
  <si>
    <t xml:space="preserve">0.99±0.00</t>
  </si>
  <si>
    <t xml:space="preserve">0.99±0.17</t>
  </si>
  <si>
    <t xml:space="preserve">intertidal/subtidal</t>
  </si>
  <si>
    <t xml:space="preserve">0.53±0.13</t>
  </si>
  <si>
    <t xml:space="preserve">Effect estimates are means from all site comparisons</t>
  </si>
  <si>
    <t xml:space="preserve">0.68±0.12</t>
  </si>
  <si>
    <t xml:space="preserve">0.61±0.13</t>
  </si>
  <si>
    <t xml:space="preserve">Langdon et al. 2003</t>
  </si>
  <si>
    <t xml:space="preserve">Effect estimates are means from cohorts</t>
  </si>
  <si>
    <t xml:space="preserve">farm</t>
  </si>
  <si>
    <t xml:space="preserve">group</t>
  </si>
  <si>
    <t xml:space="preserve">trait.type</t>
  </si>
  <si>
    <t xml:space="preserve">selection.type</t>
  </si>
  <si>
    <t xml:space="preserve">num.gen</t>
  </si>
  <si>
    <t xml:space="preserve">response.per.gen</t>
  </si>
  <si>
    <t xml:space="preserve">Small abalone</t>
  </si>
  <si>
    <t xml:space="preserve">Haliotis diversicolor</t>
  </si>
  <si>
    <t xml:space="preserve">abalone</t>
  </si>
  <si>
    <t xml:space="preserve">growth</t>
  </si>
  <si>
    <t xml:space="preserve">family</t>
  </si>
  <si>
    <t xml:space="preserve">Liu et al. 2015</t>
  </si>
  <si>
    <t xml:space="preserve">survival</t>
  </si>
  <si>
    <t xml:space="preserve">clam</t>
  </si>
  <si>
    <t xml:space="preserve">mass</t>
  </si>
  <si>
    <t xml:space="preserve">average of experiments 1 and 3</t>
  </si>
  <si>
    <t xml:space="preserve">mussel</t>
  </si>
  <si>
    <t xml:space="preserve">average of range midpoints for live weight (3.3%) and shell height (3.7%)</t>
  </si>
  <si>
    <t xml:space="preserve">Shell shape</t>
  </si>
  <si>
    <t xml:space="preserve">shape</t>
  </si>
  <si>
    <t xml:space="preserve">yield</t>
  </si>
  <si>
    <t xml:space="preserve">oyster</t>
  </si>
  <si>
    <t xml:space="preserve">Survival (exposure to OsHV-1)</t>
  </si>
  <si>
    <t xml:space="preserve">disease resistance</t>
  </si>
  <si>
    <t xml:space="preserve">average of 1g (12.1%) and 3g (20.2%)</t>
  </si>
  <si>
    <t xml:space="preserve">Mortality (summer mortality)</t>
  </si>
  <si>
    <t xml:space="preserve">average of G2 and G3 for Riviere d'Aurey</t>
  </si>
  <si>
    <t xml:space="preserve">Sydney rock oyster</t>
  </si>
  <si>
    <t xml:space="preserve">Saccostrea glomerata</t>
  </si>
  <si>
    <t xml:space="preserve">Resistance to QW disease</t>
  </si>
  <si>
    <t xml:space="preserve">Dove et al. 2013</t>
  </si>
  <si>
    <t xml:space="preserve">average across three lines (17.25%, 15%, 4%)</t>
  </si>
  <si>
    <t xml:space="preserve">Toro et al. 1996</t>
  </si>
  <si>
    <t xml:space="preserve">average gain across localities and growth traits</t>
  </si>
  <si>
    <t xml:space="preserve">average across ages and salinities</t>
  </si>
  <si>
    <t xml:space="preserve">European oyster</t>
  </si>
  <si>
    <t xml:space="preserve">Ostrea edulis</t>
  </si>
  <si>
    <t xml:space="preserve">Newkirk and Haley 1982</t>
  </si>
  <si>
    <t xml:space="preserve">average across ages</t>
  </si>
  <si>
    <t xml:space="preserve">Wang et al. 2012</t>
  </si>
  <si>
    <t xml:space="preserve">Nell et al. 1999</t>
  </si>
  <si>
    <t xml:space="preserve">scallop</t>
  </si>
  <si>
    <t xml:space="preserve">Zheng et al. 2006</t>
  </si>
  <si>
    <t xml:space="preserve">average of gain for shell length (7.16%) and body weight (8.16%)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</si>
</sst>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1"/>
  <sheetViews>
    <sheetView showFormulas="false" showGridLines="true" showRowColHeaders="true" showZeros="true" rightToLeft="false" tabSelected="false" showOutlineSymbols="true" defaultGridColor="true" view="normal" topLeftCell="A68" colorId="64" zoomScale="100" zoomScaleNormal="100" zoomScalePageLayoutView="100" workbookViewId="0">
      <selection pane="topLeft" activeCell="C85" activeCellId="0" sqref="C85"/>
    </sheetView>
  </sheetViews>
  <sheetFormatPr defaultRowHeight="13.8" zeroHeight="false" outlineLevelRow="0" outlineLevelCol="0"/>
  <cols>
    <col collapsed="false" customWidth="true" hidden="false" outlineLevel="0" max="1" min="1" style="0" width="28.99"/>
    <col collapsed="false" customWidth="true" hidden="false" outlineLevel="0" max="2" min="2" style="1" width="21.86"/>
    <col collapsed="false" customWidth="true" hidden="false" outlineLevel="0" max="3" min="3" style="0" width="40.28"/>
    <col collapsed="false" customWidth="true" hidden="false" outlineLevel="0" max="4" min="4" style="0" width="19.57"/>
    <col collapsed="false" customWidth="false" hidden="false" outlineLevel="0" max="5" min="5" style="0" width="11.52"/>
    <col collapsed="false" customWidth="true" hidden="false" outlineLevel="0" max="6" min="6" style="0" width="6.15"/>
    <col collapsed="false" customWidth="true" hidden="false" outlineLevel="0" max="7" min="7" style="0" width="5.28"/>
    <col collapsed="false" customWidth="true" hidden="false" outlineLevel="0" max="8" min="8" style="0" width="35.85"/>
    <col collapsed="false" customWidth="true" hidden="false" outlineLevel="0" max="9" min="9" style="0" width="31.15"/>
    <col collapsed="false" customWidth="true" hidden="false" outlineLevel="0" max="10" min="10" style="0" width="18.29"/>
    <col collapsed="false" customWidth="true" hidden="false" outlineLevel="0" max="11" min="11" style="0" width="54.86"/>
    <col collapsed="false" customWidth="true" hidden="false" outlineLevel="0" max="1025" min="12" style="0" width="8.67"/>
  </cols>
  <sheetData>
    <row r="1" customFormat="false" ht="13.8" hidden="false" customHeight="false" outlineLevel="0" collapsed="false">
      <c r="A1" s="0" t="s">
        <v>0</v>
      </c>
      <c r="B1" s="2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</row>
    <row r="2" customFormat="false" ht="13.8" hidden="false" customHeight="false" outlineLevel="0" collapsed="false">
      <c r="A2" s="0" t="s">
        <v>11</v>
      </c>
      <c r="B2" s="1" t="s">
        <v>12</v>
      </c>
      <c r="C2" s="0" t="s">
        <v>13</v>
      </c>
      <c r="D2" s="0" t="s">
        <v>14</v>
      </c>
      <c r="E2" s="0" t="n">
        <v>18573</v>
      </c>
      <c r="F2" s="0" t="n">
        <v>0.363333333333333</v>
      </c>
      <c r="G2" s="3"/>
      <c r="H2" s="0" t="s">
        <v>15</v>
      </c>
      <c r="I2" s="0" t="s">
        <v>16</v>
      </c>
      <c r="J2" s="0" t="s">
        <v>17</v>
      </c>
      <c r="K2" s="0" t="s">
        <v>18</v>
      </c>
    </row>
    <row r="3" customFormat="false" ht="13.8" hidden="false" customHeight="false" outlineLevel="0" collapsed="false">
      <c r="A3" s="0" t="s">
        <v>11</v>
      </c>
      <c r="B3" s="1" t="s">
        <v>12</v>
      </c>
      <c r="C3" s="0" t="s">
        <v>19</v>
      </c>
      <c r="D3" s="0" t="s">
        <v>14</v>
      </c>
      <c r="E3" s="0" t="n">
        <v>17824</v>
      </c>
      <c r="F3" s="0" t="n">
        <v>0.41</v>
      </c>
      <c r="H3" s="0" t="s">
        <v>15</v>
      </c>
      <c r="I3" s="0" t="s">
        <v>16</v>
      </c>
      <c r="J3" s="0" t="s">
        <v>17</v>
      </c>
      <c r="K3" s="0" t="s">
        <v>18</v>
      </c>
    </row>
    <row r="4" customFormat="false" ht="13.8" hidden="false" customHeight="false" outlineLevel="0" collapsed="false">
      <c r="A4" s="0" t="s">
        <v>11</v>
      </c>
      <c r="B4" s="1" t="s">
        <v>12</v>
      </c>
      <c r="C4" s="0" t="s">
        <v>20</v>
      </c>
      <c r="D4" s="0" t="s">
        <v>14</v>
      </c>
      <c r="E4" s="0" t="n">
        <v>14183</v>
      </c>
      <c r="F4" s="0" t="n">
        <v>0.4375</v>
      </c>
      <c r="H4" s="0" t="s">
        <v>15</v>
      </c>
      <c r="I4" s="0" t="s">
        <v>16</v>
      </c>
      <c r="J4" s="0" t="s">
        <v>17</v>
      </c>
      <c r="K4" s="0" t="s">
        <v>21</v>
      </c>
    </row>
    <row r="5" customFormat="false" ht="13.8" hidden="false" customHeight="false" outlineLevel="0" collapsed="false">
      <c r="A5" s="0" t="s">
        <v>11</v>
      </c>
      <c r="B5" s="1" t="s">
        <v>12</v>
      </c>
      <c r="C5" s="0" t="s">
        <v>22</v>
      </c>
      <c r="D5" s="0" t="s">
        <v>14</v>
      </c>
      <c r="E5" s="0" t="n">
        <v>5470</v>
      </c>
      <c r="F5" s="0" t="n">
        <v>0.33</v>
      </c>
      <c r="H5" s="0" t="s">
        <v>15</v>
      </c>
      <c r="I5" s="0" t="s">
        <v>16</v>
      </c>
      <c r="J5" s="0" t="s">
        <v>17</v>
      </c>
    </row>
    <row r="6" customFormat="false" ht="13.8" hidden="false" customHeight="false" outlineLevel="0" collapsed="false">
      <c r="A6" s="0" t="s">
        <v>11</v>
      </c>
      <c r="B6" s="1" t="s">
        <v>12</v>
      </c>
      <c r="C6" s="0" t="s">
        <v>23</v>
      </c>
      <c r="D6" s="0" t="s">
        <v>14</v>
      </c>
      <c r="E6" s="0" t="n">
        <v>4850</v>
      </c>
      <c r="F6" s="0" t="n">
        <v>0.31</v>
      </c>
      <c r="H6" s="0" t="s">
        <v>15</v>
      </c>
      <c r="I6" s="0" t="s">
        <v>16</v>
      </c>
      <c r="J6" s="0" t="s">
        <v>17</v>
      </c>
    </row>
    <row r="7" customFormat="false" ht="13.8" hidden="false" customHeight="false" outlineLevel="0" collapsed="false">
      <c r="A7" s="0" t="s">
        <v>11</v>
      </c>
      <c r="B7" s="1" t="s">
        <v>12</v>
      </c>
      <c r="C7" s="0" t="s">
        <v>24</v>
      </c>
      <c r="D7" s="0" t="s">
        <v>14</v>
      </c>
      <c r="E7" s="0" t="n">
        <v>9783</v>
      </c>
      <c r="F7" s="0" t="n">
        <v>0.58</v>
      </c>
      <c r="H7" s="0" t="s">
        <v>15</v>
      </c>
      <c r="I7" s="0" t="s">
        <v>16</v>
      </c>
      <c r="J7" s="0" t="s">
        <v>17</v>
      </c>
    </row>
    <row r="8" customFormat="false" ht="13.8" hidden="false" customHeight="false" outlineLevel="0" collapsed="false">
      <c r="A8" s="0" t="s">
        <v>25</v>
      </c>
      <c r="B8" s="1" t="s">
        <v>26</v>
      </c>
      <c r="C8" s="0" t="s">
        <v>27</v>
      </c>
      <c r="D8" s="0" t="s">
        <v>14</v>
      </c>
      <c r="E8" s="0" t="s">
        <v>17</v>
      </c>
      <c r="F8" s="0" t="n">
        <v>0.41</v>
      </c>
      <c r="G8" s="0" t="n">
        <v>0.074</v>
      </c>
      <c r="H8" s="0" t="s">
        <v>15</v>
      </c>
      <c r="I8" s="0" t="s">
        <v>16</v>
      </c>
      <c r="J8" s="0" t="s">
        <v>17</v>
      </c>
    </row>
    <row r="9" customFormat="false" ht="13.8" hidden="false" customHeight="false" outlineLevel="0" collapsed="false">
      <c r="A9" s="0" t="s">
        <v>25</v>
      </c>
      <c r="B9" s="1" t="s">
        <v>26</v>
      </c>
      <c r="C9" s="0" t="s">
        <v>28</v>
      </c>
      <c r="D9" s="0" t="s">
        <v>14</v>
      </c>
      <c r="E9" s="0" t="s">
        <v>17</v>
      </c>
      <c r="F9" s="0" t="n">
        <v>0.43</v>
      </c>
      <c r="G9" s="0" t="n">
        <v>0.069</v>
      </c>
      <c r="H9" s="0" t="s">
        <v>15</v>
      </c>
      <c r="I9" s="0" t="s">
        <v>16</v>
      </c>
      <c r="J9" s="0" t="s">
        <v>17</v>
      </c>
    </row>
    <row r="10" customFormat="false" ht="13.8" hidden="false" customHeight="false" outlineLevel="0" collapsed="false">
      <c r="A10" s="0" t="s">
        <v>25</v>
      </c>
      <c r="B10" s="1" t="s">
        <v>26</v>
      </c>
      <c r="C10" s="0" t="s">
        <v>29</v>
      </c>
      <c r="D10" s="0" t="s">
        <v>14</v>
      </c>
      <c r="E10" s="0" t="s">
        <v>17</v>
      </c>
      <c r="F10" s="0" t="n">
        <v>0.3</v>
      </c>
      <c r="G10" s="0" t="n">
        <v>0.077</v>
      </c>
      <c r="H10" s="0" t="s">
        <v>15</v>
      </c>
      <c r="I10" s="0" t="s">
        <v>16</v>
      </c>
      <c r="J10" s="0" t="s">
        <v>17</v>
      </c>
    </row>
    <row r="11" customFormat="false" ht="13.8" hidden="false" customHeight="false" outlineLevel="0" collapsed="false">
      <c r="A11" s="0" t="s">
        <v>25</v>
      </c>
      <c r="B11" s="1" t="s">
        <v>26</v>
      </c>
      <c r="C11" s="0" t="s">
        <v>30</v>
      </c>
      <c r="D11" s="0" t="s">
        <v>14</v>
      </c>
      <c r="E11" s="0" t="s">
        <v>17</v>
      </c>
      <c r="F11" s="0" t="n">
        <v>0.17</v>
      </c>
      <c r="G11" s="0" t="n">
        <v>0.064</v>
      </c>
      <c r="H11" s="0" t="s">
        <v>15</v>
      </c>
      <c r="I11" s="0" t="s">
        <v>16</v>
      </c>
      <c r="J11" s="0" t="s">
        <v>17</v>
      </c>
    </row>
    <row r="12" customFormat="false" ht="13.8" hidden="false" customHeight="false" outlineLevel="0" collapsed="false">
      <c r="A12" s="0" t="s">
        <v>25</v>
      </c>
      <c r="B12" s="1" t="s">
        <v>26</v>
      </c>
      <c r="C12" s="0" t="s">
        <v>31</v>
      </c>
      <c r="D12" s="0" t="s">
        <v>14</v>
      </c>
      <c r="E12" s="0" t="s">
        <v>17</v>
      </c>
      <c r="F12" s="0" t="n">
        <v>0.14</v>
      </c>
      <c r="G12" s="0" t="n">
        <v>0.071</v>
      </c>
      <c r="H12" s="0" t="s">
        <v>15</v>
      </c>
      <c r="I12" s="0" t="s">
        <v>16</v>
      </c>
      <c r="J12" s="0" t="s">
        <v>17</v>
      </c>
    </row>
    <row r="13" customFormat="false" ht="13.8" hidden="false" customHeight="false" outlineLevel="0" collapsed="false">
      <c r="A13" s="0" t="s">
        <v>25</v>
      </c>
      <c r="B13" s="1" t="s">
        <v>26</v>
      </c>
      <c r="C13" s="0" t="s">
        <v>32</v>
      </c>
      <c r="D13" s="0" t="s">
        <v>14</v>
      </c>
      <c r="E13" s="0" t="s">
        <v>17</v>
      </c>
      <c r="F13" s="0" t="n">
        <v>0.37</v>
      </c>
      <c r="G13" s="0" t="n">
        <v>0.0744</v>
      </c>
      <c r="H13" s="0" t="s">
        <v>15</v>
      </c>
      <c r="I13" s="0" t="s">
        <v>16</v>
      </c>
      <c r="J13" s="0" t="s">
        <v>17</v>
      </c>
    </row>
    <row r="14" customFormat="false" ht="13.8" hidden="false" customHeight="false" outlineLevel="0" collapsed="false">
      <c r="A14" s="0" t="s">
        <v>25</v>
      </c>
      <c r="B14" s="1" t="s">
        <v>26</v>
      </c>
      <c r="C14" s="0" t="s">
        <v>33</v>
      </c>
      <c r="D14" s="0" t="s">
        <v>14</v>
      </c>
      <c r="E14" s="0" t="s">
        <v>17</v>
      </c>
      <c r="F14" s="0" t="n">
        <v>0.38</v>
      </c>
      <c r="G14" s="0" t="n">
        <v>0.058</v>
      </c>
      <c r="H14" s="0" t="s">
        <v>15</v>
      </c>
      <c r="I14" s="0" t="s">
        <v>16</v>
      </c>
      <c r="J14" s="0" t="s">
        <v>17</v>
      </c>
    </row>
    <row r="15" customFormat="false" ht="13.8" hidden="false" customHeight="false" outlineLevel="0" collapsed="false">
      <c r="A15" s="0" t="s">
        <v>25</v>
      </c>
      <c r="B15" s="1" t="s">
        <v>26</v>
      </c>
      <c r="C15" s="0" t="s">
        <v>34</v>
      </c>
      <c r="D15" s="0" t="s">
        <v>14</v>
      </c>
      <c r="E15" s="0" t="s">
        <v>17</v>
      </c>
      <c r="F15" s="0" t="n">
        <v>0.33</v>
      </c>
      <c r="G15" s="0" t="n">
        <v>0.116</v>
      </c>
      <c r="H15" s="0" t="s">
        <v>15</v>
      </c>
      <c r="I15" s="0" t="s">
        <v>16</v>
      </c>
      <c r="J15" s="0" t="s">
        <v>17</v>
      </c>
    </row>
    <row r="16" customFormat="false" ht="13.8" hidden="false" customHeight="false" outlineLevel="0" collapsed="false">
      <c r="A16" s="0" t="s">
        <v>25</v>
      </c>
      <c r="B16" s="1" t="s">
        <v>26</v>
      </c>
      <c r="C16" s="0" t="s">
        <v>35</v>
      </c>
      <c r="D16" s="0" t="s">
        <v>14</v>
      </c>
      <c r="E16" s="0" t="s">
        <v>17</v>
      </c>
      <c r="F16" s="0" t="n">
        <v>0.2</v>
      </c>
      <c r="G16" s="0" t="n">
        <v>0.055</v>
      </c>
      <c r="H16" s="0" t="s">
        <v>15</v>
      </c>
      <c r="I16" s="0" t="s">
        <v>16</v>
      </c>
      <c r="J16" s="0" t="s">
        <v>17</v>
      </c>
    </row>
    <row r="17" customFormat="false" ht="13.8" hidden="false" customHeight="false" outlineLevel="0" collapsed="false">
      <c r="A17" s="0" t="s">
        <v>25</v>
      </c>
      <c r="B17" s="1" t="s">
        <v>26</v>
      </c>
      <c r="C17" s="0" t="s">
        <v>36</v>
      </c>
      <c r="D17" s="0" t="s">
        <v>14</v>
      </c>
      <c r="E17" s="0" t="s">
        <v>17</v>
      </c>
      <c r="F17" s="0" t="n">
        <v>0.03</v>
      </c>
      <c r="G17" s="0" t="n">
        <v>0.068</v>
      </c>
      <c r="H17" s="0" t="s">
        <v>15</v>
      </c>
      <c r="I17" s="0" t="s">
        <v>16</v>
      </c>
      <c r="J17" s="0" t="s">
        <v>17</v>
      </c>
    </row>
    <row r="18" customFormat="false" ht="13.8" hidden="false" customHeight="false" outlineLevel="0" collapsed="false">
      <c r="A18" s="0" t="s">
        <v>37</v>
      </c>
      <c r="B18" s="1" t="s">
        <v>38</v>
      </c>
      <c r="C18" s="0" t="s">
        <v>39</v>
      </c>
      <c r="D18" s="0" t="s">
        <v>14</v>
      </c>
      <c r="E18" s="0" t="n">
        <v>15236</v>
      </c>
      <c r="F18" s="0" t="n">
        <v>0.59</v>
      </c>
      <c r="G18" s="0" t="n">
        <v>0.01</v>
      </c>
      <c r="H18" s="0" t="s">
        <v>40</v>
      </c>
      <c r="I18" s="0" t="s">
        <v>16</v>
      </c>
      <c r="J18" s="0" t="s">
        <v>41</v>
      </c>
    </row>
    <row r="19" customFormat="false" ht="13.8" hidden="false" customHeight="false" outlineLevel="0" collapsed="false">
      <c r="A19" s="0" t="s">
        <v>37</v>
      </c>
      <c r="B19" s="1" t="s">
        <v>38</v>
      </c>
      <c r="C19" s="0" t="s">
        <v>42</v>
      </c>
      <c r="D19" s="0" t="s">
        <v>14</v>
      </c>
      <c r="E19" s="0" t="n">
        <v>15236</v>
      </c>
      <c r="F19" s="0" t="n">
        <v>0.35</v>
      </c>
      <c r="G19" s="0" t="n">
        <v>0.02</v>
      </c>
      <c r="H19" s="0" t="s">
        <v>40</v>
      </c>
      <c r="I19" s="0" t="s">
        <v>16</v>
      </c>
      <c r="J19" s="0" t="s">
        <v>41</v>
      </c>
    </row>
    <row r="20" customFormat="false" ht="13.8" hidden="false" customHeight="false" outlineLevel="0" collapsed="false">
      <c r="A20" s="0" t="s">
        <v>37</v>
      </c>
      <c r="B20" s="1" t="s">
        <v>38</v>
      </c>
      <c r="C20" s="0" t="s">
        <v>19</v>
      </c>
      <c r="D20" s="0" t="s">
        <v>14</v>
      </c>
      <c r="E20" s="0" t="n">
        <v>15236</v>
      </c>
      <c r="F20" s="0" t="n">
        <v>0.55</v>
      </c>
      <c r="G20" s="0" t="n">
        <v>0.01</v>
      </c>
      <c r="H20" s="0" t="s">
        <v>40</v>
      </c>
      <c r="I20" s="0" t="s">
        <v>16</v>
      </c>
      <c r="J20" s="0" t="s">
        <v>41</v>
      </c>
    </row>
    <row r="21" customFormat="false" ht="13.8" hidden="false" customHeight="false" outlineLevel="0" collapsed="false">
      <c r="A21" s="0" t="s">
        <v>37</v>
      </c>
      <c r="B21" s="1" t="s">
        <v>38</v>
      </c>
      <c r="C21" s="0" t="s">
        <v>39</v>
      </c>
      <c r="D21" s="0" t="s">
        <v>43</v>
      </c>
      <c r="E21" s="0" t="n">
        <v>15236</v>
      </c>
      <c r="F21" s="0" t="n">
        <v>0.55</v>
      </c>
      <c r="G21" s="0" t="n">
        <v>0.24</v>
      </c>
      <c r="H21" s="0" t="s">
        <v>40</v>
      </c>
      <c r="I21" s="0" t="s">
        <v>44</v>
      </c>
      <c r="J21" s="0" t="s">
        <v>41</v>
      </c>
      <c r="K21" s="0" t="s">
        <v>45</v>
      </c>
    </row>
    <row r="22" customFormat="false" ht="13.8" hidden="false" customHeight="false" outlineLevel="0" collapsed="false">
      <c r="A22" s="0" t="s">
        <v>37</v>
      </c>
      <c r="B22" s="1" t="s">
        <v>38</v>
      </c>
      <c r="C22" s="0" t="s">
        <v>42</v>
      </c>
      <c r="D22" s="0" t="s">
        <v>43</v>
      </c>
      <c r="E22" s="0" t="n">
        <v>15236</v>
      </c>
      <c r="F22" s="0" t="n">
        <v>0.4</v>
      </c>
      <c r="G22" s="0" t="n">
        <v>0.25</v>
      </c>
      <c r="H22" s="0" t="s">
        <v>40</v>
      </c>
      <c r="I22" s="0" t="s">
        <v>44</v>
      </c>
      <c r="J22" s="0" t="s">
        <v>41</v>
      </c>
      <c r="K22" s="0" t="s">
        <v>45</v>
      </c>
    </row>
    <row r="23" customFormat="false" ht="13.8" hidden="false" customHeight="false" outlineLevel="0" collapsed="false">
      <c r="A23" s="0" t="s">
        <v>37</v>
      </c>
      <c r="B23" s="1" t="s">
        <v>38</v>
      </c>
      <c r="C23" s="0" t="s">
        <v>19</v>
      </c>
      <c r="D23" s="0" t="s">
        <v>43</v>
      </c>
      <c r="E23" s="0" t="n">
        <v>15236</v>
      </c>
      <c r="F23" s="0" t="n">
        <v>0.68</v>
      </c>
      <c r="G23" s="0" t="n">
        <v>0.22</v>
      </c>
      <c r="H23" s="0" t="s">
        <v>40</v>
      </c>
      <c r="I23" s="0" t="s">
        <v>44</v>
      </c>
      <c r="J23" s="0" t="s">
        <v>41</v>
      </c>
      <c r="K23" s="0" t="s">
        <v>45</v>
      </c>
    </row>
    <row r="24" customFormat="false" ht="13.8" hidden="false" customHeight="false" outlineLevel="0" collapsed="false">
      <c r="A24" s="0" t="s">
        <v>37</v>
      </c>
      <c r="B24" s="1" t="s">
        <v>38</v>
      </c>
      <c r="C24" s="0" t="s">
        <v>46</v>
      </c>
      <c r="D24" s="0" t="s">
        <v>43</v>
      </c>
      <c r="E24" s="0" t="s">
        <v>47</v>
      </c>
      <c r="F24" s="0" t="n">
        <v>0.64</v>
      </c>
      <c r="G24" s="0" t="n">
        <v>0.07</v>
      </c>
      <c r="H24" s="0" t="s">
        <v>48</v>
      </c>
      <c r="I24" s="0" t="s">
        <v>44</v>
      </c>
      <c r="J24" s="0" t="s">
        <v>41</v>
      </c>
    </row>
    <row r="25" customFormat="false" ht="13.8" hidden="false" customHeight="false" outlineLevel="0" collapsed="false">
      <c r="A25" s="0" t="s">
        <v>37</v>
      </c>
      <c r="B25" s="1" t="s">
        <v>38</v>
      </c>
      <c r="C25" s="0" t="s">
        <v>49</v>
      </c>
      <c r="D25" s="0" t="s">
        <v>43</v>
      </c>
      <c r="E25" s="0" t="s">
        <v>47</v>
      </c>
      <c r="F25" s="0" t="n">
        <v>0.41</v>
      </c>
      <c r="G25" s="0" t="n">
        <v>0.03</v>
      </c>
      <c r="H25" s="0" t="s">
        <v>50</v>
      </c>
      <c r="I25" s="0" t="s">
        <v>44</v>
      </c>
      <c r="J25" s="0" t="s">
        <v>41</v>
      </c>
    </row>
    <row r="26" customFormat="false" ht="13.8" hidden="false" customHeight="false" outlineLevel="0" collapsed="false">
      <c r="A26" s="0" t="s">
        <v>37</v>
      </c>
      <c r="B26" s="1" t="s">
        <v>38</v>
      </c>
      <c r="C26" s="0" t="s">
        <v>51</v>
      </c>
      <c r="D26" s="0" t="s">
        <v>43</v>
      </c>
      <c r="E26" s="0" t="s">
        <v>47</v>
      </c>
      <c r="F26" s="0" t="n">
        <v>0.52</v>
      </c>
      <c r="G26" s="0" t="n">
        <v>0.03</v>
      </c>
      <c r="H26" s="0" t="s">
        <v>50</v>
      </c>
      <c r="I26" s="0" t="s">
        <v>44</v>
      </c>
      <c r="J26" s="0" t="s">
        <v>41</v>
      </c>
    </row>
    <row r="27" customFormat="false" ht="13.8" hidden="false" customHeight="false" outlineLevel="0" collapsed="false">
      <c r="A27" s="4" t="s">
        <v>52</v>
      </c>
      <c r="B27" s="5" t="s">
        <v>53</v>
      </c>
      <c r="C27" s="0" t="s">
        <v>54</v>
      </c>
      <c r="D27" s="0" t="s">
        <v>43</v>
      </c>
      <c r="E27" s="0" t="s">
        <v>47</v>
      </c>
      <c r="F27" s="0" t="n">
        <v>0.373333333333333</v>
      </c>
      <c r="G27" s="0" t="n">
        <v>0.0733333333333334</v>
      </c>
      <c r="H27" s="0" t="s">
        <v>55</v>
      </c>
      <c r="I27" s="0" t="s">
        <v>44</v>
      </c>
      <c r="J27" s="0" t="s">
        <v>41</v>
      </c>
      <c r="K27" s="0" t="s">
        <v>56</v>
      </c>
    </row>
    <row r="28" customFormat="false" ht="13.8" hidden="false" customHeight="false" outlineLevel="0" collapsed="false">
      <c r="A28" s="0" t="s">
        <v>37</v>
      </c>
      <c r="B28" s="1" t="s">
        <v>38</v>
      </c>
      <c r="C28" s="0" t="s">
        <v>57</v>
      </c>
      <c r="D28" s="0" t="s">
        <v>14</v>
      </c>
      <c r="E28" s="0" t="n">
        <v>5850</v>
      </c>
      <c r="F28" s="0" t="n">
        <v>0.313</v>
      </c>
      <c r="G28" s="0" t="n">
        <v>0.083</v>
      </c>
      <c r="H28" s="0" t="s">
        <v>58</v>
      </c>
      <c r="I28" s="0" t="s">
        <v>59</v>
      </c>
      <c r="J28" s="0" t="s">
        <v>41</v>
      </c>
    </row>
    <row r="29" customFormat="false" ht="13.8" hidden="false" customHeight="false" outlineLevel="0" collapsed="false">
      <c r="A29" s="0" t="s">
        <v>37</v>
      </c>
      <c r="B29" s="1" t="s">
        <v>38</v>
      </c>
      <c r="C29" s="0" t="s">
        <v>60</v>
      </c>
      <c r="D29" s="0" t="s">
        <v>61</v>
      </c>
      <c r="E29" s="0" t="n">
        <v>647</v>
      </c>
      <c r="F29" s="0" t="n">
        <v>0.91</v>
      </c>
      <c r="G29" s="0" t="n">
        <v>0.38</v>
      </c>
      <c r="H29" s="0" t="s">
        <v>62</v>
      </c>
      <c r="I29" s="0" t="s">
        <v>63</v>
      </c>
      <c r="J29" s="0" t="s">
        <v>41</v>
      </c>
    </row>
    <row r="30" customFormat="false" ht="13.8" hidden="false" customHeight="false" outlineLevel="0" collapsed="false">
      <c r="A30" s="0" t="s">
        <v>37</v>
      </c>
      <c r="B30" s="1" t="s">
        <v>38</v>
      </c>
      <c r="C30" s="0" t="s">
        <v>60</v>
      </c>
      <c r="D30" s="0" t="s">
        <v>14</v>
      </c>
      <c r="E30" s="0" t="n">
        <v>647</v>
      </c>
      <c r="F30" s="0" t="n">
        <v>0.59</v>
      </c>
      <c r="G30" s="0" t="n">
        <v>0.19</v>
      </c>
      <c r="H30" s="0" t="s">
        <v>62</v>
      </c>
      <c r="I30" s="0" t="s">
        <v>59</v>
      </c>
      <c r="J30" s="0" t="s">
        <v>41</v>
      </c>
    </row>
    <row r="31" customFormat="false" ht="13.8" hidden="false" customHeight="false" outlineLevel="0" collapsed="false">
      <c r="A31" s="0" t="s">
        <v>64</v>
      </c>
      <c r="B31" s="1" t="s">
        <v>65</v>
      </c>
      <c r="C31" s="0" t="s">
        <v>66</v>
      </c>
      <c r="D31" s="0" t="s">
        <v>14</v>
      </c>
      <c r="E31" s="0" t="n">
        <v>345</v>
      </c>
      <c r="F31" s="0" t="n">
        <v>0.294</v>
      </c>
      <c r="G31" s="0" t="n">
        <v>0.194</v>
      </c>
      <c r="H31" s="0" t="s">
        <v>67</v>
      </c>
      <c r="I31" s="0" t="s">
        <v>16</v>
      </c>
      <c r="J31" s="0" t="s">
        <v>41</v>
      </c>
    </row>
    <row r="32" customFormat="false" ht="13.8" hidden="false" customHeight="false" outlineLevel="0" collapsed="false">
      <c r="A32" s="0" t="s">
        <v>64</v>
      </c>
      <c r="B32" s="1" t="s">
        <v>65</v>
      </c>
      <c r="C32" s="0" t="s">
        <v>27</v>
      </c>
      <c r="D32" s="0" t="s">
        <v>14</v>
      </c>
      <c r="E32" s="0" t="n">
        <v>351</v>
      </c>
      <c r="F32" s="0" t="n">
        <v>0.731</v>
      </c>
      <c r="G32" s="0" t="n">
        <v>0.379</v>
      </c>
      <c r="H32" s="0" t="s">
        <v>67</v>
      </c>
      <c r="I32" s="0" t="s">
        <v>16</v>
      </c>
      <c r="J32" s="0" t="s">
        <v>41</v>
      </c>
    </row>
    <row r="33" customFormat="false" ht="13.8" hidden="false" customHeight="false" outlineLevel="0" collapsed="false">
      <c r="A33" s="0" t="s">
        <v>68</v>
      </c>
      <c r="B33" s="1" t="s">
        <v>69</v>
      </c>
      <c r="C33" s="0" t="s">
        <v>70</v>
      </c>
      <c r="D33" s="0" t="s">
        <v>43</v>
      </c>
      <c r="E33" s="0" t="n">
        <v>3454</v>
      </c>
      <c r="F33" s="0" t="n">
        <v>0.42</v>
      </c>
      <c r="G33" s="0" t="n">
        <v>0.1</v>
      </c>
      <c r="H33" s="0" t="s">
        <v>71</v>
      </c>
      <c r="I33" s="0" t="s">
        <v>44</v>
      </c>
      <c r="J33" s="0" t="s">
        <v>41</v>
      </c>
      <c r="K33" s="0" t="s">
        <v>72</v>
      </c>
    </row>
    <row r="34" customFormat="false" ht="13.8" hidden="false" customHeight="false" outlineLevel="0" collapsed="false">
      <c r="A34" s="0" t="s">
        <v>73</v>
      </c>
      <c r="B34" s="1" t="s">
        <v>74</v>
      </c>
      <c r="C34" s="0" t="s">
        <v>75</v>
      </c>
      <c r="D34" s="0" t="s">
        <v>43</v>
      </c>
      <c r="E34" s="0" t="n">
        <v>200</v>
      </c>
      <c r="F34" s="0" t="n">
        <v>0.713</v>
      </c>
      <c r="G34" s="0" t="n">
        <v>0.208</v>
      </c>
      <c r="H34" s="0" t="s">
        <v>76</v>
      </c>
      <c r="I34" s="0" t="s">
        <v>44</v>
      </c>
      <c r="J34" s="0" t="s">
        <v>41</v>
      </c>
    </row>
    <row r="35" customFormat="false" ht="13.8" hidden="false" customHeight="false" outlineLevel="0" collapsed="false">
      <c r="A35" s="0" t="s">
        <v>77</v>
      </c>
      <c r="B35" s="1" t="s">
        <v>78</v>
      </c>
      <c r="C35" s="0" t="s">
        <v>79</v>
      </c>
      <c r="D35" s="0" t="s">
        <v>43</v>
      </c>
      <c r="E35" s="0" t="n">
        <f aca="false">287+406</f>
        <v>693</v>
      </c>
      <c r="F35" s="0" t="n">
        <v>0.43</v>
      </c>
      <c r="G35" s="0" t="n">
        <v>0.09</v>
      </c>
      <c r="H35" s="0" t="s">
        <v>80</v>
      </c>
      <c r="I35" s="0" t="s">
        <v>44</v>
      </c>
      <c r="J35" s="0" t="s">
        <v>41</v>
      </c>
      <c r="K35" s="0" t="s">
        <v>81</v>
      </c>
    </row>
    <row r="36" customFormat="false" ht="13.8" hidden="false" customHeight="false" outlineLevel="0" collapsed="false">
      <c r="A36" s="0" t="s">
        <v>77</v>
      </c>
      <c r="B36" s="1" t="s">
        <v>78</v>
      </c>
      <c r="C36" s="0" t="s">
        <v>29</v>
      </c>
      <c r="D36" s="0" t="s">
        <v>43</v>
      </c>
      <c r="E36" s="0" t="n">
        <f aca="false">323+315</f>
        <v>638</v>
      </c>
      <c r="F36" s="0" t="n">
        <v>0.14</v>
      </c>
      <c r="G36" s="0" t="n">
        <v>0.07</v>
      </c>
      <c r="H36" s="0" t="s">
        <v>80</v>
      </c>
      <c r="I36" s="0" t="s">
        <v>44</v>
      </c>
      <c r="J36" s="0" t="s">
        <v>41</v>
      </c>
      <c r="K36" s="0" t="s">
        <v>81</v>
      </c>
    </row>
    <row r="37" customFormat="false" ht="13.8" hidden="false" customHeight="false" outlineLevel="0" collapsed="false">
      <c r="A37" s="0" t="s">
        <v>82</v>
      </c>
      <c r="B37" s="1" t="s">
        <v>83</v>
      </c>
      <c r="C37" s="0" t="s">
        <v>20</v>
      </c>
      <c r="D37" s="0" t="s">
        <v>43</v>
      </c>
      <c r="E37" s="0" t="s">
        <v>47</v>
      </c>
      <c r="F37" s="0" t="n">
        <v>0.28</v>
      </c>
      <c r="G37" s="0" t="n">
        <v>0.006</v>
      </c>
      <c r="H37" s="0" t="s">
        <v>84</v>
      </c>
      <c r="I37" s="0" t="s">
        <v>44</v>
      </c>
      <c r="J37" s="0" t="s">
        <v>41</v>
      </c>
    </row>
    <row r="38" customFormat="false" ht="13.8" hidden="false" customHeight="false" outlineLevel="0" collapsed="false">
      <c r="A38" s="0" t="s">
        <v>85</v>
      </c>
      <c r="B38" s="1" t="s">
        <v>86</v>
      </c>
      <c r="C38" s="0" t="s">
        <v>87</v>
      </c>
      <c r="D38" s="0" t="s">
        <v>14</v>
      </c>
      <c r="E38" s="0" t="n">
        <v>2200</v>
      </c>
      <c r="F38" s="0" t="n">
        <v>0.15</v>
      </c>
      <c r="G38" s="0" t="n">
        <v>0.06</v>
      </c>
      <c r="H38" s="0" t="s">
        <v>88</v>
      </c>
      <c r="I38" s="0" t="s">
        <v>16</v>
      </c>
      <c r="J38" s="0" t="s">
        <v>89</v>
      </c>
      <c r="K38" s="0" t="s">
        <v>90</v>
      </c>
    </row>
    <row r="39" customFormat="false" ht="13.8" hidden="false" customHeight="false" outlineLevel="0" collapsed="false">
      <c r="A39" s="0" t="s">
        <v>85</v>
      </c>
      <c r="B39" s="1" t="s">
        <v>86</v>
      </c>
      <c r="C39" s="0" t="s">
        <v>91</v>
      </c>
      <c r="D39" s="0" t="s">
        <v>14</v>
      </c>
      <c r="E39" s="0" t="n">
        <v>2200</v>
      </c>
      <c r="F39" s="0" t="n">
        <v>0.13</v>
      </c>
      <c r="G39" s="0" t="n">
        <v>0.05</v>
      </c>
      <c r="H39" s="0" t="s">
        <v>88</v>
      </c>
      <c r="I39" s="0" t="s">
        <v>16</v>
      </c>
      <c r="J39" s="0" t="s">
        <v>89</v>
      </c>
      <c r="K39" s="0" t="s">
        <v>90</v>
      </c>
    </row>
    <row r="40" customFormat="false" ht="13.8" hidden="false" customHeight="false" outlineLevel="0" collapsed="false">
      <c r="A40" s="0" t="s">
        <v>85</v>
      </c>
      <c r="B40" s="1" t="s">
        <v>86</v>
      </c>
      <c r="C40" s="0" t="s">
        <v>92</v>
      </c>
      <c r="D40" s="0" t="s">
        <v>14</v>
      </c>
      <c r="E40" s="0" t="n">
        <v>1968</v>
      </c>
      <c r="F40" s="0" t="n">
        <v>0.06</v>
      </c>
      <c r="G40" s="0" t="n">
        <v>0.03</v>
      </c>
      <c r="H40" s="0" t="s">
        <v>88</v>
      </c>
      <c r="I40" s="0" t="s">
        <v>16</v>
      </c>
      <c r="J40" s="0" t="s">
        <v>89</v>
      </c>
      <c r="K40" s="0" t="s">
        <v>90</v>
      </c>
    </row>
    <row r="41" customFormat="false" ht="13.8" hidden="false" customHeight="false" outlineLevel="0" collapsed="false">
      <c r="A41" s="0" t="s">
        <v>85</v>
      </c>
      <c r="B41" s="1" t="s">
        <v>86</v>
      </c>
      <c r="C41" s="0" t="s">
        <v>93</v>
      </c>
      <c r="D41" s="0" t="s">
        <v>14</v>
      </c>
      <c r="E41" s="0" t="n">
        <v>1968</v>
      </c>
      <c r="F41" s="0" t="n">
        <v>0.25</v>
      </c>
      <c r="G41" s="0" t="n">
        <v>0.07</v>
      </c>
      <c r="H41" s="0" t="s">
        <v>88</v>
      </c>
      <c r="I41" s="0" t="s">
        <v>16</v>
      </c>
      <c r="J41" s="0" t="s">
        <v>89</v>
      </c>
      <c r="K41" s="0" t="s">
        <v>90</v>
      </c>
    </row>
    <row r="42" customFormat="false" ht="13.8" hidden="false" customHeight="false" outlineLevel="0" collapsed="false">
      <c r="A42" s="0" t="s">
        <v>85</v>
      </c>
      <c r="B42" s="1" t="s">
        <v>86</v>
      </c>
      <c r="C42" s="0" t="s">
        <v>94</v>
      </c>
      <c r="D42" s="0" t="s">
        <v>14</v>
      </c>
      <c r="E42" s="0" t="n">
        <v>1968</v>
      </c>
      <c r="F42" s="0" t="n">
        <v>0.15</v>
      </c>
      <c r="G42" s="0" t="n">
        <v>0.05</v>
      </c>
      <c r="H42" s="0" t="s">
        <v>88</v>
      </c>
      <c r="I42" s="0" t="s">
        <v>16</v>
      </c>
      <c r="J42" s="0" t="s">
        <v>89</v>
      </c>
      <c r="K42" s="0" t="s">
        <v>90</v>
      </c>
    </row>
    <row r="43" customFormat="false" ht="13.8" hidden="false" customHeight="false" outlineLevel="0" collapsed="false">
      <c r="A43" s="0" t="s">
        <v>85</v>
      </c>
      <c r="B43" s="1" t="s">
        <v>86</v>
      </c>
      <c r="C43" s="0" t="s">
        <v>95</v>
      </c>
      <c r="D43" s="0" t="s">
        <v>14</v>
      </c>
      <c r="E43" s="0" t="n">
        <v>1968</v>
      </c>
      <c r="F43" s="0" t="n">
        <v>0.14</v>
      </c>
      <c r="G43" s="0" t="n">
        <v>0.06</v>
      </c>
      <c r="H43" s="0" t="s">
        <v>88</v>
      </c>
      <c r="I43" s="0" t="s">
        <v>16</v>
      </c>
      <c r="J43" s="0" t="s">
        <v>89</v>
      </c>
      <c r="K43" s="0" t="s">
        <v>90</v>
      </c>
    </row>
    <row r="44" customFormat="false" ht="13.8" hidden="false" customHeight="false" outlineLevel="0" collapsed="false">
      <c r="A44" s="0" t="s">
        <v>96</v>
      </c>
      <c r="B44" s="1" t="s">
        <v>97</v>
      </c>
      <c r="C44" s="0" t="s">
        <v>42</v>
      </c>
      <c r="D44" s="0" t="s">
        <v>14</v>
      </c>
      <c r="E44" s="0" t="s">
        <v>47</v>
      </c>
      <c r="F44" s="0" t="n">
        <v>0.11</v>
      </c>
      <c r="H44" s="0" t="s">
        <v>98</v>
      </c>
      <c r="I44" s="0" t="s">
        <v>16</v>
      </c>
      <c r="J44" s="0" t="s">
        <v>41</v>
      </c>
    </row>
    <row r="45" customFormat="false" ht="13.8" hidden="false" customHeight="false" outlineLevel="0" collapsed="false">
      <c r="A45" s="0" t="s">
        <v>96</v>
      </c>
      <c r="B45" s="1" t="s">
        <v>97</v>
      </c>
      <c r="C45" s="0" t="s">
        <v>99</v>
      </c>
      <c r="D45" s="0" t="s">
        <v>14</v>
      </c>
      <c r="E45" s="0" t="n">
        <v>9648</v>
      </c>
      <c r="F45" s="0" t="n">
        <v>0.08</v>
      </c>
      <c r="H45" s="0" t="s">
        <v>98</v>
      </c>
      <c r="I45" s="0" t="s">
        <v>16</v>
      </c>
      <c r="J45" s="0" t="s">
        <v>41</v>
      </c>
    </row>
    <row r="46" customFormat="false" ht="13.8" hidden="false" customHeight="false" outlineLevel="0" collapsed="false">
      <c r="A46" s="0" t="s">
        <v>96</v>
      </c>
      <c r="B46" s="1" t="s">
        <v>97</v>
      </c>
      <c r="C46" s="0" t="s">
        <v>100</v>
      </c>
      <c r="D46" s="0" t="s">
        <v>14</v>
      </c>
      <c r="E46" s="0" t="n">
        <v>5859</v>
      </c>
      <c r="F46" s="0" t="n">
        <v>0.06</v>
      </c>
      <c r="H46" s="0" t="s">
        <v>98</v>
      </c>
      <c r="I46" s="0" t="s">
        <v>16</v>
      </c>
      <c r="J46" s="0" t="s">
        <v>41</v>
      </c>
    </row>
    <row r="47" customFormat="false" ht="13.8" hidden="false" customHeight="false" outlineLevel="0" collapsed="false">
      <c r="A47" s="0" t="s">
        <v>96</v>
      </c>
      <c r="B47" s="1" t="s">
        <v>97</v>
      </c>
      <c r="C47" s="0" t="s">
        <v>101</v>
      </c>
      <c r="D47" s="0" t="s">
        <v>14</v>
      </c>
      <c r="E47" s="0" t="n">
        <v>4536</v>
      </c>
      <c r="F47" s="0" t="n">
        <v>0.27</v>
      </c>
      <c r="H47" s="0" t="s">
        <v>98</v>
      </c>
      <c r="I47" s="0" t="s">
        <v>16</v>
      </c>
      <c r="J47" s="0" t="s">
        <v>41</v>
      </c>
    </row>
    <row r="48" customFormat="false" ht="13.8" hidden="false" customHeight="false" outlineLevel="0" collapsed="false">
      <c r="A48" s="0" t="s">
        <v>96</v>
      </c>
      <c r="B48" s="1" t="s">
        <v>97</v>
      </c>
      <c r="C48" s="0" t="s">
        <v>102</v>
      </c>
      <c r="D48" s="0" t="s">
        <v>14</v>
      </c>
      <c r="E48" s="0" t="n">
        <v>3055</v>
      </c>
      <c r="F48" s="0" t="n">
        <v>0.34</v>
      </c>
      <c r="H48" s="0" t="s">
        <v>98</v>
      </c>
      <c r="I48" s="0" t="s">
        <v>16</v>
      </c>
      <c r="J48" s="0" t="s">
        <v>41</v>
      </c>
    </row>
    <row r="49" customFormat="false" ht="13.8" hidden="false" customHeight="false" outlineLevel="0" collapsed="false">
      <c r="A49" s="0" t="s">
        <v>85</v>
      </c>
      <c r="B49" s="1" t="s">
        <v>86</v>
      </c>
      <c r="C49" s="0" t="s">
        <v>103</v>
      </c>
      <c r="D49" s="0" t="s">
        <v>14</v>
      </c>
      <c r="E49" s="0" t="n">
        <v>341</v>
      </c>
      <c r="F49" s="0" t="n">
        <v>0.286</v>
      </c>
      <c r="G49" s="0" t="n">
        <v>0.126</v>
      </c>
      <c r="H49" s="0" t="s">
        <v>104</v>
      </c>
      <c r="I49" s="0" t="s">
        <v>16</v>
      </c>
      <c r="J49" s="0" t="s">
        <v>89</v>
      </c>
    </row>
    <row r="50" customFormat="false" ht="13.8" hidden="false" customHeight="false" outlineLevel="0" collapsed="false">
      <c r="A50" s="0" t="s">
        <v>85</v>
      </c>
      <c r="B50" s="1" t="s">
        <v>86</v>
      </c>
      <c r="C50" s="0" t="s">
        <v>105</v>
      </c>
      <c r="D50" s="0" t="s">
        <v>14</v>
      </c>
      <c r="E50" s="0" t="n">
        <v>341</v>
      </c>
      <c r="F50" s="0" t="n">
        <v>0.328</v>
      </c>
      <c r="G50" s="0" t="n">
        <v>0.128</v>
      </c>
      <c r="H50" s="0" t="s">
        <v>104</v>
      </c>
      <c r="I50" s="0" t="s">
        <v>16</v>
      </c>
      <c r="J50" s="0" t="s">
        <v>89</v>
      </c>
    </row>
    <row r="51" customFormat="false" ht="13.8" hidden="false" customHeight="false" outlineLevel="0" collapsed="false">
      <c r="A51" s="0" t="s">
        <v>85</v>
      </c>
      <c r="B51" s="1" t="s">
        <v>86</v>
      </c>
      <c r="C51" s="0" t="s">
        <v>29</v>
      </c>
      <c r="D51" s="0" t="s">
        <v>14</v>
      </c>
      <c r="E51" s="0" t="n">
        <v>341</v>
      </c>
      <c r="F51" s="0" t="n">
        <v>0.128</v>
      </c>
      <c r="G51" s="0" t="n">
        <v>0.081</v>
      </c>
      <c r="H51" s="0" t="s">
        <v>104</v>
      </c>
      <c r="I51" s="0" t="s">
        <v>16</v>
      </c>
      <c r="J51" s="0" t="s">
        <v>89</v>
      </c>
    </row>
    <row r="52" customFormat="false" ht="13.8" hidden="false" customHeight="false" outlineLevel="0" collapsed="false">
      <c r="A52" s="0" t="s">
        <v>85</v>
      </c>
      <c r="B52" s="1" t="s">
        <v>86</v>
      </c>
      <c r="C52" s="0" t="s">
        <v>106</v>
      </c>
      <c r="D52" s="0" t="s">
        <v>14</v>
      </c>
      <c r="E52" s="0" t="n">
        <v>341</v>
      </c>
      <c r="F52" s="0" t="n">
        <v>0.183</v>
      </c>
      <c r="G52" s="0" t="n">
        <v>0.103</v>
      </c>
      <c r="H52" s="0" t="s">
        <v>104</v>
      </c>
      <c r="I52" s="0" t="s">
        <v>16</v>
      </c>
      <c r="J52" s="0" t="s">
        <v>89</v>
      </c>
    </row>
    <row r="53" customFormat="false" ht="13.8" hidden="false" customHeight="false" outlineLevel="0" collapsed="false">
      <c r="A53" s="0" t="s">
        <v>37</v>
      </c>
      <c r="B53" s="1" t="s">
        <v>38</v>
      </c>
      <c r="C53" s="0" t="s">
        <v>75</v>
      </c>
      <c r="D53" s="0" t="s">
        <v>14</v>
      </c>
      <c r="E53" s="0" t="n">
        <v>270</v>
      </c>
      <c r="F53" s="0" t="n">
        <v>0.49</v>
      </c>
      <c r="G53" s="0" t="n">
        <v>0.25</v>
      </c>
      <c r="H53" s="0" t="s">
        <v>107</v>
      </c>
      <c r="I53" s="0" t="s">
        <v>16</v>
      </c>
      <c r="J53" s="0" t="s">
        <v>89</v>
      </c>
    </row>
    <row r="54" customFormat="false" ht="13.8" hidden="false" customHeight="false" outlineLevel="0" collapsed="false">
      <c r="A54" s="0" t="s">
        <v>37</v>
      </c>
      <c r="B54" s="1" t="s">
        <v>38</v>
      </c>
      <c r="C54" s="0" t="s">
        <v>27</v>
      </c>
      <c r="D54" s="0" t="s">
        <v>14</v>
      </c>
      <c r="E54" s="0" t="n">
        <v>270</v>
      </c>
      <c r="F54" s="0" t="n">
        <v>0.36</v>
      </c>
      <c r="G54" s="0" t="n">
        <v>0.19</v>
      </c>
      <c r="H54" s="0" t="s">
        <v>107</v>
      </c>
      <c r="I54" s="0" t="s">
        <v>16</v>
      </c>
      <c r="J54" s="0" t="s">
        <v>89</v>
      </c>
    </row>
    <row r="55" customFormat="false" ht="13.8" hidden="false" customHeight="false" outlineLevel="0" collapsed="false">
      <c r="A55" s="0" t="s">
        <v>37</v>
      </c>
      <c r="B55" s="1" t="s">
        <v>38</v>
      </c>
      <c r="C55" s="0" t="s">
        <v>29</v>
      </c>
      <c r="D55" s="0" t="s">
        <v>14</v>
      </c>
      <c r="E55" s="0" t="n">
        <v>270</v>
      </c>
      <c r="F55" s="0" t="n">
        <v>0.45</v>
      </c>
      <c r="G55" s="0" t="n">
        <v>0.23</v>
      </c>
      <c r="H55" s="0" t="s">
        <v>107</v>
      </c>
      <c r="I55" s="0" t="s">
        <v>16</v>
      </c>
      <c r="J55" s="0" t="s">
        <v>89</v>
      </c>
    </row>
    <row r="56" customFormat="false" ht="13.8" hidden="false" customHeight="false" outlineLevel="0" collapsed="false">
      <c r="A56" s="0" t="s">
        <v>37</v>
      </c>
      <c r="B56" s="1" t="s">
        <v>38</v>
      </c>
      <c r="C56" s="0" t="s">
        <v>106</v>
      </c>
      <c r="D56" s="0" t="s">
        <v>14</v>
      </c>
      <c r="E56" s="0" t="n">
        <v>270</v>
      </c>
      <c r="F56" s="0" t="n">
        <v>0.35</v>
      </c>
      <c r="G56" s="0" t="n">
        <v>0.17</v>
      </c>
      <c r="H56" s="0" t="s">
        <v>107</v>
      </c>
      <c r="I56" s="0" t="s">
        <v>16</v>
      </c>
      <c r="J56" s="0" t="s">
        <v>89</v>
      </c>
    </row>
    <row r="57" customFormat="false" ht="13.8" hidden="false" customHeight="false" outlineLevel="0" collapsed="false">
      <c r="A57" s="0" t="s">
        <v>85</v>
      </c>
      <c r="B57" s="1" t="s">
        <v>86</v>
      </c>
      <c r="C57" s="0" t="s">
        <v>103</v>
      </c>
      <c r="D57" s="0" t="s">
        <v>14</v>
      </c>
      <c r="E57" s="0" t="n">
        <v>2313</v>
      </c>
      <c r="F57" s="0" t="n">
        <v>0.15</v>
      </c>
      <c r="G57" s="0" t="n">
        <v>0.02</v>
      </c>
      <c r="H57" s="0" t="s">
        <v>108</v>
      </c>
      <c r="I57" s="0" t="s">
        <v>16</v>
      </c>
      <c r="J57" s="0" t="s">
        <v>89</v>
      </c>
    </row>
    <row r="58" customFormat="false" ht="13.8" hidden="false" customHeight="false" outlineLevel="0" collapsed="false">
      <c r="A58" s="0" t="s">
        <v>85</v>
      </c>
      <c r="B58" s="1" t="s">
        <v>86</v>
      </c>
      <c r="C58" s="0" t="s">
        <v>109</v>
      </c>
      <c r="D58" s="0" t="s">
        <v>14</v>
      </c>
      <c r="E58" s="0" t="n">
        <v>2315</v>
      </c>
      <c r="F58" s="0" t="n">
        <v>0.23</v>
      </c>
      <c r="G58" s="0" t="n">
        <v>0.03</v>
      </c>
      <c r="H58" s="0" t="s">
        <v>108</v>
      </c>
      <c r="I58" s="0" t="s">
        <v>16</v>
      </c>
      <c r="J58" s="0" t="s">
        <v>89</v>
      </c>
    </row>
    <row r="59" customFormat="false" ht="13.8" hidden="false" customHeight="false" outlineLevel="0" collapsed="false">
      <c r="A59" s="0" t="s">
        <v>85</v>
      </c>
      <c r="B59" s="1" t="s">
        <v>86</v>
      </c>
      <c r="C59" s="0" t="s">
        <v>29</v>
      </c>
      <c r="D59" s="0" t="s">
        <v>14</v>
      </c>
      <c r="E59" s="0" t="n">
        <v>2316</v>
      </c>
      <c r="F59" s="0" t="n">
        <v>0.11</v>
      </c>
      <c r="G59" s="0" t="n">
        <v>0.009</v>
      </c>
      <c r="H59" s="0" t="s">
        <v>108</v>
      </c>
      <c r="I59" s="0" t="s">
        <v>16</v>
      </c>
      <c r="J59" s="0" t="s">
        <v>89</v>
      </c>
    </row>
    <row r="60" customFormat="false" ht="13.8" hidden="false" customHeight="false" outlineLevel="0" collapsed="false">
      <c r="A60" s="0" t="s">
        <v>85</v>
      </c>
      <c r="B60" s="1" t="s">
        <v>86</v>
      </c>
      <c r="C60" s="0" t="s">
        <v>106</v>
      </c>
      <c r="D60" s="0" t="s">
        <v>14</v>
      </c>
      <c r="E60" s="0" t="n">
        <v>2316</v>
      </c>
      <c r="F60" s="0" t="n">
        <v>0.21</v>
      </c>
      <c r="G60" s="0" t="n">
        <v>0.02</v>
      </c>
      <c r="H60" s="0" t="s">
        <v>108</v>
      </c>
      <c r="I60" s="0" t="s">
        <v>16</v>
      </c>
      <c r="J60" s="0" t="s">
        <v>89</v>
      </c>
    </row>
    <row r="61" customFormat="false" ht="13.8" hidden="false" customHeight="false" outlineLevel="0" collapsed="false">
      <c r="A61" s="0" t="s">
        <v>37</v>
      </c>
      <c r="B61" s="1" t="s">
        <v>38</v>
      </c>
      <c r="C61" s="0" t="s">
        <v>75</v>
      </c>
      <c r="D61" s="0" t="s">
        <v>43</v>
      </c>
      <c r="E61" s="0" t="s">
        <v>47</v>
      </c>
      <c r="F61" s="0" t="n">
        <v>0.3</v>
      </c>
      <c r="G61" s="0" t="n">
        <v>0.03</v>
      </c>
      <c r="H61" s="0" t="s">
        <v>110</v>
      </c>
      <c r="I61" s="0" t="s">
        <v>44</v>
      </c>
      <c r="J61" s="0" t="s">
        <v>41</v>
      </c>
      <c r="K61" s="0" t="s">
        <v>111</v>
      </c>
    </row>
    <row r="62" customFormat="false" ht="13.8" hidden="false" customHeight="false" outlineLevel="0" collapsed="false">
      <c r="A62" s="0" t="s">
        <v>112</v>
      </c>
      <c r="B62" s="1" t="s">
        <v>113</v>
      </c>
      <c r="C62" s="0" t="s">
        <v>29</v>
      </c>
      <c r="D62" s="0" t="s">
        <v>14</v>
      </c>
      <c r="E62" s="0" t="n">
        <v>465</v>
      </c>
      <c r="F62" s="0" t="n">
        <v>0.38</v>
      </c>
      <c r="G62" s="0" t="n">
        <v>0.13</v>
      </c>
      <c r="H62" s="0" t="s">
        <v>114</v>
      </c>
      <c r="I62" s="0" t="s">
        <v>16</v>
      </c>
      <c r="J62" s="0" t="s">
        <v>89</v>
      </c>
    </row>
    <row r="63" customFormat="false" ht="13.8" hidden="false" customHeight="false" outlineLevel="0" collapsed="false">
      <c r="A63" s="0" t="s">
        <v>112</v>
      </c>
      <c r="B63" s="1" t="s">
        <v>113</v>
      </c>
      <c r="C63" s="0" t="s">
        <v>27</v>
      </c>
      <c r="D63" s="0" t="s">
        <v>14</v>
      </c>
      <c r="E63" s="0" t="n">
        <v>465</v>
      </c>
      <c r="F63" s="0" t="n">
        <v>0.48</v>
      </c>
      <c r="G63" s="0" t="n">
        <v>0.15</v>
      </c>
      <c r="H63" s="0" t="s">
        <v>114</v>
      </c>
      <c r="I63" s="0" t="s">
        <v>16</v>
      </c>
      <c r="J63" s="0" t="s">
        <v>89</v>
      </c>
    </row>
    <row r="64" customFormat="false" ht="13.8" hidden="false" customHeight="false" outlineLevel="0" collapsed="false">
      <c r="A64" s="0" t="s">
        <v>112</v>
      </c>
      <c r="B64" s="1" t="s">
        <v>113</v>
      </c>
      <c r="C64" s="0" t="s">
        <v>106</v>
      </c>
      <c r="D64" s="0" t="s">
        <v>14</v>
      </c>
      <c r="E64" s="0" t="n">
        <v>465</v>
      </c>
      <c r="F64" s="0" t="n">
        <v>0.36</v>
      </c>
      <c r="G64" s="0" t="n">
        <v>0.13</v>
      </c>
      <c r="H64" s="0" t="s">
        <v>114</v>
      </c>
      <c r="I64" s="0" t="s">
        <v>16</v>
      </c>
      <c r="J64" s="0" t="s">
        <v>89</v>
      </c>
    </row>
    <row r="65" customFormat="false" ht="13.8" hidden="false" customHeight="false" outlineLevel="0" collapsed="false">
      <c r="A65" s="0" t="s">
        <v>115</v>
      </c>
      <c r="B65" s="1" t="s">
        <v>116</v>
      </c>
      <c r="C65" s="0" t="s">
        <v>79</v>
      </c>
      <c r="D65" s="0" t="s">
        <v>14</v>
      </c>
      <c r="E65" s="0" t="n">
        <v>1538</v>
      </c>
      <c r="F65" s="0" t="n">
        <v>0.051</v>
      </c>
      <c r="G65" s="0" t="n">
        <v>0.027</v>
      </c>
      <c r="H65" s="0" t="s">
        <v>117</v>
      </c>
      <c r="I65" s="0" t="s">
        <v>16</v>
      </c>
      <c r="J65" s="0" t="s">
        <v>89</v>
      </c>
    </row>
    <row r="66" customFormat="false" ht="13.8" hidden="false" customHeight="false" outlineLevel="0" collapsed="false">
      <c r="A66" s="0" t="s">
        <v>115</v>
      </c>
      <c r="B66" s="1" t="s">
        <v>116</v>
      </c>
      <c r="C66" s="0" t="s">
        <v>118</v>
      </c>
      <c r="D66" s="0" t="s">
        <v>14</v>
      </c>
      <c r="E66" s="0" t="n">
        <v>1538</v>
      </c>
      <c r="F66" s="0" t="n">
        <v>0.085</v>
      </c>
      <c r="G66" s="0" t="n">
        <v>0.038</v>
      </c>
      <c r="H66" s="0" t="s">
        <v>117</v>
      </c>
      <c r="I66" s="0" t="s">
        <v>16</v>
      </c>
      <c r="J66" s="0" t="s">
        <v>89</v>
      </c>
    </row>
    <row r="67" customFormat="false" ht="13.8" hidden="false" customHeight="false" outlineLevel="0" collapsed="false">
      <c r="A67" s="0" t="s">
        <v>115</v>
      </c>
      <c r="B67" s="1" t="s">
        <v>116</v>
      </c>
      <c r="C67" s="0" t="s">
        <v>33</v>
      </c>
      <c r="D67" s="0" t="s">
        <v>14</v>
      </c>
      <c r="E67" s="0" t="n">
        <v>1538</v>
      </c>
      <c r="F67" s="0" t="n">
        <v>0.049</v>
      </c>
      <c r="G67" s="0" t="n">
        <v>0.028</v>
      </c>
      <c r="H67" s="0" t="s">
        <v>117</v>
      </c>
      <c r="I67" s="0" t="s">
        <v>16</v>
      </c>
      <c r="J67" s="0" t="s">
        <v>89</v>
      </c>
    </row>
    <row r="68" customFormat="false" ht="13.8" hidden="false" customHeight="false" outlineLevel="0" collapsed="false">
      <c r="A68" s="0" t="s">
        <v>115</v>
      </c>
      <c r="B68" s="1" t="s">
        <v>116</v>
      </c>
      <c r="C68" s="0" t="s">
        <v>79</v>
      </c>
      <c r="D68" s="0" t="s">
        <v>14</v>
      </c>
      <c r="E68" s="0" t="n">
        <v>3224</v>
      </c>
      <c r="F68" s="0" t="n">
        <v>0.35</v>
      </c>
      <c r="G68" s="0" t="n">
        <v>0.09</v>
      </c>
      <c r="H68" s="0" t="s">
        <v>119</v>
      </c>
      <c r="I68" s="0" t="s">
        <v>16</v>
      </c>
      <c r="J68" s="0" t="s">
        <v>89</v>
      </c>
      <c r="K68" s="0" t="s">
        <v>120</v>
      </c>
    </row>
    <row r="69" customFormat="false" ht="13.8" hidden="false" customHeight="false" outlineLevel="0" collapsed="false">
      <c r="A69" s="0" t="s">
        <v>115</v>
      </c>
      <c r="B69" s="1" t="s">
        <v>116</v>
      </c>
      <c r="C69" s="0" t="s">
        <v>118</v>
      </c>
      <c r="D69" s="0" t="s">
        <v>14</v>
      </c>
      <c r="E69" s="0" t="n">
        <v>3224</v>
      </c>
      <c r="F69" s="0" t="n">
        <v>0.64</v>
      </c>
      <c r="G69" s="0" t="n">
        <v>0.1</v>
      </c>
      <c r="H69" s="0" t="s">
        <v>119</v>
      </c>
      <c r="I69" s="0" t="s">
        <v>16</v>
      </c>
      <c r="J69" s="0" t="s">
        <v>89</v>
      </c>
      <c r="K69" s="0" t="s">
        <v>120</v>
      </c>
    </row>
    <row r="70" customFormat="false" ht="13.8" hidden="false" customHeight="false" outlineLevel="0" collapsed="false">
      <c r="A70" s="0" t="s">
        <v>115</v>
      </c>
      <c r="B70" s="1" t="s">
        <v>116</v>
      </c>
      <c r="C70" s="0" t="s">
        <v>33</v>
      </c>
      <c r="D70" s="0" t="s">
        <v>14</v>
      </c>
      <c r="E70" s="0" t="n">
        <v>3224</v>
      </c>
      <c r="F70" s="0" t="n">
        <v>0.23</v>
      </c>
      <c r="G70" s="0" t="n">
        <v>0.08</v>
      </c>
      <c r="H70" s="0" t="s">
        <v>119</v>
      </c>
      <c r="I70" s="0" t="s">
        <v>16</v>
      </c>
      <c r="J70" s="0" t="s">
        <v>89</v>
      </c>
      <c r="K70" s="0" t="s">
        <v>120</v>
      </c>
    </row>
    <row r="71" customFormat="false" ht="13.8" hidden="false" customHeight="false" outlineLevel="0" collapsed="false">
      <c r="A71" s="0" t="s">
        <v>115</v>
      </c>
      <c r="B71" s="1" t="s">
        <v>116</v>
      </c>
      <c r="C71" s="0" t="s">
        <v>121</v>
      </c>
      <c r="D71" s="0" t="s">
        <v>14</v>
      </c>
      <c r="E71" s="0" t="n">
        <v>2150</v>
      </c>
      <c r="F71" s="0" t="n">
        <v>0.371</v>
      </c>
      <c r="G71" s="0" t="n">
        <v>0.079</v>
      </c>
      <c r="H71" s="0" t="s">
        <v>122</v>
      </c>
      <c r="I71" s="0" t="s">
        <v>16</v>
      </c>
      <c r="J71" s="0" t="s">
        <v>89</v>
      </c>
      <c r="K71" s="0" t="s">
        <v>123</v>
      </c>
    </row>
    <row r="72" customFormat="false" ht="13.8" hidden="false" customHeight="false" outlineLevel="0" collapsed="false">
      <c r="A72" s="0" t="s">
        <v>115</v>
      </c>
      <c r="B72" s="1" t="s">
        <v>116</v>
      </c>
      <c r="C72" s="0" t="s">
        <v>124</v>
      </c>
      <c r="D72" s="0" t="s">
        <v>14</v>
      </c>
      <c r="E72" s="0" t="n">
        <v>2150</v>
      </c>
      <c r="F72" s="0" t="n">
        <v>0.962</v>
      </c>
      <c r="G72" s="0" t="n">
        <v>0.023</v>
      </c>
      <c r="H72" s="0" t="s">
        <v>122</v>
      </c>
      <c r="I72" s="0" t="s">
        <v>16</v>
      </c>
      <c r="J72" s="0" t="s">
        <v>89</v>
      </c>
      <c r="K72" s="0" t="s">
        <v>123</v>
      </c>
    </row>
    <row r="73" customFormat="false" ht="13.8" hidden="false" customHeight="false" outlineLevel="0" collapsed="false">
      <c r="A73" s="0" t="s">
        <v>115</v>
      </c>
      <c r="B73" s="1" t="s">
        <v>116</v>
      </c>
      <c r="C73" s="0" t="s">
        <v>27</v>
      </c>
      <c r="D73" s="0" t="s">
        <v>14</v>
      </c>
      <c r="E73" s="0" t="n">
        <v>2150</v>
      </c>
      <c r="F73" s="0" t="n">
        <v>0.227</v>
      </c>
      <c r="G73" s="0" t="n">
        <v>0.068</v>
      </c>
      <c r="H73" s="0" t="s">
        <v>122</v>
      </c>
      <c r="I73" s="0" t="s">
        <v>16</v>
      </c>
      <c r="J73" s="0" t="s">
        <v>89</v>
      </c>
      <c r="K73" s="0" t="s">
        <v>123</v>
      </c>
    </row>
    <row r="74" customFormat="false" ht="13.8" hidden="false" customHeight="false" outlineLevel="0" collapsed="false">
      <c r="A74" s="0" t="s">
        <v>115</v>
      </c>
      <c r="B74" s="1" t="s">
        <v>116</v>
      </c>
      <c r="C74" s="0" t="s">
        <v>125</v>
      </c>
      <c r="D74" s="0" t="s">
        <v>14</v>
      </c>
      <c r="E74" s="0" t="n">
        <v>2150</v>
      </c>
      <c r="F74" s="0" t="n">
        <v>0.392</v>
      </c>
      <c r="G74" s="0" t="n">
        <v>0.078</v>
      </c>
      <c r="H74" s="0" t="s">
        <v>122</v>
      </c>
      <c r="I74" s="0" t="s">
        <v>16</v>
      </c>
      <c r="J74" s="0" t="s">
        <v>89</v>
      </c>
      <c r="K74" s="0" t="s">
        <v>123</v>
      </c>
    </row>
    <row r="75" customFormat="false" ht="13.8" hidden="false" customHeight="false" outlineLevel="0" collapsed="false">
      <c r="A75" s="0" t="s">
        <v>126</v>
      </c>
      <c r="B75" s="1" t="s">
        <v>127</v>
      </c>
      <c r="C75" s="0" t="s">
        <v>75</v>
      </c>
      <c r="D75" s="0" t="s">
        <v>43</v>
      </c>
      <c r="E75" s="0" t="n">
        <v>2997</v>
      </c>
      <c r="F75" s="0" t="n">
        <v>0.34</v>
      </c>
      <c r="G75" s="0" t="n">
        <v>0.12</v>
      </c>
      <c r="H75" s="0" t="s">
        <v>128</v>
      </c>
      <c r="I75" s="0" t="s">
        <v>44</v>
      </c>
      <c r="J75" s="0" t="s">
        <v>41</v>
      </c>
    </row>
    <row r="76" customFormat="false" ht="13.8" hidden="false" customHeight="false" outlineLevel="0" collapsed="false">
      <c r="A76" s="0" t="s">
        <v>64</v>
      </c>
      <c r="B76" s="1" t="s">
        <v>65</v>
      </c>
      <c r="C76" s="0" t="s">
        <v>129</v>
      </c>
      <c r="D76" s="0" t="s">
        <v>14</v>
      </c>
      <c r="E76" s="0" t="n">
        <v>3314</v>
      </c>
      <c r="F76" s="0" t="n">
        <v>0.38</v>
      </c>
      <c r="G76" s="0" t="n">
        <v>0.33</v>
      </c>
      <c r="H76" s="0" t="s">
        <v>130</v>
      </c>
      <c r="I76" s="0" t="s">
        <v>16</v>
      </c>
      <c r="J76" s="0" t="s">
        <v>41</v>
      </c>
    </row>
    <row r="77" customFormat="false" ht="13.8" hidden="false" customHeight="false" outlineLevel="0" collapsed="false">
      <c r="A77" s="0" t="s">
        <v>64</v>
      </c>
      <c r="B77" s="1" t="s">
        <v>65</v>
      </c>
      <c r="C77" s="0" t="s">
        <v>131</v>
      </c>
      <c r="D77" s="0" t="s">
        <v>14</v>
      </c>
      <c r="E77" s="0" t="n">
        <v>802</v>
      </c>
      <c r="F77" s="0" t="n">
        <v>0.84</v>
      </c>
      <c r="G77" s="0" t="n">
        <v>0.45</v>
      </c>
      <c r="H77" s="0" t="s">
        <v>130</v>
      </c>
      <c r="I77" s="0" t="s">
        <v>16</v>
      </c>
      <c r="J77" s="0" t="s">
        <v>41</v>
      </c>
    </row>
    <row r="78" customFormat="false" ht="13.8" hidden="false" customHeight="false" outlineLevel="0" collapsed="false">
      <c r="A78" s="0" t="s">
        <v>73</v>
      </c>
      <c r="B78" s="1" t="s">
        <v>74</v>
      </c>
      <c r="C78" s="0" t="s">
        <v>27</v>
      </c>
      <c r="D78" s="0" t="s">
        <v>14</v>
      </c>
      <c r="E78" s="0" t="n">
        <v>4320</v>
      </c>
      <c r="F78" s="0" t="n">
        <v>0.64</v>
      </c>
      <c r="G78" s="0" t="n">
        <v>0.1</v>
      </c>
      <c r="H78" s="0" t="s">
        <v>132</v>
      </c>
      <c r="I78" s="0" t="s">
        <v>16</v>
      </c>
      <c r="J78" s="0" t="s">
        <v>41</v>
      </c>
    </row>
    <row r="79" customFormat="false" ht="13.8" hidden="false" customHeight="false" outlineLevel="0" collapsed="false">
      <c r="A79" s="0" t="s">
        <v>73</v>
      </c>
      <c r="B79" s="1" t="s">
        <v>74</v>
      </c>
      <c r="C79" s="0" t="s">
        <v>75</v>
      </c>
      <c r="D79" s="0" t="s">
        <v>14</v>
      </c>
      <c r="E79" s="0" t="n">
        <v>4320</v>
      </c>
      <c r="F79" s="0" t="n">
        <v>0.49</v>
      </c>
      <c r="G79" s="0" t="n">
        <v>0.06</v>
      </c>
      <c r="H79" s="0" t="s">
        <v>132</v>
      </c>
      <c r="I79" s="0" t="s">
        <v>16</v>
      </c>
      <c r="J79" s="0" t="s">
        <v>41</v>
      </c>
    </row>
    <row r="80" customFormat="false" ht="13.8" hidden="false" customHeight="false" outlineLevel="0" collapsed="false">
      <c r="A80" s="0" t="s">
        <v>73</v>
      </c>
      <c r="B80" s="1" t="s">
        <v>74</v>
      </c>
      <c r="C80" s="0" t="s">
        <v>133</v>
      </c>
      <c r="D80" s="0" t="s">
        <v>14</v>
      </c>
      <c r="E80" s="0" t="n">
        <v>4320</v>
      </c>
      <c r="F80" s="0" t="n">
        <v>0.38</v>
      </c>
      <c r="G80" s="0" t="n">
        <v>0.14</v>
      </c>
      <c r="H80" s="0" t="s">
        <v>132</v>
      </c>
      <c r="I80" s="0" t="s">
        <v>16</v>
      </c>
      <c r="J80" s="0" t="s">
        <v>41</v>
      </c>
    </row>
    <row r="81" customFormat="false" ht="13.8" hidden="false" customHeight="false" outlineLevel="0" collapsed="false">
      <c r="A81" s="0" t="s">
        <v>73</v>
      </c>
      <c r="B81" s="1" t="s">
        <v>74</v>
      </c>
      <c r="C81" s="0" t="s">
        <v>134</v>
      </c>
      <c r="D81" s="0" t="s">
        <v>14</v>
      </c>
      <c r="E81" s="0" t="n">
        <v>4320</v>
      </c>
      <c r="F81" s="0" t="n">
        <v>0.41</v>
      </c>
      <c r="G81" s="0" t="n">
        <v>0.12</v>
      </c>
      <c r="H81" s="0" t="s">
        <v>132</v>
      </c>
      <c r="I81" s="0" t="s">
        <v>16</v>
      </c>
      <c r="J81" s="0" t="s">
        <v>41</v>
      </c>
    </row>
    <row r="82" customFormat="false" ht="13.8" hidden="false" customHeight="false" outlineLevel="0" collapsed="false">
      <c r="A82" s="0" t="s">
        <v>73</v>
      </c>
      <c r="B82" s="1" t="s">
        <v>74</v>
      </c>
      <c r="C82" s="0" t="s">
        <v>125</v>
      </c>
      <c r="D82" s="0" t="s">
        <v>14</v>
      </c>
      <c r="E82" s="0" t="n">
        <v>4320</v>
      </c>
      <c r="F82" s="0" t="n">
        <v>0.53</v>
      </c>
      <c r="G82" s="0" t="n">
        <v>0.11</v>
      </c>
      <c r="H82" s="0" t="s">
        <v>132</v>
      </c>
      <c r="I82" s="0" t="s">
        <v>16</v>
      </c>
      <c r="J82" s="0" t="s">
        <v>41</v>
      </c>
    </row>
    <row r="83" customFormat="false" ht="13.8" hidden="false" customHeight="false" outlineLevel="0" collapsed="false">
      <c r="A83" s="0" t="s">
        <v>73</v>
      </c>
      <c r="B83" s="1" t="s">
        <v>74</v>
      </c>
      <c r="C83" s="0" t="s">
        <v>135</v>
      </c>
      <c r="D83" s="0" t="s">
        <v>14</v>
      </c>
      <c r="E83" s="0" t="n">
        <v>4320</v>
      </c>
      <c r="F83" s="0" t="n">
        <v>0.35</v>
      </c>
      <c r="G83" s="0" t="n">
        <v>0.07</v>
      </c>
      <c r="H83" s="0" t="s">
        <v>132</v>
      </c>
      <c r="I83" s="0" t="s">
        <v>16</v>
      </c>
      <c r="J83" s="0" t="s">
        <v>41</v>
      </c>
    </row>
    <row r="84" customFormat="false" ht="13.8" hidden="false" customHeight="false" outlineLevel="0" collapsed="false">
      <c r="A84" s="0" t="s">
        <v>73</v>
      </c>
      <c r="B84" s="1" t="s">
        <v>74</v>
      </c>
      <c r="C84" s="0" t="s">
        <v>32</v>
      </c>
      <c r="D84" s="0" t="s">
        <v>14</v>
      </c>
      <c r="E84" s="0" t="n">
        <v>4320</v>
      </c>
      <c r="F84" s="0" t="n">
        <v>0.67</v>
      </c>
      <c r="G84" s="0" t="n">
        <v>0.1</v>
      </c>
      <c r="H84" s="0" t="s">
        <v>132</v>
      </c>
      <c r="I84" s="0" t="s">
        <v>16</v>
      </c>
      <c r="J84" s="0" t="s">
        <v>41</v>
      </c>
    </row>
    <row r="85" customFormat="false" ht="13.8" hidden="false" customHeight="false" outlineLevel="0" collapsed="false">
      <c r="A85" s="0" t="s">
        <v>73</v>
      </c>
      <c r="B85" s="1" t="s">
        <v>74</v>
      </c>
      <c r="C85" s="0" t="s">
        <v>27</v>
      </c>
      <c r="D85" s="0" t="s">
        <v>61</v>
      </c>
      <c r="E85" s="0" t="n">
        <v>4320</v>
      </c>
      <c r="F85" s="0" t="n">
        <v>0.78</v>
      </c>
      <c r="G85" s="0" t="n">
        <v>0.12</v>
      </c>
      <c r="H85" s="0" t="s">
        <v>132</v>
      </c>
      <c r="I85" s="0" t="s">
        <v>16</v>
      </c>
      <c r="J85" s="0" t="s">
        <v>41</v>
      </c>
    </row>
    <row r="86" customFormat="false" ht="13.8" hidden="false" customHeight="false" outlineLevel="0" collapsed="false">
      <c r="A86" s="0" t="s">
        <v>73</v>
      </c>
      <c r="B86" s="1" t="s">
        <v>74</v>
      </c>
      <c r="C86" s="0" t="s">
        <v>75</v>
      </c>
      <c r="D86" s="0" t="s">
        <v>61</v>
      </c>
      <c r="E86" s="0" t="n">
        <v>4320</v>
      </c>
      <c r="F86" s="0" t="n">
        <v>0.63</v>
      </c>
      <c r="G86" s="0" t="n">
        <v>0.09</v>
      </c>
      <c r="H86" s="0" t="s">
        <v>132</v>
      </c>
      <c r="I86" s="0" t="s">
        <v>16</v>
      </c>
      <c r="J86" s="0" t="s">
        <v>41</v>
      </c>
    </row>
    <row r="87" customFormat="false" ht="13.8" hidden="false" customHeight="false" outlineLevel="0" collapsed="false">
      <c r="A87" s="0" t="s">
        <v>73</v>
      </c>
      <c r="B87" s="1" t="s">
        <v>74</v>
      </c>
      <c r="C87" s="0" t="s">
        <v>133</v>
      </c>
      <c r="D87" s="0" t="s">
        <v>61</v>
      </c>
      <c r="E87" s="0" t="n">
        <v>4320</v>
      </c>
      <c r="F87" s="0" t="n">
        <v>0.54</v>
      </c>
      <c r="G87" s="0" t="n">
        <v>0.13</v>
      </c>
      <c r="H87" s="0" t="s">
        <v>132</v>
      </c>
      <c r="I87" s="0" t="s">
        <v>16</v>
      </c>
      <c r="J87" s="0" t="s">
        <v>41</v>
      </c>
    </row>
    <row r="88" customFormat="false" ht="13.8" hidden="false" customHeight="false" outlineLevel="0" collapsed="false">
      <c r="A88" s="0" t="s">
        <v>73</v>
      </c>
      <c r="B88" s="1" t="s">
        <v>74</v>
      </c>
      <c r="C88" s="0" t="s">
        <v>134</v>
      </c>
      <c r="D88" s="0" t="s">
        <v>61</v>
      </c>
      <c r="E88" s="0" t="n">
        <v>4320</v>
      </c>
      <c r="F88" s="0" t="n">
        <v>0.56</v>
      </c>
      <c r="G88" s="0" t="n">
        <v>0.11</v>
      </c>
      <c r="H88" s="0" t="s">
        <v>132</v>
      </c>
      <c r="I88" s="0" t="s">
        <v>16</v>
      </c>
      <c r="J88" s="0" t="s">
        <v>41</v>
      </c>
    </row>
    <row r="89" customFormat="false" ht="13.8" hidden="false" customHeight="false" outlineLevel="0" collapsed="false">
      <c r="A89" s="0" t="s">
        <v>73</v>
      </c>
      <c r="B89" s="1" t="s">
        <v>74</v>
      </c>
      <c r="C89" s="0" t="s">
        <v>125</v>
      </c>
      <c r="D89" s="0" t="s">
        <v>61</v>
      </c>
      <c r="E89" s="0" t="n">
        <v>4320</v>
      </c>
      <c r="F89" s="0" t="n">
        <v>0.68</v>
      </c>
      <c r="G89" s="0" t="n">
        <v>0.08</v>
      </c>
      <c r="H89" s="0" t="s">
        <v>132</v>
      </c>
      <c r="I89" s="0" t="s">
        <v>16</v>
      </c>
      <c r="J89" s="0" t="s">
        <v>41</v>
      </c>
    </row>
    <row r="90" customFormat="false" ht="13.8" hidden="false" customHeight="false" outlineLevel="0" collapsed="false">
      <c r="A90" s="0" t="s">
        <v>73</v>
      </c>
      <c r="B90" s="1" t="s">
        <v>74</v>
      </c>
      <c r="C90" s="0" t="s">
        <v>135</v>
      </c>
      <c r="D90" s="0" t="s">
        <v>61</v>
      </c>
      <c r="E90" s="0" t="n">
        <v>4320</v>
      </c>
      <c r="F90" s="0" t="n">
        <v>0.55</v>
      </c>
      <c r="G90" s="0" t="n">
        <v>0.08</v>
      </c>
      <c r="H90" s="0" t="s">
        <v>132</v>
      </c>
      <c r="I90" s="0" t="s">
        <v>16</v>
      </c>
      <c r="J90" s="0" t="s">
        <v>41</v>
      </c>
    </row>
    <row r="91" customFormat="false" ht="13.8" hidden="false" customHeight="false" outlineLevel="0" collapsed="false">
      <c r="A91" s="0" t="s">
        <v>73</v>
      </c>
      <c r="B91" s="1" t="s">
        <v>74</v>
      </c>
      <c r="C91" s="0" t="s">
        <v>32</v>
      </c>
      <c r="D91" s="0" t="s">
        <v>61</v>
      </c>
      <c r="E91" s="0" t="n">
        <v>4320</v>
      </c>
      <c r="F91" s="0" t="n">
        <v>0.75</v>
      </c>
      <c r="G91" s="0" t="n">
        <v>0.14</v>
      </c>
      <c r="H91" s="0" t="s">
        <v>132</v>
      </c>
      <c r="I91" s="0" t="s">
        <v>16</v>
      </c>
      <c r="J91" s="0" t="s">
        <v>41</v>
      </c>
    </row>
    <row r="92" customFormat="false" ht="13.8" hidden="false" customHeight="false" outlineLevel="0" collapsed="false">
      <c r="A92" s="0" t="s">
        <v>136</v>
      </c>
      <c r="B92" s="1" t="s">
        <v>137</v>
      </c>
      <c r="C92" s="0" t="s">
        <v>27</v>
      </c>
      <c r="D92" s="0" t="s">
        <v>43</v>
      </c>
      <c r="E92" s="0" t="s">
        <v>47</v>
      </c>
      <c r="F92" s="0" t="n">
        <v>0.38</v>
      </c>
      <c r="G92" s="0" t="n">
        <v>0.06</v>
      </c>
      <c r="H92" s="0" t="s">
        <v>138</v>
      </c>
      <c r="I92" s="0" t="s">
        <v>44</v>
      </c>
      <c r="J92" s="0" t="s">
        <v>41</v>
      </c>
    </row>
    <row r="93" customFormat="false" ht="13.8" hidden="false" customHeight="false" outlineLevel="0" collapsed="false">
      <c r="A93" s="0" t="s">
        <v>136</v>
      </c>
      <c r="B93" s="1" t="s">
        <v>137</v>
      </c>
      <c r="C93" s="0" t="s">
        <v>125</v>
      </c>
      <c r="D93" s="0" t="s">
        <v>43</v>
      </c>
      <c r="E93" s="0" t="s">
        <v>47</v>
      </c>
      <c r="F93" s="0" t="n">
        <v>0.22</v>
      </c>
      <c r="G93" s="0" t="n">
        <v>0.07</v>
      </c>
      <c r="H93" s="0" t="s">
        <v>138</v>
      </c>
      <c r="I93" s="0" t="s">
        <v>44</v>
      </c>
      <c r="J93" s="0" t="s">
        <v>41</v>
      </c>
    </row>
    <row r="94" customFormat="false" ht="13.8" hidden="false" customHeight="false" outlineLevel="0" collapsed="false">
      <c r="A94" s="0" t="s">
        <v>139</v>
      </c>
      <c r="B94" s="1" t="s">
        <v>140</v>
      </c>
      <c r="C94" s="0" t="s">
        <v>141</v>
      </c>
      <c r="D94" s="0" t="s">
        <v>14</v>
      </c>
      <c r="E94" s="0" t="s">
        <v>47</v>
      </c>
      <c r="F94" s="0" t="n">
        <v>0.17</v>
      </c>
      <c r="G94" s="0" t="n">
        <v>0.09</v>
      </c>
      <c r="H94" s="0" t="s">
        <v>142</v>
      </c>
      <c r="I94" s="0" t="s">
        <v>16</v>
      </c>
      <c r="J94" s="0" t="s">
        <v>41</v>
      </c>
      <c r="K94" s="0" t="s">
        <v>143</v>
      </c>
    </row>
    <row r="95" customFormat="false" ht="13.8" hidden="false" customHeight="false" outlineLevel="0" collapsed="false">
      <c r="A95" s="0" t="s">
        <v>139</v>
      </c>
      <c r="B95" s="1" t="s">
        <v>140</v>
      </c>
      <c r="C95" s="0" t="s">
        <v>144</v>
      </c>
      <c r="D95" s="0" t="s">
        <v>14</v>
      </c>
      <c r="E95" s="0" t="s">
        <v>47</v>
      </c>
      <c r="F95" s="0" t="n">
        <v>0.87</v>
      </c>
      <c r="G95" s="0" t="n">
        <v>0.24</v>
      </c>
      <c r="H95" s="0" t="s">
        <v>142</v>
      </c>
      <c r="I95" s="0" t="s">
        <v>16</v>
      </c>
      <c r="J95" s="0" t="s">
        <v>41</v>
      </c>
      <c r="K95" s="0" t="s">
        <v>143</v>
      </c>
    </row>
    <row r="96" customFormat="false" ht="13.8" hidden="false" customHeight="false" outlineLevel="0" collapsed="false">
      <c r="A96" s="0" t="s">
        <v>139</v>
      </c>
      <c r="B96" s="1" t="s">
        <v>140</v>
      </c>
      <c r="C96" s="0" t="s">
        <v>27</v>
      </c>
      <c r="D96" s="0" t="s">
        <v>43</v>
      </c>
      <c r="E96" s="0" t="n">
        <v>572</v>
      </c>
      <c r="F96" s="0" t="n">
        <v>0.165</v>
      </c>
      <c r="H96" s="0" t="s">
        <v>145</v>
      </c>
      <c r="I96" s="0" t="s">
        <v>44</v>
      </c>
      <c r="J96" s="0" t="s">
        <v>41</v>
      </c>
    </row>
    <row r="97" customFormat="false" ht="13.8" hidden="false" customHeight="false" outlineLevel="0" collapsed="false">
      <c r="A97" s="0" t="s">
        <v>136</v>
      </c>
      <c r="B97" s="1" t="s">
        <v>137</v>
      </c>
      <c r="C97" s="0" t="s">
        <v>54</v>
      </c>
      <c r="D97" s="0" t="s">
        <v>43</v>
      </c>
      <c r="E97" s="0" t="s">
        <v>47</v>
      </c>
      <c r="F97" s="0" t="n">
        <v>0.511</v>
      </c>
      <c r="G97" s="0" t="n">
        <v>0.01</v>
      </c>
      <c r="H97" s="0" t="s">
        <v>146</v>
      </c>
      <c r="I97" s="0" t="s">
        <v>44</v>
      </c>
      <c r="J97" s="0" t="s">
        <v>41</v>
      </c>
      <c r="K97" s="0" t="s">
        <v>147</v>
      </c>
    </row>
    <row r="98" customFormat="false" ht="13.8" hidden="false" customHeight="false" outlineLevel="0" collapsed="false">
      <c r="A98" s="0" t="s">
        <v>136</v>
      </c>
      <c r="B98" s="1" t="s">
        <v>137</v>
      </c>
      <c r="C98" s="0" t="s">
        <v>148</v>
      </c>
      <c r="D98" s="0" t="s">
        <v>43</v>
      </c>
      <c r="E98" s="0" t="s">
        <v>47</v>
      </c>
      <c r="F98" s="0" t="n">
        <v>0.341</v>
      </c>
      <c r="G98" s="0" t="n">
        <v>0.022</v>
      </c>
      <c r="H98" s="0" t="s">
        <v>146</v>
      </c>
      <c r="I98" s="0" t="s">
        <v>44</v>
      </c>
      <c r="J98" s="0" t="s">
        <v>41</v>
      </c>
      <c r="K98" s="0" t="s">
        <v>147</v>
      </c>
    </row>
    <row r="99" customFormat="false" ht="13.8" hidden="false" customHeight="false" outlineLevel="0" collapsed="false">
      <c r="A99" s="0" t="s">
        <v>136</v>
      </c>
      <c r="B99" s="1" t="s">
        <v>137</v>
      </c>
      <c r="C99" s="0" t="s">
        <v>149</v>
      </c>
      <c r="D99" s="0" t="s">
        <v>43</v>
      </c>
      <c r="E99" s="0" t="s">
        <v>47</v>
      </c>
      <c r="F99" s="0" t="n">
        <v>0.338</v>
      </c>
      <c r="G99" s="0" t="n">
        <v>0.015</v>
      </c>
      <c r="H99" s="0" t="s">
        <v>146</v>
      </c>
      <c r="I99" s="0" t="s">
        <v>44</v>
      </c>
      <c r="J99" s="0" t="s">
        <v>41</v>
      </c>
      <c r="K99" s="0" t="s">
        <v>147</v>
      </c>
    </row>
    <row r="101" customFormat="false" ht="13.8" hidden="false" customHeight="false" outlineLevel="0" collapsed="false">
      <c r="A101" s="0" t="s">
        <v>150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RowHeight="15" zeroHeight="false" outlineLevelRow="0" outlineLevelCol="0"/>
  <cols>
    <col collapsed="false" customWidth="true" hidden="false" outlineLevel="0" max="1" min="1" style="0" width="24.57"/>
    <col collapsed="false" customWidth="true" hidden="false" outlineLevel="0" max="2" min="2" style="0" width="30.14"/>
    <col collapsed="false" customWidth="true" hidden="false" outlineLevel="0" max="3" min="3" style="0" width="30.01"/>
    <col collapsed="false" customWidth="true" hidden="false" outlineLevel="0" max="4" min="4" style="0" width="22.7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7</v>
      </c>
    </row>
    <row r="2" customFormat="false" ht="15" hidden="false" customHeight="false" outlineLevel="0" collapsed="false">
      <c r="A2" s="0" t="s">
        <v>85</v>
      </c>
      <c r="B2" s="1" t="s">
        <v>86</v>
      </c>
      <c r="C2" s="0" t="s">
        <v>87</v>
      </c>
      <c r="D2" s="0" t="s">
        <v>88</v>
      </c>
    </row>
    <row r="3" customFormat="false" ht="15" hidden="false" customHeight="false" outlineLevel="0" collapsed="false">
      <c r="A3" s="0" t="s">
        <v>85</v>
      </c>
      <c r="B3" s="1" t="s">
        <v>86</v>
      </c>
      <c r="C3" s="0" t="s">
        <v>91</v>
      </c>
      <c r="D3" s="0" t="s">
        <v>88</v>
      </c>
    </row>
    <row r="4" customFormat="false" ht="15" hidden="false" customHeight="false" outlineLevel="0" collapsed="false">
      <c r="A4" s="0" t="s">
        <v>85</v>
      </c>
      <c r="B4" s="1" t="s">
        <v>86</v>
      </c>
      <c r="C4" s="0" t="s">
        <v>92</v>
      </c>
      <c r="D4" s="0" t="s">
        <v>88</v>
      </c>
    </row>
    <row r="5" customFormat="false" ht="15" hidden="false" customHeight="false" outlineLevel="0" collapsed="false">
      <c r="A5" s="0" t="s">
        <v>85</v>
      </c>
      <c r="B5" s="1" t="s">
        <v>86</v>
      </c>
      <c r="C5" s="0" t="s">
        <v>93</v>
      </c>
      <c r="D5" s="0" t="s">
        <v>88</v>
      </c>
    </row>
    <row r="6" customFormat="false" ht="15" hidden="false" customHeight="false" outlineLevel="0" collapsed="false">
      <c r="A6" s="0" t="s">
        <v>85</v>
      </c>
      <c r="B6" s="1" t="s">
        <v>86</v>
      </c>
      <c r="C6" s="0" t="s">
        <v>94</v>
      </c>
      <c r="D6" s="0" t="s">
        <v>88</v>
      </c>
    </row>
    <row r="7" customFormat="false" ht="15" hidden="false" customHeight="false" outlineLevel="0" collapsed="false">
      <c r="A7" s="0" t="s">
        <v>85</v>
      </c>
      <c r="B7" s="1" t="s">
        <v>86</v>
      </c>
      <c r="C7" s="0" t="s">
        <v>95</v>
      </c>
      <c r="D7" s="0" t="s">
        <v>88</v>
      </c>
    </row>
    <row r="8" customFormat="false" ht="15" hidden="false" customHeight="false" outlineLevel="0" collapsed="false">
      <c r="A8" s="0" t="s">
        <v>115</v>
      </c>
      <c r="B8" s="1" t="s">
        <v>116</v>
      </c>
      <c r="C8" s="0" t="s">
        <v>121</v>
      </c>
      <c r="D8" s="0" t="s">
        <v>122</v>
      </c>
    </row>
    <row r="9" customFormat="false" ht="15" hidden="false" customHeight="false" outlineLevel="0" collapsed="false">
      <c r="A9" s="0" t="s">
        <v>115</v>
      </c>
      <c r="B9" s="1" t="s">
        <v>116</v>
      </c>
      <c r="C9" s="0" t="s">
        <v>124</v>
      </c>
      <c r="D9" s="0" t="s">
        <v>122</v>
      </c>
    </row>
    <row r="10" customFormat="false" ht="15" hidden="false" customHeight="false" outlineLevel="0" collapsed="false">
      <c r="A10" s="0" t="s">
        <v>115</v>
      </c>
      <c r="B10" s="1" t="s">
        <v>116</v>
      </c>
      <c r="C10" s="0" t="s">
        <v>27</v>
      </c>
      <c r="D10" s="0" t="s">
        <v>122</v>
      </c>
    </row>
    <row r="11" customFormat="false" ht="15" hidden="false" customHeight="false" outlineLevel="0" collapsed="false">
      <c r="A11" s="0" t="s">
        <v>115</v>
      </c>
      <c r="B11" s="1" t="s">
        <v>116</v>
      </c>
      <c r="C11" s="0" t="s">
        <v>125</v>
      </c>
      <c r="D11" s="0" t="s">
        <v>122</v>
      </c>
    </row>
    <row r="12" customFormat="false" ht="15" hidden="false" customHeight="false" outlineLevel="0" collapsed="false">
      <c r="A12" s="0" t="s">
        <v>112</v>
      </c>
      <c r="B12" s="1" t="s">
        <v>113</v>
      </c>
      <c r="C12" s="0" t="s">
        <v>106</v>
      </c>
      <c r="D12" s="0" t="s">
        <v>114</v>
      </c>
    </row>
    <row r="13" customFormat="false" ht="15" hidden="false" customHeight="false" outlineLevel="0" collapsed="false">
      <c r="A13" s="0" t="s">
        <v>112</v>
      </c>
      <c r="B13" s="1" t="s">
        <v>113</v>
      </c>
      <c r="C13" s="0" t="s">
        <v>29</v>
      </c>
      <c r="D13" s="0" t="s">
        <v>114</v>
      </c>
    </row>
    <row r="14" customFormat="false" ht="15" hidden="false" customHeight="false" outlineLevel="0" collapsed="false">
      <c r="A14" s="0" t="s">
        <v>112</v>
      </c>
      <c r="B14" s="1" t="s">
        <v>113</v>
      </c>
      <c r="C14" s="0" t="s">
        <v>27</v>
      </c>
      <c r="D14" s="0" t="s">
        <v>114</v>
      </c>
    </row>
    <row r="15" customFormat="false" ht="15" hidden="false" customHeight="false" outlineLevel="0" collapsed="false">
      <c r="A15" s="0" t="s">
        <v>85</v>
      </c>
      <c r="B15" s="1" t="s">
        <v>86</v>
      </c>
      <c r="C15" s="0" t="s">
        <v>151</v>
      </c>
      <c r="D15" s="0" t="s">
        <v>108</v>
      </c>
    </row>
    <row r="16" customFormat="false" ht="15" hidden="false" customHeight="false" outlineLevel="0" collapsed="false">
      <c r="A16" s="0" t="s">
        <v>85</v>
      </c>
      <c r="B16" s="1" t="s">
        <v>86</v>
      </c>
      <c r="C16" s="0" t="s">
        <v>109</v>
      </c>
      <c r="D16" s="0" t="s">
        <v>108</v>
      </c>
    </row>
    <row r="17" customFormat="false" ht="15" hidden="false" customHeight="false" outlineLevel="0" collapsed="false">
      <c r="A17" s="0" t="s">
        <v>85</v>
      </c>
      <c r="B17" s="1" t="s">
        <v>86</v>
      </c>
      <c r="C17" s="0" t="s">
        <v>29</v>
      </c>
      <c r="D17" s="0" t="s">
        <v>108</v>
      </c>
    </row>
    <row r="18" customFormat="false" ht="15" hidden="false" customHeight="false" outlineLevel="0" collapsed="false">
      <c r="A18" s="0" t="s">
        <v>85</v>
      </c>
      <c r="B18" s="1" t="s">
        <v>86</v>
      </c>
      <c r="C18" s="0" t="s">
        <v>106</v>
      </c>
      <c r="D18" s="0" t="s">
        <v>108</v>
      </c>
    </row>
    <row r="19" customFormat="false" ht="15" hidden="false" customHeight="false" outlineLevel="0" collapsed="false">
      <c r="A19" s="0" t="s">
        <v>37</v>
      </c>
      <c r="B19" s="1" t="s">
        <v>38</v>
      </c>
      <c r="C19" s="0" t="s">
        <v>39</v>
      </c>
      <c r="D19" s="0" t="s">
        <v>40</v>
      </c>
    </row>
    <row r="20" customFormat="false" ht="15" hidden="false" customHeight="false" outlineLevel="0" collapsed="false">
      <c r="A20" s="0" t="s">
        <v>37</v>
      </c>
      <c r="B20" s="1" t="s">
        <v>38</v>
      </c>
      <c r="C20" s="0" t="s">
        <v>42</v>
      </c>
      <c r="D20" s="0" t="s">
        <v>40</v>
      </c>
    </row>
    <row r="21" customFormat="false" ht="15" hidden="false" customHeight="false" outlineLevel="0" collapsed="false">
      <c r="A21" s="0" t="s">
        <v>37</v>
      </c>
      <c r="B21" s="1" t="s">
        <v>38</v>
      </c>
      <c r="C21" s="0" t="s">
        <v>19</v>
      </c>
      <c r="D21" s="0" t="s">
        <v>40</v>
      </c>
    </row>
    <row r="22" customFormat="false" ht="15" hidden="false" customHeight="false" outlineLevel="0" collapsed="false">
      <c r="A22" s="0" t="s">
        <v>37</v>
      </c>
      <c r="B22" s="1" t="s">
        <v>38</v>
      </c>
      <c r="C22" s="0" t="s">
        <v>70</v>
      </c>
      <c r="D22" s="0" t="s">
        <v>152</v>
      </c>
    </row>
    <row r="23" customFormat="false" ht="15" hidden="false" customHeight="false" outlineLevel="0" collapsed="false">
      <c r="A23" s="0" t="s">
        <v>37</v>
      </c>
      <c r="B23" s="1" t="s">
        <v>38</v>
      </c>
      <c r="C23" s="0" t="s">
        <v>42</v>
      </c>
      <c r="D23" s="0" t="s">
        <v>152</v>
      </c>
    </row>
    <row r="24" customFormat="false" ht="15" hidden="false" customHeight="false" outlineLevel="0" collapsed="false">
      <c r="A24" s="0" t="s">
        <v>85</v>
      </c>
      <c r="B24" s="1" t="s">
        <v>86</v>
      </c>
      <c r="C24" s="0" t="s">
        <v>103</v>
      </c>
      <c r="D24" s="0" t="s">
        <v>104</v>
      </c>
    </row>
    <row r="25" customFormat="false" ht="15" hidden="false" customHeight="false" outlineLevel="0" collapsed="false">
      <c r="A25" s="0" t="s">
        <v>85</v>
      </c>
      <c r="B25" s="1" t="s">
        <v>86</v>
      </c>
      <c r="C25" s="0" t="s">
        <v>105</v>
      </c>
      <c r="D25" s="0" t="s">
        <v>104</v>
      </c>
    </row>
    <row r="26" customFormat="false" ht="15" hidden="false" customHeight="false" outlineLevel="0" collapsed="false">
      <c r="A26" s="0" t="s">
        <v>85</v>
      </c>
      <c r="B26" s="1" t="s">
        <v>86</v>
      </c>
      <c r="C26" s="0" t="s">
        <v>29</v>
      </c>
      <c r="D26" s="0" t="s">
        <v>104</v>
      </c>
    </row>
    <row r="27" customFormat="false" ht="15" hidden="false" customHeight="false" outlineLevel="0" collapsed="false">
      <c r="A27" s="0" t="s">
        <v>85</v>
      </c>
      <c r="B27" s="1" t="s">
        <v>86</v>
      </c>
      <c r="C27" s="0" t="s">
        <v>106</v>
      </c>
      <c r="D27" s="0" t="s">
        <v>104</v>
      </c>
    </row>
    <row r="28" customFormat="false" ht="15" hidden="false" customHeight="false" outlineLevel="0" collapsed="false">
      <c r="A28" s="0" t="s">
        <v>77</v>
      </c>
      <c r="B28" s="1" t="s">
        <v>78</v>
      </c>
      <c r="C28" s="0" t="s">
        <v>29</v>
      </c>
      <c r="D28" s="0" t="s">
        <v>80</v>
      </c>
    </row>
    <row r="29" customFormat="false" ht="15" hidden="false" customHeight="false" outlineLevel="0" collapsed="false">
      <c r="A29" s="0" t="s">
        <v>37</v>
      </c>
      <c r="B29" s="1" t="s">
        <v>38</v>
      </c>
      <c r="C29" s="0" t="s">
        <v>75</v>
      </c>
      <c r="D29" s="0" t="s">
        <v>107</v>
      </c>
    </row>
    <row r="30" customFormat="false" ht="15" hidden="false" customHeight="false" outlineLevel="0" collapsed="false">
      <c r="A30" s="0" t="s">
        <v>37</v>
      </c>
      <c r="B30" s="1" t="s">
        <v>38</v>
      </c>
      <c r="C30" s="0" t="s">
        <v>27</v>
      </c>
      <c r="D30" s="0" t="s">
        <v>107</v>
      </c>
    </row>
    <row r="31" customFormat="false" ht="15" hidden="false" customHeight="false" outlineLevel="0" collapsed="false">
      <c r="A31" s="0" t="s">
        <v>37</v>
      </c>
      <c r="B31" s="1" t="s">
        <v>38</v>
      </c>
      <c r="C31" s="0" t="s">
        <v>29</v>
      </c>
      <c r="D31" s="0" t="s">
        <v>107</v>
      </c>
    </row>
    <row r="32" customFormat="false" ht="15" hidden="false" customHeight="false" outlineLevel="0" collapsed="false">
      <c r="A32" s="0" t="s">
        <v>37</v>
      </c>
      <c r="B32" s="1" t="s">
        <v>38</v>
      </c>
      <c r="C32" s="0" t="s">
        <v>106</v>
      </c>
      <c r="D32" s="0" t="s">
        <v>107</v>
      </c>
    </row>
    <row r="33" customFormat="false" ht="15" hidden="false" customHeight="false" outlineLevel="0" collapsed="false">
      <c r="A33" s="0" t="s">
        <v>96</v>
      </c>
      <c r="B33" s="1" t="s">
        <v>97</v>
      </c>
      <c r="C33" s="0" t="s">
        <v>42</v>
      </c>
      <c r="D33" s="0" t="s">
        <v>98</v>
      </c>
    </row>
    <row r="34" customFormat="false" ht="15" hidden="false" customHeight="false" outlineLevel="0" collapsed="false">
      <c r="A34" s="0" t="s">
        <v>96</v>
      </c>
      <c r="B34" s="1" t="s">
        <v>97</v>
      </c>
      <c r="C34" s="0" t="s">
        <v>99</v>
      </c>
      <c r="D34" s="0" t="s">
        <v>98</v>
      </c>
    </row>
    <row r="35" customFormat="false" ht="15" hidden="false" customHeight="false" outlineLevel="0" collapsed="false">
      <c r="A35" s="0" t="s">
        <v>96</v>
      </c>
      <c r="B35" s="1" t="s">
        <v>97</v>
      </c>
      <c r="C35" s="0" t="s">
        <v>100</v>
      </c>
      <c r="D35" s="0" t="s">
        <v>98</v>
      </c>
    </row>
    <row r="36" customFormat="false" ht="15" hidden="false" customHeight="false" outlineLevel="0" collapsed="false">
      <c r="A36" s="0" t="s">
        <v>96</v>
      </c>
      <c r="B36" s="1" t="s">
        <v>97</v>
      </c>
      <c r="C36" s="0" t="s">
        <v>101</v>
      </c>
      <c r="D36" s="0" t="s">
        <v>98</v>
      </c>
    </row>
    <row r="37" customFormat="false" ht="15" hidden="false" customHeight="false" outlineLevel="0" collapsed="false">
      <c r="A37" s="0" t="s">
        <v>96</v>
      </c>
      <c r="B37" s="1" t="s">
        <v>97</v>
      </c>
      <c r="C37" s="0" t="s">
        <v>102</v>
      </c>
      <c r="D37" s="0" t="s">
        <v>98</v>
      </c>
    </row>
    <row r="38" customFormat="false" ht="15" hidden="false" customHeight="false" outlineLevel="0" collapsed="false">
      <c r="A38" s="0" t="s">
        <v>153</v>
      </c>
      <c r="B38" s="1" t="s">
        <v>65</v>
      </c>
      <c r="C38" s="0" t="s">
        <v>66</v>
      </c>
      <c r="D38" s="0" t="s">
        <v>67</v>
      </c>
    </row>
    <row r="39" customFormat="false" ht="15" hidden="false" customHeight="false" outlineLevel="0" collapsed="false">
      <c r="A39" s="0" t="s">
        <v>153</v>
      </c>
      <c r="B39" s="1" t="s">
        <v>65</v>
      </c>
      <c r="C39" s="0" t="s">
        <v>27</v>
      </c>
      <c r="D39" s="0" t="s">
        <v>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RowHeight="13.8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21.71"/>
    <col collapsed="false" customWidth="true" hidden="false" outlineLevel="0" max="3" min="3" style="0" width="28.29"/>
    <col collapsed="false" customWidth="true" hidden="false" outlineLevel="0" max="4" min="4" style="0" width="20.33"/>
    <col collapsed="false" customWidth="true" hidden="false" outlineLevel="0" max="5" min="5" style="0" width="11.16"/>
    <col collapsed="false" customWidth="true" hidden="false" outlineLevel="0" max="6" min="6" style="0" width="28.29"/>
    <col collapsed="false" customWidth="true" hidden="false" outlineLevel="0" max="7" min="7" style="0" width="28.2"/>
    <col collapsed="false" customWidth="true" hidden="false" outlineLevel="0" max="1025" min="8" style="0" width="8.67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154</v>
      </c>
      <c r="E1" s="0" t="s">
        <v>155</v>
      </c>
      <c r="F1" s="0" t="s">
        <v>7</v>
      </c>
      <c r="G1" s="0" t="s">
        <v>10</v>
      </c>
    </row>
    <row r="2" customFormat="false" ht="13.8" hidden="false" customHeight="false" outlineLevel="0" collapsed="false">
      <c r="A2" s="0" t="s">
        <v>85</v>
      </c>
      <c r="B2" s="1" t="s">
        <v>86</v>
      </c>
      <c r="C2" s="0" t="s">
        <v>87</v>
      </c>
      <c r="D2" s="0" t="s">
        <v>156</v>
      </c>
      <c r="E2" s="0" t="s">
        <v>157</v>
      </c>
      <c r="F2" s="0" t="s">
        <v>88</v>
      </c>
    </row>
    <row r="3" customFormat="false" ht="13.8" hidden="false" customHeight="false" outlineLevel="0" collapsed="false">
      <c r="A3" s="0" t="s">
        <v>85</v>
      </c>
      <c r="B3" s="1" t="s">
        <v>86</v>
      </c>
      <c r="C3" s="0" t="s">
        <v>91</v>
      </c>
      <c r="D3" s="0" t="s">
        <v>156</v>
      </c>
      <c r="E3" s="0" t="s">
        <v>158</v>
      </c>
      <c r="F3" s="0" t="s">
        <v>88</v>
      </c>
    </row>
    <row r="4" customFormat="false" ht="13.8" hidden="false" customHeight="false" outlineLevel="0" collapsed="false">
      <c r="A4" s="0" t="s">
        <v>85</v>
      </c>
      <c r="B4" s="1" t="s">
        <v>86</v>
      </c>
      <c r="C4" s="0" t="s">
        <v>92</v>
      </c>
      <c r="D4" s="0" t="s">
        <v>156</v>
      </c>
      <c r="E4" s="0" t="s">
        <v>159</v>
      </c>
      <c r="F4" s="0" t="s">
        <v>88</v>
      </c>
    </row>
    <row r="5" customFormat="false" ht="13.8" hidden="false" customHeight="false" outlineLevel="0" collapsed="false">
      <c r="A5" s="0" t="s">
        <v>85</v>
      </c>
      <c r="B5" s="1" t="s">
        <v>86</v>
      </c>
      <c r="C5" s="0" t="s">
        <v>93</v>
      </c>
      <c r="D5" s="0" t="s">
        <v>156</v>
      </c>
      <c r="E5" s="0" t="s">
        <v>159</v>
      </c>
      <c r="F5" s="0" t="s">
        <v>88</v>
      </c>
    </row>
    <row r="6" customFormat="false" ht="13.8" hidden="false" customHeight="false" outlineLevel="0" collapsed="false">
      <c r="A6" s="0" t="s">
        <v>85</v>
      </c>
      <c r="B6" s="1" t="s">
        <v>86</v>
      </c>
      <c r="C6" s="0" t="s">
        <v>94</v>
      </c>
      <c r="D6" s="0" t="s">
        <v>156</v>
      </c>
      <c r="E6" s="0" t="s">
        <v>160</v>
      </c>
      <c r="F6" s="0" t="s">
        <v>88</v>
      </c>
    </row>
    <row r="7" customFormat="false" ht="13.8" hidden="false" customHeight="false" outlineLevel="0" collapsed="false">
      <c r="A7" s="0" t="s">
        <v>85</v>
      </c>
      <c r="B7" s="1" t="s">
        <v>86</v>
      </c>
      <c r="C7" s="0" t="s">
        <v>95</v>
      </c>
      <c r="D7" s="0" t="s">
        <v>156</v>
      </c>
      <c r="E7" s="0" t="s">
        <v>161</v>
      </c>
      <c r="F7" s="0" t="s">
        <v>88</v>
      </c>
    </row>
    <row r="8" customFormat="false" ht="13.8" hidden="false" customHeight="false" outlineLevel="0" collapsed="false">
      <c r="A8" s="0" t="s">
        <v>85</v>
      </c>
      <c r="B8" s="1" t="s">
        <v>86</v>
      </c>
      <c r="C8" s="0" t="s">
        <v>151</v>
      </c>
      <c r="D8" s="0" t="s">
        <v>156</v>
      </c>
      <c r="E8" s="6" t="s">
        <v>162</v>
      </c>
      <c r="F8" s="0" t="s">
        <v>108</v>
      </c>
      <c r="G8" s="0" t="s">
        <v>163</v>
      </c>
    </row>
    <row r="9" customFormat="false" ht="13.8" hidden="false" customHeight="false" outlineLevel="0" collapsed="false">
      <c r="A9" s="0" t="s">
        <v>85</v>
      </c>
      <c r="B9" s="1" t="s">
        <v>86</v>
      </c>
      <c r="C9" s="0" t="s">
        <v>109</v>
      </c>
      <c r="D9" s="0" t="s">
        <v>156</v>
      </c>
      <c r="E9" s="6" t="s">
        <v>164</v>
      </c>
      <c r="F9" s="0" t="s">
        <v>108</v>
      </c>
      <c r="G9" s="0" t="s">
        <v>163</v>
      </c>
    </row>
    <row r="10" customFormat="false" ht="13.8" hidden="false" customHeight="false" outlineLevel="0" collapsed="false">
      <c r="A10" s="0" t="s">
        <v>85</v>
      </c>
      <c r="B10" s="1" t="s">
        <v>86</v>
      </c>
      <c r="C10" s="0" t="s">
        <v>29</v>
      </c>
      <c r="D10" s="0" t="s">
        <v>156</v>
      </c>
      <c r="E10" s="6" t="s">
        <v>164</v>
      </c>
      <c r="F10" s="0" t="s">
        <v>108</v>
      </c>
      <c r="G10" s="0" t="s">
        <v>163</v>
      </c>
    </row>
    <row r="11" customFormat="false" ht="13.8" hidden="false" customHeight="false" outlineLevel="0" collapsed="false">
      <c r="A11" s="0" t="s">
        <v>85</v>
      </c>
      <c r="B11" s="1" t="s">
        <v>86</v>
      </c>
      <c r="C11" s="0" t="s">
        <v>106</v>
      </c>
      <c r="D11" s="0" t="s">
        <v>156</v>
      </c>
      <c r="E11" s="6" t="s">
        <v>165</v>
      </c>
      <c r="F11" s="0" t="s">
        <v>108</v>
      </c>
      <c r="G11" s="0" t="s">
        <v>163</v>
      </c>
    </row>
    <row r="12" customFormat="false" ht="13.8" hidden="false" customHeight="false" outlineLevel="0" collapsed="false">
      <c r="A12" s="0" t="s">
        <v>37</v>
      </c>
      <c r="B12" s="1" t="s">
        <v>38</v>
      </c>
      <c r="C12" s="0" t="s">
        <v>57</v>
      </c>
      <c r="D12" s="0" t="s">
        <v>166</v>
      </c>
      <c r="E12" s="6" t="s">
        <v>167</v>
      </c>
      <c r="F12" s="0" t="s">
        <v>58</v>
      </c>
      <c r="G12" s="0" t="s">
        <v>168</v>
      </c>
    </row>
    <row r="13" customFormat="false" ht="13.8" hidden="false" customHeight="false" outlineLevel="0" collapsed="false">
      <c r="A13" s="0" t="s">
        <v>37</v>
      </c>
      <c r="B13" s="1" t="s">
        <v>38</v>
      </c>
      <c r="C13" s="0" t="s">
        <v>42</v>
      </c>
      <c r="D13" s="0" t="s">
        <v>166</v>
      </c>
      <c r="E13" s="6" t="s">
        <v>169</v>
      </c>
      <c r="F13" s="0" t="s">
        <v>58</v>
      </c>
      <c r="G13" s="0" t="s">
        <v>168</v>
      </c>
    </row>
    <row r="14" customFormat="false" ht="13.8" hidden="false" customHeight="false" outlineLevel="0" collapsed="false">
      <c r="A14" s="0" t="s">
        <v>37</v>
      </c>
      <c r="B14" s="1" t="s">
        <v>38</v>
      </c>
      <c r="C14" s="0" t="s">
        <v>39</v>
      </c>
      <c r="D14" s="0" t="s">
        <v>166</v>
      </c>
      <c r="E14" s="6" t="s">
        <v>170</v>
      </c>
      <c r="F14" s="0" t="s">
        <v>58</v>
      </c>
      <c r="G14" s="0" t="s">
        <v>168</v>
      </c>
    </row>
    <row r="15" customFormat="false" ht="13.8" hidden="false" customHeight="false" outlineLevel="0" collapsed="false">
      <c r="A15" s="0" t="s">
        <v>37</v>
      </c>
      <c r="B15" s="1" t="s">
        <v>38</v>
      </c>
      <c r="C15" s="0" t="s">
        <v>39</v>
      </c>
      <c r="D15" s="0" t="s">
        <v>166</v>
      </c>
      <c r="E15" s="6" t="n">
        <v>0.325</v>
      </c>
      <c r="F15" s="0" t="s">
        <v>171</v>
      </c>
      <c r="G15" s="0" t="s">
        <v>172</v>
      </c>
    </row>
    <row r="16" customFormat="false" ht="13.8" hidden="false" customHeight="false" outlineLevel="0" collapsed="false">
      <c r="A16" s="0" t="s">
        <v>96</v>
      </c>
      <c r="B16" s="1" t="s">
        <v>97</v>
      </c>
      <c r="C16" s="0" t="s">
        <v>101</v>
      </c>
      <c r="D16" s="0" t="s">
        <v>173</v>
      </c>
      <c r="E16" s="6" t="n">
        <v>0.94</v>
      </c>
      <c r="F16" s="0" t="s">
        <v>98</v>
      </c>
    </row>
    <row r="17" customFormat="false" ht="13.8" hidden="false" customHeight="false" outlineLevel="0" collapsed="false">
      <c r="A17" s="0" t="s">
        <v>96</v>
      </c>
      <c r="B17" s="1" t="s">
        <v>97</v>
      </c>
      <c r="C17" s="0" t="s">
        <v>102</v>
      </c>
      <c r="D17" s="0" t="s">
        <v>173</v>
      </c>
      <c r="E17" s="6" t="n">
        <v>0.95</v>
      </c>
      <c r="F17" s="0" t="s">
        <v>98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RowHeight="15" zeroHeight="false" outlineLevelRow="0" outlineLevelCol="0"/>
  <cols>
    <col collapsed="false" customWidth="true" hidden="false" outlineLevel="0" max="1" min="1" style="0" width="31.15"/>
    <col collapsed="false" customWidth="true" hidden="false" outlineLevel="0" max="3" min="2" style="0" width="23.28"/>
    <col collapsed="false" customWidth="true" hidden="false" outlineLevel="0" max="6" min="4" style="0" width="39.14"/>
    <col collapsed="false" customWidth="true" hidden="false" outlineLevel="0" max="7" min="7" style="0" width="8.86"/>
    <col collapsed="false" customWidth="true" hidden="false" outlineLevel="0" max="8" min="8" style="0" width="16.42"/>
    <col collapsed="false" customWidth="true" hidden="false" outlineLevel="0" max="9" min="9" style="0" width="35.85"/>
    <col collapsed="false" customWidth="true" hidden="false" outlineLevel="0" max="10" min="10" style="0" width="41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2" t="s">
        <v>1</v>
      </c>
      <c r="C1" s="2" t="s">
        <v>174</v>
      </c>
      <c r="D1" s="0" t="s">
        <v>2</v>
      </c>
      <c r="E1" s="0" t="s">
        <v>175</v>
      </c>
      <c r="F1" s="0" t="s">
        <v>176</v>
      </c>
      <c r="G1" s="0" t="s">
        <v>177</v>
      </c>
      <c r="H1" s="0" t="s">
        <v>178</v>
      </c>
      <c r="I1" s="0" t="s">
        <v>7</v>
      </c>
      <c r="J1" s="0" t="s">
        <v>10</v>
      </c>
    </row>
    <row r="2" customFormat="false" ht="15" hidden="false" customHeight="false" outlineLevel="0" collapsed="false">
      <c r="A2" s="0" t="s">
        <v>179</v>
      </c>
      <c r="B2" s="1" t="s">
        <v>180</v>
      </c>
      <c r="C2" s="7" t="s">
        <v>181</v>
      </c>
      <c r="D2" s="0" t="s">
        <v>27</v>
      </c>
      <c r="E2" s="0" t="s">
        <v>182</v>
      </c>
      <c r="F2" s="0" t="s">
        <v>183</v>
      </c>
      <c r="G2" s="0" t="n">
        <v>4</v>
      </c>
      <c r="H2" s="0" t="n">
        <v>9.2</v>
      </c>
      <c r="I2" s="0" t="s">
        <v>184</v>
      </c>
    </row>
    <row r="3" customFormat="false" ht="15" hidden="false" customHeight="false" outlineLevel="0" collapsed="false">
      <c r="A3" s="0" t="s">
        <v>179</v>
      </c>
      <c r="B3" s="1" t="s">
        <v>180</v>
      </c>
      <c r="C3" s="7" t="s">
        <v>181</v>
      </c>
      <c r="D3" s="0" t="s">
        <v>42</v>
      </c>
      <c r="E3" s="0" t="s">
        <v>185</v>
      </c>
      <c r="F3" s="0" t="s">
        <v>183</v>
      </c>
      <c r="G3" s="0" t="n">
        <v>4</v>
      </c>
      <c r="H3" s="0" t="n">
        <v>4.1</v>
      </c>
      <c r="I3" s="0" t="s">
        <v>184</v>
      </c>
    </row>
    <row r="4" customFormat="false" ht="15" hidden="false" customHeight="false" outlineLevel="0" collapsed="false">
      <c r="A4" s="0" t="s">
        <v>68</v>
      </c>
      <c r="B4" s="1" t="s">
        <v>69</v>
      </c>
      <c r="C4" s="5" t="s">
        <v>186</v>
      </c>
      <c r="D4" s="0" t="s">
        <v>70</v>
      </c>
      <c r="E4" s="0" t="s">
        <v>182</v>
      </c>
      <c r="F4" s="0" t="s">
        <v>187</v>
      </c>
      <c r="G4" s="0" t="n">
        <v>1</v>
      </c>
      <c r="H4" s="0" t="n">
        <v>15.4</v>
      </c>
      <c r="I4" s="0" t="s">
        <v>71</v>
      </c>
      <c r="J4" s="0" t="s">
        <v>188</v>
      </c>
    </row>
    <row r="5" customFormat="false" ht="15" hidden="false" customHeight="false" outlineLevel="0" collapsed="false">
      <c r="A5" s="0" t="s">
        <v>139</v>
      </c>
      <c r="B5" s="1" t="s">
        <v>140</v>
      </c>
      <c r="C5" s="5" t="s">
        <v>186</v>
      </c>
      <c r="D5" s="0" t="s">
        <v>27</v>
      </c>
      <c r="E5" s="0" t="s">
        <v>182</v>
      </c>
      <c r="F5" s="0" t="s">
        <v>187</v>
      </c>
      <c r="G5" s="0" t="n">
        <v>1</v>
      </c>
      <c r="H5" s="0" t="n">
        <v>3.55</v>
      </c>
      <c r="I5" s="0" t="s">
        <v>145</v>
      </c>
    </row>
    <row r="6" customFormat="false" ht="15" hidden="false" customHeight="false" outlineLevel="0" collapsed="false">
      <c r="A6" s="0" t="s">
        <v>115</v>
      </c>
      <c r="B6" s="1" t="s">
        <v>116</v>
      </c>
      <c r="C6" s="7" t="s">
        <v>189</v>
      </c>
      <c r="D6" s="0" t="s">
        <v>79</v>
      </c>
      <c r="E6" s="0" t="s">
        <v>182</v>
      </c>
      <c r="F6" s="0" t="s">
        <v>183</v>
      </c>
      <c r="G6" s="0" t="n">
        <v>1</v>
      </c>
      <c r="H6" s="0" t="n">
        <v>10</v>
      </c>
      <c r="I6" s="0" t="s">
        <v>119</v>
      </c>
    </row>
    <row r="7" customFormat="false" ht="15" hidden="false" customHeight="false" outlineLevel="0" collapsed="false">
      <c r="A7" s="0" t="s">
        <v>153</v>
      </c>
      <c r="B7" s="1" t="s">
        <v>65</v>
      </c>
      <c r="C7" s="7" t="s">
        <v>189</v>
      </c>
      <c r="D7" s="0" t="s">
        <v>70</v>
      </c>
      <c r="E7" s="0" t="s">
        <v>182</v>
      </c>
      <c r="F7" s="0" t="s">
        <v>187</v>
      </c>
      <c r="G7" s="0" t="n">
        <v>1</v>
      </c>
      <c r="H7" s="0" t="n">
        <v>3.5</v>
      </c>
      <c r="I7" s="0" t="s">
        <v>130</v>
      </c>
      <c r="J7" s="0" t="s">
        <v>190</v>
      </c>
    </row>
    <row r="8" customFormat="false" ht="15" hidden="false" customHeight="false" outlineLevel="0" collapsed="false">
      <c r="A8" s="0" t="s">
        <v>115</v>
      </c>
      <c r="B8" s="1" t="s">
        <v>116</v>
      </c>
      <c r="C8" s="7" t="s">
        <v>189</v>
      </c>
      <c r="D8" s="0" t="s">
        <v>191</v>
      </c>
      <c r="E8" s="0" t="s">
        <v>192</v>
      </c>
      <c r="F8" s="0" t="s">
        <v>183</v>
      </c>
      <c r="G8" s="0" t="n">
        <v>1</v>
      </c>
      <c r="H8" s="0" t="n">
        <v>3</v>
      </c>
      <c r="I8" s="0" t="s">
        <v>119</v>
      </c>
    </row>
    <row r="9" customFormat="false" ht="15" hidden="false" customHeight="false" outlineLevel="0" collapsed="false">
      <c r="A9" s="0" t="s">
        <v>115</v>
      </c>
      <c r="B9" s="1" t="s">
        <v>116</v>
      </c>
      <c r="C9" s="7" t="s">
        <v>189</v>
      </c>
      <c r="D9" s="0" t="s">
        <v>33</v>
      </c>
      <c r="E9" s="0" t="s">
        <v>193</v>
      </c>
      <c r="F9" s="0" t="s">
        <v>183</v>
      </c>
      <c r="G9" s="0" t="n">
        <v>1</v>
      </c>
      <c r="H9" s="0" t="n">
        <v>2.3</v>
      </c>
      <c r="I9" s="0" t="s">
        <v>119</v>
      </c>
    </row>
    <row r="10" customFormat="false" ht="15" hidden="false" customHeight="false" outlineLevel="0" collapsed="false">
      <c r="A10" s="0" t="s">
        <v>37</v>
      </c>
      <c r="B10" s="1" t="s">
        <v>38</v>
      </c>
      <c r="C10" s="5" t="s">
        <v>194</v>
      </c>
      <c r="D10" s="0" t="s">
        <v>195</v>
      </c>
      <c r="E10" s="0" t="s">
        <v>196</v>
      </c>
      <c r="F10" s="0" t="s">
        <v>187</v>
      </c>
      <c r="G10" s="0" t="n">
        <v>4</v>
      </c>
      <c r="H10" s="0" t="n">
        <v>16.15</v>
      </c>
      <c r="I10" s="0" t="s">
        <v>50</v>
      </c>
      <c r="J10" s="0" t="s">
        <v>197</v>
      </c>
    </row>
    <row r="11" customFormat="false" ht="15" hidden="false" customHeight="false" outlineLevel="0" collapsed="false">
      <c r="A11" s="0" t="s">
        <v>37</v>
      </c>
      <c r="B11" s="1" t="s">
        <v>38</v>
      </c>
      <c r="C11" s="5" t="s">
        <v>194</v>
      </c>
      <c r="D11" s="0" t="s">
        <v>198</v>
      </c>
      <c r="E11" s="0" t="s">
        <v>196</v>
      </c>
      <c r="F11" s="0" t="s">
        <v>187</v>
      </c>
      <c r="G11" s="0" t="n">
        <v>2</v>
      </c>
      <c r="H11" s="0" t="n">
        <v>18.75</v>
      </c>
      <c r="I11" s="0" t="s">
        <v>48</v>
      </c>
      <c r="J11" s="0" t="s">
        <v>199</v>
      </c>
    </row>
    <row r="12" customFormat="false" ht="15" hidden="false" customHeight="false" outlineLevel="0" collapsed="false">
      <c r="A12" s="0" t="s">
        <v>200</v>
      </c>
      <c r="B12" s="1" t="s">
        <v>201</v>
      </c>
      <c r="C12" s="5" t="s">
        <v>194</v>
      </c>
      <c r="D12" s="0" t="s">
        <v>202</v>
      </c>
      <c r="E12" s="0" t="s">
        <v>196</v>
      </c>
      <c r="F12" s="0" t="s">
        <v>187</v>
      </c>
      <c r="G12" s="0" t="n">
        <v>4</v>
      </c>
      <c r="H12" s="0" t="n">
        <v>12.08</v>
      </c>
      <c r="I12" s="0" t="s">
        <v>203</v>
      </c>
      <c r="J12" s="0" t="s">
        <v>204</v>
      </c>
    </row>
    <row r="13" customFormat="false" ht="15" hidden="false" customHeight="false" outlineLevel="0" collapsed="false">
      <c r="A13" s="0" t="s">
        <v>126</v>
      </c>
      <c r="B13" s="1" t="s">
        <v>127</v>
      </c>
      <c r="C13" s="5" t="s">
        <v>194</v>
      </c>
      <c r="D13" s="0" t="s">
        <v>70</v>
      </c>
      <c r="E13" s="0" t="s">
        <v>182</v>
      </c>
      <c r="F13" s="0" t="s">
        <v>187</v>
      </c>
      <c r="G13" s="0" t="n">
        <v>1</v>
      </c>
      <c r="H13" s="0" t="n">
        <v>16.72</v>
      </c>
      <c r="I13" s="0" t="s">
        <v>205</v>
      </c>
      <c r="J13" s="0" t="s">
        <v>206</v>
      </c>
    </row>
    <row r="14" customFormat="false" ht="15" hidden="false" customHeight="false" outlineLevel="0" collapsed="false">
      <c r="A14" s="4" t="s">
        <v>52</v>
      </c>
      <c r="B14" s="5" t="s">
        <v>53</v>
      </c>
      <c r="C14" s="5" t="s">
        <v>194</v>
      </c>
      <c r="D14" s="0" t="s">
        <v>54</v>
      </c>
      <c r="E14" s="0" t="s">
        <v>182</v>
      </c>
      <c r="F14" s="0" t="s">
        <v>187</v>
      </c>
      <c r="G14" s="0" t="n">
        <v>1</v>
      </c>
      <c r="H14" s="0" t="n">
        <v>7.46</v>
      </c>
      <c r="I14" s="0" t="s">
        <v>55</v>
      </c>
      <c r="J14" s="0" t="s">
        <v>207</v>
      </c>
    </row>
    <row r="15" customFormat="false" ht="15" hidden="false" customHeight="false" outlineLevel="0" collapsed="false">
      <c r="A15" s="0" t="s">
        <v>208</v>
      </c>
      <c r="B15" s="1" t="s">
        <v>209</v>
      </c>
      <c r="C15" s="5" t="s">
        <v>194</v>
      </c>
      <c r="D15" s="0" t="s">
        <v>70</v>
      </c>
      <c r="E15" s="0" t="s">
        <v>182</v>
      </c>
      <c r="F15" s="0" t="s">
        <v>187</v>
      </c>
      <c r="G15" s="0" t="n">
        <v>1</v>
      </c>
      <c r="H15" s="0" t="n">
        <v>23</v>
      </c>
      <c r="I15" s="0" t="s">
        <v>210</v>
      </c>
    </row>
    <row r="16" customFormat="false" ht="15" hidden="false" customHeight="false" outlineLevel="0" collapsed="false">
      <c r="A16" s="0" t="s">
        <v>37</v>
      </c>
      <c r="B16" s="1" t="s">
        <v>38</v>
      </c>
      <c r="C16" s="5" t="s">
        <v>194</v>
      </c>
      <c r="D16" s="0" t="s">
        <v>19</v>
      </c>
      <c r="E16" s="0" t="s">
        <v>182</v>
      </c>
      <c r="F16" s="0" t="s">
        <v>183</v>
      </c>
      <c r="G16" s="0" t="n">
        <v>5</v>
      </c>
      <c r="H16" s="0" t="n">
        <v>2.26</v>
      </c>
      <c r="I16" s="0" t="s">
        <v>40</v>
      </c>
    </row>
    <row r="17" customFormat="false" ht="15" hidden="false" customHeight="false" outlineLevel="0" collapsed="false">
      <c r="A17" s="0" t="s">
        <v>73</v>
      </c>
      <c r="B17" s="1" t="s">
        <v>74</v>
      </c>
      <c r="C17" s="5" t="s">
        <v>194</v>
      </c>
      <c r="D17" s="0" t="s">
        <v>75</v>
      </c>
      <c r="E17" s="0" t="s">
        <v>182</v>
      </c>
      <c r="F17" s="0" t="s">
        <v>187</v>
      </c>
      <c r="G17" s="0" t="n">
        <v>1</v>
      </c>
      <c r="H17" s="0" t="n">
        <v>16.03</v>
      </c>
      <c r="I17" s="0" t="s">
        <v>76</v>
      </c>
      <c r="J17" s="0" t="s">
        <v>211</v>
      </c>
    </row>
    <row r="18" customFormat="false" ht="15" hidden="false" customHeight="false" outlineLevel="0" collapsed="false">
      <c r="A18" s="0" t="s">
        <v>37</v>
      </c>
      <c r="B18" s="1" t="s">
        <v>38</v>
      </c>
      <c r="C18" s="5" t="s">
        <v>194</v>
      </c>
      <c r="D18" s="0" t="s">
        <v>75</v>
      </c>
      <c r="E18" s="0" t="s">
        <v>182</v>
      </c>
      <c r="F18" s="0" t="s">
        <v>187</v>
      </c>
      <c r="G18" s="0" t="n">
        <v>2</v>
      </c>
      <c r="H18" s="0" t="n">
        <v>10</v>
      </c>
      <c r="I18" s="0" t="s">
        <v>212</v>
      </c>
    </row>
    <row r="19" customFormat="false" ht="15" hidden="false" customHeight="false" outlineLevel="0" collapsed="false">
      <c r="A19" s="0" t="s">
        <v>200</v>
      </c>
      <c r="B19" s="1" t="s">
        <v>201</v>
      </c>
      <c r="C19" s="5" t="s">
        <v>194</v>
      </c>
      <c r="D19" s="0" t="s">
        <v>19</v>
      </c>
      <c r="E19" s="0" t="s">
        <v>182</v>
      </c>
      <c r="F19" s="0" t="s">
        <v>187</v>
      </c>
      <c r="G19" s="0" t="n">
        <v>2</v>
      </c>
      <c r="H19" s="0" t="n">
        <v>9</v>
      </c>
      <c r="I19" s="0" t="s">
        <v>213</v>
      </c>
    </row>
    <row r="20" customFormat="false" ht="15" hidden="false" customHeight="false" outlineLevel="0" collapsed="false">
      <c r="A20" s="0" t="s">
        <v>37</v>
      </c>
      <c r="B20" s="1" t="s">
        <v>38</v>
      </c>
      <c r="C20" s="5" t="s">
        <v>194</v>
      </c>
      <c r="D20" s="0" t="s">
        <v>42</v>
      </c>
      <c r="E20" s="0" t="s">
        <v>185</v>
      </c>
      <c r="F20" s="0" t="s">
        <v>183</v>
      </c>
      <c r="G20" s="0" t="n">
        <v>5</v>
      </c>
      <c r="H20" s="0" t="n">
        <v>3.14</v>
      </c>
      <c r="I20" s="0" t="s">
        <v>40</v>
      </c>
    </row>
    <row r="21" customFormat="false" ht="15" hidden="false" customHeight="false" outlineLevel="0" collapsed="false">
      <c r="A21" s="0" t="s">
        <v>37</v>
      </c>
      <c r="B21" s="1" t="s">
        <v>38</v>
      </c>
      <c r="C21" s="5" t="s">
        <v>194</v>
      </c>
      <c r="D21" s="0" t="s">
        <v>39</v>
      </c>
      <c r="E21" s="0" t="s">
        <v>193</v>
      </c>
      <c r="F21" s="0" t="s">
        <v>183</v>
      </c>
      <c r="G21" s="0" t="n">
        <v>5</v>
      </c>
      <c r="H21" s="0" t="n">
        <v>3.8</v>
      </c>
      <c r="I21" s="0" t="s">
        <v>40</v>
      </c>
    </row>
    <row r="22" customFormat="false" ht="15" hidden="false" customHeight="false" outlineLevel="0" collapsed="false">
      <c r="A22" s="0" t="s">
        <v>136</v>
      </c>
      <c r="B22" s="1" t="s">
        <v>137</v>
      </c>
      <c r="C22" s="5" t="s">
        <v>214</v>
      </c>
      <c r="D22" s="0" t="s">
        <v>27</v>
      </c>
      <c r="E22" s="0" t="s">
        <v>182</v>
      </c>
      <c r="F22" s="0" t="s">
        <v>187</v>
      </c>
      <c r="G22" s="0" t="n">
        <v>2</v>
      </c>
      <c r="H22" s="0" t="n">
        <v>8.78</v>
      </c>
      <c r="I22" s="0" t="s">
        <v>215</v>
      </c>
    </row>
    <row r="23" customFormat="false" ht="15" hidden="false" customHeight="false" outlineLevel="0" collapsed="false">
      <c r="A23" s="0" t="s">
        <v>136</v>
      </c>
      <c r="B23" s="1" t="s">
        <v>137</v>
      </c>
      <c r="C23" s="5" t="s">
        <v>214</v>
      </c>
      <c r="D23" s="0" t="s">
        <v>27</v>
      </c>
      <c r="E23" s="0" t="s">
        <v>182</v>
      </c>
      <c r="F23" s="0" t="s">
        <v>187</v>
      </c>
      <c r="G23" s="0" t="n">
        <v>1</v>
      </c>
      <c r="H23" s="0" t="n">
        <v>7.66</v>
      </c>
      <c r="I23" s="0" t="s">
        <v>138</v>
      </c>
      <c r="J23" s="0" t="s">
        <v>216</v>
      </c>
    </row>
    <row r="24" customFormat="false" ht="15" hidden="false" customHeight="false" outlineLevel="0" collapsed="false">
      <c r="A24" s="0" t="s">
        <v>77</v>
      </c>
      <c r="B24" s="1" t="s">
        <v>78</v>
      </c>
      <c r="C24" s="5" t="s">
        <v>214</v>
      </c>
      <c r="D24" s="0" t="s">
        <v>79</v>
      </c>
      <c r="E24" s="0" t="s">
        <v>182</v>
      </c>
      <c r="F24" s="0" t="s">
        <v>187</v>
      </c>
      <c r="G24" s="0" t="n">
        <v>1</v>
      </c>
      <c r="H24" s="0" t="n">
        <v>16.3</v>
      </c>
      <c r="I24" s="0" t="s">
        <v>80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LibreOffice/6.0.3.2$Linux_X86_64 LibreOffice_project/00m0$Build-2</Application>
  <Company>University of St Andrews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2017-10-28T09:19:22Z</dcterms:created>
  <dc:creator>Christopher Hollenbeck</dc:creator>
  <dc:description/>
  <dc:language>en-GB</dc:language>
  <cp:lastModifiedBy/>
  <dcterms:modified xsi:type="dcterms:W3CDTF">2018-05-17T13:45:45Z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University of St Andrews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