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filterPrivacy="1"/>
  <bookViews>
    <workbookView xWindow="0" yWindow="0" windowWidth="22260" windowHeight="12645" xr2:uid="{00000000-000D-0000-FFFF-FFFF00000000}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" i="1"/>
</calcChain>
</file>

<file path=xl/sharedStrings.xml><?xml version="1.0" encoding="utf-8"?>
<sst xmlns="http://schemas.openxmlformats.org/spreadsheetml/2006/main" count="75" uniqueCount="63">
  <si>
    <t>AFLA_002920</t>
  </si>
  <si>
    <t>flavonoid 3-hydroxylase, putative</t>
  </si>
  <si>
    <t>AFLA_004370</t>
  </si>
  <si>
    <t>cytochrome P450 oxidoreductase, putative</t>
  </si>
  <si>
    <t>AFLA_013230</t>
  </si>
  <si>
    <t>steroid monooxygenase, putative</t>
  </si>
  <si>
    <t>AFLA_017300</t>
  </si>
  <si>
    <t>cytochrome P450 oxidoreductase OrdA-like, putative</t>
  </si>
  <si>
    <t>AFLA_024140</t>
  </si>
  <si>
    <t>xenobiotic compound monooxygenase, DszA family, putative</t>
  </si>
  <si>
    <t>AFLA_029720</t>
  </si>
  <si>
    <t>cytochrome P450, putative</t>
  </si>
  <si>
    <t>AFLA_039200</t>
  </si>
  <si>
    <t>AFLA_039210</t>
  </si>
  <si>
    <t>AFLA_041280</t>
  </si>
  <si>
    <t>dimethylaniline monooxygenase, putative</t>
  </si>
  <si>
    <t>AFLA_047020</t>
  </si>
  <si>
    <t>cytochrome P450 monooxygenase, putative</t>
  </si>
  <si>
    <t>AFLA_053540</t>
  </si>
  <si>
    <t>FAD binding monooxygenase, putative</t>
  </si>
  <si>
    <t>AFLA_073600</t>
  </si>
  <si>
    <t>AFLA_097470</t>
  </si>
  <si>
    <t>benzoate 4-monooxygenase cytochrome P450, putative</t>
  </si>
  <si>
    <t>AFLA_105630</t>
  </si>
  <si>
    <t>AFLA_109290</t>
  </si>
  <si>
    <t>AFLA_115900</t>
  </si>
  <si>
    <t>AFLA_117580</t>
  </si>
  <si>
    <t>AFLA_121680</t>
  </si>
  <si>
    <t>AFLA_121890</t>
  </si>
  <si>
    <t>AFLA_124500</t>
  </si>
  <si>
    <t>nitric oxide synthase, putative</t>
  </si>
  <si>
    <t>AFLA_126620</t>
  </si>
  <si>
    <t>AFLA_126650</t>
  </si>
  <si>
    <t>AFLA_138050</t>
  </si>
  <si>
    <t>AFLA_138920</t>
  </si>
  <si>
    <t>monooxygenase, putative</t>
  </si>
  <si>
    <t>AFLA_139160</t>
  </si>
  <si>
    <t>aflX/ ordB/ monooxygenase/ oxidase</t>
  </si>
  <si>
    <t>AFLA_139170</t>
  </si>
  <si>
    <t>aflW/ moxY/ monooxygenase</t>
  </si>
  <si>
    <t>AFLA_139180</t>
  </si>
  <si>
    <t>aflV/ cypX/ cytochrome P450 monooxygenase</t>
  </si>
  <si>
    <t>AFLA_139200</t>
  </si>
  <si>
    <t>aflQ/ ordA/ ord-1/ oxidoreductase/ cytochrome P450 monooxigenase</t>
  </si>
  <si>
    <t>AFLA_139230</t>
  </si>
  <si>
    <t>aflI/ avfA/ cytochrome P450 monooxygenase</t>
  </si>
  <si>
    <t>AFLA_139250</t>
  </si>
  <si>
    <t>aflL/ verB/ desaturase/ P450 monooxygenase</t>
  </si>
  <si>
    <t>AFLA_139260</t>
  </si>
  <si>
    <t>aflG/ avnA/ ord-1/ cytochrome P450 monooxygenase</t>
  </si>
  <si>
    <t>AFLA_139280</t>
  </si>
  <si>
    <t>aflN/ verA/ monooxygenase</t>
  </si>
  <si>
    <t>AFLA_139400</t>
  </si>
  <si>
    <t>aflCa / hypC / hypothetical protein</t>
  </si>
  <si>
    <t>Gene ID</t>
    <phoneticPr fontId="1" type="noConversion"/>
  </si>
  <si>
    <t>Discription</t>
    <phoneticPr fontId="1" type="noConversion"/>
  </si>
  <si>
    <t>WT_YEP</t>
  </si>
  <si>
    <t>WT_YES</t>
    <phoneticPr fontId="1" type="noConversion"/>
  </si>
  <si>
    <t>ΔAfRafA_YES</t>
  </si>
  <si>
    <t>ΔAfStuA_YEP</t>
    <phoneticPr fontId="1" type="noConversion"/>
  </si>
  <si>
    <t>ΔAfRafA vs WT</t>
    <phoneticPr fontId="1" type="noConversion"/>
  </si>
  <si>
    <t>ΔAfStuA vs WT</t>
    <phoneticPr fontId="1" type="noConversion"/>
  </si>
  <si>
    <t>WT_YES vs WT_YEP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</si>
</sst>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0" fontId="0" fillId="0" borderId="0" xfId="0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activeCell="H26" sqref="H26"/>
    </sheetView>
  </sheetViews>
  <sheetFormatPr defaultRowHeight="14.25" x14ac:dyDescent="0.2"/>
  <cols>
    <col min="1" max="1" width="9" style="3"/>
  </cols>
  <sheetData>
    <row r="1" spans="1:18" s="2" customFormat="1" x14ac:dyDescent="0.2">
      <c r="A1" s="1" t="s">
        <v>54</v>
      </c>
      <c r="B1" s="2" t="s">
        <v>55</v>
      </c>
      <c r="C1" s="2" t="s">
        <v>56</v>
      </c>
      <c r="D1" s="2" t="s">
        <v>57</v>
      </c>
      <c r="E1" s="2" t="s">
        <v>58</v>
      </c>
      <c r="F1" s="2" t="s">
        <v>59</v>
      </c>
      <c r="G1" s="2" t="s">
        <v>62</v>
      </c>
      <c r="H1" s="2" t="s">
        <v>60</v>
      </c>
      <c r="I1" s="2" t="s">
        <v>61</v>
      </c>
    </row>
    <row r="2" spans="1:18" x14ac:dyDescent="0.2">
      <c r="A2" s="3" t="s">
        <v>0</v>
      </c>
      <c r="B2" s="2" t="s">
        <v>1</v>
      </c>
      <c r="C2" s="2">
        <v>0.19992266666666669</v>
      </c>
      <c r="D2" s="2">
        <v>0.10309133333333333</v>
      </c>
      <c r="E2" s="2">
        <v>2.1631626666666666</v>
      </c>
      <c r="F2" s="2">
        <v>0.97964233333333339</v>
      </c>
      <c r="G2" s="2">
        <f>D2/C2</f>
        <v>0.51565605367408718</v>
      </c>
      <c r="H2" s="2">
        <f>E2/D2</f>
        <v>20.982973027153914</v>
      </c>
      <c r="I2" s="2">
        <f>F2/D2</f>
        <v>9.5026643041445453</v>
      </c>
      <c r="J2" s="2"/>
      <c r="K2" s="2"/>
      <c r="L2" s="2"/>
      <c r="M2" s="2"/>
      <c r="N2" s="2"/>
    </row>
    <row r="3" spans="1:18" x14ac:dyDescent="0.2">
      <c r="A3" s="3" t="s">
        <v>2</v>
      </c>
      <c r="B3" s="2" t="s">
        <v>3</v>
      </c>
      <c r="C3" s="2">
        <v>16.247740666666665</v>
      </c>
      <c r="D3" s="2">
        <v>14.799696666666668</v>
      </c>
      <c r="E3" s="2">
        <v>12.864559999999999</v>
      </c>
      <c r="F3" s="2">
        <v>5.7141013333333346</v>
      </c>
      <c r="G3" s="2">
        <f t="shared" ref="G3:G34" si="0">D3/C3</f>
        <v>0.91087720873273426</v>
      </c>
      <c r="H3" s="2">
        <f t="shared" ref="H3:H34" si="1">E3/D3</f>
        <v>0.8692448426307835</v>
      </c>
      <c r="I3" s="2">
        <f t="shared" ref="I3:I34" si="2">F3/D3</f>
        <v>0.38609584115350115</v>
      </c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3" t="s">
        <v>4</v>
      </c>
      <c r="B4" s="2" t="s">
        <v>5</v>
      </c>
      <c r="C4" s="2">
        <v>23.642916666666668</v>
      </c>
      <c r="D4" s="2">
        <v>86.003496666666663</v>
      </c>
      <c r="E4" s="2">
        <v>3.721E-2</v>
      </c>
      <c r="F4" s="2">
        <v>0.78443966666666665</v>
      </c>
      <c r="G4" s="2">
        <f t="shared" si="0"/>
        <v>3.6376009728072183</v>
      </c>
      <c r="H4" s="2">
        <f t="shared" si="1"/>
        <v>4.3265682724760534E-4</v>
      </c>
      <c r="I4" s="2">
        <f t="shared" si="2"/>
        <v>9.1210206220685066E-3</v>
      </c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3" t="s">
        <v>6</v>
      </c>
      <c r="B5" s="2" t="s">
        <v>7</v>
      </c>
      <c r="C5" s="2">
        <v>284.73336666666665</v>
      </c>
      <c r="D5" s="2">
        <v>448.11283333333336</v>
      </c>
      <c r="E5" s="2">
        <v>297.51990000000001</v>
      </c>
      <c r="F5" s="2">
        <v>96.548649999999995</v>
      </c>
      <c r="G5" s="2">
        <f t="shared" si="0"/>
        <v>1.5737981065560636</v>
      </c>
      <c r="H5" s="2">
        <f t="shared" si="1"/>
        <v>0.66393969971104749</v>
      </c>
      <c r="I5" s="2">
        <f t="shared" si="2"/>
        <v>0.21545611466159748</v>
      </c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3" t="s">
        <v>8</v>
      </c>
      <c r="B6" s="2" t="s">
        <v>9</v>
      </c>
      <c r="C6" s="2">
        <v>4.9676666666666668E-2</v>
      </c>
      <c r="D6" s="2">
        <v>1.5367839999999999</v>
      </c>
      <c r="E6" s="2">
        <v>2.1247690000000001</v>
      </c>
      <c r="F6" s="2">
        <v>4.9867866666666663</v>
      </c>
      <c r="G6" s="2">
        <f t="shared" si="0"/>
        <v>30.935731060860228</v>
      </c>
      <c r="H6" s="2">
        <f t="shared" si="1"/>
        <v>1.3826074451582007</v>
      </c>
      <c r="I6" s="2">
        <f t="shared" si="2"/>
        <v>3.2449496264059663</v>
      </c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3" t="s">
        <v>10</v>
      </c>
      <c r="B7" s="2" t="s">
        <v>11</v>
      </c>
      <c r="C7" s="2">
        <v>15.997912999999997</v>
      </c>
      <c r="D7" s="2">
        <v>49.75582</v>
      </c>
      <c r="E7" s="2">
        <v>62.302680000000009</v>
      </c>
      <c r="F7" s="2">
        <v>13.103030333333331</v>
      </c>
      <c r="G7" s="2">
        <f t="shared" si="0"/>
        <v>3.1101444294640186</v>
      </c>
      <c r="H7" s="2">
        <f t="shared" si="1"/>
        <v>1.2521686910194629</v>
      </c>
      <c r="I7" s="2">
        <f t="shared" si="2"/>
        <v>0.26334668654507815</v>
      </c>
      <c r="J7" s="2"/>
      <c r="K7" s="2"/>
      <c r="L7" s="2"/>
      <c r="M7" s="2"/>
      <c r="N7" s="2"/>
      <c r="O7" s="2"/>
      <c r="P7" s="2"/>
      <c r="Q7" s="2"/>
      <c r="R7" s="2"/>
    </row>
    <row r="8" spans="1:18" x14ac:dyDescent="0.2">
      <c r="A8" s="3" t="s">
        <v>12</v>
      </c>
      <c r="B8" s="2" t="s">
        <v>11</v>
      </c>
      <c r="C8" s="2">
        <v>3.8072996666666667</v>
      </c>
      <c r="D8" s="2">
        <v>90.823646666666662</v>
      </c>
      <c r="E8" s="2">
        <v>171.94200000000001</v>
      </c>
      <c r="F8" s="2">
        <v>1.6768506666666667</v>
      </c>
      <c r="G8" s="2">
        <f t="shared" si="0"/>
        <v>23.855134772247592</v>
      </c>
      <c r="H8" s="2">
        <f t="shared" si="1"/>
        <v>1.8931413383019857</v>
      </c>
      <c r="I8" s="2">
        <f t="shared" si="2"/>
        <v>1.8462710188470007E-2</v>
      </c>
      <c r="J8" s="2"/>
      <c r="K8" s="2"/>
      <c r="L8" s="2"/>
      <c r="M8" s="2"/>
      <c r="N8" s="2"/>
      <c r="O8" s="2"/>
      <c r="P8" s="2"/>
      <c r="Q8" s="2"/>
      <c r="R8" s="2"/>
    </row>
    <row r="9" spans="1:18" x14ac:dyDescent="0.2">
      <c r="A9" s="3" t="s">
        <v>13</v>
      </c>
      <c r="B9" s="2" t="s">
        <v>11</v>
      </c>
      <c r="C9" s="2">
        <v>1.7061756666666665</v>
      </c>
      <c r="D9" s="2">
        <v>66.437539999999998</v>
      </c>
      <c r="E9" s="2">
        <v>165.12393</v>
      </c>
      <c r="F9" s="2">
        <v>0.191526</v>
      </c>
      <c r="G9" s="2">
        <f t="shared" si="0"/>
        <v>38.939448790638401</v>
      </c>
      <c r="H9" s="2">
        <f t="shared" si="1"/>
        <v>2.4854010247820737</v>
      </c>
      <c r="I9" s="2">
        <f t="shared" si="2"/>
        <v>2.8827978880614784E-3</v>
      </c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3" t="s">
        <v>14</v>
      </c>
      <c r="B10" s="2" t="s">
        <v>15</v>
      </c>
      <c r="C10" s="2">
        <v>0.39981033333333338</v>
      </c>
      <c r="D10" s="2">
        <v>20.700710000000001</v>
      </c>
      <c r="E10" s="2">
        <v>62.145916666666665</v>
      </c>
      <c r="F10" s="2">
        <v>1.8916196666666665</v>
      </c>
      <c r="G10" s="2">
        <f t="shared" si="0"/>
        <v>51.77632560772566</v>
      </c>
      <c r="H10" s="2">
        <f t="shared" si="1"/>
        <v>3.0021152253553942</v>
      </c>
      <c r="I10" s="2">
        <f t="shared" si="2"/>
        <v>9.1379458321316831E-2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3" t="s">
        <v>16</v>
      </c>
      <c r="B11" s="2" t="s">
        <v>17</v>
      </c>
      <c r="C11" s="2">
        <v>2.7112536666666665</v>
      </c>
      <c r="D11" s="2">
        <v>3.5724013333333335</v>
      </c>
      <c r="E11" s="2">
        <v>5.5099193333333334</v>
      </c>
      <c r="F11" s="2">
        <v>9.6151529999999994</v>
      </c>
      <c r="G11" s="2">
        <f t="shared" si="0"/>
        <v>1.3176197333558242</v>
      </c>
      <c r="H11" s="2">
        <f t="shared" si="1"/>
        <v>1.5423573163298934</v>
      </c>
      <c r="I11" s="2">
        <f t="shared" si="2"/>
        <v>2.6915097445191858</v>
      </c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3" t="s">
        <v>18</v>
      </c>
      <c r="B12" s="2" t="s">
        <v>19</v>
      </c>
      <c r="C12" s="2">
        <v>24.448510666666664</v>
      </c>
      <c r="D12" s="2">
        <v>16.586940000000002</v>
      </c>
      <c r="E12" s="2">
        <v>3.0906593333333334</v>
      </c>
      <c r="F12" s="2">
        <v>3.2324006666666669</v>
      </c>
      <c r="G12" s="2">
        <f t="shared" si="0"/>
        <v>0.67844378032461494</v>
      </c>
      <c r="H12" s="2">
        <f t="shared" si="1"/>
        <v>0.18633089245715803</v>
      </c>
      <c r="I12" s="2">
        <f t="shared" si="2"/>
        <v>0.19487625002964179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3" t="s">
        <v>20</v>
      </c>
      <c r="B13" s="2" t="s">
        <v>11</v>
      </c>
      <c r="C13" s="2">
        <v>11.966993333333335</v>
      </c>
      <c r="D13" s="2">
        <v>47.291226666666667</v>
      </c>
      <c r="E13" s="2">
        <v>37.072596666666669</v>
      </c>
      <c r="F13" s="2">
        <v>2.1897773333333332</v>
      </c>
      <c r="G13" s="2">
        <f t="shared" si="0"/>
        <v>3.9518052153450958</v>
      </c>
      <c r="H13" s="2">
        <f t="shared" si="1"/>
        <v>0.78392123190150564</v>
      </c>
      <c r="I13" s="2">
        <f t="shared" si="2"/>
        <v>4.6304092485653432E-2</v>
      </c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3" t="s">
        <v>21</v>
      </c>
      <c r="B14" s="2" t="s">
        <v>22</v>
      </c>
      <c r="C14" s="2">
        <v>520.17513333333329</v>
      </c>
      <c r="D14" s="2">
        <v>180.06836666666666</v>
      </c>
      <c r="E14" s="2">
        <v>341.95786666666663</v>
      </c>
      <c r="F14" s="2">
        <v>47.126867000000004</v>
      </c>
      <c r="G14" s="2">
        <f t="shared" si="0"/>
        <v>0.34616873265888531</v>
      </c>
      <c r="H14" s="2">
        <f t="shared" si="1"/>
        <v>1.8990446406374171</v>
      </c>
      <c r="I14" s="2">
        <f t="shared" si="2"/>
        <v>0.26171652396469419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3" t="s">
        <v>23</v>
      </c>
      <c r="B15" s="2" t="s">
        <v>17</v>
      </c>
      <c r="C15" s="2">
        <v>4.9705386666666671</v>
      </c>
      <c r="D15" s="2">
        <v>109.50107666666668</v>
      </c>
      <c r="E15" s="2">
        <v>20.633433333333333</v>
      </c>
      <c r="F15" s="2">
        <v>0.14621100000000001</v>
      </c>
      <c r="G15" s="2">
        <f t="shared" si="0"/>
        <v>22.030022098208537</v>
      </c>
      <c r="H15" s="2">
        <f t="shared" si="1"/>
        <v>0.1884313283616724</v>
      </c>
      <c r="I15" s="2">
        <f t="shared" si="2"/>
        <v>1.3352471450585129E-3</v>
      </c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3" t="s">
        <v>24</v>
      </c>
      <c r="B16" s="2" t="s">
        <v>11</v>
      </c>
      <c r="C16" s="2">
        <v>25.837050000000001</v>
      </c>
      <c r="D16" s="2">
        <v>7.3875160000000006</v>
      </c>
      <c r="E16" s="2">
        <v>10.101833333333333</v>
      </c>
      <c r="F16" s="2">
        <v>6.9234333333333328E-2</v>
      </c>
      <c r="G16" s="2">
        <f t="shared" si="0"/>
        <v>0.28592722466380643</v>
      </c>
      <c r="H16" s="2">
        <f t="shared" si="1"/>
        <v>1.3674194862431881</v>
      </c>
      <c r="I16" s="2">
        <f t="shared" si="2"/>
        <v>9.3718014733684945E-3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3" t="s">
        <v>25</v>
      </c>
      <c r="B17" s="2" t="s">
        <v>22</v>
      </c>
      <c r="C17" s="2">
        <v>115.68536666666667</v>
      </c>
      <c r="D17" s="2">
        <v>59.216803333333331</v>
      </c>
      <c r="E17" s="2">
        <v>86.591459999999998</v>
      </c>
      <c r="F17" s="2">
        <v>0.93837233333333325</v>
      </c>
      <c r="G17" s="2">
        <f t="shared" si="0"/>
        <v>0.51187807965340471</v>
      </c>
      <c r="H17" s="2">
        <f t="shared" si="1"/>
        <v>1.4622785278120101</v>
      </c>
      <c r="I17" s="2">
        <f t="shared" si="2"/>
        <v>1.5846386169331102E-2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3" t="s">
        <v>26</v>
      </c>
      <c r="B18" s="2" t="s">
        <v>11</v>
      </c>
      <c r="C18" s="2">
        <v>0.74290599999999996</v>
      </c>
      <c r="D18" s="2">
        <v>0.88082300000000002</v>
      </c>
      <c r="E18" s="2">
        <v>6.7053243333333334</v>
      </c>
      <c r="F18" s="2">
        <v>5.0754740000000007</v>
      </c>
      <c r="G18" s="2">
        <f t="shared" si="0"/>
        <v>1.1856452902520642</v>
      </c>
      <c r="H18" s="2">
        <f t="shared" si="1"/>
        <v>7.6125672619054372</v>
      </c>
      <c r="I18" s="2">
        <f t="shared" si="2"/>
        <v>5.7621951288737927</v>
      </c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3" t="s">
        <v>27</v>
      </c>
      <c r="B19" s="2" t="s">
        <v>11</v>
      </c>
      <c r="C19" s="2">
        <v>0.22934333333333334</v>
      </c>
      <c r="D19" s="2">
        <v>0.38037100000000001</v>
      </c>
      <c r="E19" s="2">
        <v>0.467082</v>
      </c>
      <c r="F19" s="2">
        <v>2.6792943333333334</v>
      </c>
      <c r="G19" s="2">
        <f t="shared" si="0"/>
        <v>1.6585221574640641</v>
      </c>
      <c r="H19" s="2">
        <f t="shared" si="1"/>
        <v>1.2279642769822094</v>
      </c>
      <c r="I19" s="2">
        <f t="shared" si="2"/>
        <v>7.043897493061599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3" t="s">
        <v>28</v>
      </c>
      <c r="B20" s="2" t="s">
        <v>17</v>
      </c>
      <c r="C20" s="2">
        <v>78.735586666666663</v>
      </c>
      <c r="D20" s="2">
        <v>23.817343333333337</v>
      </c>
      <c r="E20" s="2">
        <v>24.735563333333335</v>
      </c>
      <c r="F20" s="2">
        <v>72.538719999999998</v>
      </c>
      <c r="G20" s="2">
        <f t="shared" si="0"/>
        <v>0.30249782013012672</v>
      </c>
      <c r="H20" s="2">
        <f t="shared" si="1"/>
        <v>1.0385525785621486</v>
      </c>
      <c r="I20" s="2">
        <f t="shared" si="2"/>
        <v>3.0456259955105538</v>
      </c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3" t="s">
        <v>29</v>
      </c>
      <c r="B21" s="2" t="s">
        <v>30</v>
      </c>
      <c r="C21" s="2">
        <v>636.49015999999995</v>
      </c>
      <c r="D21" s="2">
        <v>0.18436033333333335</v>
      </c>
      <c r="E21" s="2">
        <v>0.22860433333333333</v>
      </c>
      <c r="F21" s="2">
        <v>9.7922486666666657</v>
      </c>
      <c r="G21" s="2">
        <f t="shared" si="0"/>
        <v>2.8965150589811689E-4</v>
      </c>
      <c r="H21" s="2">
        <f t="shared" si="1"/>
        <v>1.2399865480824688</v>
      </c>
      <c r="I21" s="2">
        <f t="shared" si="2"/>
        <v>53.114726414394987</v>
      </c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3" t="s">
        <v>31</v>
      </c>
      <c r="B22" s="2" t="s">
        <v>11</v>
      </c>
      <c r="C22" s="2">
        <v>40.344396666666661</v>
      </c>
      <c r="D22" s="2">
        <v>52.736049999999999</v>
      </c>
      <c r="E22" s="2">
        <v>53.714296666666662</v>
      </c>
      <c r="F22" s="2">
        <v>21.995243333333335</v>
      </c>
      <c r="G22" s="2">
        <f t="shared" si="0"/>
        <v>1.3071468247676528</v>
      </c>
      <c r="H22" s="2">
        <f t="shared" si="1"/>
        <v>1.0185498661099317</v>
      </c>
      <c r="I22" s="2">
        <f t="shared" si="2"/>
        <v>0.4170817369395951</v>
      </c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3" t="s">
        <v>32</v>
      </c>
      <c r="B23" s="2" t="s">
        <v>11</v>
      </c>
      <c r="C23" s="2">
        <v>1.1694120000000001</v>
      </c>
      <c r="D23" s="2">
        <v>0.94942666666666664</v>
      </c>
      <c r="E23" s="2">
        <v>1.3506866666666666</v>
      </c>
      <c r="F23" s="2">
        <v>4.3271886666666664</v>
      </c>
      <c r="G23" s="2">
        <f t="shared" si="0"/>
        <v>0.81188380713270136</v>
      </c>
      <c r="H23" s="2">
        <f t="shared" si="1"/>
        <v>1.422634010701195</v>
      </c>
      <c r="I23" s="2">
        <f t="shared" si="2"/>
        <v>4.5576860421026018</v>
      </c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3" t="s">
        <v>33</v>
      </c>
      <c r="B24" s="2" t="s">
        <v>1</v>
      </c>
      <c r="C24" s="2">
        <v>66.028290000000013</v>
      </c>
      <c r="D24" s="2">
        <v>31.274919999999998</v>
      </c>
      <c r="E24" s="2">
        <v>27.098216666666662</v>
      </c>
      <c r="F24" s="2">
        <v>1.1500246666666667</v>
      </c>
      <c r="G24" s="2">
        <f t="shared" si="0"/>
        <v>0.47365939660106288</v>
      </c>
      <c r="H24" s="2">
        <f t="shared" si="1"/>
        <v>0.86645198985854044</v>
      </c>
      <c r="I24" s="2">
        <f t="shared" si="2"/>
        <v>3.6771466295250854E-2</v>
      </c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3" t="s">
        <v>34</v>
      </c>
      <c r="B25" s="2" t="s">
        <v>35</v>
      </c>
      <c r="C25" s="2">
        <v>8.2084666666666667E-2</v>
      </c>
      <c r="D25" s="2">
        <v>6.245028333333333</v>
      </c>
      <c r="E25" s="2">
        <v>0.16481066666666669</v>
      </c>
      <c r="F25" s="2">
        <v>7.2190666666666667E-2</v>
      </c>
      <c r="G25" s="2">
        <f t="shared" si="0"/>
        <v>76.080327629195864</v>
      </c>
      <c r="H25" s="2">
        <f t="shared" si="1"/>
        <v>2.6390699588499336E-2</v>
      </c>
      <c r="I25" s="2">
        <f t="shared" si="2"/>
        <v>1.1559702024303601E-2</v>
      </c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3" t="s">
        <v>36</v>
      </c>
      <c r="B26" s="2" t="s">
        <v>37</v>
      </c>
      <c r="C26" s="2">
        <v>1.8951316666666667</v>
      </c>
      <c r="D26" s="2">
        <v>538.07873333333339</v>
      </c>
      <c r="E26" s="2">
        <v>2.4049093333333333</v>
      </c>
      <c r="F26" s="2">
        <v>0.32920433333333338</v>
      </c>
      <c r="G26" s="2">
        <f t="shared" si="0"/>
        <v>283.92683357972493</v>
      </c>
      <c r="H26" s="2">
        <f t="shared" si="1"/>
        <v>4.4694376200954972E-3</v>
      </c>
      <c r="I26" s="2">
        <f t="shared" si="2"/>
        <v>6.1181442963551436E-4</v>
      </c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3" t="s">
        <v>38</v>
      </c>
      <c r="B27" s="2" t="s">
        <v>39</v>
      </c>
      <c r="C27" s="2">
        <v>2.0228636666666664</v>
      </c>
      <c r="D27" s="2">
        <v>297.50833333333333</v>
      </c>
      <c r="E27" s="2">
        <v>1.3608653333333336</v>
      </c>
      <c r="F27" s="2">
        <v>0.16673533333333335</v>
      </c>
      <c r="G27" s="2">
        <f t="shared" si="0"/>
        <v>147.07285430835594</v>
      </c>
      <c r="H27" s="2">
        <f t="shared" si="1"/>
        <v>4.5742091257947965E-3</v>
      </c>
      <c r="I27" s="2">
        <f t="shared" si="2"/>
        <v>5.604392033836588E-4</v>
      </c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3" t="s">
        <v>40</v>
      </c>
      <c r="B28" s="2" t="s">
        <v>41</v>
      </c>
      <c r="C28" s="2">
        <v>1.9552756666666664</v>
      </c>
      <c r="D28" s="2">
        <v>329.81373333333335</v>
      </c>
      <c r="E28" s="2">
        <v>1.414299</v>
      </c>
      <c r="F28" s="2">
        <v>0.17268666666666665</v>
      </c>
      <c r="G28" s="2">
        <f t="shared" si="0"/>
        <v>168.67889216644136</v>
      </c>
      <c r="H28" s="2">
        <f t="shared" si="1"/>
        <v>4.2881749819999411E-3</v>
      </c>
      <c r="I28" s="2">
        <f t="shared" si="2"/>
        <v>5.2358846589367809E-4</v>
      </c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3" t="s">
        <v>42</v>
      </c>
      <c r="B29" s="2" t="s">
        <v>43</v>
      </c>
      <c r="C29" s="2">
        <v>0.51938866666666672</v>
      </c>
      <c r="D29" s="2">
        <v>129.43823333333333</v>
      </c>
      <c r="E29" s="2">
        <v>0.7083153333333333</v>
      </c>
      <c r="F29" s="2">
        <v>7.1267999999999998E-2</v>
      </c>
      <c r="G29" s="2">
        <f t="shared" si="0"/>
        <v>249.21266411922733</v>
      </c>
      <c r="H29" s="2">
        <f t="shared" si="1"/>
        <v>5.4722265214270796E-3</v>
      </c>
      <c r="I29" s="2">
        <f t="shared" si="2"/>
        <v>5.5059465943473171E-4</v>
      </c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3" t="s">
        <v>44</v>
      </c>
      <c r="B30" s="2" t="s">
        <v>45</v>
      </c>
      <c r="C30" s="2">
        <v>0.52704499999999999</v>
      </c>
      <c r="D30" s="2">
        <v>55.443166666666663</v>
      </c>
      <c r="E30" s="2">
        <v>0.13836066666666666</v>
      </c>
      <c r="F30" s="2">
        <v>3.0055666666666665E-2</v>
      </c>
      <c r="G30" s="2">
        <f t="shared" si="0"/>
        <v>105.19626723840784</v>
      </c>
      <c r="H30" s="2">
        <f t="shared" si="1"/>
        <v>2.4955404783877787E-3</v>
      </c>
      <c r="I30" s="2">
        <f t="shared" si="2"/>
        <v>5.4209866560050979E-4</v>
      </c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3" t="s">
        <v>46</v>
      </c>
      <c r="B31" s="2" t="s">
        <v>47</v>
      </c>
      <c r="C31" s="2">
        <v>1.9397549999999999</v>
      </c>
      <c r="D31" s="2">
        <v>352.14843333333329</v>
      </c>
      <c r="E31" s="2">
        <v>1.825979</v>
      </c>
      <c r="F31" s="2">
        <v>9.4079999999999997E-2</v>
      </c>
      <c r="G31" s="2">
        <f t="shared" si="0"/>
        <v>181.54273778561381</v>
      </c>
      <c r="H31" s="2">
        <f t="shared" si="1"/>
        <v>5.1852537940203823E-3</v>
      </c>
      <c r="I31" s="2">
        <f t="shared" si="2"/>
        <v>2.6716006971681355E-4</v>
      </c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3" t="s">
        <v>48</v>
      </c>
      <c r="B32" s="2" t="s">
        <v>49</v>
      </c>
      <c r="C32" s="2">
        <v>1.5446763333333333</v>
      </c>
      <c r="D32" s="2">
        <v>224.12509</v>
      </c>
      <c r="E32" s="2">
        <v>1.5188546666666667</v>
      </c>
      <c r="F32" s="2">
        <v>0.25599566666666668</v>
      </c>
      <c r="G32" s="2">
        <f t="shared" si="0"/>
        <v>145.09517959425804</v>
      </c>
      <c r="H32" s="2">
        <f t="shared" si="1"/>
        <v>6.776816761865736E-3</v>
      </c>
      <c r="I32" s="2">
        <f t="shared" si="2"/>
        <v>1.1421999503342828E-3</v>
      </c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3" t="s">
        <v>50</v>
      </c>
      <c r="B33" s="2" t="s">
        <v>51</v>
      </c>
      <c r="C33" s="2">
        <v>4.2804146666666663</v>
      </c>
      <c r="D33" s="2">
        <v>262.58539999999999</v>
      </c>
      <c r="E33" s="2">
        <v>1.8645636666666665</v>
      </c>
      <c r="F33" s="2">
        <v>1.2495206666666669</v>
      </c>
      <c r="G33" s="2">
        <f t="shared" si="0"/>
        <v>61.345785501778494</v>
      </c>
      <c r="H33" s="2">
        <f t="shared" si="1"/>
        <v>7.1007895590031534E-3</v>
      </c>
      <c r="I33" s="2">
        <f t="shared" si="2"/>
        <v>4.7585306215298601E-3</v>
      </c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3" t="s">
        <v>52</v>
      </c>
      <c r="B34" s="2" t="s">
        <v>53</v>
      </c>
      <c r="C34" s="2">
        <v>5.5990263333333337</v>
      </c>
      <c r="D34" s="2">
        <v>613.46823333333339</v>
      </c>
      <c r="E34" s="2">
        <v>4.1804623333333337</v>
      </c>
      <c r="F34" s="2">
        <v>2.9237973333333329</v>
      </c>
      <c r="G34" s="2">
        <f t="shared" si="0"/>
        <v>109.56694911061621</v>
      </c>
      <c r="H34" s="2">
        <f t="shared" si="1"/>
        <v>6.8144723820798767E-3</v>
      </c>
      <c r="I34" s="2">
        <f t="shared" si="2"/>
        <v>4.7660126058143614E-3</v>
      </c>
      <c r="J34" s="2"/>
      <c r="K34" s="2"/>
      <c r="L34" s="2"/>
      <c r="M34" s="2"/>
      <c r="N34" s="2"/>
      <c r="O34" s="2"/>
      <c r="P34" s="2"/>
      <c r="Q34" s="2"/>
      <c r="R34" s="2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7A57-1D70-4FB2-A419-C6CC7076DCA6}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B5C10EB4160544A868620C962FA1BF" ma:contentTypeVersion="7" ma:contentTypeDescription="Create a new document." ma:contentTypeScope="" ma:versionID="b38cacdc3f0d6504d0f706710ff79573">
  <xsd:schema xmlns:xsd="http://www.w3.org/2001/XMLSchema" xmlns:p="http://schemas.microsoft.com/office/2006/metadata/properties" xmlns:ns2="bf378300-205e-4abe-92a2-d9c6fd015a08" targetNamespace="http://schemas.microsoft.com/office/2006/metadata/properties" ma:root="true" ma:fieldsID="c70e24a5936b0b7305f6fc49c33f8eff" ns2:_="">
    <xsd:import namespace="bf378300-205e-4abe-92a2-d9c6fd015a0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f378300-205e-4abe-92a2-d9c6fd015a08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bf378300-205e-4abe-92a2-d9c6fd015a08">
      <UserInfo>
        <DisplayName/>
        <AccountId xsi:nil="true"/>
        <AccountType/>
      </UserInfo>
    </Checked_x0020_Out_x0020_To>
    <TitleName xmlns="bf378300-205e-4abe-92a2-d9c6fd015a08">Table 4.XLSX</TitleName>
    <FileFormat xmlns="bf378300-205e-4abe-92a2-d9c6fd015a08">XLSX</FileFormat>
    <IsDeleted xmlns="bf378300-205e-4abe-92a2-d9c6fd015a08">false</IsDeleted>
    <DocumentType xmlns="bf378300-205e-4abe-92a2-d9c6fd015a08">Table</DocumentType>
    <StageName xmlns="bf378300-205e-4abe-92a2-d9c6fd015a08" xsi:nil="true"/>
    <DocumentId xmlns="bf378300-205e-4abe-92a2-d9c6fd015a08">Table 4.XLSX</DocumentId>
  </documentManagement>
</p:properties>
</file>

<file path=customXml/itemProps1.xml><?xml version="1.0" encoding="utf-8"?>
<ds:datastoreItem xmlns:ds="http://schemas.openxmlformats.org/officeDocument/2006/customXml" ds:itemID="{58257EC4-7204-4851-BC3F-0CB259254F44}"/>
</file>

<file path=customXml/itemProps2.xml><?xml version="1.0" encoding="utf-8"?>
<ds:datastoreItem xmlns:ds="http://schemas.openxmlformats.org/officeDocument/2006/customXml" ds:itemID="{CC0E00C8-342C-4BB9-B280-45AAD5D12AAB}"/>
</file>

<file path=customXml/itemProps3.xml><?xml version="1.0" encoding="utf-8"?>
<ds:datastoreItem xmlns:ds="http://schemas.openxmlformats.org/officeDocument/2006/customXml" ds:itemID="{7612C102-F06D-4BBE-B37E-A1FBC2B329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2017-12-25T01:00:48Z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0x010100B3B5C10EB4160544A868620C962FA1BF</vt:lpwstr>
  </property>
</Properties>
</file>