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meganearls/Desktop/For Dave/Draft_2 _for_Dave/"/>
    </mc:Choice>
  </mc:AlternateContent>
  <bookViews>
    <workbookView xWindow="640" yWindow="460" windowWidth="24960" windowHeight="13460" tabRatio="500"/>
  </bookViews>
  <sheets>
    <sheet name="Sheet2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7" i="1" l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</calcChain>
</file>

<file path=xl/sharedStrings.xml><?xml version="1.0" encoding="utf-8"?>
<sst xmlns="http://schemas.openxmlformats.org/spreadsheetml/2006/main" count="67" uniqueCount="62">
  <si>
    <t>Raw sequence reads</t>
  </si>
  <si>
    <t>Sequence reads after trimming</t>
  </si>
  <si>
    <t>Assembly-free wgMLST allele calls</t>
  </si>
  <si>
    <t>Assembly-based wgMLST allele calls</t>
  </si>
  <si>
    <t>Summary allele calls</t>
  </si>
  <si>
    <t>Core genome loci</t>
  </si>
  <si>
    <t>Isolate</t>
  </si>
  <si>
    <t>Average read quality</t>
  </si>
  <si>
    <t>Expected coverage</t>
  </si>
  <si>
    <t>N50</t>
  </si>
  <si>
    <t>Contigs</t>
  </si>
  <si>
    <t>Sequence length</t>
  </si>
  <si>
    <t>Average coverage</t>
  </si>
  <si>
    <t>Present alleles</t>
  </si>
  <si>
    <t>Average locus coverage</t>
  </si>
  <si>
    <t xml:space="preserve">% present 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</si>
  <si>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</si>
  <si>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</si>
  <si>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</si>
  <si>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</si>
  <si>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</si>
  <si>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</si>
  <si>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</si>
  <si>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</si>
  <si>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</si>
  <si>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</si>
  <si>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</si>
  <si>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</si>
  <si>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</si>
  <si>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</si>
  <si>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</si>
  <si>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</si>
  <si>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</si>
  <si>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</si>
  <si>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P20</t>
  </si>
  <si>
    <t>P21</t>
  </si>
  <si>
    <t>P22</t>
  </si>
  <si>
    <t>P23</t>
  </si>
  <si>
    <t>P24</t>
  </si>
  <si>
    <t>P25</t>
  </si>
  <si>
    <t>P26</t>
  </si>
  <si>
    <t>P27</t>
  </si>
  <si>
    <t>A1</t>
  </si>
  <si>
    <t>A2</t>
  </si>
  <si>
    <t>A3</t>
  </si>
  <si>
    <t>A4</t>
  </si>
  <si>
    <t>E1</t>
  </si>
  <si>
    <t>F1</t>
  </si>
  <si>
    <t>F2</t>
  </si>
  <si>
    <t>F3</t>
  </si>
  <si>
    <t>G1</t>
  </si>
  <si>
    <t>G2</t>
  </si>
  <si>
    <t>G3</t>
  </si>
  <si>
    <t>T1</t>
  </si>
  <si>
    <t>T2</t>
  </si>
  <si>
    <t>Average</t>
  </si>
  <si>
    <t>W19</t>
  </si>
  <si>
    <t>W28</t>
  </si>
  <si>
    <r>
      <t xml:space="preserve">Dataset S1 </t>
    </r>
    <r>
      <rPr>
        <sz val="12"/>
        <color theme="1"/>
        <rFont val="Times New Roman"/>
        <family val="1"/>
      </rPr>
      <t xml:space="preserve">Raw read, </t>
    </r>
    <r>
      <rPr>
        <i/>
        <sz val="12"/>
        <color theme="1"/>
        <rFont val="Times New Roman"/>
        <family val="1"/>
      </rPr>
      <t>de novo</t>
    </r>
    <r>
      <rPr>
        <sz val="12"/>
        <color theme="1"/>
        <rFont val="Times New Roman"/>
        <family val="1"/>
      </rPr>
      <t xml:space="preserve"> assembly and whole-genome multilocus sequence typing quality statistics</t>
    </r>
  </si>
  <si>
    <r>
      <rPr>
        <b/>
        <i/>
        <sz val="12"/>
        <color theme="1"/>
        <rFont val="Times New Roman"/>
        <family val="1"/>
      </rPr>
      <t>de novo</t>
    </r>
    <r>
      <rPr>
        <b/>
        <sz val="12"/>
        <color theme="1"/>
        <rFont val="Times New Roman"/>
        <family val="1"/>
      </rPr>
      <t xml:space="preserve"> assembly</t>
    </r>
  </si>
  <si>
    <t>R1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</si>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</sst>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6" workbookViewId="0">
      <selection activeCell="A44" sqref="A44"/>
    </sheetView>
  </sheetViews>
  <sheetFormatPr baseColWidth="10" defaultRowHeight="16" x14ac:dyDescent="0.2"/>
  <cols>
    <col min="1" max="1" width="10.6640625" style="5" customWidth="1"/>
    <col min="2" max="2" width="20.6640625" style="5" customWidth="1"/>
    <col min="3" max="3" width="17.1640625" style="5" customWidth="1"/>
    <col min="4" max="4" width="20" style="5" customWidth="1"/>
    <col min="5" max="5" width="19.33203125" style="5" customWidth="1"/>
    <col min="6" max="6" width="14.5" style="5" customWidth="1"/>
    <col min="7" max="7" width="10.83203125" style="5" customWidth="1"/>
    <col min="8" max="8" width="16" style="5" customWidth="1"/>
    <col min="9" max="9" width="18.5" style="5" customWidth="1"/>
    <col min="10" max="10" width="18.33203125" style="5" customWidth="1"/>
    <col min="11" max="11" width="16.33203125" style="5" customWidth="1"/>
    <col min="12" max="12" width="21.1640625" style="5" customWidth="1"/>
    <col min="13" max="13" width="21" style="5" customWidth="1"/>
    <col min="14" max="14" width="19.6640625" style="5" customWidth="1"/>
    <col min="15" max="15" width="16" style="5" customWidth="1"/>
    <col min="16" max="16384" width="10.83203125" style="5"/>
  </cols>
  <sheetData>
    <row r="1" spans="1:15" s="2" customFormat="1" x14ac:dyDescent="0.2">
      <c r="A1" s="1"/>
      <c r="B1" s="11" t="s">
        <v>58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x14ac:dyDescent="0.2">
      <c r="A2" s="3"/>
      <c r="B2" s="14" t="s">
        <v>0</v>
      </c>
      <c r="C2" s="15"/>
      <c r="D2" s="16" t="s">
        <v>1</v>
      </c>
      <c r="E2" s="15"/>
      <c r="F2" s="17" t="s">
        <v>59</v>
      </c>
      <c r="G2" s="17"/>
      <c r="H2" s="17"/>
      <c r="I2" s="17"/>
      <c r="J2" s="17" t="s">
        <v>2</v>
      </c>
      <c r="K2" s="17"/>
      <c r="L2" s="17" t="s">
        <v>3</v>
      </c>
      <c r="M2" s="17"/>
      <c r="N2" s="4" t="s">
        <v>4</v>
      </c>
      <c r="O2" s="4" t="s">
        <v>5</v>
      </c>
    </row>
    <row r="3" spans="1:15" x14ac:dyDescent="0.2">
      <c r="A3" s="6" t="s">
        <v>6</v>
      </c>
      <c r="B3" s="6" t="s">
        <v>7</v>
      </c>
      <c r="C3" s="7" t="s">
        <v>8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12</v>
      </c>
      <c r="K3" s="7" t="s">
        <v>13</v>
      </c>
      <c r="L3" s="7" t="s">
        <v>14</v>
      </c>
      <c r="M3" s="7" t="s">
        <v>13</v>
      </c>
      <c r="N3" s="7" t="s">
        <v>13</v>
      </c>
      <c r="O3" s="7" t="s">
        <v>15</v>
      </c>
    </row>
    <row r="4" spans="1:15" x14ac:dyDescent="0.2">
      <c r="A4" s="3" t="s">
        <v>16</v>
      </c>
      <c r="B4" s="8">
        <v>37</v>
      </c>
      <c r="C4" s="8">
        <v>114</v>
      </c>
      <c r="D4" s="8">
        <v>37</v>
      </c>
      <c r="E4" s="8">
        <v>113</v>
      </c>
      <c r="F4" s="8">
        <v>247448</v>
      </c>
      <c r="G4" s="8">
        <v>37</v>
      </c>
      <c r="H4" s="8">
        <v>2806348</v>
      </c>
      <c r="I4" s="8">
        <v>110</v>
      </c>
      <c r="J4" s="8">
        <v>84</v>
      </c>
      <c r="K4" s="8">
        <v>2718</v>
      </c>
      <c r="L4" s="8">
        <v>49</v>
      </c>
      <c r="M4" s="8">
        <v>2732</v>
      </c>
      <c r="N4" s="8">
        <v>2693</v>
      </c>
      <c r="O4" s="9">
        <v>99</v>
      </c>
    </row>
    <row r="5" spans="1:15" x14ac:dyDescent="0.2">
      <c r="A5" s="3" t="s">
        <v>17</v>
      </c>
      <c r="B5" s="8">
        <v>37</v>
      </c>
      <c r="C5" s="8">
        <v>102</v>
      </c>
      <c r="D5" s="8">
        <v>37</v>
      </c>
      <c r="E5" s="8">
        <v>102</v>
      </c>
      <c r="F5" s="8">
        <v>714728</v>
      </c>
      <c r="G5" s="8">
        <v>23</v>
      </c>
      <c r="H5" s="8">
        <v>2798206</v>
      </c>
      <c r="I5" s="8">
        <v>100</v>
      </c>
      <c r="J5" s="8">
        <v>75</v>
      </c>
      <c r="K5" s="8">
        <v>2716</v>
      </c>
      <c r="L5" s="8">
        <v>38</v>
      </c>
      <c r="M5" s="8">
        <v>2735</v>
      </c>
      <c r="N5" s="8">
        <v>2690</v>
      </c>
      <c r="O5" s="9">
        <v>100</v>
      </c>
    </row>
    <row r="6" spans="1:15" x14ac:dyDescent="0.2">
      <c r="A6" s="3" t="s">
        <v>18</v>
      </c>
      <c r="B6" s="8">
        <v>37</v>
      </c>
      <c r="C6" s="8">
        <v>105</v>
      </c>
      <c r="D6" s="8">
        <v>37</v>
      </c>
      <c r="E6" s="8">
        <v>105</v>
      </c>
      <c r="F6" s="8">
        <v>297764</v>
      </c>
      <c r="G6" s="8">
        <v>40</v>
      </c>
      <c r="H6" s="8">
        <v>2805588</v>
      </c>
      <c r="I6" s="8">
        <v>102</v>
      </c>
      <c r="J6" s="8">
        <v>77</v>
      </c>
      <c r="K6" s="8">
        <v>2714</v>
      </c>
      <c r="L6" s="8">
        <v>38</v>
      </c>
      <c r="M6" s="8">
        <v>2731</v>
      </c>
      <c r="N6" s="8">
        <v>2690</v>
      </c>
      <c r="O6" s="9">
        <v>99</v>
      </c>
    </row>
    <row r="7" spans="1:15" x14ac:dyDescent="0.2">
      <c r="A7" s="3" t="s">
        <v>19</v>
      </c>
      <c r="B7" s="8">
        <v>37</v>
      </c>
      <c r="C7" s="8">
        <v>119</v>
      </c>
      <c r="D7" s="8">
        <v>37</v>
      </c>
      <c r="E7" s="8">
        <v>119</v>
      </c>
      <c r="F7" s="8">
        <v>351147</v>
      </c>
      <c r="G7" s="8">
        <v>21</v>
      </c>
      <c r="H7" s="8">
        <v>2798381</v>
      </c>
      <c r="I7" s="8">
        <v>119</v>
      </c>
      <c r="J7" s="8">
        <v>91</v>
      </c>
      <c r="K7" s="8">
        <v>2717</v>
      </c>
      <c r="L7" s="8">
        <v>48</v>
      </c>
      <c r="M7" s="8">
        <v>2736</v>
      </c>
      <c r="N7" s="8">
        <v>2695</v>
      </c>
      <c r="O7" s="9">
        <v>100</v>
      </c>
    </row>
    <row r="8" spans="1:15" x14ac:dyDescent="0.2">
      <c r="A8" s="3" t="s">
        <v>20</v>
      </c>
      <c r="B8" s="8">
        <v>37</v>
      </c>
      <c r="C8" s="8">
        <v>100</v>
      </c>
      <c r="D8" s="8">
        <v>37</v>
      </c>
      <c r="E8" s="8">
        <v>100</v>
      </c>
      <c r="F8" s="8">
        <v>356874</v>
      </c>
      <c r="G8" s="8">
        <v>21</v>
      </c>
      <c r="H8" s="8">
        <v>2804547</v>
      </c>
      <c r="I8" s="8">
        <v>98</v>
      </c>
      <c r="J8" s="8">
        <v>74</v>
      </c>
      <c r="K8" s="8">
        <v>2717</v>
      </c>
      <c r="L8" s="8">
        <v>44</v>
      </c>
      <c r="M8" s="8">
        <v>2734</v>
      </c>
      <c r="N8" s="8">
        <v>2688</v>
      </c>
      <c r="O8" s="9">
        <v>99</v>
      </c>
    </row>
    <row r="9" spans="1:15" x14ac:dyDescent="0.2">
      <c r="A9" s="3" t="s">
        <v>21</v>
      </c>
      <c r="B9" s="8">
        <v>37</v>
      </c>
      <c r="C9" s="8">
        <v>117</v>
      </c>
      <c r="D9" s="8">
        <v>37</v>
      </c>
      <c r="E9" s="8">
        <v>117</v>
      </c>
      <c r="F9" s="8">
        <v>714755</v>
      </c>
      <c r="G9" s="8">
        <v>17</v>
      </c>
      <c r="H9" s="8">
        <v>2796999</v>
      </c>
      <c r="I9" s="8">
        <v>116</v>
      </c>
      <c r="J9" s="8">
        <v>90</v>
      </c>
      <c r="K9" s="8">
        <v>2718</v>
      </c>
      <c r="L9" s="8">
        <v>52</v>
      </c>
      <c r="M9" s="8">
        <v>2736</v>
      </c>
      <c r="N9" s="8">
        <v>2696</v>
      </c>
      <c r="O9" s="9">
        <v>100</v>
      </c>
    </row>
    <row r="10" spans="1:15" x14ac:dyDescent="0.2">
      <c r="A10" s="3" t="s">
        <v>22</v>
      </c>
      <c r="B10" s="8">
        <v>37</v>
      </c>
      <c r="C10" s="8">
        <v>119</v>
      </c>
      <c r="D10" s="8">
        <v>37</v>
      </c>
      <c r="E10" s="8">
        <v>119</v>
      </c>
      <c r="F10" s="8">
        <v>715215</v>
      </c>
      <c r="G10" s="8">
        <v>14</v>
      </c>
      <c r="H10" s="8">
        <v>2754718</v>
      </c>
      <c r="I10" s="8">
        <v>120</v>
      </c>
      <c r="J10" s="8">
        <v>93</v>
      </c>
      <c r="K10" s="8">
        <v>2667</v>
      </c>
      <c r="L10" s="8">
        <v>50</v>
      </c>
      <c r="M10" s="8">
        <v>2685</v>
      </c>
      <c r="N10" s="8">
        <v>2647</v>
      </c>
      <c r="O10" s="9">
        <v>99</v>
      </c>
    </row>
    <row r="11" spans="1:15" x14ac:dyDescent="0.2">
      <c r="A11" s="3" t="s">
        <v>23</v>
      </c>
      <c r="B11" s="8">
        <v>37</v>
      </c>
      <c r="C11" s="8">
        <v>129</v>
      </c>
      <c r="D11" s="8">
        <v>37</v>
      </c>
      <c r="E11" s="8">
        <v>129</v>
      </c>
      <c r="F11" s="8">
        <v>286317</v>
      </c>
      <c r="G11" s="8">
        <v>29</v>
      </c>
      <c r="H11" s="8">
        <v>2777048</v>
      </c>
      <c r="I11" s="8">
        <v>128</v>
      </c>
      <c r="J11" s="8">
        <v>96</v>
      </c>
      <c r="K11" s="8">
        <v>2687</v>
      </c>
      <c r="L11" s="8">
        <v>58</v>
      </c>
      <c r="M11" s="8">
        <v>2700</v>
      </c>
      <c r="N11" s="8">
        <v>2655</v>
      </c>
      <c r="O11" s="9">
        <v>99</v>
      </c>
    </row>
    <row r="12" spans="1:15" x14ac:dyDescent="0.2">
      <c r="A12" s="3" t="s">
        <v>24</v>
      </c>
      <c r="B12" s="8">
        <v>37</v>
      </c>
      <c r="C12" s="8">
        <v>132</v>
      </c>
      <c r="D12" s="8">
        <v>37</v>
      </c>
      <c r="E12" s="8">
        <v>132</v>
      </c>
      <c r="F12" s="8">
        <v>332237</v>
      </c>
      <c r="G12" s="8">
        <v>17</v>
      </c>
      <c r="H12" s="8">
        <v>2784154</v>
      </c>
      <c r="I12" s="8">
        <v>132</v>
      </c>
      <c r="J12" s="8">
        <v>102</v>
      </c>
      <c r="K12" s="8">
        <v>2700</v>
      </c>
      <c r="L12" s="8">
        <v>56</v>
      </c>
      <c r="M12" s="8">
        <v>2726</v>
      </c>
      <c r="N12" s="8">
        <v>2674</v>
      </c>
      <c r="O12" s="9">
        <v>99</v>
      </c>
    </row>
    <row r="13" spans="1:15" x14ac:dyDescent="0.2">
      <c r="A13" s="3" t="s">
        <v>25</v>
      </c>
      <c r="B13" s="8">
        <v>37</v>
      </c>
      <c r="C13" s="8">
        <v>92</v>
      </c>
      <c r="D13" s="8">
        <v>37</v>
      </c>
      <c r="E13" s="8">
        <v>92</v>
      </c>
      <c r="F13" s="8">
        <v>260094</v>
      </c>
      <c r="G13" s="8">
        <v>31</v>
      </c>
      <c r="H13" s="8">
        <v>2800080</v>
      </c>
      <c r="I13" s="8">
        <v>90</v>
      </c>
      <c r="J13" s="8">
        <v>68</v>
      </c>
      <c r="K13" s="8">
        <v>2716</v>
      </c>
      <c r="L13" s="8">
        <v>40</v>
      </c>
      <c r="M13" s="8">
        <v>2733</v>
      </c>
      <c r="N13" s="8">
        <v>2690</v>
      </c>
      <c r="O13" s="9">
        <v>99</v>
      </c>
    </row>
    <row r="14" spans="1:15" x14ac:dyDescent="0.2">
      <c r="A14" s="3" t="s">
        <v>26</v>
      </c>
      <c r="B14" s="8">
        <v>37</v>
      </c>
      <c r="C14" s="8">
        <v>127</v>
      </c>
      <c r="D14" s="8">
        <v>37</v>
      </c>
      <c r="E14" s="8">
        <v>127</v>
      </c>
      <c r="F14" s="8">
        <v>179760</v>
      </c>
      <c r="G14" s="8">
        <v>31</v>
      </c>
      <c r="H14" s="8">
        <v>2791912</v>
      </c>
      <c r="I14" s="8">
        <v>126</v>
      </c>
      <c r="J14" s="8">
        <v>97</v>
      </c>
      <c r="K14" s="8">
        <v>2712</v>
      </c>
      <c r="L14" s="8">
        <v>58</v>
      </c>
      <c r="M14" s="8">
        <v>2728</v>
      </c>
      <c r="N14" s="8">
        <v>2687</v>
      </c>
      <c r="O14" s="9">
        <v>99</v>
      </c>
    </row>
    <row r="15" spans="1:15" x14ac:dyDescent="0.2">
      <c r="A15" s="3" t="s">
        <v>27</v>
      </c>
      <c r="B15" s="8">
        <v>37</v>
      </c>
      <c r="C15" s="8">
        <v>118</v>
      </c>
      <c r="D15" s="8">
        <v>37</v>
      </c>
      <c r="E15" s="8">
        <v>118</v>
      </c>
      <c r="F15" s="8">
        <v>178684</v>
      </c>
      <c r="G15" s="8">
        <v>32</v>
      </c>
      <c r="H15" s="8">
        <v>2799381</v>
      </c>
      <c r="I15" s="8">
        <v>115</v>
      </c>
      <c r="J15" s="8">
        <v>89</v>
      </c>
      <c r="K15" s="8">
        <v>2717</v>
      </c>
      <c r="L15" s="8">
        <v>53</v>
      </c>
      <c r="M15" s="8">
        <v>2732</v>
      </c>
      <c r="N15" s="8">
        <v>2692</v>
      </c>
      <c r="O15" s="9">
        <v>99</v>
      </c>
    </row>
    <row r="16" spans="1:15" x14ac:dyDescent="0.2">
      <c r="A16" s="3" t="s">
        <v>28</v>
      </c>
      <c r="B16" s="8">
        <v>38</v>
      </c>
      <c r="C16" s="8">
        <v>164</v>
      </c>
      <c r="D16" s="8">
        <v>38</v>
      </c>
      <c r="E16" s="8">
        <v>164</v>
      </c>
      <c r="F16" s="8">
        <v>351136</v>
      </c>
      <c r="G16" s="8">
        <v>19</v>
      </c>
      <c r="H16" s="8">
        <v>2797734</v>
      </c>
      <c r="I16" s="8">
        <v>163</v>
      </c>
      <c r="J16" s="8">
        <v>129</v>
      </c>
      <c r="K16" s="8">
        <v>2717</v>
      </c>
      <c r="L16" s="8">
        <v>74</v>
      </c>
      <c r="M16" s="8">
        <v>2735</v>
      </c>
      <c r="N16" s="8">
        <v>2695</v>
      </c>
      <c r="O16" s="9">
        <v>100</v>
      </c>
    </row>
    <row r="17" spans="1:15" x14ac:dyDescent="0.2">
      <c r="A17" s="3" t="s">
        <v>29</v>
      </c>
      <c r="B17" s="8">
        <v>37</v>
      </c>
      <c r="C17" s="8">
        <v>119</v>
      </c>
      <c r="D17" s="8">
        <v>37</v>
      </c>
      <c r="E17" s="8">
        <v>119</v>
      </c>
      <c r="F17" s="8">
        <v>716324</v>
      </c>
      <c r="G17" s="8">
        <v>14</v>
      </c>
      <c r="H17" s="8">
        <v>2797578</v>
      </c>
      <c r="I17" s="8">
        <v>118</v>
      </c>
      <c r="J17" s="8">
        <v>93</v>
      </c>
      <c r="K17" s="8">
        <v>2717</v>
      </c>
      <c r="L17" s="8">
        <v>54</v>
      </c>
      <c r="M17" s="8">
        <v>2736</v>
      </c>
      <c r="N17" s="8">
        <v>2693</v>
      </c>
      <c r="O17" s="9">
        <v>100</v>
      </c>
    </row>
    <row r="18" spans="1:15" x14ac:dyDescent="0.2">
      <c r="A18" s="3" t="s">
        <v>30</v>
      </c>
      <c r="B18" s="8">
        <v>38</v>
      </c>
      <c r="C18" s="8">
        <v>187</v>
      </c>
      <c r="D18" s="8">
        <v>38</v>
      </c>
      <c r="E18" s="8">
        <v>187</v>
      </c>
      <c r="F18" s="8">
        <v>351136</v>
      </c>
      <c r="G18" s="8">
        <v>21</v>
      </c>
      <c r="H18" s="8">
        <v>2798499</v>
      </c>
      <c r="I18" s="8">
        <v>186</v>
      </c>
      <c r="J18" s="8">
        <v>145</v>
      </c>
      <c r="K18" s="8">
        <v>2717</v>
      </c>
      <c r="L18" s="8">
        <v>84</v>
      </c>
      <c r="M18" s="8">
        <v>2735</v>
      </c>
      <c r="N18" s="8">
        <v>2695</v>
      </c>
      <c r="O18" s="9">
        <v>100</v>
      </c>
    </row>
    <row r="19" spans="1:15" x14ac:dyDescent="0.2">
      <c r="A19" s="3" t="s">
        <v>31</v>
      </c>
      <c r="B19" s="8">
        <v>37</v>
      </c>
      <c r="C19" s="8">
        <v>168</v>
      </c>
      <c r="D19" s="8">
        <v>37</v>
      </c>
      <c r="E19" s="8">
        <v>168</v>
      </c>
      <c r="F19" s="8">
        <v>351136</v>
      </c>
      <c r="G19" s="8">
        <v>22</v>
      </c>
      <c r="H19" s="8">
        <v>2797114</v>
      </c>
      <c r="I19" s="8">
        <v>166</v>
      </c>
      <c r="J19" s="8">
        <v>131</v>
      </c>
      <c r="K19" s="8">
        <v>2717</v>
      </c>
      <c r="L19" s="8">
        <v>71</v>
      </c>
      <c r="M19" s="8">
        <v>2735</v>
      </c>
      <c r="N19" s="8">
        <v>2696</v>
      </c>
      <c r="O19" s="9">
        <v>100</v>
      </c>
    </row>
    <row r="20" spans="1:15" x14ac:dyDescent="0.2">
      <c r="A20" s="3" t="s">
        <v>32</v>
      </c>
      <c r="B20" s="8">
        <v>37</v>
      </c>
      <c r="C20" s="8">
        <v>138</v>
      </c>
      <c r="D20" s="8">
        <v>37</v>
      </c>
      <c r="E20" s="8">
        <v>138</v>
      </c>
      <c r="F20" s="8">
        <v>716577</v>
      </c>
      <c r="G20" s="8">
        <v>14</v>
      </c>
      <c r="H20" s="8">
        <v>2799278</v>
      </c>
      <c r="I20" s="8">
        <v>137</v>
      </c>
      <c r="J20" s="8">
        <v>110</v>
      </c>
      <c r="K20" s="8">
        <v>2717</v>
      </c>
      <c r="L20" s="8">
        <v>61</v>
      </c>
      <c r="M20" s="8">
        <v>2736</v>
      </c>
      <c r="N20" s="8">
        <v>2696</v>
      </c>
      <c r="O20" s="9">
        <v>100</v>
      </c>
    </row>
    <row r="21" spans="1:15" x14ac:dyDescent="0.2">
      <c r="A21" s="3" t="s">
        <v>33</v>
      </c>
      <c r="B21" s="8">
        <v>37</v>
      </c>
      <c r="C21" s="8">
        <v>158</v>
      </c>
      <c r="D21" s="8">
        <v>37</v>
      </c>
      <c r="E21" s="8">
        <v>158</v>
      </c>
      <c r="F21" s="8">
        <v>297449</v>
      </c>
      <c r="G21" s="8">
        <v>29</v>
      </c>
      <c r="H21" s="8">
        <v>2797332</v>
      </c>
      <c r="I21" s="8">
        <v>155</v>
      </c>
      <c r="J21" s="8">
        <v>120</v>
      </c>
      <c r="K21" s="8">
        <v>2716</v>
      </c>
      <c r="L21" s="8">
        <v>69</v>
      </c>
      <c r="M21" s="8">
        <v>2730</v>
      </c>
      <c r="N21" s="8">
        <v>2689</v>
      </c>
      <c r="O21" s="9">
        <v>100</v>
      </c>
    </row>
    <row r="22" spans="1:15" x14ac:dyDescent="0.2">
      <c r="A22" s="3" t="s">
        <v>56</v>
      </c>
      <c r="B22" s="8">
        <v>35</v>
      </c>
      <c r="C22" s="8">
        <v>196</v>
      </c>
      <c r="D22" s="8">
        <v>35</v>
      </c>
      <c r="E22" s="8">
        <v>195</v>
      </c>
      <c r="F22" s="8">
        <v>418766</v>
      </c>
      <c r="G22" s="8">
        <v>19</v>
      </c>
      <c r="H22" s="8">
        <v>2794154</v>
      </c>
      <c r="I22" s="8">
        <v>190</v>
      </c>
      <c r="J22" s="8">
        <v>133</v>
      </c>
      <c r="K22" s="8">
        <v>2717</v>
      </c>
      <c r="L22" s="8">
        <v>84</v>
      </c>
      <c r="M22" s="8">
        <v>2734</v>
      </c>
      <c r="N22" s="8">
        <v>2701</v>
      </c>
      <c r="O22" s="9">
        <v>100</v>
      </c>
    </row>
    <row r="23" spans="1:15" x14ac:dyDescent="0.2">
      <c r="A23" s="3" t="s">
        <v>34</v>
      </c>
      <c r="B23" s="8">
        <v>38</v>
      </c>
      <c r="C23" s="8">
        <v>167</v>
      </c>
      <c r="D23" s="8">
        <v>38</v>
      </c>
      <c r="E23" s="8">
        <v>167</v>
      </c>
      <c r="F23" s="8">
        <v>511738</v>
      </c>
      <c r="G23" s="8">
        <v>18</v>
      </c>
      <c r="H23" s="8">
        <v>2796081</v>
      </c>
      <c r="I23" s="8">
        <v>166</v>
      </c>
      <c r="J23" s="8">
        <v>130</v>
      </c>
      <c r="K23" s="8">
        <v>2717</v>
      </c>
      <c r="L23" s="8">
        <v>75</v>
      </c>
      <c r="M23" s="8">
        <v>2735</v>
      </c>
      <c r="N23" s="8">
        <v>2696</v>
      </c>
      <c r="O23" s="9">
        <v>100</v>
      </c>
    </row>
    <row r="24" spans="1:15" x14ac:dyDescent="0.2">
      <c r="A24" s="3" t="s">
        <v>35</v>
      </c>
      <c r="B24" s="8">
        <v>38</v>
      </c>
      <c r="C24" s="8">
        <v>145</v>
      </c>
      <c r="D24" s="8">
        <v>38</v>
      </c>
      <c r="E24" s="8">
        <v>150</v>
      </c>
      <c r="F24" s="8">
        <v>511792</v>
      </c>
      <c r="G24" s="8">
        <v>17</v>
      </c>
      <c r="H24" s="8">
        <v>2795317</v>
      </c>
      <c r="I24" s="8">
        <v>150</v>
      </c>
      <c r="J24" s="8">
        <v>117</v>
      </c>
      <c r="K24" s="8">
        <v>2717</v>
      </c>
      <c r="L24" s="8">
        <v>69</v>
      </c>
      <c r="M24" s="8">
        <v>2735</v>
      </c>
      <c r="N24" s="8">
        <v>2692</v>
      </c>
      <c r="O24" s="9">
        <v>99</v>
      </c>
    </row>
    <row r="25" spans="1:15" x14ac:dyDescent="0.2">
      <c r="A25" s="3" t="s">
        <v>36</v>
      </c>
      <c r="B25" s="8">
        <v>38</v>
      </c>
      <c r="C25" s="8">
        <v>161</v>
      </c>
      <c r="D25" s="8">
        <v>38</v>
      </c>
      <c r="E25" s="8">
        <v>161</v>
      </c>
      <c r="F25" s="8">
        <v>511738</v>
      </c>
      <c r="G25" s="8">
        <v>17</v>
      </c>
      <c r="H25" s="8">
        <v>2796334</v>
      </c>
      <c r="I25" s="8">
        <v>160</v>
      </c>
      <c r="J25" s="8">
        <v>126</v>
      </c>
      <c r="K25" s="8">
        <v>2717</v>
      </c>
      <c r="L25" s="8">
        <v>74</v>
      </c>
      <c r="M25" s="8">
        <v>2735</v>
      </c>
      <c r="N25" s="8">
        <v>2696</v>
      </c>
      <c r="O25" s="9">
        <v>100</v>
      </c>
    </row>
    <row r="26" spans="1:15" x14ac:dyDescent="0.2">
      <c r="A26" s="3" t="s">
        <v>37</v>
      </c>
      <c r="B26" s="8">
        <v>37</v>
      </c>
      <c r="C26" s="8">
        <v>117</v>
      </c>
      <c r="D26" s="8">
        <v>37</v>
      </c>
      <c r="E26" s="8">
        <v>117</v>
      </c>
      <c r="F26" s="8">
        <v>342874</v>
      </c>
      <c r="G26" s="8">
        <v>21</v>
      </c>
      <c r="H26" s="8">
        <v>2795454</v>
      </c>
      <c r="I26" s="8">
        <v>116</v>
      </c>
      <c r="J26" s="8">
        <v>87</v>
      </c>
      <c r="K26" s="8">
        <v>2717</v>
      </c>
      <c r="L26" s="8">
        <v>50</v>
      </c>
      <c r="M26" s="8">
        <v>2736</v>
      </c>
      <c r="N26" s="8">
        <v>2689</v>
      </c>
      <c r="O26" s="9">
        <v>99</v>
      </c>
    </row>
    <row r="27" spans="1:15" x14ac:dyDescent="0.2">
      <c r="A27" s="3" t="s">
        <v>38</v>
      </c>
      <c r="B27" s="8">
        <v>38</v>
      </c>
      <c r="C27" s="8">
        <v>131</v>
      </c>
      <c r="D27" s="8">
        <v>38</v>
      </c>
      <c r="E27" s="8">
        <v>130</v>
      </c>
      <c r="F27" s="8">
        <v>511682</v>
      </c>
      <c r="G27" s="8">
        <v>17</v>
      </c>
      <c r="H27" s="8">
        <v>2795696</v>
      </c>
      <c r="I27" s="8">
        <v>130</v>
      </c>
      <c r="J27" s="8">
        <v>102</v>
      </c>
      <c r="K27" s="8">
        <v>2717</v>
      </c>
      <c r="L27" s="8">
        <v>60</v>
      </c>
      <c r="M27" s="8">
        <v>2734</v>
      </c>
      <c r="N27" s="8">
        <v>2695</v>
      </c>
      <c r="O27" s="9">
        <v>100</v>
      </c>
    </row>
    <row r="28" spans="1:15" x14ac:dyDescent="0.2">
      <c r="A28" s="3" t="s">
        <v>39</v>
      </c>
      <c r="B28" s="8">
        <v>37</v>
      </c>
      <c r="C28" s="8">
        <v>128</v>
      </c>
      <c r="D28" s="8">
        <v>37</v>
      </c>
      <c r="E28" s="8">
        <v>128</v>
      </c>
      <c r="F28" s="8">
        <v>353717</v>
      </c>
      <c r="G28" s="8">
        <v>22</v>
      </c>
      <c r="H28" s="8">
        <v>2787127</v>
      </c>
      <c r="I28" s="8">
        <v>128</v>
      </c>
      <c r="J28" s="8">
        <v>100</v>
      </c>
      <c r="K28" s="8">
        <v>2707</v>
      </c>
      <c r="L28" s="8">
        <v>57</v>
      </c>
      <c r="M28" s="8">
        <v>2730</v>
      </c>
      <c r="N28" s="8">
        <v>2682</v>
      </c>
      <c r="O28" s="9">
        <v>100</v>
      </c>
    </row>
    <row r="29" spans="1:15" x14ac:dyDescent="0.2">
      <c r="A29" s="3" t="s">
        <v>40</v>
      </c>
      <c r="B29" s="8">
        <v>36</v>
      </c>
      <c r="C29" s="8">
        <v>222</v>
      </c>
      <c r="D29" s="8">
        <v>36</v>
      </c>
      <c r="E29" s="8">
        <v>222</v>
      </c>
      <c r="F29" s="8">
        <v>1988157</v>
      </c>
      <c r="G29" s="8">
        <v>15</v>
      </c>
      <c r="H29" s="8">
        <v>2796263</v>
      </c>
      <c r="I29" s="8">
        <v>219</v>
      </c>
      <c r="J29" s="8">
        <v>162</v>
      </c>
      <c r="K29" s="8">
        <v>2717</v>
      </c>
      <c r="L29" s="8">
        <v>104</v>
      </c>
      <c r="M29" s="8">
        <v>2736</v>
      </c>
      <c r="N29" s="8">
        <v>2702</v>
      </c>
      <c r="O29" s="9">
        <v>100</v>
      </c>
    </row>
    <row r="30" spans="1:15" x14ac:dyDescent="0.2">
      <c r="A30" s="3" t="s">
        <v>41</v>
      </c>
      <c r="B30" s="8">
        <v>36</v>
      </c>
      <c r="C30" s="8">
        <v>204</v>
      </c>
      <c r="D30" s="8">
        <v>36</v>
      </c>
      <c r="E30" s="8">
        <v>204</v>
      </c>
      <c r="F30" s="8">
        <v>1989995</v>
      </c>
      <c r="G30" s="8">
        <v>12</v>
      </c>
      <c r="H30" s="8">
        <v>2795238</v>
      </c>
      <c r="I30" s="8">
        <v>201</v>
      </c>
      <c r="J30" s="8">
        <v>149</v>
      </c>
      <c r="K30" s="8">
        <v>2717</v>
      </c>
      <c r="L30" s="8">
        <v>96</v>
      </c>
      <c r="M30" s="8">
        <v>2736</v>
      </c>
      <c r="N30" s="8">
        <v>2699</v>
      </c>
      <c r="O30" s="9">
        <v>100</v>
      </c>
    </row>
    <row r="31" spans="1:15" x14ac:dyDescent="0.2">
      <c r="A31" s="3" t="s">
        <v>57</v>
      </c>
      <c r="B31" s="10">
        <v>36</v>
      </c>
      <c r="C31" s="10">
        <v>179</v>
      </c>
      <c r="D31" s="10">
        <v>36</v>
      </c>
      <c r="E31" s="10">
        <v>179</v>
      </c>
      <c r="F31" s="10">
        <v>864735</v>
      </c>
      <c r="G31" s="10">
        <v>14</v>
      </c>
      <c r="H31" s="10">
        <v>2794634</v>
      </c>
      <c r="I31" s="10">
        <v>176</v>
      </c>
      <c r="J31" s="10">
        <v>129</v>
      </c>
      <c r="K31" s="10">
        <v>2717</v>
      </c>
      <c r="L31" s="10">
        <v>78</v>
      </c>
      <c r="M31" s="10">
        <v>2736</v>
      </c>
      <c r="N31" s="10">
        <v>2700</v>
      </c>
      <c r="O31" s="9">
        <v>100</v>
      </c>
    </row>
    <row r="32" spans="1:15" x14ac:dyDescent="0.2">
      <c r="A32" s="3" t="s">
        <v>42</v>
      </c>
      <c r="B32" s="8">
        <v>36</v>
      </c>
      <c r="C32" s="8">
        <v>239</v>
      </c>
      <c r="D32" s="8">
        <v>36</v>
      </c>
      <c r="E32" s="8">
        <v>239</v>
      </c>
      <c r="F32" s="8">
        <v>365295</v>
      </c>
      <c r="G32" s="8">
        <v>16</v>
      </c>
      <c r="H32" s="8">
        <v>2743144</v>
      </c>
      <c r="I32" s="8">
        <v>241</v>
      </c>
      <c r="J32" s="8">
        <v>182</v>
      </c>
      <c r="K32" s="8">
        <v>2668</v>
      </c>
      <c r="L32" s="8">
        <v>109</v>
      </c>
      <c r="M32" s="8">
        <v>2680</v>
      </c>
      <c r="N32" s="8">
        <v>2644</v>
      </c>
      <c r="O32" s="9">
        <v>100</v>
      </c>
    </row>
    <row r="33" spans="1:15" x14ac:dyDescent="0.2">
      <c r="A33" s="3" t="s">
        <v>43</v>
      </c>
      <c r="B33" s="8">
        <v>37</v>
      </c>
      <c r="C33" s="8">
        <v>320</v>
      </c>
      <c r="D33" s="8">
        <v>37</v>
      </c>
      <c r="E33" s="8">
        <v>320</v>
      </c>
      <c r="F33" s="8">
        <v>417603</v>
      </c>
      <c r="G33" s="8">
        <v>15</v>
      </c>
      <c r="H33" s="8">
        <v>2764040</v>
      </c>
      <c r="I33" s="8">
        <v>320</v>
      </c>
      <c r="J33" s="8">
        <v>240</v>
      </c>
      <c r="K33" s="8">
        <v>2689</v>
      </c>
      <c r="L33" s="8">
        <v>137</v>
      </c>
      <c r="M33" s="8">
        <v>2699</v>
      </c>
      <c r="N33" s="8">
        <v>2669</v>
      </c>
      <c r="O33" s="9">
        <v>100</v>
      </c>
    </row>
    <row r="34" spans="1:15" x14ac:dyDescent="0.2">
      <c r="A34" s="3" t="s">
        <v>44</v>
      </c>
      <c r="B34" s="8">
        <v>37</v>
      </c>
      <c r="C34" s="8">
        <v>157</v>
      </c>
      <c r="D34" s="8">
        <v>37</v>
      </c>
      <c r="E34" s="8">
        <v>157</v>
      </c>
      <c r="F34" s="8">
        <v>716339</v>
      </c>
      <c r="G34" s="8">
        <v>15</v>
      </c>
      <c r="H34" s="8">
        <v>2762948</v>
      </c>
      <c r="I34" s="8">
        <v>158</v>
      </c>
      <c r="J34" s="8">
        <v>117</v>
      </c>
      <c r="K34" s="8">
        <v>2687</v>
      </c>
      <c r="L34" s="8">
        <v>64</v>
      </c>
      <c r="M34" s="8">
        <v>2697</v>
      </c>
      <c r="N34" s="8">
        <v>2665</v>
      </c>
      <c r="O34" s="9">
        <v>100</v>
      </c>
    </row>
    <row r="35" spans="1:15" x14ac:dyDescent="0.2">
      <c r="A35" s="3" t="s">
        <v>45</v>
      </c>
      <c r="B35" s="8">
        <v>36</v>
      </c>
      <c r="C35" s="8">
        <v>238</v>
      </c>
      <c r="D35" s="8">
        <v>36</v>
      </c>
      <c r="E35" s="8">
        <v>238</v>
      </c>
      <c r="F35" s="8">
        <v>950268</v>
      </c>
      <c r="G35" s="8">
        <v>11</v>
      </c>
      <c r="H35" s="8">
        <v>2731561</v>
      </c>
      <c r="I35" s="8">
        <v>242</v>
      </c>
      <c r="J35" s="8">
        <v>181</v>
      </c>
      <c r="K35" s="8">
        <v>2667</v>
      </c>
      <c r="L35" s="8">
        <v>110</v>
      </c>
      <c r="M35" s="8">
        <v>2678</v>
      </c>
      <c r="N35" s="8">
        <v>2643</v>
      </c>
      <c r="O35" s="9">
        <v>100</v>
      </c>
    </row>
    <row r="36" spans="1:15" x14ac:dyDescent="0.2">
      <c r="A36" s="3" t="s">
        <v>46</v>
      </c>
      <c r="B36" s="8">
        <v>37</v>
      </c>
      <c r="C36" s="8">
        <v>189</v>
      </c>
      <c r="D36" s="8">
        <v>37</v>
      </c>
      <c r="E36" s="8">
        <v>188</v>
      </c>
      <c r="F36" s="8">
        <v>720885</v>
      </c>
      <c r="G36" s="8">
        <v>14</v>
      </c>
      <c r="H36" s="8">
        <v>2751306</v>
      </c>
      <c r="I36" s="8">
        <v>190</v>
      </c>
      <c r="J36" s="8">
        <v>148</v>
      </c>
      <c r="K36" s="8">
        <v>2657</v>
      </c>
      <c r="L36" s="8">
        <v>84</v>
      </c>
      <c r="M36" s="8">
        <v>2674</v>
      </c>
      <c r="N36" s="8">
        <v>2633</v>
      </c>
      <c r="O36" s="9">
        <v>100</v>
      </c>
    </row>
    <row r="37" spans="1:15" x14ac:dyDescent="0.2">
      <c r="A37" s="3" t="s">
        <v>47</v>
      </c>
      <c r="B37" s="8">
        <v>36</v>
      </c>
      <c r="C37" s="8">
        <v>262</v>
      </c>
      <c r="D37" s="8">
        <v>36</v>
      </c>
      <c r="E37" s="8">
        <v>262</v>
      </c>
      <c r="F37" s="8">
        <v>353949</v>
      </c>
      <c r="G37" s="8">
        <v>17</v>
      </c>
      <c r="H37" s="8">
        <v>2785704</v>
      </c>
      <c r="I37" s="8">
        <v>260</v>
      </c>
      <c r="J37" s="8">
        <v>189</v>
      </c>
      <c r="K37" s="8">
        <v>2710</v>
      </c>
      <c r="L37" s="8">
        <v>115</v>
      </c>
      <c r="M37" s="8">
        <v>2731</v>
      </c>
      <c r="N37" s="8">
        <v>2692</v>
      </c>
      <c r="O37" s="9">
        <v>100</v>
      </c>
    </row>
    <row r="38" spans="1:15" x14ac:dyDescent="0.2">
      <c r="A38" s="3" t="s">
        <v>48</v>
      </c>
      <c r="B38" s="8">
        <v>37</v>
      </c>
      <c r="C38" s="8">
        <v>331</v>
      </c>
      <c r="D38" s="8">
        <v>37</v>
      </c>
      <c r="E38" s="8">
        <v>331</v>
      </c>
      <c r="F38" s="8">
        <v>355246</v>
      </c>
      <c r="G38" s="8">
        <v>31</v>
      </c>
      <c r="H38" s="8">
        <v>2824667</v>
      </c>
      <c r="I38" s="8">
        <v>325</v>
      </c>
      <c r="J38" s="8">
        <v>255</v>
      </c>
      <c r="K38" s="8">
        <v>2737</v>
      </c>
      <c r="L38" s="8">
        <v>143</v>
      </c>
      <c r="M38" s="8">
        <v>2759</v>
      </c>
      <c r="N38" s="8">
        <v>2715</v>
      </c>
      <c r="O38" s="9">
        <v>100</v>
      </c>
    </row>
    <row r="39" spans="1:15" x14ac:dyDescent="0.2">
      <c r="A39" s="3" t="s">
        <v>49</v>
      </c>
      <c r="B39" s="8">
        <v>37</v>
      </c>
      <c r="C39" s="8">
        <v>178</v>
      </c>
      <c r="D39" s="8">
        <v>37</v>
      </c>
      <c r="E39" s="8">
        <v>178</v>
      </c>
      <c r="F39" s="8">
        <v>721315</v>
      </c>
      <c r="G39" s="8">
        <v>12</v>
      </c>
      <c r="H39" s="8">
        <v>2794394</v>
      </c>
      <c r="I39" s="8">
        <v>177</v>
      </c>
      <c r="J39" s="8">
        <v>138</v>
      </c>
      <c r="K39" s="8">
        <v>2715</v>
      </c>
      <c r="L39" s="8">
        <v>76</v>
      </c>
      <c r="M39" s="8">
        <v>2734</v>
      </c>
      <c r="N39" s="8">
        <v>2693</v>
      </c>
      <c r="O39" s="9">
        <v>100</v>
      </c>
    </row>
    <row r="40" spans="1:15" x14ac:dyDescent="0.2">
      <c r="A40" s="3" t="s">
        <v>50</v>
      </c>
      <c r="B40" s="8">
        <v>37</v>
      </c>
      <c r="C40" s="8">
        <v>320</v>
      </c>
      <c r="D40" s="8">
        <v>37</v>
      </c>
      <c r="E40" s="8">
        <v>320</v>
      </c>
      <c r="F40" s="8">
        <v>342390</v>
      </c>
      <c r="G40" s="8">
        <v>24</v>
      </c>
      <c r="H40" s="8">
        <v>2795363</v>
      </c>
      <c r="I40" s="8">
        <v>318</v>
      </c>
      <c r="J40" s="8">
        <v>250</v>
      </c>
      <c r="K40" s="8">
        <v>2720</v>
      </c>
      <c r="L40" s="8">
        <v>149</v>
      </c>
      <c r="M40" s="8">
        <v>2734</v>
      </c>
      <c r="N40" s="8">
        <v>2709</v>
      </c>
      <c r="O40" s="9">
        <v>100</v>
      </c>
    </row>
    <row r="41" spans="1:15" x14ac:dyDescent="0.2">
      <c r="A41" s="3" t="s">
        <v>51</v>
      </c>
      <c r="B41" s="8">
        <v>36</v>
      </c>
      <c r="C41" s="8">
        <v>281</v>
      </c>
      <c r="D41" s="8">
        <v>36</v>
      </c>
      <c r="E41" s="8">
        <v>281</v>
      </c>
      <c r="F41" s="8">
        <v>720601</v>
      </c>
      <c r="G41" s="8">
        <v>12</v>
      </c>
      <c r="H41" s="8">
        <v>2747450</v>
      </c>
      <c r="I41" s="8">
        <v>284</v>
      </c>
      <c r="J41" s="8">
        <v>213</v>
      </c>
      <c r="K41" s="8">
        <v>2662</v>
      </c>
      <c r="L41" s="8">
        <v>123</v>
      </c>
      <c r="M41" s="8">
        <v>2676</v>
      </c>
      <c r="N41" s="8">
        <v>2635</v>
      </c>
      <c r="O41" s="9">
        <v>100</v>
      </c>
    </row>
    <row r="42" spans="1:15" x14ac:dyDescent="0.2">
      <c r="A42" s="3" t="s">
        <v>52</v>
      </c>
      <c r="B42" s="8">
        <v>36</v>
      </c>
      <c r="C42" s="8">
        <v>323</v>
      </c>
      <c r="D42" s="8">
        <v>36</v>
      </c>
      <c r="E42" s="8">
        <v>323</v>
      </c>
      <c r="F42" s="8">
        <v>367246</v>
      </c>
      <c r="G42" s="8">
        <v>13</v>
      </c>
      <c r="H42" s="8">
        <v>2741500</v>
      </c>
      <c r="I42" s="8">
        <v>327</v>
      </c>
      <c r="J42" s="8">
        <v>238</v>
      </c>
      <c r="K42" s="8">
        <v>2660</v>
      </c>
      <c r="L42" s="8">
        <v>166</v>
      </c>
      <c r="M42" s="8">
        <v>2673</v>
      </c>
      <c r="N42" s="8">
        <v>2628</v>
      </c>
      <c r="O42" s="9">
        <v>100</v>
      </c>
    </row>
    <row r="43" spans="1:15" x14ac:dyDescent="0.2">
      <c r="A43" s="3" t="s">
        <v>60</v>
      </c>
      <c r="B43" s="8">
        <v>37</v>
      </c>
      <c r="C43" s="8">
        <v>141</v>
      </c>
      <c r="D43" s="8">
        <v>37</v>
      </c>
      <c r="E43" s="8">
        <v>141</v>
      </c>
      <c r="F43" s="8">
        <v>1479547</v>
      </c>
      <c r="G43" s="8">
        <v>14</v>
      </c>
      <c r="H43" s="8">
        <v>2831298</v>
      </c>
      <c r="I43" s="8">
        <v>138</v>
      </c>
      <c r="J43" s="8">
        <v>103</v>
      </c>
      <c r="K43" s="8">
        <v>2753</v>
      </c>
      <c r="L43" s="8">
        <v>60</v>
      </c>
      <c r="M43" s="8">
        <v>2776</v>
      </c>
      <c r="N43" s="8">
        <v>2723</v>
      </c>
      <c r="O43" s="9">
        <v>99</v>
      </c>
    </row>
    <row r="44" spans="1:15" x14ac:dyDescent="0.2">
      <c r="A44" s="3" t="s">
        <v>61</v>
      </c>
      <c r="B44" s="8">
        <v>36</v>
      </c>
      <c r="C44" s="8">
        <v>277</v>
      </c>
      <c r="D44" s="8">
        <v>36</v>
      </c>
      <c r="E44" s="8">
        <v>277</v>
      </c>
      <c r="F44" s="8">
        <v>719648</v>
      </c>
      <c r="G44" s="8">
        <v>12</v>
      </c>
      <c r="H44" s="8">
        <v>2837553</v>
      </c>
      <c r="I44" s="8">
        <v>270</v>
      </c>
      <c r="J44" s="8">
        <v>202</v>
      </c>
      <c r="K44" s="8">
        <v>2766</v>
      </c>
      <c r="L44" s="8">
        <v>133</v>
      </c>
      <c r="M44" s="8">
        <v>2780</v>
      </c>
      <c r="N44" s="8">
        <v>2734</v>
      </c>
      <c r="O44" s="9">
        <v>100</v>
      </c>
    </row>
    <row r="45" spans="1:15" x14ac:dyDescent="0.2">
      <c r="A45" s="3" t="s">
        <v>53</v>
      </c>
      <c r="B45" s="8">
        <v>36</v>
      </c>
      <c r="C45" s="8">
        <v>300</v>
      </c>
      <c r="D45" s="8">
        <v>36</v>
      </c>
      <c r="E45" s="8">
        <v>300</v>
      </c>
      <c r="F45" s="8">
        <v>365547</v>
      </c>
      <c r="G45" s="8">
        <v>14</v>
      </c>
      <c r="H45" s="8">
        <v>2746440</v>
      </c>
      <c r="I45" s="8">
        <v>303</v>
      </c>
      <c r="J45" s="8">
        <v>229</v>
      </c>
      <c r="K45" s="8">
        <v>2664</v>
      </c>
      <c r="L45" s="8">
        <v>135</v>
      </c>
      <c r="M45" s="8">
        <v>2677</v>
      </c>
      <c r="N45" s="8">
        <v>2639</v>
      </c>
      <c r="O45" s="9">
        <v>100</v>
      </c>
    </row>
    <row r="46" spans="1:15" x14ac:dyDescent="0.2">
      <c r="A46" s="3" t="s">
        <v>54</v>
      </c>
      <c r="B46" s="8">
        <v>37</v>
      </c>
      <c r="C46" s="8">
        <v>337</v>
      </c>
      <c r="D46" s="8">
        <v>37</v>
      </c>
      <c r="E46" s="8">
        <v>337</v>
      </c>
      <c r="F46" s="8">
        <v>365520</v>
      </c>
      <c r="G46" s="8">
        <v>14</v>
      </c>
      <c r="H46" s="8">
        <v>2791902</v>
      </c>
      <c r="I46" s="8">
        <v>335</v>
      </c>
      <c r="J46" s="8">
        <v>256</v>
      </c>
      <c r="K46" s="8">
        <v>2713</v>
      </c>
      <c r="L46" s="8">
        <v>150</v>
      </c>
      <c r="M46" s="8">
        <v>2732</v>
      </c>
      <c r="N46" s="8">
        <v>2691</v>
      </c>
      <c r="O46" s="9">
        <v>99</v>
      </c>
    </row>
    <row r="47" spans="1:15" x14ac:dyDescent="0.2">
      <c r="A47" s="7" t="s">
        <v>55</v>
      </c>
      <c r="B47" s="7">
        <f>AVERAGE(B4:B46)</f>
        <v>36.860465116279073</v>
      </c>
      <c r="C47" s="7">
        <f t="shared" ref="C47:K47" si="0">AVERAGE(C4:C46)</f>
        <v>182.58139534883722</v>
      </c>
      <c r="D47" s="7">
        <f t="shared" si="0"/>
        <v>36.860465116279073</v>
      </c>
      <c r="E47" s="7">
        <f t="shared" si="0"/>
        <v>182.6046511627907</v>
      </c>
      <c r="F47" s="7">
        <f t="shared" si="0"/>
        <v>567101.72093023255</v>
      </c>
      <c r="G47" s="7">
        <f t="shared" si="0"/>
        <v>19.488372093023255</v>
      </c>
      <c r="H47" s="7">
        <f t="shared" si="0"/>
        <v>2788382.9069767441</v>
      </c>
      <c r="I47" s="7">
        <f t="shared" si="0"/>
        <v>181.51162790697674</v>
      </c>
      <c r="J47" s="7">
        <f t="shared" si="0"/>
        <v>138.13953488372093</v>
      </c>
      <c r="K47" s="7">
        <f t="shared" si="0"/>
        <v>2707.6279069767443</v>
      </c>
      <c r="L47" s="7">
        <f>AVERAGE(L4:L46)</f>
        <v>81.348837209302332</v>
      </c>
      <c r="M47" s="7">
        <f t="shared" ref="M47:N47" si="1">AVERAGE(M4:M46)</f>
        <v>2724.6976744186045</v>
      </c>
      <c r="N47" s="7">
        <f t="shared" si="1"/>
        <v>2684.3255813953488</v>
      </c>
      <c r="O47" s="7">
        <f>AVERAGE(O4:O46)</f>
        <v>99.697674418604649</v>
      </c>
    </row>
  </sheetData>
  <mergeCells count="6">
    <mergeCell ref="B1:O1"/>
    <mergeCell ref="B2:C2"/>
    <mergeCell ref="D2:E2"/>
    <mergeCell ref="F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2018-02-12T18:54:36Z</dcterms:created>
  <dcterms:modified xsi:type="dcterms:W3CDTF">2018-03-23T10:53:39Z</dcterms:modified>
</cp:coreProperties>
</file>