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8325" tabRatio="867" activeTab="1"/>
  </bookViews>
  <sheets>
    <sheet name="Problems" sheetId="10" r:id="rId1"/>
    <sheet name="Experiment 1. Control" sheetId="1" r:id="rId2"/>
    <sheet name="Experiment 1. Experimental" sheetId="2" r:id="rId3"/>
    <sheet name="Experiment1. Statistics&amp;Results" sheetId="3" r:id="rId4"/>
    <sheet name="Experiment 1. Probe rates" sheetId="4" r:id="rId5"/>
    <sheet name="Experiment 2. Control" sheetId="5" r:id="rId6"/>
    <sheet name="Experiment 2. Experimental" sheetId="6" r:id="rId7"/>
    <sheet name="Experiment2. Statistics&amp;Results" sheetId="7" r:id="rId8"/>
    <sheet name="Experiment 2. Probe rates" sheetId="8"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8" i="5" l="1"/>
  <c r="M17" i="5"/>
  <c r="M22" i="6"/>
  <c r="M21" i="6"/>
</calcChain>
</file>

<file path=xl/sharedStrings.xml><?xml version="1.0" encoding="utf-8"?>
<sst xmlns="http://schemas.openxmlformats.org/spreadsheetml/2006/main" count="911" uniqueCount="188">
  <si>
    <t>Coin</t>
  </si>
  <si>
    <t>Socks</t>
  </si>
  <si>
    <t>Ladder</t>
  </si>
  <si>
    <t>Fishing</t>
  </si>
  <si>
    <t>Calendar</t>
  </si>
  <si>
    <t>Tourism</t>
  </si>
  <si>
    <t>Writing</t>
  </si>
  <si>
    <t>Weighting</t>
  </si>
  <si>
    <t/>
  </si>
  <si>
    <t>N</t>
  </si>
  <si>
    <t>Mean</t>
  </si>
  <si>
    <t>Std. Deviation</t>
  </si>
  <si>
    <t>Std. Error Mean</t>
  </si>
  <si>
    <t>EI</t>
  </si>
  <si>
    <t>EN</t>
  </si>
  <si>
    <t>t</t>
  </si>
  <si>
    <t>df</t>
  </si>
  <si>
    <t>Sig. (2-tailed)</t>
  </si>
  <si>
    <t>Mean Difference</t>
  </si>
  <si>
    <t>95% Confidence Interval of the Difference</t>
  </si>
  <si>
    <t>Lower</t>
  </si>
  <si>
    <t>Upper</t>
  </si>
  <si>
    <t>Levene's Test for Equality of Variances</t>
  </si>
  <si>
    <t>t-test for Equality of Means</t>
  </si>
  <si>
    <t>F</t>
  </si>
  <si>
    <t>Sig.</t>
  </si>
  <si>
    <t>Std. Error Difference</t>
  </si>
  <si>
    <t>Equal variances assumed</t>
  </si>
  <si>
    <t>Paired Samples Test</t>
  </si>
  <si>
    <t>Paired Differences</t>
  </si>
  <si>
    <t>Pair 1</t>
  </si>
  <si>
    <t>CI - CN</t>
  </si>
  <si>
    <t>Pair 2</t>
  </si>
  <si>
    <t>EI - EN</t>
  </si>
  <si>
    <t>Paired Samples Statistics</t>
  </si>
  <si>
    <t>CI</t>
  </si>
  <si>
    <t>CN</t>
  </si>
  <si>
    <t>Insight</t>
  </si>
  <si>
    <t>Control</t>
  </si>
  <si>
    <t>Experimental</t>
  </si>
  <si>
    <t>Non-insight</t>
  </si>
  <si>
    <t>Amount of problems</t>
  </si>
  <si>
    <t>256 total /128 in condition</t>
  </si>
  <si>
    <t>More than 300 s</t>
  </si>
  <si>
    <t>1) insight problems</t>
  </si>
  <si>
    <t>2) non-insight problems</t>
  </si>
  <si>
    <t>Participant knows the answer</t>
  </si>
  <si>
    <t>Less than 30 s</t>
  </si>
  <si>
    <t>Average solution time</t>
  </si>
  <si>
    <t>Amount problems</t>
  </si>
  <si>
    <t>Know</t>
  </si>
  <si>
    <t>Average</t>
  </si>
  <si>
    <t>less than 30 s</t>
  </si>
  <si>
    <t>more than 300 s</t>
  </si>
  <si>
    <t>know</t>
  </si>
  <si>
    <t>Unsolved</t>
  </si>
  <si>
    <t>unsolved</t>
  </si>
  <si>
    <t>256 /128 in condition</t>
  </si>
  <si>
    <t>T-test</t>
  </si>
  <si>
    <t>Independent Samples Test for control and experimental groups</t>
  </si>
  <si>
    <t>control group, insight problems</t>
  </si>
  <si>
    <t>control group, non-insight problems</t>
  </si>
  <si>
    <t>experimental group, insight problems</t>
  </si>
  <si>
    <t>experimental group, non-insight problems</t>
  </si>
  <si>
    <t>Practice trials</t>
  </si>
  <si>
    <t>Insight problems</t>
  </si>
  <si>
    <t>Non-insight problems</t>
  </si>
  <si>
    <t>Simple</t>
  </si>
  <si>
    <t>Complex</t>
  </si>
  <si>
    <t>Seven matchsticks</t>
  </si>
  <si>
    <t>Inequality</t>
  </si>
  <si>
    <t>Relatives</t>
  </si>
  <si>
    <t>Dance</t>
  </si>
  <si>
    <t>Sally Lu</t>
  </si>
  <si>
    <t>Hospital</t>
  </si>
  <si>
    <t>Chain problem</t>
  </si>
  <si>
    <t>Six pencils</t>
  </si>
  <si>
    <t>Unsolved or more than 300 s</t>
  </si>
  <si>
    <t>Unsolved / More than 300 s</t>
  </si>
  <si>
    <t>CN - CI</t>
  </si>
  <si>
    <t>EN - EI</t>
  </si>
  <si>
    <t>Total</t>
  </si>
  <si>
    <t>Control group</t>
  </si>
  <si>
    <t>Overall</t>
  </si>
  <si>
    <t>Simplicity</t>
  </si>
  <si>
    <t>Complexity</t>
  </si>
  <si>
    <t>less than 30 s or participant knows the answer</t>
  </si>
  <si>
    <t>more than 300 s or unsolved</t>
  </si>
  <si>
    <t>Experimental group</t>
  </si>
  <si>
    <t>Solution time (SD)</t>
  </si>
  <si>
    <t>105.47 (48.88)</t>
  </si>
  <si>
    <t>102.04 (34.82)</t>
  </si>
  <si>
    <t>107.98 (46.01)</t>
  </si>
  <si>
    <t>110.52 (34.66)</t>
  </si>
  <si>
    <t>3 (9.375%)</t>
  </si>
  <si>
    <t>1 (3.125%)</t>
  </si>
  <si>
    <t>2 (6.25%)</t>
  </si>
  <si>
    <t>4 (12.5%)</t>
  </si>
  <si>
    <t>6 (18.75%)</t>
  </si>
  <si>
    <t>7 (21.875%)</t>
  </si>
  <si>
    <t>10 (31.25%)</t>
  </si>
  <si>
    <t>11 (34.375%)</t>
  </si>
  <si>
    <t>12 (37.5%)</t>
  </si>
  <si>
    <t>13 (40.625%)</t>
  </si>
  <si>
    <t>14 (43.75%)</t>
  </si>
  <si>
    <t>15 (46.875%)</t>
  </si>
  <si>
    <t>16 (50%)</t>
  </si>
  <si>
    <t>20 (62.5%)</t>
  </si>
  <si>
    <t>31 (24.22%)</t>
  </si>
  <si>
    <t>20 (15.625%)</t>
  </si>
  <si>
    <t>51 (39.84%)</t>
  </si>
  <si>
    <t>22 (17.19%)</t>
  </si>
  <si>
    <t>24 (18.75%)</t>
  </si>
  <si>
    <t>46 (35.94%)</t>
  </si>
  <si>
    <t>3 (2.34%)</t>
  </si>
  <si>
    <t>6 (4.69%)</t>
  </si>
  <si>
    <t>4 (3.125%)</t>
  </si>
  <si>
    <t>7 (5.47%)</t>
  </si>
  <si>
    <t>9 (7.03%)</t>
  </si>
  <si>
    <t>141.26 (54.08)</t>
  </si>
  <si>
    <t>114.44 (41.09)</t>
  </si>
  <si>
    <t>172.4 (40.33)</t>
  </si>
  <si>
    <t>158.01 (36)</t>
  </si>
  <si>
    <t>8 (25%)</t>
  </si>
  <si>
    <t>5 (15.625%)</t>
  </si>
  <si>
    <t>9 (28.125%)</t>
  </si>
  <si>
    <t>17 (53.125%)</t>
  </si>
  <si>
    <t>18 (56.25%)</t>
  </si>
  <si>
    <t>17 (13.28%)</t>
  </si>
  <si>
    <t>34 (26.56%)</t>
  </si>
  <si>
    <t>18 (14.06%)</t>
  </si>
  <si>
    <t>16 (12.5%)</t>
  </si>
  <si>
    <t>25 (19.53%)</t>
  </si>
  <si>
    <t>32 (25%)</t>
  </si>
  <si>
    <t>36 (28.125%)</t>
  </si>
  <si>
    <t>Problems from Experiment 1</t>
  </si>
  <si>
    <t>A dealer of antique coins received an offer to buy a beautiful bronze coin by an unknown man. The coin had an emperor’s head on one side and the date 44 B.C. stamped on the other side. The dealer examined the coin, but instead of buying it, he called the police to arrest the man. What made him realise that the coin was fake?</t>
  </si>
  <si>
    <t>If you have black socks and brown socks in your drawer, mixed in a ratio of 4 to 5, how many socks will you have to take out to make sure that you have a pair the same color?</t>
  </si>
  <si>
    <t>Mr. Hardy was washing windows on a high-rise office building when he slipped and fell off a 60-foot ladder onto the concrete sidewalk below. Incredibly, he did not injure himself in any way. How is this possible?</t>
  </si>
  <si>
    <t>Two mothers and two daughters were fishing. They managed to catch one big fish, one small fish, and one fat fish. Since only three fish were caught how is it possible that each woman had her own fish?</t>
  </si>
  <si>
    <t>Next week, I am going to have lunch with my friend, visit the new art gallery, go to the Social Security office, and have my teeth checked at the dentist. My friend cannot meet me on Wednesday, the Social Security office is closed weekends; the dentist has office hours only on Tuesday, Friday, and Saturday; the art gallery is closed Tuesday, Thursday, and weekends. On which day can I do everything I have planned?</t>
  </si>
  <si>
    <t>The first typist prints 8 pages per hour when the second one prints for 4 hours as much pages as the first one for 3 hours. How many pages will both typists print for 11 hours of collaboration?</t>
  </si>
  <si>
    <t>On an island unusually regular climate: on Mondays and Wednesdays there are always raining, on Saturdays - fog, but on other days - it's sunny. On morning of which day of the week should a group of tourists start their vacation if they want to stay there for 44 days and seize as many sunny days as possible?</t>
  </si>
  <si>
    <t>Problems from Experiment 2</t>
  </si>
  <si>
    <t>The number 1/7 is made from seven matchsticks. Turn this fraction into the number 1/3, not adding and not taking away any matchsticks.</t>
  </si>
  <si>
    <t>Marina is a sister of the aunt’s husband of Tatiana’s daughter. Who is Marina for Tatiana as a relative?</t>
  </si>
  <si>
    <t>Cyril spent three days in the hospital. He was not sick and was not injured, but was carried out after the discharge from the hospital. Why?</t>
  </si>
  <si>
    <t>You have 4 pieces of a chain necklace that you want to make into a single circle, as shown. It costs $2 to open a link and $3 to close a link. You have a total of $15. How can the four strands be connected into a single chain?</t>
  </si>
  <si>
    <t>Organize 6 identical pencils to get 4 equiangular triangles.</t>
  </si>
  <si>
    <t>Tests of Within-Subjects Effects</t>
  </si>
  <si>
    <t>Source</t>
  </si>
  <si>
    <t>Type III Sum of Squares</t>
  </si>
  <si>
    <t>Mean Square</t>
  </si>
  <si>
    <t>Partial Eta Squared</t>
  </si>
  <si>
    <t>Noncent. Parameter</t>
  </si>
  <si>
    <t>problem</t>
  </si>
  <si>
    <t>Sphericity Assumed</t>
  </si>
  <si>
    <t>Greenhouse-Geisser</t>
  </si>
  <si>
    <t>Huynh-Feldt</t>
  </si>
  <si>
    <t>Lower-bound</t>
  </si>
  <si>
    <t>problem * Group</t>
  </si>
  <si>
    <t>Error(problem)</t>
  </si>
  <si>
    <t>a. Computed using alpha = ,05</t>
  </si>
  <si>
    <r>
      <t>Observed Power</t>
    </r>
    <r>
      <rPr>
        <vertAlign val="superscript"/>
        <sz val="9"/>
        <color indexed="8"/>
        <rFont val="Arial"/>
      </rPr>
      <t>a</t>
    </r>
  </si>
  <si>
    <t>Tests of Between-Subjects Effects</t>
  </si>
  <si>
    <t>Intercept</t>
  </si>
  <si>
    <t>Group</t>
  </si>
  <si>
    <t>Error</t>
  </si>
  <si>
    <t>BBC is a term used after Christ, not before</t>
  </si>
  <si>
    <t xml:space="preserve">Economist </t>
  </si>
  <si>
    <t>He was a baby</t>
  </si>
  <si>
    <t>He was not high off the ground</t>
  </si>
  <si>
    <t>Open all the links from one piece and use those to attach the three remaining pieces together</t>
  </si>
  <si>
    <t>It was daughter, mother and grandmother</t>
  </si>
  <si>
    <t>Make a pyramid, three on the base and three on the sides</t>
  </si>
  <si>
    <t>Friday</t>
  </si>
  <si>
    <t>II/VI</t>
  </si>
  <si>
    <t>9 + 3 - 4 = 8</t>
  </si>
  <si>
    <t>Begin by placing one coin on each side of the scale. If they do not balance, then you have already identified one heavy and one light coin. Repeating the procedure with the remaining two coins will identify the other light and heavy coins. If the initial two coins balance, simply remove one of the coins and replace it with one of the remaining coins. This weighing will provide the remaining information needed to determine which coins are heavy and which are light.</t>
  </si>
  <si>
    <t>Thursday</t>
  </si>
  <si>
    <t>Green. Since the man in blue is dancing with the woman in red the man in green has the choice of either the woman in red or green (he cannot dance with green so he is dancing with the woman in red).</t>
  </si>
  <si>
    <t>She is an aunt</t>
  </si>
  <si>
    <t>Given four coins of identical look and feel, two of which are slightly heavier and two are slightly lighter, how could one identify all of them when only allowed to use the balance scale twice?</t>
  </si>
  <si>
    <t>Three couples went to a party together. One woman was dressed in red, another one - in green and the third one - in blue. The men were also dressed in one of these colors. When all three couples danced, a man in red danced with the woman in blue. “Christina, it is funny, isn’t it? None of us danced with a partner dressed in the same color”. Think about the man dancing with the woman in red. What color is he wearing?</t>
  </si>
  <si>
    <t>Turn inequality into equality by moving one match.</t>
  </si>
  <si>
    <t>Sally Lu likes eucalyptus more than pine. She likes electric lighting and does not like to sit by candlelight. Eccentric people evoke more sympathy from her than balanced ones. What do you think is Sally’s profession - an economist or an accountant?</t>
  </si>
  <si>
    <t>Visual</t>
  </si>
  <si>
    <t>Text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</si>
</sst>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
    <numFmt numFmtId="165" formatCode="####.000"/>
    <numFmt numFmtId="166" formatCode="###0.00000"/>
    <numFmt numFmtId="167" formatCode="###0.0000"/>
    <numFmt numFmtId="168" formatCode="###0.000"/>
    <numFmt numFmtId="169" formatCode="####.00000"/>
  </numFmts>
  <fonts count="22">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0"/>
      <name val="Arial"/>
      <family val="2"/>
      <charset val="204"/>
    </font>
    <font>
      <b/>
      <sz val="9"/>
      <color indexed="8"/>
      <name val="Arial Bold"/>
    </font>
    <font>
      <sz val="10"/>
      <name val="Arial"/>
    </font>
    <font>
      <sz val="9"/>
      <color indexed="8"/>
      <name val="Arial"/>
    </font>
    <font>
      <b/>
      <sz val="14"/>
      <color theme="1"/>
      <name val="Calibri"/>
      <family val="2"/>
      <charset val="204"/>
      <scheme val="minor"/>
    </font>
    <font>
      <i/>
      <sz val="11"/>
      <color theme="1"/>
      <name val="Calibri"/>
      <family val="2"/>
      <charset val="204"/>
      <scheme val="minor"/>
    </font>
    <font>
      <sz val="10"/>
      <color rgb="FFFF0000"/>
      <name val="Arial"/>
      <family val="2"/>
      <charset val="204"/>
    </font>
    <font>
      <sz val="10"/>
      <color rgb="FF434343"/>
      <name val="Arial"/>
      <family val="2"/>
      <charset val="204"/>
    </font>
    <font>
      <sz val="9"/>
      <color indexed="8"/>
      <name val="Arial"/>
      <family val="2"/>
      <charset val="204"/>
    </font>
    <font>
      <b/>
      <sz val="16"/>
      <color theme="1"/>
      <name val="Calibri"/>
      <family val="2"/>
      <charset val="204"/>
      <scheme val="minor"/>
    </font>
    <font>
      <sz val="11"/>
      <color indexed="8"/>
      <name val="Calibri"/>
      <family val="2"/>
      <charset val="204"/>
      <scheme val="minor"/>
    </font>
    <font>
      <b/>
      <sz val="10"/>
      <color theme="1"/>
      <name val="Calibri"/>
      <family val="2"/>
      <charset val="204"/>
      <scheme val="minor"/>
    </font>
    <font>
      <sz val="12"/>
      <color theme="1"/>
      <name val="Times New Roman"/>
      <family val="1"/>
      <charset val="204"/>
    </font>
    <font>
      <sz val="12"/>
      <color rgb="FF000000"/>
      <name val="Times New Roman"/>
      <family val="1"/>
      <charset val="204"/>
    </font>
    <font>
      <b/>
      <sz val="12"/>
      <color theme="1"/>
      <name val="Calibri"/>
      <family val="2"/>
      <charset val="204"/>
      <scheme val="minor"/>
    </font>
    <font>
      <vertAlign val="superscript"/>
      <sz val="9"/>
      <color indexed="8"/>
      <name val="Arial"/>
    </font>
    <font>
      <b/>
      <sz val="12"/>
      <color theme="1"/>
      <name val="Times New Roman"/>
      <family val="1"/>
      <charset val="204"/>
    </font>
    <font>
      <b/>
      <sz val="11"/>
      <color theme="1"/>
      <name val="Times New Roman"/>
      <family val="1"/>
      <charset val="204"/>
    </font>
    <font>
      <sz val="11"/>
      <color theme="1"/>
      <name val="Times New Roman"/>
      <family val="1"/>
      <charset val="204"/>
    </font>
  </fonts>
  <fills count="2">
    <fill>
      <patternFill patternType="none"/>
    </fill>
    <fill>
      <patternFill patternType="gray125"/>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64"/>
      </top>
      <bottom/>
      <diagonal/>
    </border>
    <border>
      <left style="thin">
        <color indexed="64"/>
      </left>
      <right/>
      <top/>
      <bottom/>
      <diagonal/>
    </border>
    <border>
      <left style="thin">
        <color indexed="8"/>
      </left>
      <right style="thin">
        <color indexed="64"/>
      </right>
      <top/>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diagonal/>
    </border>
    <border>
      <left/>
      <right style="thin">
        <color indexed="8"/>
      </right>
      <top/>
      <bottom style="thin">
        <color indexed="8"/>
      </bottom>
      <diagonal/>
    </border>
    <border>
      <left/>
      <right style="thin">
        <color indexed="8"/>
      </right>
      <top/>
      <bottom style="thin">
        <color indexed="64"/>
      </bottom>
      <diagonal/>
    </border>
    <border>
      <left/>
      <right style="thin">
        <color indexed="64"/>
      </right>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8"/>
      </bottom>
      <diagonal/>
    </border>
  </borders>
  <cellStyleXfs count="5">
    <xf numFmtId="0" fontId="0" fillId="0" borderId="0"/>
    <xf numFmtId="0" fontId="5" fillId="0" borderId="0"/>
    <xf numFmtId="0" fontId="3" fillId="0" borderId="0"/>
    <xf numFmtId="0" fontId="5" fillId="0" borderId="0"/>
    <xf numFmtId="0" fontId="5" fillId="0" borderId="0"/>
  </cellStyleXfs>
  <cellXfs count="204">
    <xf numFmtId="0" fontId="0" fillId="0" borderId="0" xfId="0"/>
    <xf numFmtId="0" fontId="0" fillId="0" borderId="0" xfId="0" applyFill="1" applyBorder="1"/>
    <xf numFmtId="0" fontId="1" fillId="0" borderId="0" xfId="0" applyFont="1" applyFill="1" applyBorder="1"/>
    <xf numFmtId="0" fontId="2" fillId="0" borderId="1" xfId="0" applyFont="1" applyFill="1" applyBorder="1" applyAlignment="1">
      <alignment horizontal="center" vertical="center"/>
    </xf>
    <xf numFmtId="0" fontId="2" fillId="0" borderId="1" xfId="0" applyFont="1" applyFill="1" applyBorder="1"/>
    <xf numFmtId="0" fontId="0" fillId="0" borderId="0" xfId="0" applyFont="1" applyFill="1" applyBorder="1"/>
    <xf numFmtId="0" fontId="2" fillId="0" borderId="1" xfId="0" applyFont="1" applyBorder="1"/>
    <xf numFmtId="0" fontId="5" fillId="0" borderId="0" xfId="1"/>
    <xf numFmtId="0" fontId="6" fillId="0" borderId="1" xfId="1" applyFont="1" applyBorder="1" applyAlignment="1">
      <alignment horizontal="center" wrapText="1"/>
    </xf>
    <xf numFmtId="0" fontId="6" fillId="0" borderId="1" xfId="1" applyFont="1" applyBorder="1" applyAlignment="1">
      <alignment horizontal="left" vertical="top" wrapText="1"/>
    </xf>
    <xf numFmtId="166" fontId="6" fillId="0" borderId="1" xfId="1" applyNumberFormat="1" applyFont="1" applyBorder="1" applyAlignment="1">
      <alignment horizontal="right" vertical="center"/>
    </xf>
    <xf numFmtId="165" fontId="6" fillId="0" borderId="1" xfId="1" applyNumberFormat="1" applyFont="1" applyBorder="1" applyAlignment="1">
      <alignment horizontal="right" vertical="center"/>
    </xf>
    <xf numFmtId="164" fontId="6" fillId="0" borderId="1" xfId="1" applyNumberFormat="1" applyFont="1" applyBorder="1" applyAlignment="1">
      <alignment horizontal="right" vertical="center"/>
    </xf>
    <xf numFmtId="167" fontId="6" fillId="0" borderId="1" xfId="1" applyNumberFormat="1" applyFont="1" applyBorder="1" applyAlignment="1">
      <alignment horizontal="right" vertical="center"/>
    </xf>
    <xf numFmtId="0" fontId="2" fillId="0" borderId="0" xfId="0" applyFont="1"/>
    <xf numFmtId="0" fontId="2" fillId="0" borderId="1" xfId="0" applyFont="1" applyBorder="1" applyAlignment="1">
      <alignment vertical="center"/>
    </xf>
    <xf numFmtId="0" fontId="0" fillId="0" borderId="1" xfId="0" applyBorder="1"/>
    <xf numFmtId="0" fontId="0" fillId="0" borderId="1" xfId="0" applyFill="1" applyBorder="1"/>
    <xf numFmtId="0" fontId="2" fillId="0" borderId="1" xfId="0" applyFont="1" applyFill="1" applyBorder="1" applyAlignment="1">
      <alignment horizontal="center" vertical="center" wrapText="1"/>
    </xf>
    <xf numFmtId="0" fontId="3" fillId="0" borderId="0" xfId="0" applyFont="1" applyAlignment="1">
      <alignment horizontal="left"/>
    </xf>
    <xf numFmtId="0" fontId="9" fillId="0" borderId="0" xfId="0" applyFont="1" applyAlignment="1">
      <alignment horizontal="left"/>
    </xf>
    <xf numFmtId="0" fontId="3" fillId="0" borderId="0" xfId="0" applyFont="1" applyAlignment="1"/>
    <xf numFmtId="0" fontId="0" fillId="0" borderId="0" xfId="0" applyFont="1" applyAlignment="1"/>
    <xf numFmtId="0" fontId="3" fillId="0" borderId="1" xfId="0" applyFont="1" applyBorder="1" applyAlignment="1"/>
    <xf numFmtId="0" fontId="9" fillId="0" borderId="0" xfId="0" applyFont="1" applyAlignment="1"/>
    <xf numFmtId="0" fontId="10" fillId="0" borderId="0" xfId="0" applyFont="1" applyAlignment="1"/>
    <xf numFmtId="0" fontId="0" fillId="0" borderId="1" xfId="0" applyFont="1" applyBorder="1" applyAlignment="1"/>
    <xf numFmtId="0" fontId="11" fillId="0" borderId="1" xfId="2" applyFont="1" applyBorder="1" applyAlignment="1">
      <alignment horizontal="left" vertical="top" wrapText="1"/>
    </xf>
    <xf numFmtId="167" fontId="11" fillId="0" borderId="1" xfId="2" applyNumberFormat="1" applyFont="1" applyBorder="1" applyAlignment="1">
      <alignment horizontal="right" vertical="center"/>
    </xf>
    <xf numFmtId="164" fontId="11" fillId="0" borderId="1" xfId="2" applyNumberFormat="1" applyFont="1" applyBorder="1" applyAlignment="1">
      <alignment horizontal="right" vertical="center"/>
    </xf>
    <xf numFmtId="166" fontId="11" fillId="0" borderId="1" xfId="2" applyNumberFormat="1" applyFont="1" applyBorder="1" applyAlignment="1">
      <alignment horizontal="right" vertical="center"/>
    </xf>
    <xf numFmtId="168" fontId="11" fillId="0" borderId="1" xfId="2" applyNumberFormat="1" applyFont="1" applyBorder="1" applyAlignment="1">
      <alignment horizontal="right" vertical="center"/>
    </xf>
    <xf numFmtId="165" fontId="11" fillId="0" borderId="1" xfId="2" applyNumberFormat="1" applyFont="1" applyBorder="1" applyAlignment="1">
      <alignment horizontal="right" vertical="center"/>
    </xf>
    <xf numFmtId="169" fontId="11" fillId="0" borderId="1" xfId="2" applyNumberFormat="1" applyFont="1" applyBorder="1" applyAlignment="1">
      <alignment horizontal="right" vertical="center"/>
    </xf>
    <xf numFmtId="0" fontId="11" fillId="0" borderId="1" xfId="1" applyFont="1" applyBorder="1" applyAlignment="1">
      <alignment horizontal="left" vertical="top" wrapText="1"/>
    </xf>
    <xf numFmtId="0" fontId="2" fillId="0" borderId="1" xfId="0" applyFont="1" applyBorder="1" applyAlignment="1">
      <alignment horizontal="center" vertical="center"/>
    </xf>
    <xf numFmtId="0" fontId="12" fillId="0" borderId="0" xfId="0" applyFont="1"/>
    <xf numFmtId="0" fontId="8" fillId="0" borderId="0" xfId="0" applyFont="1"/>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14" fillId="0" borderId="1" xfId="0" applyFont="1" applyBorder="1" applyAlignment="1">
      <alignment horizontal="center" vertical="center" wrapText="1"/>
    </xf>
    <xf numFmtId="167" fontId="13" fillId="0" borderId="1" xfId="1" applyNumberFormat="1" applyFont="1" applyBorder="1" applyAlignment="1">
      <alignment horizontal="center" vertical="center" wrapText="1"/>
    </xf>
    <xf numFmtId="0" fontId="0" fillId="0" borderId="1" xfId="0" applyFont="1" applyBorder="1" applyAlignment="1">
      <alignment horizontal="center" vertical="center" wrapText="1"/>
    </xf>
    <xf numFmtId="167" fontId="13" fillId="0" borderId="1" xfId="2" applyNumberFormat="1" applyFont="1" applyBorder="1" applyAlignment="1">
      <alignment horizontal="center" vertical="center" wrapText="1"/>
    </xf>
    <xf numFmtId="0" fontId="2" fillId="0" borderId="0" xfId="0" applyFont="1" applyAlignment="1">
      <alignment horizontal="center" vertical="center"/>
    </xf>
    <xf numFmtId="0" fontId="5" fillId="0" borderId="0" xfId="3"/>
    <xf numFmtId="168" fontId="6" fillId="0" borderId="12" xfId="3" applyNumberFormat="1" applyFont="1" applyBorder="1" applyAlignment="1">
      <alignment horizontal="right" vertical="center"/>
    </xf>
    <xf numFmtId="165" fontId="6" fillId="0" borderId="12" xfId="3" applyNumberFormat="1" applyFont="1" applyBorder="1" applyAlignment="1">
      <alignment horizontal="right" vertical="center"/>
    </xf>
    <xf numFmtId="168" fontId="6" fillId="0" borderId="13" xfId="3" applyNumberFormat="1" applyFont="1" applyBorder="1" applyAlignment="1">
      <alignment horizontal="right" vertical="center"/>
    </xf>
    <xf numFmtId="165" fontId="6" fillId="0" borderId="13" xfId="3" applyNumberFormat="1" applyFont="1" applyBorder="1" applyAlignment="1">
      <alignment horizontal="right" vertical="center"/>
    </xf>
    <xf numFmtId="164" fontId="6" fillId="0" borderId="12" xfId="3" applyNumberFormat="1" applyFont="1" applyBorder="1" applyAlignment="1">
      <alignment horizontal="right" vertical="center"/>
    </xf>
    <xf numFmtId="0" fontId="6" fillId="0" borderId="12" xfId="3" applyFont="1" applyBorder="1" applyAlignment="1">
      <alignment horizontal="left" vertical="center" wrapText="1"/>
    </xf>
    <xf numFmtId="0" fontId="5" fillId="0" borderId="0" xfId="4"/>
    <xf numFmtId="168" fontId="6" fillId="0" borderId="12" xfId="4" applyNumberFormat="1" applyFont="1" applyBorder="1" applyAlignment="1">
      <alignment horizontal="right" vertical="center"/>
    </xf>
    <xf numFmtId="165" fontId="6" fillId="0" borderId="12" xfId="4" applyNumberFormat="1" applyFont="1" applyBorder="1" applyAlignment="1">
      <alignment horizontal="right" vertical="center"/>
    </xf>
    <xf numFmtId="168" fontId="6" fillId="0" borderId="13" xfId="4" applyNumberFormat="1" applyFont="1" applyBorder="1" applyAlignment="1">
      <alignment horizontal="right" vertical="center"/>
    </xf>
    <xf numFmtId="165" fontId="6" fillId="0" borderId="13" xfId="4" applyNumberFormat="1" applyFont="1" applyBorder="1" applyAlignment="1">
      <alignment horizontal="right" vertical="center"/>
    </xf>
    <xf numFmtId="164" fontId="6" fillId="0" borderId="12" xfId="4" applyNumberFormat="1" applyFont="1" applyBorder="1" applyAlignment="1">
      <alignment horizontal="right" vertical="center"/>
    </xf>
    <xf numFmtId="0" fontId="6" fillId="0" borderId="12" xfId="4" applyFont="1" applyBorder="1" applyAlignment="1">
      <alignment horizontal="left" vertical="center" wrapText="1"/>
    </xf>
    <xf numFmtId="0" fontId="6" fillId="0" borderId="4" xfId="1" applyFont="1" applyBorder="1" applyAlignment="1">
      <alignment horizontal="center" wrapText="1"/>
    </xf>
    <xf numFmtId="0" fontId="6" fillId="0" borderId="5" xfId="1" applyFont="1" applyBorder="1" applyAlignment="1">
      <alignment horizontal="center" wrapText="1"/>
    </xf>
    <xf numFmtId="0" fontId="2" fillId="0" borderId="1" xfId="0" applyFont="1" applyBorder="1" applyAlignment="1">
      <alignment horizontal="center" vertical="center"/>
    </xf>
    <xf numFmtId="0" fontId="20" fillId="0" borderId="7" xfId="0" applyFont="1" applyBorder="1" applyAlignment="1">
      <alignment horizontal="center" vertical="center"/>
    </xf>
    <xf numFmtId="0" fontId="20" fillId="0" borderId="7" xfId="0" applyFont="1" applyFill="1" applyBorder="1" applyAlignment="1">
      <alignment horizontal="center" vertical="center"/>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21" fillId="0" borderId="7" xfId="0" applyFont="1" applyBorder="1" applyAlignment="1">
      <alignment vertical="center"/>
    </xf>
    <xf numFmtId="0" fontId="15" fillId="0" borderId="1"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Fill="1" applyBorder="1" applyAlignment="1">
      <alignment horizontal="center" vertical="center"/>
    </xf>
    <xf numFmtId="0" fontId="21" fillId="0" borderId="1" xfId="0" applyFont="1" applyBorder="1" applyAlignment="1">
      <alignment vertical="center"/>
    </xf>
    <xf numFmtId="0" fontId="20"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20" fillId="0" borderId="6" xfId="0" applyFont="1" applyBorder="1" applyAlignment="1">
      <alignment horizontal="center" vertical="center"/>
    </xf>
    <xf numFmtId="0" fontId="20" fillId="0" borderId="6" xfId="0" applyFont="1" applyFill="1" applyBorder="1" applyAlignment="1">
      <alignment horizontal="center" vertical="center"/>
    </xf>
    <xf numFmtId="0" fontId="16" fillId="0" borderId="6" xfId="0" applyFont="1" applyBorder="1" applyAlignment="1">
      <alignment horizontal="center" vertical="center"/>
    </xf>
    <xf numFmtId="0" fontId="21" fillId="0" borderId="6" xfId="0" applyFont="1" applyBorder="1" applyAlignment="1">
      <alignment vertical="center"/>
    </xf>
    <xf numFmtId="0" fontId="15" fillId="0" borderId="0" xfId="0" applyFont="1" applyAlignment="1">
      <alignment horizontal="center" wrapText="1"/>
    </xf>
    <xf numFmtId="0" fontId="15" fillId="0" borderId="1" xfId="0" applyFont="1" applyBorder="1" applyAlignment="1">
      <alignment horizontal="center" wrapText="1"/>
    </xf>
    <xf numFmtId="0" fontId="15" fillId="0" borderId="1" xfId="0" quotePrefix="1" applyFont="1" applyBorder="1" applyAlignment="1">
      <alignment horizontal="center" vertical="center"/>
    </xf>
    <xf numFmtId="0" fontId="0" fillId="0" borderId="0" xfId="0" applyAlignment="1">
      <alignment horizontal="center"/>
    </xf>
    <xf numFmtId="0" fontId="15" fillId="0" borderId="0" xfId="0" applyFont="1" applyAlignment="1">
      <alignment horizontal="center" vertical="center" wrapText="1"/>
    </xf>
    <xf numFmtId="165" fontId="6" fillId="0" borderId="16" xfId="3" applyNumberFormat="1" applyFont="1" applyBorder="1" applyAlignment="1">
      <alignment horizontal="right" vertical="center"/>
    </xf>
    <xf numFmtId="165" fontId="6" fillId="0" borderId="18" xfId="3" applyNumberFormat="1" applyFont="1" applyBorder="1" applyAlignment="1">
      <alignment horizontal="right" vertical="center"/>
    </xf>
    <xf numFmtId="0" fontId="6" fillId="0" borderId="16" xfId="3" applyFont="1" applyBorder="1" applyAlignment="1">
      <alignment horizontal="left" vertical="center" wrapText="1"/>
    </xf>
    <xf numFmtId="168" fontId="6" fillId="0" borderId="19" xfId="3" applyNumberFormat="1" applyFont="1" applyBorder="1" applyAlignment="1">
      <alignment horizontal="right" vertical="center"/>
    </xf>
    <xf numFmtId="0" fontId="6" fillId="0" borderId="19" xfId="3" applyFont="1" applyBorder="1" applyAlignment="1">
      <alignment horizontal="left" vertical="center" wrapText="1"/>
    </xf>
    <xf numFmtId="0" fontId="6" fillId="0" borderId="20" xfId="3" applyFont="1" applyBorder="1" applyAlignment="1">
      <alignment horizontal="left" vertical="center" wrapText="1"/>
    </xf>
    <xf numFmtId="168" fontId="6" fillId="0" borderId="21" xfId="3" applyNumberFormat="1" applyFont="1" applyBorder="1" applyAlignment="1">
      <alignment horizontal="right" vertical="center"/>
    </xf>
    <xf numFmtId="168" fontId="6" fillId="0" borderId="22" xfId="3" applyNumberFormat="1" applyFont="1" applyBorder="1" applyAlignment="1">
      <alignment horizontal="right" vertical="center"/>
    </xf>
    <xf numFmtId="168" fontId="6" fillId="0" borderId="23" xfId="3" applyNumberFormat="1" applyFont="1" applyBorder="1" applyAlignment="1">
      <alignment horizontal="right" vertical="center"/>
    </xf>
    <xf numFmtId="0" fontId="6" fillId="0" borderId="2" xfId="3" applyFont="1" applyBorder="1" applyAlignment="1">
      <alignment horizontal="left" vertical="top" wrapText="1"/>
    </xf>
    <xf numFmtId="0" fontId="6" fillId="0" borderId="24" xfId="3" applyFont="1" applyBorder="1" applyAlignment="1">
      <alignment horizontal="left" vertical="top" wrapText="1"/>
    </xf>
    <xf numFmtId="0" fontId="6" fillId="0" borderId="3" xfId="3" applyFont="1" applyBorder="1" applyAlignment="1">
      <alignment horizontal="left" vertical="top" wrapText="1"/>
    </xf>
    <xf numFmtId="0" fontId="6" fillId="0" borderId="25" xfId="3" applyFont="1" applyBorder="1" applyAlignment="1">
      <alignment horizontal="center" wrapText="1"/>
    </xf>
    <xf numFmtId="0" fontId="6" fillId="0" borderId="26" xfId="3" applyFont="1" applyBorder="1" applyAlignment="1">
      <alignment horizontal="center" wrapText="1"/>
    </xf>
    <xf numFmtId="0" fontId="6" fillId="0" borderId="27" xfId="3" applyFont="1" applyBorder="1" applyAlignment="1">
      <alignment horizontal="center" wrapText="1"/>
    </xf>
    <xf numFmtId="164" fontId="6" fillId="0" borderId="19" xfId="3" applyNumberFormat="1" applyFont="1" applyBorder="1" applyAlignment="1">
      <alignment horizontal="right" vertical="center"/>
    </xf>
    <xf numFmtId="0" fontId="6" fillId="0" borderId="28" xfId="3" applyFont="1" applyBorder="1" applyAlignment="1">
      <alignment horizontal="left" vertical="top" wrapText="1"/>
    </xf>
    <xf numFmtId="0" fontId="6" fillId="0" borderId="7" xfId="3" applyFont="1" applyBorder="1" applyAlignment="1">
      <alignment horizontal="left" vertical="top" wrapText="1"/>
    </xf>
    <xf numFmtId="168" fontId="6" fillId="0" borderId="16" xfId="3" applyNumberFormat="1" applyFont="1" applyBorder="1" applyAlignment="1">
      <alignment horizontal="right" vertical="center"/>
    </xf>
    <xf numFmtId="0" fontId="6" fillId="0" borderId="25" xfId="3" applyFont="1" applyBorder="1" applyAlignment="1">
      <alignment horizontal="center" vertical="center" wrapText="1"/>
    </xf>
    <xf numFmtId="0" fontId="6" fillId="0" borderId="26" xfId="3" applyFont="1" applyBorder="1" applyAlignment="1">
      <alignment horizontal="center" vertical="center" wrapText="1"/>
    </xf>
    <xf numFmtId="0" fontId="6" fillId="0" borderId="27" xfId="3" applyFont="1" applyBorder="1" applyAlignment="1">
      <alignment horizontal="center" vertical="center" wrapText="1"/>
    </xf>
    <xf numFmtId="0" fontId="6" fillId="0" borderId="15" xfId="4" applyFont="1" applyBorder="1" applyAlignment="1">
      <alignment horizontal="left" vertical="top" wrapText="1"/>
    </xf>
    <xf numFmtId="165" fontId="6" fillId="0" borderId="16" xfId="4" applyNumberFormat="1" applyFont="1" applyBorder="1" applyAlignment="1">
      <alignment horizontal="right" vertical="center"/>
    </xf>
    <xf numFmtId="0" fontId="6" fillId="0" borderId="17" xfId="4" applyFont="1" applyBorder="1" applyAlignment="1">
      <alignment horizontal="left" vertical="top" wrapText="1"/>
    </xf>
    <xf numFmtId="165" fontId="6" fillId="0" borderId="18" xfId="4" applyNumberFormat="1" applyFont="1" applyBorder="1" applyAlignment="1">
      <alignment horizontal="right" vertical="center"/>
    </xf>
    <xf numFmtId="0" fontId="6" fillId="0" borderId="16" xfId="4" applyFont="1" applyBorder="1" applyAlignment="1">
      <alignment horizontal="left" vertical="center" wrapText="1"/>
    </xf>
    <xf numFmtId="168" fontId="6" fillId="0" borderId="21" xfId="4" applyNumberFormat="1" applyFont="1" applyBorder="1" applyAlignment="1">
      <alignment horizontal="right" vertical="center"/>
    </xf>
    <xf numFmtId="168" fontId="6" fillId="0" borderId="22" xfId="4" applyNumberFormat="1" applyFont="1" applyBorder="1" applyAlignment="1">
      <alignment horizontal="right" vertical="center"/>
    </xf>
    <xf numFmtId="0" fontId="6" fillId="0" borderId="28" xfId="4" applyFont="1" applyBorder="1" applyAlignment="1">
      <alignment horizontal="left" vertical="top" wrapText="1"/>
    </xf>
    <xf numFmtId="0" fontId="6" fillId="0" borderId="30" xfId="4" applyFont="1" applyBorder="1" applyAlignment="1">
      <alignment horizontal="left" vertical="top" wrapText="1"/>
    </xf>
    <xf numFmtId="0" fontId="6" fillId="0" borderId="7" xfId="4" applyFont="1" applyBorder="1" applyAlignment="1">
      <alignment horizontal="left" vertical="top" wrapText="1"/>
    </xf>
    <xf numFmtId="0" fontId="6" fillId="0" borderId="4" xfId="4" applyFont="1" applyBorder="1" applyAlignment="1">
      <alignment horizontal="left" wrapText="1"/>
    </xf>
    <xf numFmtId="0" fontId="6" fillId="0" borderId="1" xfId="4" applyFont="1" applyBorder="1" applyAlignment="1">
      <alignment horizontal="left" wrapText="1"/>
    </xf>
    <xf numFmtId="0" fontId="6" fillId="0" borderId="25" xfId="4" applyFont="1" applyBorder="1" applyAlignment="1">
      <alignment horizontal="center" wrapText="1"/>
    </xf>
    <xf numFmtId="0" fontId="6" fillId="0" borderId="26" xfId="4" applyFont="1" applyBorder="1" applyAlignment="1">
      <alignment horizontal="center" wrapText="1"/>
    </xf>
    <xf numFmtId="0" fontId="6" fillId="0" borderId="27" xfId="4" applyFont="1" applyBorder="1" applyAlignment="1">
      <alignment horizontal="center" wrapText="1"/>
    </xf>
    <xf numFmtId="164" fontId="6" fillId="0" borderId="19" xfId="4" applyNumberFormat="1" applyFont="1" applyBorder="1" applyAlignment="1">
      <alignment horizontal="right" vertical="center"/>
    </xf>
    <xf numFmtId="168" fontId="6" fillId="0" borderId="19" xfId="4" applyNumberFormat="1" applyFont="1" applyBorder="1" applyAlignment="1">
      <alignment horizontal="right" vertical="center"/>
    </xf>
    <xf numFmtId="0" fontId="6" fillId="0" borderId="19" xfId="4" applyFont="1" applyBorder="1" applyAlignment="1">
      <alignment horizontal="left" vertical="center" wrapText="1"/>
    </xf>
    <xf numFmtId="0" fontId="6" fillId="0" borderId="20" xfId="4" applyFont="1" applyBorder="1" applyAlignment="1">
      <alignment horizontal="left" vertical="center" wrapText="1"/>
    </xf>
    <xf numFmtId="168" fontId="6" fillId="0" borderId="16" xfId="4" applyNumberFormat="1" applyFont="1" applyBorder="1" applyAlignment="1">
      <alignment horizontal="right" vertical="center"/>
    </xf>
    <xf numFmtId="168" fontId="6" fillId="0" borderId="23" xfId="4" applyNumberFormat="1" applyFont="1" applyBorder="1" applyAlignment="1">
      <alignment horizontal="right" vertical="center"/>
    </xf>
    <xf numFmtId="0" fontId="0" fillId="0" borderId="9" xfId="0" applyFont="1" applyBorder="1"/>
    <xf numFmtId="0" fontId="0" fillId="0" borderId="14" xfId="0" applyFont="1" applyBorder="1"/>
    <xf numFmtId="0" fontId="0" fillId="0" borderId="14" xfId="0" applyFont="1" applyFill="1" applyBorder="1"/>
    <xf numFmtId="0" fontId="0" fillId="0" borderId="10" xfId="0" applyFont="1" applyBorder="1"/>
    <xf numFmtId="0" fontId="0" fillId="0" borderId="15" xfId="0" applyFont="1" applyBorder="1"/>
    <xf numFmtId="0" fontId="0" fillId="0" borderId="0" xfId="0" applyFont="1" applyBorder="1"/>
    <xf numFmtId="0" fontId="0" fillId="0" borderId="2" xfId="0" applyFont="1" applyBorder="1"/>
    <xf numFmtId="0" fontId="0" fillId="0" borderId="2" xfId="0" applyFont="1" applyFill="1" applyBorder="1"/>
    <xf numFmtId="0" fontId="0" fillId="0" borderId="11" xfId="0" applyFont="1" applyBorder="1"/>
    <xf numFmtId="0" fontId="0" fillId="0" borderId="29" xfId="0" applyFont="1" applyBorder="1"/>
    <xf numFmtId="0" fontId="0" fillId="0" borderId="29" xfId="0" applyFont="1" applyFill="1" applyBorder="1"/>
    <xf numFmtId="0" fontId="0" fillId="0" borderId="3" xfId="0" applyFont="1" applyBorder="1"/>
    <xf numFmtId="0" fontId="0" fillId="0" borderId="9" xfId="0" applyBorder="1"/>
    <xf numFmtId="0" fontId="0" fillId="0" borderId="14" xfId="0" applyBorder="1"/>
    <xf numFmtId="0" fontId="1" fillId="0" borderId="14" xfId="0" applyFont="1" applyFill="1" applyBorder="1"/>
    <xf numFmtId="0" fontId="0" fillId="0" borderId="10" xfId="0" applyBorder="1"/>
    <xf numFmtId="0" fontId="0" fillId="0" borderId="15" xfId="0" applyBorder="1"/>
    <xf numFmtId="0" fontId="0" fillId="0" borderId="0" xfId="0" applyBorder="1"/>
    <xf numFmtId="0" fontId="0" fillId="0" borderId="2" xfId="0" applyBorder="1"/>
    <xf numFmtId="0" fontId="1" fillId="0" borderId="2" xfId="0" applyFont="1" applyFill="1" applyBorder="1"/>
    <xf numFmtId="0" fontId="0" fillId="0" borderId="11" xfId="0" applyBorder="1"/>
    <xf numFmtId="0" fontId="0" fillId="0" borderId="29" xfId="0" applyBorder="1"/>
    <xf numFmtId="0" fontId="1" fillId="0" borderId="29" xfId="0" applyFont="1" applyFill="1" applyBorder="1"/>
    <xf numFmtId="0" fontId="0" fillId="0" borderId="3" xfId="0" applyBorder="1"/>
    <xf numFmtId="0" fontId="17" fillId="0" borderId="1" xfId="0" applyFont="1" applyBorder="1" applyAlignment="1">
      <alignment horizontal="center"/>
    </xf>
    <xf numFmtId="0" fontId="19" fillId="0" borderId="1" xfId="0" applyFont="1" applyBorder="1" applyAlignment="1">
      <alignment horizontal="center" vertical="center"/>
    </xf>
    <xf numFmtId="0" fontId="19" fillId="0" borderId="1" xfId="0" applyFont="1" applyBorder="1" applyAlignment="1">
      <alignment horizontal="center"/>
    </xf>
    <xf numFmtId="0" fontId="6" fillId="0" borderId="0" xfId="3" applyFont="1" applyBorder="1" applyAlignment="1">
      <alignment horizontal="left" vertical="top" wrapText="1"/>
    </xf>
    <xf numFmtId="0" fontId="4" fillId="0" borderId="4" xfId="1" applyFont="1" applyBorder="1" applyAlignment="1">
      <alignment horizontal="center" vertical="center" wrapText="1"/>
    </xf>
    <xf numFmtId="0" fontId="4" fillId="0" borderId="8" xfId="1" applyFont="1" applyBorder="1" applyAlignment="1">
      <alignment horizontal="center" vertical="center" wrapText="1"/>
    </xf>
    <xf numFmtId="0" fontId="4" fillId="0" borderId="5" xfId="1" applyFont="1" applyBorder="1" applyAlignment="1">
      <alignment horizontal="center" vertical="center" wrapText="1"/>
    </xf>
    <xf numFmtId="0" fontId="6" fillId="0" borderId="1" xfId="1" applyFont="1" applyBorder="1" applyAlignment="1">
      <alignment horizontal="center" wrapText="1"/>
    </xf>
    <xf numFmtId="0" fontId="6" fillId="0" borderId="4" xfId="1" applyFont="1" applyBorder="1" applyAlignment="1">
      <alignment horizontal="center" vertical="center" wrapText="1"/>
    </xf>
    <xf numFmtId="0" fontId="6" fillId="0" borderId="8" xfId="1" applyFont="1" applyBorder="1" applyAlignment="1">
      <alignment horizontal="center" vertical="center" wrapText="1"/>
    </xf>
    <xf numFmtId="0" fontId="6" fillId="0" borderId="5" xfId="1" applyFont="1" applyBorder="1" applyAlignment="1">
      <alignment horizontal="center" vertical="center" wrapText="1"/>
    </xf>
    <xf numFmtId="0" fontId="4" fillId="0" borderId="1" xfId="1" applyFont="1" applyBorder="1" applyAlignment="1">
      <alignment horizontal="center" vertical="center" wrapText="1"/>
    </xf>
    <xf numFmtId="0" fontId="6" fillId="0" borderId="1" xfId="1" applyFont="1" applyBorder="1" applyAlignment="1">
      <alignment horizontal="left" wrapText="1"/>
    </xf>
    <xf numFmtId="0" fontId="6" fillId="0" borderId="1" xfId="1" applyFont="1" applyBorder="1" applyAlignment="1">
      <alignment horizontal="left" vertical="top" wrapText="1"/>
    </xf>
    <xf numFmtId="0" fontId="4" fillId="0" borderId="9" xfId="3" applyFont="1" applyBorder="1" applyAlignment="1">
      <alignment horizontal="center" vertical="center" wrapText="1"/>
    </xf>
    <xf numFmtId="0" fontId="4" fillId="0" borderId="14" xfId="3" applyFont="1" applyBorder="1" applyAlignment="1">
      <alignment horizontal="center" vertical="center" wrapText="1"/>
    </xf>
    <xf numFmtId="0" fontId="4" fillId="0" borderId="10" xfId="3" applyFont="1" applyBorder="1" applyAlignment="1">
      <alignment horizontal="center" vertical="center" wrapText="1"/>
    </xf>
    <xf numFmtId="0" fontId="6" fillId="0" borderId="4" xfId="3" applyFont="1" applyBorder="1" applyAlignment="1">
      <alignment horizontal="left" wrapText="1"/>
    </xf>
    <xf numFmtId="0" fontId="6" fillId="0" borderId="5" xfId="3" applyFont="1" applyBorder="1" applyAlignment="1">
      <alignment horizontal="left" wrapText="1"/>
    </xf>
    <xf numFmtId="0" fontId="6" fillId="0" borderId="17" xfId="3" applyFont="1" applyBorder="1" applyAlignment="1">
      <alignment horizontal="left" vertical="top" wrapText="1"/>
    </xf>
    <xf numFmtId="0" fontId="6" fillId="0" borderId="15" xfId="3" applyFont="1" applyBorder="1" applyAlignment="1">
      <alignment horizontal="left" vertical="top" wrapText="1"/>
    </xf>
    <xf numFmtId="0" fontId="6" fillId="0" borderId="11" xfId="3" applyFont="1" applyBorder="1" applyAlignment="1">
      <alignment horizontal="left" vertical="top" wrapText="1"/>
    </xf>
    <xf numFmtId="0" fontId="6" fillId="0" borderId="1" xfId="3" applyFont="1" applyBorder="1" applyAlignment="1">
      <alignment horizontal="center" vertical="center" wrapText="1"/>
    </xf>
    <xf numFmtId="0" fontId="2" fillId="0" borderId="1" xfId="0" applyFont="1"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7" fillId="0" borderId="0" xfId="0" applyFont="1" applyAlignment="1">
      <alignment horizontal="center"/>
    </xf>
    <xf numFmtId="0" fontId="2" fillId="0" borderId="1" xfId="0" applyFont="1" applyBorder="1" applyAlignment="1">
      <alignment horizontal="center"/>
    </xf>
    <xf numFmtId="0" fontId="2" fillId="0" borderId="4" xfId="0" applyFont="1" applyBorder="1" applyAlignment="1">
      <alignment horizontal="center"/>
    </xf>
    <xf numFmtId="0" fontId="2" fillId="0" borderId="8" xfId="0" applyFont="1" applyBorder="1" applyAlignment="1">
      <alignment horizontal="center"/>
    </xf>
    <xf numFmtId="0" fontId="2"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 fillId="0" borderId="1"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4" fillId="0" borderId="9" xfId="4" applyFont="1" applyBorder="1" applyAlignment="1">
      <alignment horizontal="center" vertical="center" wrapText="1"/>
    </xf>
    <xf numFmtId="0" fontId="4" fillId="0" borderId="14" xfId="4" applyFont="1" applyBorder="1" applyAlignment="1">
      <alignment horizontal="center" vertical="center" wrapText="1"/>
    </xf>
    <xf numFmtId="0" fontId="4" fillId="0" borderId="10" xfId="4" applyFont="1" applyBorder="1" applyAlignment="1">
      <alignment horizontal="center" vertical="center" wrapText="1"/>
    </xf>
    <xf numFmtId="0" fontId="0" fillId="0" borderId="6" xfId="0" applyFont="1" applyBorder="1" applyAlignment="1">
      <alignment horizontal="center"/>
    </xf>
    <xf numFmtId="0" fontId="0" fillId="0" borderId="7" xfId="0" applyFont="1" applyBorder="1" applyAlignment="1">
      <alignment horizontal="center"/>
    </xf>
    <xf numFmtId="0" fontId="6" fillId="0" borderId="4" xfId="4" applyFont="1" applyBorder="1" applyAlignment="1">
      <alignment horizontal="left" vertical="top" wrapText="1"/>
    </xf>
    <xf numFmtId="0" fontId="6" fillId="0" borderId="8" xfId="4" applyFont="1" applyBorder="1" applyAlignment="1">
      <alignment horizontal="left" vertical="top" wrapText="1"/>
    </xf>
    <xf numFmtId="0" fontId="6" fillId="0" borderId="5" xfId="4" applyFont="1" applyBorder="1" applyAlignment="1">
      <alignment horizontal="left" vertical="top" wrapText="1"/>
    </xf>
    <xf numFmtId="0" fontId="6" fillId="0" borderId="11" xfId="4" applyFont="1" applyBorder="1" applyAlignment="1">
      <alignment horizontal="left" vertical="top" wrapText="1"/>
    </xf>
    <xf numFmtId="0" fontId="6" fillId="0" borderId="29" xfId="4" applyFont="1" applyBorder="1" applyAlignment="1">
      <alignment horizontal="left" vertical="top" wrapText="1"/>
    </xf>
    <xf numFmtId="0" fontId="6" fillId="0" borderId="3" xfId="4" applyFont="1" applyBorder="1" applyAlignment="1">
      <alignment horizontal="left" vertical="top" wrapText="1"/>
    </xf>
    <xf numFmtId="0" fontId="6" fillId="0" borderId="4" xfId="1" applyFont="1" applyBorder="1" applyAlignment="1">
      <alignment horizontal="center" wrapText="1"/>
    </xf>
    <xf numFmtId="0" fontId="6" fillId="0" borderId="8" xfId="1" applyFont="1" applyBorder="1" applyAlignment="1">
      <alignment horizontal="center" wrapText="1"/>
    </xf>
    <xf numFmtId="0" fontId="6" fillId="0" borderId="5" xfId="1" applyFont="1" applyBorder="1" applyAlignment="1">
      <alignment horizontal="center" wrapText="1"/>
    </xf>
  </cellXfs>
  <cellStyles count="5">
    <cellStyle name="Обычный" xfId="0" builtinId="0"/>
    <cellStyle name="Обычный_Experiment1. Statistics&amp;Results" xfId="3"/>
    <cellStyle name="Обычный_Experiment2. Statistics&amp;Results" xfId="4"/>
    <cellStyle name="Обычный_Лист2" xfId="2"/>
    <cellStyle name="Обычный_Статистика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137160</xdr:colOff>
      <xdr:row>4</xdr:row>
      <xdr:rowOff>45598</xdr:rowOff>
    </xdr:from>
    <xdr:to>
      <xdr:col>8</xdr:col>
      <xdr:colOff>2865120</xdr:colOff>
      <xdr:row>4</xdr:row>
      <xdr:rowOff>882089</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71320" y="2026798"/>
          <a:ext cx="2727960" cy="836491"/>
        </a:xfrm>
        <a:prstGeom prst="rect">
          <a:avLst/>
        </a:prstGeom>
      </xdr:spPr>
    </xdr:pic>
    <xdr:clientData/>
  </xdr:twoCellAnchor>
  <xdr:twoCellAnchor editAs="oneCell">
    <xdr:from>
      <xdr:col>8</xdr:col>
      <xdr:colOff>129541</xdr:colOff>
      <xdr:row>5</xdr:row>
      <xdr:rowOff>22860</xdr:rowOff>
    </xdr:from>
    <xdr:to>
      <xdr:col>8</xdr:col>
      <xdr:colOff>1478281</xdr:colOff>
      <xdr:row>5</xdr:row>
      <xdr:rowOff>1901242</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63701" y="2994660"/>
          <a:ext cx="1348740" cy="1878382"/>
        </a:xfrm>
        <a:prstGeom prst="rect">
          <a:avLst/>
        </a:prstGeom>
      </xdr:spPr>
    </xdr:pic>
    <xdr:clientData/>
  </xdr:twoCellAnchor>
  <xdr:twoCellAnchor editAs="oneCell">
    <xdr:from>
      <xdr:col>9</xdr:col>
      <xdr:colOff>15204</xdr:colOff>
      <xdr:row>5</xdr:row>
      <xdr:rowOff>121921</xdr:rowOff>
    </xdr:from>
    <xdr:to>
      <xdr:col>9</xdr:col>
      <xdr:colOff>1250091</xdr:colOff>
      <xdr:row>5</xdr:row>
      <xdr:rowOff>1043940</xdr:rowOff>
    </xdr:to>
    <xdr:pic>
      <xdr:nvPicPr>
        <xdr:cNvPr id="8" name="Рисунок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71684" y="3093721"/>
          <a:ext cx="1234887" cy="922019"/>
        </a:xfrm>
        <a:prstGeom prst="rect">
          <a:avLst/>
        </a:prstGeom>
      </xdr:spPr>
    </xdr:pic>
    <xdr:clientData/>
  </xdr:twoCellAnchor>
  <xdr:twoCellAnchor editAs="oneCell">
    <xdr:from>
      <xdr:col>8</xdr:col>
      <xdr:colOff>84407</xdr:colOff>
      <xdr:row>8</xdr:row>
      <xdr:rowOff>77371</xdr:rowOff>
    </xdr:from>
    <xdr:to>
      <xdr:col>8</xdr:col>
      <xdr:colOff>3122882</xdr:colOff>
      <xdr:row>8</xdr:row>
      <xdr:rowOff>802876</xdr:rowOff>
    </xdr:to>
    <xdr:pic>
      <xdr:nvPicPr>
        <xdr:cNvPr id="11" name="Рисунок 10"/>
        <xdr:cNvPicPr>
          <a:picLocks noChangeAspect="1"/>
        </xdr:cNvPicPr>
      </xdr:nvPicPr>
      <xdr:blipFill>
        <a:blip xmlns:r="http://schemas.openxmlformats.org/officeDocument/2006/relationships" r:embed="rId4"/>
        <a:stretch>
          <a:fillRect/>
        </a:stretch>
      </xdr:blipFill>
      <xdr:spPr>
        <a:xfrm>
          <a:off x="13952807" y="6611521"/>
          <a:ext cx="3038475" cy="725505"/>
        </a:xfrm>
        <a:prstGeom prst="rect">
          <a:avLst/>
        </a:prstGeom>
      </xdr:spPr>
    </xdr:pic>
    <xdr:clientData/>
  </xdr:twoCellAnchor>
  <xdr:twoCellAnchor editAs="oneCell">
    <xdr:from>
      <xdr:col>8</xdr:col>
      <xdr:colOff>828675</xdr:colOff>
      <xdr:row>7</xdr:row>
      <xdr:rowOff>78105</xdr:rowOff>
    </xdr:from>
    <xdr:to>
      <xdr:col>8</xdr:col>
      <xdr:colOff>2065020</xdr:colOff>
      <xdr:row>7</xdr:row>
      <xdr:rowOff>1314450</xdr:rowOff>
    </xdr:to>
    <xdr:pic>
      <xdr:nvPicPr>
        <xdr:cNvPr id="3" name="Рисунок 2"/>
        <xdr:cNvPicPr>
          <a:picLocks noChangeAspect="1"/>
        </xdr:cNvPicPr>
      </xdr:nvPicPr>
      <xdr:blipFill>
        <a:blip xmlns:r="http://schemas.openxmlformats.org/officeDocument/2006/relationships" r:embed="rId5"/>
        <a:stretch>
          <a:fillRect/>
        </a:stretch>
      </xdr:blipFill>
      <xdr:spPr>
        <a:xfrm>
          <a:off x="14697075" y="5212080"/>
          <a:ext cx="1236345" cy="123634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topLeftCell="E7" workbookViewId="0">
      <selection activeCell="I10" sqref="I10"/>
    </sheetView>
  </sheetViews>
  <sheetFormatPr defaultRowHeight="15"/>
  <cols>
    <col min="1" max="1" width="8.85546875" style="46"/>
    <col min="3" max="3" width="63.28515625" customWidth="1"/>
    <col min="4" max="4" width="36.7109375" customWidth="1"/>
    <col min="6" max="6" width="8.85546875" style="46"/>
    <col min="7" max="7" width="9.7109375" customWidth="1"/>
    <col min="8" max="8" width="62.28515625" style="82" customWidth="1"/>
    <col min="9" max="9" width="48.42578125" customWidth="1"/>
    <col min="10" max="10" width="19.28515625" customWidth="1"/>
  </cols>
  <sheetData>
    <row r="1" spans="1:10" ht="15.75">
      <c r="A1" s="151" t="s">
        <v>135</v>
      </c>
      <c r="B1" s="151"/>
      <c r="C1" s="151"/>
      <c r="D1" s="151"/>
      <c r="F1" s="152" t="s">
        <v>143</v>
      </c>
      <c r="G1" s="152"/>
      <c r="H1" s="152"/>
      <c r="I1" s="152"/>
      <c r="J1" s="152"/>
    </row>
    <row r="2" spans="1:10" ht="15.75">
      <c r="A2" s="151" t="s">
        <v>65</v>
      </c>
      <c r="B2" s="151"/>
      <c r="C2" s="151"/>
      <c r="D2" s="151"/>
      <c r="F2" s="152" t="s">
        <v>65</v>
      </c>
      <c r="G2" s="152"/>
      <c r="H2" s="152"/>
      <c r="I2" s="152"/>
      <c r="J2" s="152"/>
    </row>
    <row r="3" spans="1:10" ht="78.75">
      <c r="A3" s="64">
        <v>1</v>
      </c>
      <c r="B3" s="65" t="s">
        <v>0</v>
      </c>
      <c r="C3" s="66" t="s">
        <v>136</v>
      </c>
      <c r="D3" s="67" t="s">
        <v>168</v>
      </c>
      <c r="F3" s="64">
        <v>1</v>
      </c>
      <c r="G3" s="65" t="s">
        <v>73</v>
      </c>
      <c r="H3" s="83" t="s">
        <v>185</v>
      </c>
      <c r="I3" s="68"/>
      <c r="J3" s="69" t="s">
        <v>169</v>
      </c>
    </row>
    <row r="4" spans="1:10" ht="47.25">
      <c r="A4" s="70">
        <v>2</v>
      </c>
      <c r="B4" s="71" t="s">
        <v>1</v>
      </c>
      <c r="C4" s="67" t="s">
        <v>137</v>
      </c>
      <c r="D4" s="69">
        <v>3</v>
      </c>
      <c r="F4" s="70">
        <v>2</v>
      </c>
      <c r="G4" s="71" t="s">
        <v>74</v>
      </c>
      <c r="H4" s="67" t="s">
        <v>146</v>
      </c>
      <c r="I4" s="72"/>
      <c r="J4" s="69" t="s">
        <v>170</v>
      </c>
    </row>
    <row r="5" spans="1:10" ht="78.75">
      <c r="A5" s="70">
        <v>3</v>
      </c>
      <c r="B5" s="71" t="s">
        <v>2</v>
      </c>
      <c r="C5" s="67" t="s">
        <v>138</v>
      </c>
      <c r="D5" s="67" t="s">
        <v>171</v>
      </c>
      <c r="F5" s="70">
        <v>3</v>
      </c>
      <c r="G5" s="73" t="s">
        <v>75</v>
      </c>
      <c r="H5" s="74" t="s">
        <v>147</v>
      </c>
      <c r="I5" s="72"/>
      <c r="J5" s="67" t="s">
        <v>172</v>
      </c>
    </row>
    <row r="6" spans="1:10" ht="152.44999999999999" customHeight="1">
      <c r="A6" s="70">
        <v>4</v>
      </c>
      <c r="B6" s="71" t="s">
        <v>3</v>
      </c>
      <c r="C6" s="67" t="s">
        <v>139</v>
      </c>
      <c r="D6" s="67" t="s">
        <v>173</v>
      </c>
      <c r="F6" s="75">
        <v>4</v>
      </c>
      <c r="G6" s="76" t="s">
        <v>76</v>
      </c>
      <c r="H6" s="77" t="s">
        <v>148</v>
      </c>
      <c r="I6" s="78"/>
      <c r="J6" s="79" t="s">
        <v>174</v>
      </c>
    </row>
    <row r="7" spans="1:10" ht="15.75">
      <c r="A7" s="153" t="s">
        <v>66</v>
      </c>
      <c r="B7" s="153"/>
      <c r="C7" s="153"/>
      <c r="D7" s="153"/>
      <c r="F7" s="152" t="s">
        <v>66</v>
      </c>
      <c r="G7" s="152"/>
      <c r="H7" s="152"/>
      <c r="I7" s="152"/>
      <c r="J7" s="152"/>
    </row>
    <row r="8" spans="1:10" ht="110.25">
      <c r="A8" s="70">
        <v>5</v>
      </c>
      <c r="B8" s="71" t="s">
        <v>4</v>
      </c>
      <c r="C8" s="80" t="s">
        <v>140</v>
      </c>
      <c r="D8" s="69" t="s">
        <v>175</v>
      </c>
      <c r="F8" s="70">
        <v>5</v>
      </c>
      <c r="G8" s="73" t="s">
        <v>69</v>
      </c>
      <c r="H8" s="67" t="s">
        <v>144</v>
      </c>
      <c r="I8" s="72"/>
      <c r="J8" s="81" t="s">
        <v>176</v>
      </c>
    </row>
    <row r="9" spans="1:10" ht="67.5" customHeight="1">
      <c r="A9" s="70">
        <v>6</v>
      </c>
      <c r="B9" s="71" t="s">
        <v>6</v>
      </c>
      <c r="C9" s="80" t="s">
        <v>141</v>
      </c>
      <c r="D9" s="69">
        <v>154</v>
      </c>
      <c r="F9" s="70">
        <v>6</v>
      </c>
      <c r="G9" s="71" t="s">
        <v>70</v>
      </c>
      <c r="H9" s="69" t="s">
        <v>184</v>
      </c>
      <c r="I9" s="72"/>
      <c r="J9" s="69" t="s">
        <v>177</v>
      </c>
    </row>
    <row r="10" spans="1:10" ht="204.75">
      <c r="A10" s="70">
        <v>7</v>
      </c>
      <c r="B10" s="71" t="s">
        <v>7</v>
      </c>
      <c r="C10" s="83" t="s">
        <v>182</v>
      </c>
      <c r="D10" s="67" t="s">
        <v>178</v>
      </c>
      <c r="F10" s="70">
        <v>7</v>
      </c>
      <c r="G10" s="71" t="s">
        <v>71</v>
      </c>
      <c r="H10" s="67" t="s">
        <v>145</v>
      </c>
      <c r="I10" s="72"/>
      <c r="J10" s="69" t="s">
        <v>181</v>
      </c>
    </row>
    <row r="11" spans="1:10" ht="173.25">
      <c r="A11" s="70">
        <v>8</v>
      </c>
      <c r="B11" s="71" t="s">
        <v>5</v>
      </c>
      <c r="C11" s="67" t="s">
        <v>142</v>
      </c>
      <c r="D11" s="69" t="s">
        <v>179</v>
      </c>
      <c r="F11" s="70">
        <v>8</v>
      </c>
      <c r="G11" s="71" t="s">
        <v>72</v>
      </c>
      <c r="H11" s="83" t="s">
        <v>183</v>
      </c>
      <c r="I11" s="72"/>
      <c r="J11" s="67" t="s">
        <v>180</v>
      </c>
    </row>
  </sheetData>
  <mergeCells count="6">
    <mergeCell ref="A1:D1"/>
    <mergeCell ref="F1:J1"/>
    <mergeCell ref="A2:D2"/>
    <mergeCell ref="F2:J2"/>
    <mergeCell ref="A7:D7"/>
    <mergeCell ref="F7:J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abSelected="1" topLeftCell="A9" workbookViewId="0">
      <selection activeCell="U17" sqref="U17"/>
    </sheetView>
  </sheetViews>
  <sheetFormatPr defaultColWidth="8.85546875" defaultRowHeight="15"/>
  <cols>
    <col min="1" max="12" width="8.85546875" style="1"/>
    <col min="13" max="13" width="11.42578125" style="1" customWidth="1"/>
    <col min="14" max="16384" width="8.85546875" style="1"/>
  </cols>
  <sheetData>
    <row r="1" spans="1:14">
      <c r="B1" s="3" t="s">
        <v>0</v>
      </c>
      <c r="C1" s="3" t="s">
        <v>1</v>
      </c>
      <c r="D1" s="3" t="s">
        <v>2</v>
      </c>
      <c r="E1" s="3" t="s">
        <v>3</v>
      </c>
      <c r="F1" s="3" t="s">
        <v>4</v>
      </c>
      <c r="G1" s="3" t="s">
        <v>6</v>
      </c>
      <c r="H1" s="3" t="s">
        <v>7</v>
      </c>
      <c r="I1" s="3" t="s">
        <v>5</v>
      </c>
    </row>
    <row r="2" spans="1:14">
      <c r="A2" s="4">
        <v>1</v>
      </c>
      <c r="B2" s="1">
        <v>132</v>
      </c>
      <c r="C2" s="1">
        <v>42</v>
      </c>
      <c r="D2" s="1">
        <v>90</v>
      </c>
      <c r="E2" s="1">
        <v>39</v>
      </c>
      <c r="F2" s="1">
        <v>43</v>
      </c>
      <c r="G2" s="1">
        <v>260</v>
      </c>
      <c r="H2" s="1">
        <v>194</v>
      </c>
      <c r="I2" s="1">
        <v>120</v>
      </c>
      <c r="L2" s="1" t="s">
        <v>41</v>
      </c>
      <c r="N2" s="1" t="s">
        <v>42</v>
      </c>
    </row>
    <row r="3" spans="1:14">
      <c r="A3" s="4">
        <v>2</v>
      </c>
      <c r="B3" s="1">
        <v>284</v>
      </c>
      <c r="C3" s="1">
        <v>51</v>
      </c>
      <c r="D3" s="1">
        <v>252</v>
      </c>
      <c r="E3" s="1">
        <v>186</v>
      </c>
      <c r="F3" s="1">
        <v>99</v>
      </c>
      <c r="G3" s="2" t="s">
        <v>53</v>
      </c>
      <c r="H3" s="1">
        <v>133</v>
      </c>
      <c r="I3" s="1">
        <v>240</v>
      </c>
    </row>
    <row r="4" spans="1:14">
      <c r="A4" s="4">
        <v>3</v>
      </c>
      <c r="B4" s="2" t="s">
        <v>53</v>
      </c>
      <c r="C4" s="1">
        <v>95</v>
      </c>
      <c r="D4" s="1">
        <v>51</v>
      </c>
      <c r="E4" s="1">
        <v>68</v>
      </c>
      <c r="F4" s="1">
        <v>93</v>
      </c>
      <c r="G4" s="1">
        <v>92</v>
      </c>
      <c r="H4" s="1">
        <v>175</v>
      </c>
      <c r="I4" s="1">
        <v>44</v>
      </c>
      <c r="L4" s="1" t="s">
        <v>43</v>
      </c>
    </row>
    <row r="5" spans="1:14">
      <c r="A5" s="4">
        <v>4</v>
      </c>
      <c r="B5" s="1">
        <v>248</v>
      </c>
      <c r="C5" s="1">
        <v>155</v>
      </c>
      <c r="D5" s="2" t="s">
        <v>52</v>
      </c>
      <c r="E5" s="2" t="s">
        <v>52</v>
      </c>
      <c r="F5" s="1">
        <v>63</v>
      </c>
      <c r="G5" s="1">
        <v>81</v>
      </c>
      <c r="H5" s="1">
        <v>84</v>
      </c>
      <c r="I5" s="1">
        <v>53</v>
      </c>
      <c r="L5" s="1" t="s">
        <v>44</v>
      </c>
      <c r="N5" s="1">
        <v>20</v>
      </c>
    </row>
    <row r="6" spans="1:14">
      <c r="A6" s="4">
        <v>5</v>
      </c>
      <c r="B6" s="1">
        <v>185</v>
      </c>
      <c r="C6" s="2" t="s">
        <v>53</v>
      </c>
      <c r="D6" s="1">
        <v>33</v>
      </c>
      <c r="E6" s="1">
        <v>35</v>
      </c>
      <c r="F6" s="1">
        <v>148</v>
      </c>
      <c r="G6" s="1">
        <v>115</v>
      </c>
      <c r="H6" s="1">
        <v>109</v>
      </c>
      <c r="I6" s="1">
        <v>75</v>
      </c>
      <c r="L6" s="1" t="s">
        <v>45</v>
      </c>
      <c r="N6" s="1">
        <v>6</v>
      </c>
    </row>
    <row r="7" spans="1:14">
      <c r="A7" s="4">
        <v>6</v>
      </c>
      <c r="B7" s="1">
        <v>145</v>
      </c>
      <c r="C7" s="1">
        <v>84</v>
      </c>
      <c r="D7" s="2" t="s">
        <v>52</v>
      </c>
      <c r="E7" s="2" t="s">
        <v>53</v>
      </c>
      <c r="F7" s="1">
        <v>58</v>
      </c>
      <c r="G7" s="1">
        <v>157</v>
      </c>
      <c r="H7" s="1">
        <v>275</v>
      </c>
      <c r="I7" s="1">
        <v>170</v>
      </c>
    </row>
    <row r="8" spans="1:14">
      <c r="A8" s="4">
        <v>7</v>
      </c>
      <c r="B8" s="1">
        <v>155</v>
      </c>
      <c r="C8" s="1">
        <v>50</v>
      </c>
      <c r="D8" s="2" t="s">
        <v>54</v>
      </c>
      <c r="E8" s="1">
        <v>159</v>
      </c>
      <c r="F8" s="1">
        <v>118</v>
      </c>
      <c r="G8" s="1">
        <v>220</v>
      </c>
      <c r="H8" s="1">
        <v>257</v>
      </c>
      <c r="I8" s="1">
        <v>81</v>
      </c>
      <c r="L8" s="1" t="s">
        <v>46</v>
      </c>
    </row>
    <row r="9" spans="1:14">
      <c r="A9" s="4">
        <v>8</v>
      </c>
      <c r="B9" s="2" t="s">
        <v>52</v>
      </c>
      <c r="C9" s="1">
        <v>117</v>
      </c>
      <c r="D9" s="1">
        <v>36</v>
      </c>
      <c r="E9" s="1">
        <v>35</v>
      </c>
      <c r="F9" s="1">
        <v>65</v>
      </c>
      <c r="G9" s="1">
        <v>107</v>
      </c>
      <c r="H9" s="1">
        <v>45</v>
      </c>
      <c r="I9" s="1">
        <v>115</v>
      </c>
      <c r="L9" s="1" t="s">
        <v>44</v>
      </c>
      <c r="N9" s="1">
        <v>3</v>
      </c>
    </row>
    <row r="10" spans="1:14">
      <c r="A10" s="4">
        <v>9</v>
      </c>
      <c r="B10" s="2" t="s">
        <v>52</v>
      </c>
      <c r="C10" s="1">
        <v>118</v>
      </c>
      <c r="D10" s="2" t="s">
        <v>52</v>
      </c>
      <c r="E10" s="1">
        <v>84</v>
      </c>
      <c r="F10" s="1">
        <v>97</v>
      </c>
      <c r="G10" s="1">
        <v>134</v>
      </c>
      <c r="H10" s="1">
        <v>115</v>
      </c>
      <c r="I10" s="2" t="s">
        <v>53</v>
      </c>
    </row>
    <row r="11" spans="1:14">
      <c r="A11" s="4">
        <v>10</v>
      </c>
      <c r="B11" s="1">
        <v>109</v>
      </c>
      <c r="C11" s="2" t="s">
        <v>52</v>
      </c>
      <c r="D11" s="2" t="s">
        <v>52</v>
      </c>
      <c r="E11" s="2" t="s">
        <v>52</v>
      </c>
      <c r="F11" s="1">
        <v>50</v>
      </c>
      <c r="G11" s="1">
        <v>85</v>
      </c>
      <c r="H11" s="1">
        <v>58</v>
      </c>
      <c r="I11" s="2" t="s">
        <v>52</v>
      </c>
      <c r="L11" s="1" t="s">
        <v>47</v>
      </c>
    </row>
    <row r="12" spans="1:14">
      <c r="A12" s="4">
        <v>11</v>
      </c>
      <c r="B12" s="1">
        <v>233</v>
      </c>
      <c r="C12" s="1">
        <v>77</v>
      </c>
      <c r="D12" s="1">
        <v>37</v>
      </c>
      <c r="E12" s="1">
        <v>87</v>
      </c>
      <c r="F12" s="1">
        <v>111</v>
      </c>
      <c r="G12" s="1">
        <v>122</v>
      </c>
      <c r="H12" s="2" t="s">
        <v>53</v>
      </c>
      <c r="I12" s="1">
        <v>88</v>
      </c>
      <c r="L12" s="1" t="s">
        <v>44</v>
      </c>
      <c r="N12" s="1">
        <v>28</v>
      </c>
    </row>
    <row r="13" spans="1:14">
      <c r="A13" s="4">
        <v>12</v>
      </c>
      <c r="B13" s="2" t="s">
        <v>53</v>
      </c>
      <c r="C13" s="1">
        <v>182</v>
      </c>
      <c r="D13" s="2" t="s">
        <v>53</v>
      </c>
      <c r="E13" s="1">
        <v>115</v>
      </c>
      <c r="F13" s="1">
        <v>32</v>
      </c>
      <c r="G13" s="1">
        <v>50</v>
      </c>
      <c r="H13" s="1">
        <v>155</v>
      </c>
      <c r="I13" s="1">
        <v>47</v>
      </c>
      <c r="L13" s="1" t="s">
        <v>45</v>
      </c>
      <c r="N13" s="1">
        <v>3</v>
      </c>
    </row>
    <row r="14" spans="1:14">
      <c r="A14" s="4">
        <v>13</v>
      </c>
      <c r="B14" s="1">
        <v>92</v>
      </c>
      <c r="C14" s="2" t="s">
        <v>52</v>
      </c>
      <c r="D14" s="1">
        <v>189</v>
      </c>
      <c r="E14" s="2" t="s">
        <v>54</v>
      </c>
      <c r="F14" s="1">
        <v>38</v>
      </c>
      <c r="G14" s="1">
        <v>100</v>
      </c>
      <c r="H14" s="1">
        <v>80</v>
      </c>
      <c r="I14" s="1">
        <v>30</v>
      </c>
    </row>
    <row r="15" spans="1:14">
      <c r="A15" s="4">
        <v>14</v>
      </c>
      <c r="B15" s="2" t="s">
        <v>53</v>
      </c>
      <c r="C15" s="1">
        <v>134</v>
      </c>
      <c r="D15" s="2" t="s">
        <v>52</v>
      </c>
      <c r="E15" s="1">
        <v>30</v>
      </c>
      <c r="F15" s="1">
        <v>128</v>
      </c>
      <c r="G15" s="1">
        <v>112</v>
      </c>
      <c r="H15" s="2" t="s">
        <v>53</v>
      </c>
      <c r="I15" s="1">
        <v>67</v>
      </c>
      <c r="L15" s="1" t="s">
        <v>48</v>
      </c>
    </row>
    <row r="16" spans="1:14">
      <c r="A16" s="4">
        <v>15</v>
      </c>
      <c r="B16" s="1">
        <v>68</v>
      </c>
      <c r="C16" s="2" t="s">
        <v>52</v>
      </c>
      <c r="D16" s="2" t="s">
        <v>52</v>
      </c>
      <c r="E16" s="2" t="s">
        <v>52</v>
      </c>
      <c r="F16" s="2" t="s">
        <v>52</v>
      </c>
      <c r="G16" s="1">
        <v>120</v>
      </c>
      <c r="H16" s="1">
        <v>82</v>
      </c>
      <c r="I16" s="1">
        <v>57</v>
      </c>
      <c r="L16" s="1" t="s">
        <v>44</v>
      </c>
      <c r="N16" s="1">
        <v>106.11688311688312</v>
      </c>
    </row>
    <row r="17" spans="1:17">
      <c r="A17" s="4">
        <v>16</v>
      </c>
      <c r="B17" s="2" t="s">
        <v>53</v>
      </c>
      <c r="C17" s="1">
        <v>202</v>
      </c>
      <c r="D17" s="2" t="s">
        <v>53</v>
      </c>
      <c r="E17" s="2" t="s">
        <v>52</v>
      </c>
      <c r="F17" s="1">
        <v>44</v>
      </c>
      <c r="G17" s="1">
        <v>102</v>
      </c>
      <c r="H17" s="2" t="s">
        <v>53</v>
      </c>
      <c r="I17" s="1">
        <v>125</v>
      </c>
      <c r="L17" s="1" t="s">
        <v>45</v>
      </c>
      <c r="N17" s="1">
        <v>102.80672268907563</v>
      </c>
    </row>
    <row r="18" spans="1:17">
      <c r="A18" s="4">
        <v>17</v>
      </c>
      <c r="B18" s="1">
        <v>137</v>
      </c>
      <c r="C18" s="1">
        <v>33</v>
      </c>
      <c r="D18" s="1">
        <v>65</v>
      </c>
      <c r="E18" s="2" t="s">
        <v>52</v>
      </c>
      <c r="F18" s="1">
        <v>55</v>
      </c>
      <c r="G18" s="2" t="s">
        <v>52</v>
      </c>
      <c r="H18" s="1">
        <v>48</v>
      </c>
      <c r="I18" s="1">
        <v>49</v>
      </c>
    </row>
    <row r="19" spans="1:17">
      <c r="A19" s="4">
        <v>18</v>
      </c>
      <c r="B19" s="1">
        <v>106</v>
      </c>
      <c r="C19" s="1">
        <v>138</v>
      </c>
      <c r="D19" s="1">
        <v>55</v>
      </c>
      <c r="E19" s="2" t="s">
        <v>52</v>
      </c>
      <c r="F19" s="1">
        <v>62</v>
      </c>
      <c r="G19" s="1">
        <v>53</v>
      </c>
      <c r="H19" s="1">
        <v>78</v>
      </c>
      <c r="I19" s="1">
        <v>183</v>
      </c>
    </row>
    <row r="20" spans="1:17">
      <c r="A20" s="4">
        <v>19</v>
      </c>
      <c r="B20" s="2" t="s">
        <v>53</v>
      </c>
      <c r="C20" s="2" t="s">
        <v>53</v>
      </c>
      <c r="D20" s="1">
        <v>183</v>
      </c>
      <c r="E20" s="1">
        <v>270</v>
      </c>
      <c r="F20" s="1">
        <v>70</v>
      </c>
      <c r="G20" s="1">
        <v>103</v>
      </c>
      <c r="H20" s="1">
        <v>120</v>
      </c>
      <c r="I20" s="1">
        <v>120</v>
      </c>
    </row>
    <row r="21" spans="1:17" ht="45">
      <c r="A21" s="4">
        <v>20</v>
      </c>
      <c r="B21" s="1">
        <v>30</v>
      </c>
      <c r="C21" s="1">
        <v>82</v>
      </c>
      <c r="D21" s="1">
        <v>58</v>
      </c>
      <c r="E21" s="1">
        <v>71</v>
      </c>
      <c r="F21" s="1">
        <v>57</v>
      </c>
      <c r="G21" s="1">
        <v>61</v>
      </c>
      <c r="H21" s="1">
        <v>293</v>
      </c>
      <c r="I21" s="1">
        <v>52</v>
      </c>
      <c r="L21" s="4"/>
      <c r="M21" s="18" t="s">
        <v>49</v>
      </c>
      <c r="N21" s="18" t="s">
        <v>50</v>
      </c>
      <c r="O21" s="18" t="s">
        <v>43</v>
      </c>
      <c r="P21" s="18" t="s">
        <v>47</v>
      </c>
      <c r="Q21" s="18" t="s">
        <v>51</v>
      </c>
    </row>
    <row r="22" spans="1:17">
      <c r="A22" s="4">
        <v>21</v>
      </c>
      <c r="B22" s="2" t="s">
        <v>52</v>
      </c>
      <c r="C22" s="1">
        <v>55</v>
      </c>
      <c r="D22" s="1">
        <v>191</v>
      </c>
      <c r="E22" s="2" t="s">
        <v>52</v>
      </c>
      <c r="F22" s="1">
        <v>41</v>
      </c>
      <c r="G22" s="1">
        <v>37</v>
      </c>
      <c r="H22" s="1">
        <v>150</v>
      </c>
      <c r="I22" s="1">
        <v>52</v>
      </c>
      <c r="L22" s="3" t="s">
        <v>0</v>
      </c>
      <c r="M22" s="17">
        <v>32</v>
      </c>
      <c r="N22" s="17">
        <v>0</v>
      </c>
      <c r="O22" s="17">
        <v>12</v>
      </c>
      <c r="P22" s="17">
        <v>3</v>
      </c>
      <c r="Q22" s="17">
        <v>144.35294117647058</v>
      </c>
    </row>
    <row r="23" spans="1:17">
      <c r="A23" s="4">
        <v>22</v>
      </c>
      <c r="B23" s="1">
        <v>51</v>
      </c>
      <c r="C23" s="1">
        <v>83</v>
      </c>
      <c r="D23" s="2" t="s">
        <v>52</v>
      </c>
      <c r="E23" s="2" t="s">
        <v>52</v>
      </c>
      <c r="F23" s="1">
        <v>35</v>
      </c>
      <c r="G23" s="1">
        <v>73</v>
      </c>
      <c r="H23" s="1">
        <v>161</v>
      </c>
      <c r="I23" s="1">
        <v>72</v>
      </c>
      <c r="L23" s="3" t="s">
        <v>1</v>
      </c>
      <c r="M23" s="17">
        <v>32</v>
      </c>
      <c r="N23" s="17">
        <v>0</v>
      </c>
      <c r="O23" s="17">
        <v>3</v>
      </c>
      <c r="P23" s="17">
        <v>3</v>
      </c>
      <c r="Q23" s="17">
        <v>94.538461538461533</v>
      </c>
    </row>
    <row r="24" spans="1:17">
      <c r="A24" s="4">
        <v>23</v>
      </c>
      <c r="B24" s="2" t="s">
        <v>53</v>
      </c>
      <c r="C24" s="1">
        <v>57</v>
      </c>
      <c r="D24" s="2" t="s">
        <v>53</v>
      </c>
      <c r="E24" s="1">
        <v>116</v>
      </c>
      <c r="F24" s="1">
        <v>58</v>
      </c>
      <c r="G24" s="1">
        <v>186</v>
      </c>
      <c r="H24" s="1">
        <v>89</v>
      </c>
      <c r="I24" s="1">
        <v>48</v>
      </c>
      <c r="L24" s="3" t="s">
        <v>2</v>
      </c>
      <c r="M24" s="17">
        <v>32</v>
      </c>
      <c r="N24" s="17">
        <v>2</v>
      </c>
      <c r="O24" s="17">
        <v>3</v>
      </c>
      <c r="P24" s="17">
        <v>11</v>
      </c>
      <c r="Q24" s="17">
        <v>100.125</v>
      </c>
    </row>
    <row r="25" spans="1:17">
      <c r="A25" s="4">
        <v>24</v>
      </c>
      <c r="B25" s="2" t="s">
        <v>53</v>
      </c>
      <c r="C25" s="1">
        <v>92</v>
      </c>
      <c r="D25" s="1">
        <v>169</v>
      </c>
      <c r="E25" s="1">
        <v>104</v>
      </c>
      <c r="F25" s="1">
        <v>60</v>
      </c>
      <c r="G25" s="1">
        <v>106</v>
      </c>
      <c r="H25" s="1">
        <v>85</v>
      </c>
      <c r="I25" s="1">
        <v>92</v>
      </c>
      <c r="L25" s="3" t="s">
        <v>3</v>
      </c>
      <c r="M25" s="17">
        <v>32</v>
      </c>
      <c r="N25" s="17">
        <v>1</v>
      </c>
      <c r="O25" s="17">
        <v>2</v>
      </c>
      <c r="P25" s="17">
        <v>11</v>
      </c>
      <c r="Q25" s="17">
        <v>92.055555555555557</v>
      </c>
    </row>
    <row r="26" spans="1:17">
      <c r="A26" s="4">
        <v>25</v>
      </c>
      <c r="B26" s="1">
        <v>51</v>
      </c>
      <c r="C26" s="1">
        <v>35</v>
      </c>
      <c r="D26" s="2" t="s">
        <v>52</v>
      </c>
      <c r="E26" s="2" t="s">
        <v>52</v>
      </c>
      <c r="F26" s="1">
        <v>50</v>
      </c>
      <c r="G26" s="1">
        <v>153</v>
      </c>
      <c r="H26" s="1">
        <v>129</v>
      </c>
      <c r="I26" s="1">
        <v>45</v>
      </c>
      <c r="L26" s="3" t="s">
        <v>4</v>
      </c>
      <c r="M26" s="17">
        <v>32</v>
      </c>
      <c r="N26" s="17">
        <v>0</v>
      </c>
      <c r="O26" s="17">
        <v>0</v>
      </c>
      <c r="P26" s="17">
        <v>1</v>
      </c>
      <c r="Q26" s="17">
        <v>65.516129032258064</v>
      </c>
    </row>
    <row r="27" spans="1:17">
      <c r="A27" s="4">
        <v>26</v>
      </c>
      <c r="B27" s="2" t="s">
        <v>53</v>
      </c>
      <c r="C27" s="1">
        <v>154</v>
      </c>
      <c r="D27" s="2" t="s">
        <v>52</v>
      </c>
      <c r="E27" s="1">
        <v>65</v>
      </c>
      <c r="F27" s="1">
        <v>44</v>
      </c>
      <c r="G27" s="1">
        <v>69</v>
      </c>
      <c r="H27" s="2" t="s">
        <v>53</v>
      </c>
      <c r="I27" s="1">
        <v>46</v>
      </c>
      <c r="L27" s="3" t="s">
        <v>6</v>
      </c>
      <c r="M27" s="17">
        <v>32</v>
      </c>
      <c r="N27" s="17">
        <v>0</v>
      </c>
      <c r="O27" s="17">
        <v>1</v>
      </c>
      <c r="P27" s="17">
        <v>1</v>
      </c>
      <c r="Q27" s="17">
        <v>113.63333333333334</v>
      </c>
    </row>
    <row r="28" spans="1:17">
      <c r="A28" s="4">
        <v>27</v>
      </c>
      <c r="B28" s="2" t="s">
        <v>53</v>
      </c>
      <c r="C28" s="1">
        <v>31</v>
      </c>
      <c r="D28" s="1">
        <v>73</v>
      </c>
      <c r="E28" s="2" t="s">
        <v>52</v>
      </c>
      <c r="F28" s="1">
        <v>66</v>
      </c>
      <c r="G28" s="1">
        <v>93</v>
      </c>
      <c r="H28" s="1">
        <v>204</v>
      </c>
      <c r="I28" s="1">
        <v>162</v>
      </c>
      <c r="L28" s="3" t="s">
        <v>7</v>
      </c>
      <c r="M28" s="17">
        <v>32</v>
      </c>
      <c r="N28" s="17">
        <v>0</v>
      </c>
      <c r="O28" s="17">
        <v>4</v>
      </c>
      <c r="P28" s="17">
        <v>0</v>
      </c>
      <c r="Q28" s="17">
        <v>139.5</v>
      </c>
    </row>
    <row r="29" spans="1:17">
      <c r="A29" s="4">
        <v>28</v>
      </c>
      <c r="B29" s="2" t="s">
        <v>53</v>
      </c>
      <c r="C29" s="1">
        <v>127</v>
      </c>
      <c r="D29" s="2" t="s">
        <v>54</v>
      </c>
      <c r="E29" s="1">
        <v>90</v>
      </c>
      <c r="F29" s="1">
        <v>40</v>
      </c>
      <c r="G29" s="1">
        <v>195</v>
      </c>
      <c r="H29" s="1">
        <v>227</v>
      </c>
      <c r="I29" s="1">
        <v>254</v>
      </c>
      <c r="L29" s="3" t="s">
        <v>5</v>
      </c>
      <c r="M29" s="17">
        <v>32</v>
      </c>
      <c r="N29" s="17">
        <v>0</v>
      </c>
      <c r="O29" s="17">
        <v>1</v>
      </c>
      <c r="P29" s="17">
        <v>1</v>
      </c>
      <c r="Q29" s="17">
        <v>96.266666666666666</v>
      </c>
    </row>
    <row r="30" spans="1:17">
      <c r="A30" s="4">
        <v>29</v>
      </c>
      <c r="B30" s="1">
        <v>187</v>
      </c>
      <c r="C30" s="1">
        <v>180</v>
      </c>
      <c r="D30" s="1">
        <v>54</v>
      </c>
      <c r="E30" s="2" t="s">
        <v>53</v>
      </c>
      <c r="F30" s="1">
        <v>54</v>
      </c>
      <c r="G30" s="1">
        <v>137</v>
      </c>
      <c r="H30" s="1">
        <v>224</v>
      </c>
      <c r="I30" s="1">
        <v>60</v>
      </c>
    </row>
    <row r="31" spans="1:17">
      <c r="A31" s="4">
        <v>30</v>
      </c>
      <c r="B31" s="2" t="s">
        <v>53</v>
      </c>
      <c r="C31" s="1">
        <v>35</v>
      </c>
      <c r="D31" s="2" t="s">
        <v>52</v>
      </c>
      <c r="E31" s="2" t="s">
        <v>52</v>
      </c>
      <c r="F31" s="1">
        <v>52</v>
      </c>
      <c r="G31" s="1">
        <v>41</v>
      </c>
      <c r="H31" s="1">
        <v>32</v>
      </c>
      <c r="I31" s="1">
        <v>145</v>
      </c>
    </row>
    <row r="32" spans="1:17">
      <c r="A32" s="4">
        <v>31</v>
      </c>
      <c r="B32" s="2" t="s">
        <v>53</v>
      </c>
      <c r="C32" s="2" t="s">
        <v>53</v>
      </c>
      <c r="D32" s="2" t="s">
        <v>52</v>
      </c>
      <c r="E32" s="1">
        <v>33</v>
      </c>
      <c r="F32" s="1">
        <v>42</v>
      </c>
      <c r="G32" s="1">
        <v>99</v>
      </c>
      <c r="H32" s="1">
        <v>89</v>
      </c>
      <c r="I32" s="1">
        <v>64</v>
      </c>
    </row>
    <row r="33" spans="1:9">
      <c r="A33" s="4">
        <v>32</v>
      </c>
      <c r="B33" s="1">
        <v>241</v>
      </c>
      <c r="C33" s="1">
        <v>49</v>
      </c>
      <c r="D33" s="1">
        <v>66</v>
      </c>
      <c r="E33" s="1">
        <v>70</v>
      </c>
      <c r="F33" s="1">
        <v>58</v>
      </c>
      <c r="G33" s="1">
        <v>146</v>
      </c>
      <c r="H33" s="1">
        <v>215</v>
      </c>
      <c r="I33" s="1">
        <v>132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U28" sqref="U28"/>
    </sheetView>
  </sheetViews>
  <sheetFormatPr defaultRowHeight="15"/>
  <sheetData>
    <row r="1" spans="1:17">
      <c r="A1" s="1"/>
      <c r="B1" s="3" t="s">
        <v>0</v>
      </c>
      <c r="C1" s="3" t="s">
        <v>1</v>
      </c>
      <c r="D1" s="3" t="s">
        <v>2</v>
      </c>
      <c r="E1" s="3" t="s">
        <v>3</v>
      </c>
      <c r="F1" s="3" t="s">
        <v>4</v>
      </c>
      <c r="G1" s="3" t="s">
        <v>6</v>
      </c>
      <c r="H1" s="3" t="s">
        <v>7</v>
      </c>
      <c r="I1" s="3" t="s">
        <v>5</v>
      </c>
    </row>
    <row r="2" spans="1:17">
      <c r="A2" s="4">
        <v>1</v>
      </c>
      <c r="B2" s="2" t="s">
        <v>53</v>
      </c>
      <c r="C2" s="5">
        <v>142.05758321439603</v>
      </c>
      <c r="D2" s="2" t="s">
        <v>52</v>
      </c>
      <c r="E2" s="2" t="s">
        <v>52</v>
      </c>
      <c r="F2" s="5">
        <v>43.475577646328006</v>
      </c>
      <c r="G2" s="5">
        <v>63.320724830573994</v>
      </c>
      <c r="H2" s="5">
        <v>170.77090648935396</v>
      </c>
      <c r="I2" s="5">
        <v>63.158232339123991</v>
      </c>
      <c r="J2" s="1"/>
      <c r="K2" s="1"/>
      <c r="L2" s="1" t="s">
        <v>41</v>
      </c>
      <c r="M2" s="1"/>
      <c r="N2" s="1" t="s">
        <v>57</v>
      </c>
      <c r="O2" s="1"/>
      <c r="P2" s="1"/>
      <c r="Q2" s="1"/>
    </row>
    <row r="3" spans="1:17">
      <c r="A3" s="4">
        <v>2</v>
      </c>
      <c r="B3" s="2" t="s">
        <v>53</v>
      </c>
      <c r="C3" s="5">
        <v>210.09228499957294</v>
      </c>
      <c r="D3" s="5">
        <v>54.34618789858699</v>
      </c>
      <c r="E3" s="2" t="s">
        <v>52</v>
      </c>
      <c r="F3" s="5">
        <v>73.69847202789002</v>
      </c>
      <c r="G3" s="5">
        <v>75.318062961227028</v>
      </c>
      <c r="H3" s="5">
        <v>45.129620016358999</v>
      </c>
      <c r="I3" s="5">
        <v>63.691865811583995</v>
      </c>
      <c r="J3" s="1"/>
      <c r="K3" s="1"/>
      <c r="L3" s="1"/>
      <c r="M3" s="1"/>
      <c r="N3" s="1"/>
      <c r="O3" s="1"/>
      <c r="P3" s="1"/>
      <c r="Q3" s="1"/>
    </row>
    <row r="4" spans="1:17">
      <c r="A4" s="4">
        <v>3</v>
      </c>
      <c r="B4" s="2" t="s">
        <v>53</v>
      </c>
      <c r="C4" s="5">
        <v>110.25499116107001</v>
      </c>
      <c r="D4" s="2" t="s">
        <v>53</v>
      </c>
      <c r="E4" s="5">
        <v>85.202848502859013</v>
      </c>
      <c r="F4" s="5">
        <v>133.79431484533802</v>
      </c>
      <c r="G4" s="5">
        <v>162.05727041562099</v>
      </c>
      <c r="H4" s="5">
        <v>123.66810236012401</v>
      </c>
      <c r="I4" s="5">
        <v>241.97477270357297</v>
      </c>
      <c r="J4" s="1"/>
      <c r="K4" s="1"/>
      <c r="L4" s="1" t="s">
        <v>43</v>
      </c>
      <c r="M4" s="1"/>
      <c r="N4" s="1"/>
      <c r="O4" s="1"/>
      <c r="P4" s="1"/>
      <c r="Q4" s="1"/>
    </row>
    <row r="5" spans="1:17">
      <c r="A5" s="4">
        <v>4</v>
      </c>
      <c r="B5" s="2" t="s">
        <v>52</v>
      </c>
      <c r="C5" s="5">
        <v>133.16676503718898</v>
      </c>
      <c r="D5" s="5">
        <v>111.379794886547</v>
      </c>
      <c r="E5" s="5">
        <v>57.160633835304012</v>
      </c>
      <c r="F5" s="5">
        <v>107.025210858618</v>
      </c>
      <c r="G5" s="5">
        <v>59.90654605609901</v>
      </c>
      <c r="H5" s="5">
        <v>75.876056401599001</v>
      </c>
      <c r="I5" s="5">
        <v>121.14027663076997</v>
      </c>
      <c r="J5" s="1"/>
      <c r="K5" s="1"/>
      <c r="L5" s="1" t="s">
        <v>44</v>
      </c>
      <c r="M5" s="1"/>
      <c r="N5" s="1">
        <v>15</v>
      </c>
      <c r="O5" s="1"/>
      <c r="P5" s="1"/>
      <c r="Q5" s="1"/>
    </row>
    <row r="6" spans="1:17">
      <c r="A6" s="4">
        <v>5</v>
      </c>
      <c r="B6" s="2" t="s">
        <v>53</v>
      </c>
      <c r="C6" s="2" t="s">
        <v>53</v>
      </c>
      <c r="D6" s="5">
        <v>33.918348620749001</v>
      </c>
      <c r="E6" s="5">
        <v>53.102508950253998</v>
      </c>
      <c r="F6" s="5">
        <v>155.22102802953998</v>
      </c>
      <c r="G6" s="5">
        <v>254.53223799389258</v>
      </c>
      <c r="H6" s="5">
        <v>61.846927189319011</v>
      </c>
      <c r="I6" s="5">
        <v>58.481160833343004</v>
      </c>
      <c r="J6" s="1"/>
      <c r="K6" s="1"/>
      <c r="L6" s="1" t="s">
        <v>45</v>
      </c>
      <c r="M6" s="1"/>
      <c r="N6" s="1">
        <v>3</v>
      </c>
      <c r="O6" s="1"/>
      <c r="P6" s="1"/>
      <c r="Q6" s="1"/>
    </row>
    <row r="7" spans="1:17">
      <c r="A7" s="4">
        <v>6</v>
      </c>
      <c r="B7" s="5">
        <v>97.384506924316</v>
      </c>
      <c r="C7" s="5">
        <v>119.45793136648801</v>
      </c>
      <c r="D7" s="5">
        <v>35.134660055458987</v>
      </c>
      <c r="E7" s="5">
        <v>86.060566839521982</v>
      </c>
      <c r="F7" s="5">
        <v>98.134569760255047</v>
      </c>
      <c r="G7" s="5">
        <v>66.156689944459004</v>
      </c>
      <c r="H7" s="5">
        <v>55.218489092997004</v>
      </c>
      <c r="I7" s="5">
        <v>69.569408311936996</v>
      </c>
      <c r="J7" s="1"/>
      <c r="K7" s="1"/>
      <c r="L7" s="1"/>
      <c r="M7" s="1"/>
      <c r="N7" s="1"/>
      <c r="O7" s="1"/>
      <c r="P7" s="1"/>
      <c r="Q7" s="1"/>
    </row>
    <row r="8" spans="1:17">
      <c r="A8" s="4">
        <v>7</v>
      </c>
      <c r="B8" s="2" t="s">
        <v>53</v>
      </c>
      <c r="C8" s="5">
        <v>148.91017691865105</v>
      </c>
      <c r="D8" s="5">
        <v>36.116660617252997</v>
      </c>
      <c r="E8" s="5">
        <v>54.658800551022999</v>
      </c>
      <c r="F8" s="5">
        <v>92.357385410541966</v>
      </c>
      <c r="G8" s="5">
        <v>139.19960368594897</v>
      </c>
      <c r="H8" s="5">
        <v>198.92910578786899</v>
      </c>
      <c r="I8" s="5">
        <v>220.57231078175408</v>
      </c>
      <c r="J8" s="1"/>
      <c r="K8" s="1"/>
      <c r="L8" s="1" t="s">
        <v>46</v>
      </c>
      <c r="M8" s="1"/>
      <c r="N8" s="1"/>
      <c r="O8" s="1"/>
      <c r="P8" s="1"/>
      <c r="Q8" s="1"/>
    </row>
    <row r="9" spans="1:17">
      <c r="A9" s="4">
        <v>8</v>
      </c>
      <c r="B9" s="5">
        <v>93.283411492157981</v>
      </c>
      <c r="C9" s="5">
        <v>185.03432750539653</v>
      </c>
      <c r="D9" s="5">
        <v>89.980417641740004</v>
      </c>
      <c r="E9" s="2" t="s">
        <v>52</v>
      </c>
      <c r="F9" s="5">
        <v>39.219069963540001</v>
      </c>
      <c r="G9" s="5">
        <v>70.707623273280007</v>
      </c>
      <c r="H9" s="5">
        <v>92.881367772012027</v>
      </c>
      <c r="I9" s="5">
        <v>137.49208124720698</v>
      </c>
      <c r="J9" s="1"/>
      <c r="K9" s="1"/>
      <c r="L9" s="1" t="s">
        <v>44</v>
      </c>
      <c r="M9" s="1"/>
      <c r="N9" s="1">
        <v>1</v>
      </c>
      <c r="O9" s="1"/>
      <c r="P9" s="1"/>
      <c r="Q9" s="1"/>
    </row>
    <row r="10" spans="1:17">
      <c r="A10" s="4">
        <v>9</v>
      </c>
      <c r="B10" s="2" t="s">
        <v>52</v>
      </c>
      <c r="C10" s="5">
        <v>65.65148497082599</v>
      </c>
      <c r="D10" s="5">
        <v>37.714191385191</v>
      </c>
      <c r="E10" s="5">
        <v>101.64842522594401</v>
      </c>
      <c r="F10" s="5">
        <v>62.991208156049993</v>
      </c>
      <c r="G10" s="2" t="s">
        <v>52</v>
      </c>
      <c r="H10" s="5">
        <v>45.101950561918997</v>
      </c>
      <c r="I10" s="5">
        <v>141.96225199814097</v>
      </c>
      <c r="J10" s="1"/>
      <c r="K10" s="1"/>
      <c r="L10" s="1"/>
      <c r="M10" s="1"/>
      <c r="N10" s="1"/>
      <c r="O10" s="1"/>
      <c r="P10" s="1"/>
      <c r="Q10" s="1"/>
    </row>
    <row r="11" spans="1:17">
      <c r="A11" s="4">
        <v>10</v>
      </c>
      <c r="B11" s="5">
        <v>205.04484369212406</v>
      </c>
      <c r="C11" s="5">
        <v>208.70399758291995</v>
      </c>
      <c r="D11" s="2" t="s">
        <v>52</v>
      </c>
      <c r="E11" s="5">
        <v>42.047096827097</v>
      </c>
      <c r="F11" s="5">
        <v>71.310760285241997</v>
      </c>
      <c r="G11" s="5">
        <v>68.468377573021002</v>
      </c>
      <c r="H11" s="5">
        <v>86.440579822581995</v>
      </c>
      <c r="I11" s="5">
        <v>161.049266855274</v>
      </c>
      <c r="J11" s="1"/>
      <c r="K11" s="1"/>
      <c r="L11" s="1" t="s">
        <v>55</v>
      </c>
    </row>
    <row r="12" spans="1:17">
      <c r="A12" s="4">
        <v>11</v>
      </c>
      <c r="B12" s="5">
        <v>226.12590328347702</v>
      </c>
      <c r="C12" s="5">
        <v>210.92453955997095</v>
      </c>
      <c r="D12" s="2" t="s">
        <v>52</v>
      </c>
      <c r="E12" s="5">
        <v>55.015618912464987</v>
      </c>
      <c r="F12" s="5">
        <v>98.98093139352298</v>
      </c>
      <c r="G12" s="5">
        <v>218.43141876925301</v>
      </c>
      <c r="H12" s="5">
        <v>125.49694363662201</v>
      </c>
      <c r="I12" s="5">
        <v>184.60155714797597</v>
      </c>
      <c r="J12" s="1"/>
      <c r="K12" s="1"/>
      <c r="L12" s="1" t="s">
        <v>44</v>
      </c>
      <c r="N12">
        <v>9</v>
      </c>
    </row>
    <row r="13" spans="1:17">
      <c r="A13" s="4">
        <v>12</v>
      </c>
      <c r="B13" s="5">
        <v>50.802778784903005</v>
      </c>
      <c r="C13" s="5">
        <v>217.48379601602602</v>
      </c>
      <c r="D13" s="2" t="s">
        <v>56</v>
      </c>
      <c r="E13" s="5">
        <v>92.837571966577997</v>
      </c>
      <c r="F13" s="5">
        <v>77.87493272084501</v>
      </c>
      <c r="G13" s="5">
        <v>225.49100469368895</v>
      </c>
      <c r="H13" s="2" t="s">
        <v>53</v>
      </c>
      <c r="I13" s="5">
        <v>245.72036931690604</v>
      </c>
      <c r="J13" s="1"/>
      <c r="K13" s="1"/>
      <c r="L13" s="1" t="s">
        <v>45</v>
      </c>
      <c r="N13">
        <v>1</v>
      </c>
    </row>
    <row r="14" spans="1:17">
      <c r="A14" s="4">
        <v>13</v>
      </c>
      <c r="B14" s="2" t="s">
        <v>52</v>
      </c>
      <c r="C14" s="5">
        <v>109.68928707194998</v>
      </c>
      <c r="D14" s="2" t="s">
        <v>56</v>
      </c>
      <c r="E14" s="5">
        <v>36.806325186479</v>
      </c>
      <c r="F14" s="5">
        <v>71.631408680639979</v>
      </c>
      <c r="G14" s="5">
        <v>113.40606528833301</v>
      </c>
      <c r="H14" s="5">
        <v>44.727595300230995</v>
      </c>
      <c r="I14" s="5">
        <v>47.535083228881007</v>
      </c>
      <c r="J14" s="1"/>
      <c r="K14" s="1"/>
      <c r="M14" s="1"/>
      <c r="N14" s="1"/>
      <c r="O14" s="1"/>
      <c r="P14" s="1"/>
      <c r="Q14" s="1"/>
    </row>
    <row r="15" spans="1:17">
      <c r="A15" s="4">
        <v>14</v>
      </c>
      <c r="B15" s="5">
        <v>34.604024462295008</v>
      </c>
      <c r="C15" s="5">
        <v>72.762974076291997</v>
      </c>
      <c r="D15" s="2" t="s">
        <v>52</v>
      </c>
      <c r="E15" s="5">
        <v>50.638569035570001</v>
      </c>
      <c r="F15" s="2" t="s">
        <v>52</v>
      </c>
      <c r="G15" s="5">
        <v>56.649607842729992</v>
      </c>
      <c r="H15" s="5">
        <v>77.92150437453401</v>
      </c>
      <c r="I15" s="2" t="s">
        <v>52</v>
      </c>
      <c r="J15" s="1"/>
      <c r="K15" s="1"/>
      <c r="L15" s="1" t="s">
        <v>47</v>
      </c>
      <c r="M15" s="1"/>
      <c r="N15" s="1"/>
      <c r="O15" s="1"/>
      <c r="P15" s="1"/>
      <c r="Q15" s="1"/>
    </row>
    <row r="16" spans="1:17">
      <c r="A16" s="4">
        <v>15</v>
      </c>
      <c r="B16" s="2" t="s">
        <v>53</v>
      </c>
      <c r="C16" s="5">
        <v>121.21721051554499</v>
      </c>
      <c r="D16" s="5">
        <v>34.663009534352</v>
      </c>
      <c r="E16" s="5">
        <v>57.897462354799998</v>
      </c>
      <c r="F16" s="5">
        <v>97.967456687400002</v>
      </c>
      <c r="G16" s="5">
        <v>171.55812710693704</v>
      </c>
      <c r="H16" s="5">
        <v>218.54837486733996</v>
      </c>
      <c r="I16" s="5">
        <v>67.860788750799998</v>
      </c>
      <c r="J16" s="1"/>
      <c r="K16" s="1"/>
      <c r="L16" s="1" t="s">
        <v>44</v>
      </c>
      <c r="M16" s="1"/>
      <c r="N16" s="1">
        <v>21</v>
      </c>
      <c r="O16" s="1"/>
      <c r="P16" s="1"/>
      <c r="Q16" s="1"/>
    </row>
    <row r="17" spans="1:18">
      <c r="A17" s="4">
        <v>16</v>
      </c>
      <c r="B17" s="2" t="s">
        <v>53</v>
      </c>
      <c r="C17" s="5">
        <v>97.02268212201102</v>
      </c>
      <c r="D17" s="5">
        <v>34.148404135945</v>
      </c>
      <c r="E17" s="5">
        <v>36.506130754537999</v>
      </c>
      <c r="F17" s="5">
        <v>100.78018207598497</v>
      </c>
      <c r="G17" s="5">
        <v>132.40447834463208</v>
      </c>
      <c r="H17" s="5">
        <v>170.305824110684</v>
      </c>
      <c r="I17" s="5">
        <v>64.155596582914995</v>
      </c>
      <c r="J17" s="1"/>
      <c r="K17" s="1"/>
      <c r="L17" s="1" t="s">
        <v>45</v>
      </c>
      <c r="M17" s="1"/>
      <c r="N17" s="1">
        <v>3</v>
      </c>
      <c r="O17" s="1"/>
      <c r="P17" s="1"/>
      <c r="Q17" s="1"/>
    </row>
    <row r="18" spans="1:18">
      <c r="A18" s="4">
        <v>17</v>
      </c>
      <c r="B18" s="2" t="s">
        <v>56</v>
      </c>
      <c r="C18" s="5">
        <v>63.907045068255982</v>
      </c>
      <c r="D18" s="5">
        <v>102.99108443250697</v>
      </c>
      <c r="E18" s="2" t="s">
        <v>56</v>
      </c>
      <c r="F18" s="5">
        <v>67.481507267039007</v>
      </c>
      <c r="G18" s="5">
        <v>130.30444384542503</v>
      </c>
      <c r="H18" s="2" t="s">
        <v>56</v>
      </c>
      <c r="I18" s="5">
        <v>85.603794586833999</v>
      </c>
      <c r="J18" s="1"/>
      <c r="K18" s="1"/>
      <c r="L18" s="1"/>
      <c r="M18" s="1"/>
      <c r="N18" s="1"/>
      <c r="O18" s="1"/>
      <c r="P18" s="1"/>
      <c r="Q18" s="1"/>
    </row>
    <row r="19" spans="1:18">
      <c r="A19" s="4">
        <v>18</v>
      </c>
      <c r="B19" s="5">
        <v>147.08954798686599</v>
      </c>
      <c r="C19" s="5">
        <v>105.81146516901201</v>
      </c>
      <c r="D19" s="2" t="s">
        <v>53</v>
      </c>
      <c r="E19" s="2" t="s">
        <v>52</v>
      </c>
      <c r="F19" s="5">
        <v>60.981192755435998</v>
      </c>
      <c r="G19" s="2" t="s">
        <v>53</v>
      </c>
      <c r="H19" s="5">
        <v>79.084618718723988</v>
      </c>
      <c r="I19" s="5">
        <v>47.871372086224014</v>
      </c>
      <c r="J19" s="1"/>
      <c r="K19" s="1"/>
      <c r="L19" s="1" t="s">
        <v>48</v>
      </c>
      <c r="M19" s="1"/>
      <c r="N19" s="1"/>
      <c r="O19" s="1"/>
      <c r="P19" s="1"/>
      <c r="Q19" s="1"/>
    </row>
    <row r="20" spans="1:18">
      <c r="A20" s="4">
        <v>19</v>
      </c>
      <c r="B20" s="2" t="s">
        <v>54</v>
      </c>
      <c r="C20" s="5">
        <v>31.995023645812996</v>
      </c>
      <c r="D20" s="5">
        <v>37.373977857116003</v>
      </c>
      <c r="E20" s="5">
        <v>32.512911196287995</v>
      </c>
      <c r="F20" s="5">
        <v>42.817652338830001</v>
      </c>
      <c r="G20" s="5">
        <v>111.46138248895402</v>
      </c>
      <c r="H20" s="5">
        <v>173.37715899071705</v>
      </c>
      <c r="I20" s="5">
        <v>52.59017171800901</v>
      </c>
      <c r="J20" s="1"/>
      <c r="K20" s="1"/>
      <c r="L20" s="1" t="s">
        <v>44</v>
      </c>
      <c r="M20" s="1"/>
      <c r="N20" s="1">
        <v>105.93996815975034</v>
      </c>
      <c r="P20" s="1"/>
      <c r="Q20" s="1"/>
    </row>
    <row r="21" spans="1:18">
      <c r="A21" s="4">
        <v>20</v>
      </c>
      <c r="B21" s="2" t="s">
        <v>53</v>
      </c>
      <c r="C21" s="5">
        <v>44.711660747046999</v>
      </c>
      <c r="D21" s="5">
        <v>157.91547398963999</v>
      </c>
      <c r="E21" s="2" t="s">
        <v>52</v>
      </c>
      <c r="F21" s="5">
        <v>67.824559320817997</v>
      </c>
      <c r="G21" s="5">
        <v>90.565760709871</v>
      </c>
      <c r="H21" s="5">
        <v>49.414626126051004</v>
      </c>
      <c r="I21" s="5">
        <v>96.996735759536023</v>
      </c>
      <c r="J21" s="1"/>
      <c r="K21" s="1"/>
      <c r="L21" s="1" t="s">
        <v>45</v>
      </c>
      <c r="M21" s="1"/>
      <c r="N21" s="1">
        <v>111.32685884742541</v>
      </c>
      <c r="P21" s="1"/>
      <c r="Q21" s="1"/>
    </row>
    <row r="22" spans="1:18">
      <c r="A22" s="4">
        <v>21</v>
      </c>
      <c r="B22" s="5">
        <v>218.354996207413</v>
      </c>
      <c r="C22" s="5">
        <v>190.76174280639404</v>
      </c>
      <c r="D22" s="5">
        <v>87.792151462747967</v>
      </c>
      <c r="E22" s="2" t="s">
        <v>52</v>
      </c>
      <c r="F22" s="5">
        <v>88.188784134933002</v>
      </c>
      <c r="G22" s="5">
        <v>121.178580875162</v>
      </c>
      <c r="H22" s="5">
        <v>141.06824226454501</v>
      </c>
      <c r="I22" s="5">
        <v>211.16773023787903</v>
      </c>
      <c r="J22" s="1"/>
      <c r="K22" s="1"/>
      <c r="L22" s="1"/>
      <c r="M22" s="1"/>
      <c r="N22" s="1"/>
      <c r="P22" s="1"/>
      <c r="Q22" s="1"/>
    </row>
    <row r="23" spans="1:18">
      <c r="A23" s="4">
        <v>22</v>
      </c>
      <c r="B23" s="5">
        <v>58.925467819938</v>
      </c>
      <c r="C23" s="5">
        <v>59.04034127092401</v>
      </c>
      <c r="D23" s="5">
        <v>232.28883601139398</v>
      </c>
      <c r="E23" s="5">
        <v>84.833697731032984</v>
      </c>
      <c r="F23" s="5">
        <v>52.041482095346005</v>
      </c>
      <c r="G23" s="5">
        <v>88.079127698158004</v>
      </c>
      <c r="H23" s="5">
        <v>110.84019767030202</v>
      </c>
      <c r="I23" s="5">
        <v>85.00778041623181</v>
      </c>
      <c r="J23" s="1"/>
      <c r="K23" s="1"/>
      <c r="L23" s="1"/>
      <c r="M23" s="1"/>
      <c r="N23" s="1"/>
      <c r="O23" s="1"/>
      <c r="P23" s="1"/>
      <c r="Q23" s="1"/>
    </row>
    <row r="24" spans="1:18" ht="45">
      <c r="A24" s="4">
        <v>23</v>
      </c>
      <c r="B24" s="5">
        <v>80.562426607732021</v>
      </c>
      <c r="C24" s="5">
        <v>84.652101157280001</v>
      </c>
      <c r="D24" s="2" t="s">
        <v>52</v>
      </c>
      <c r="E24" s="5">
        <v>33.499604645338998</v>
      </c>
      <c r="F24" s="5">
        <v>128.83796533637803</v>
      </c>
      <c r="G24" s="5">
        <v>84.426778933130009</v>
      </c>
      <c r="H24" s="5">
        <v>251.94801149592303</v>
      </c>
      <c r="I24" s="5">
        <v>119.08598587484698</v>
      </c>
      <c r="J24" s="1"/>
      <c r="K24" s="1"/>
      <c r="L24" s="17"/>
      <c r="M24" s="18" t="s">
        <v>49</v>
      </c>
      <c r="N24" s="18" t="s">
        <v>50</v>
      </c>
      <c r="O24" s="18" t="s">
        <v>43</v>
      </c>
      <c r="P24" s="18" t="s">
        <v>55</v>
      </c>
      <c r="Q24" s="18" t="s">
        <v>47</v>
      </c>
      <c r="R24" s="18" t="s">
        <v>51</v>
      </c>
    </row>
    <row r="25" spans="1:18">
      <c r="A25" s="4">
        <v>24</v>
      </c>
      <c r="B25" s="2" t="s">
        <v>56</v>
      </c>
      <c r="C25" s="5">
        <v>110.66936646178202</v>
      </c>
      <c r="D25" s="2" t="s">
        <v>53</v>
      </c>
      <c r="E25" s="5">
        <v>178.83332063141302</v>
      </c>
      <c r="F25" s="5">
        <v>91.694368456877044</v>
      </c>
      <c r="G25" s="5">
        <v>104.22400774318402</v>
      </c>
      <c r="H25" s="2" t="s">
        <v>53</v>
      </c>
      <c r="I25" s="5">
        <v>158.528736022771</v>
      </c>
      <c r="J25" s="1"/>
      <c r="K25" s="1"/>
      <c r="L25" s="3" t="s">
        <v>0</v>
      </c>
      <c r="M25" s="17">
        <v>32</v>
      </c>
      <c r="N25" s="17">
        <v>1</v>
      </c>
      <c r="O25" s="17">
        <v>10</v>
      </c>
      <c r="P25" s="17">
        <v>6</v>
      </c>
      <c r="Q25" s="17">
        <v>3</v>
      </c>
      <c r="R25" s="16">
        <v>118.10090059003717</v>
      </c>
    </row>
    <row r="26" spans="1:18">
      <c r="A26" s="4">
        <v>25</v>
      </c>
      <c r="B26" s="2" t="s">
        <v>53</v>
      </c>
      <c r="C26" s="5">
        <v>270.40346179764197</v>
      </c>
      <c r="D26" s="5">
        <v>40.580871183871004</v>
      </c>
      <c r="E26" s="2" t="s">
        <v>52</v>
      </c>
      <c r="F26" s="5">
        <v>58.265956257407012</v>
      </c>
      <c r="G26" s="5">
        <v>151.85196529690802</v>
      </c>
      <c r="H26" s="5">
        <v>101.452572670688</v>
      </c>
      <c r="I26" s="5">
        <v>179.162378085206</v>
      </c>
      <c r="J26" s="1"/>
      <c r="K26" s="1"/>
      <c r="L26" s="3" t="s">
        <v>1</v>
      </c>
      <c r="M26" s="17">
        <v>32</v>
      </c>
      <c r="N26" s="17">
        <v>0</v>
      </c>
      <c r="O26" s="17">
        <v>1</v>
      </c>
      <c r="P26" s="17">
        <v>0</v>
      </c>
      <c r="Q26" s="17">
        <v>1</v>
      </c>
      <c r="R26" s="16">
        <v>128.53080151695059</v>
      </c>
    </row>
    <row r="27" spans="1:18">
      <c r="A27" s="4">
        <v>26</v>
      </c>
      <c r="B27" s="2" t="s">
        <v>56</v>
      </c>
      <c r="C27" s="2" t="s">
        <v>52</v>
      </c>
      <c r="D27" s="2" t="s">
        <v>52</v>
      </c>
      <c r="E27" s="5">
        <v>228.98636124856299</v>
      </c>
      <c r="F27" s="5">
        <v>95.005219745233973</v>
      </c>
      <c r="G27" s="5">
        <v>222.02760405629701</v>
      </c>
      <c r="H27" s="5">
        <v>205.55713659056903</v>
      </c>
      <c r="I27" s="5">
        <v>168.09452269886998</v>
      </c>
      <c r="J27" s="1"/>
      <c r="K27" s="1"/>
      <c r="L27" s="3" t="s">
        <v>2</v>
      </c>
      <c r="M27" s="17">
        <v>32</v>
      </c>
      <c r="N27" s="17">
        <v>0</v>
      </c>
      <c r="O27" s="17">
        <v>4</v>
      </c>
      <c r="P27" s="17">
        <v>2</v>
      </c>
      <c r="Q27" s="17">
        <v>7</v>
      </c>
      <c r="R27" s="16">
        <v>84.091672344818747</v>
      </c>
    </row>
    <row r="28" spans="1:18">
      <c r="A28" s="4">
        <v>27</v>
      </c>
      <c r="B28" s="2" t="s">
        <v>56</v>
      </c>
      <c r="C28" s="5">
        <v>199.41330432908603</v>
      </c>
      <c r="D28" s="5">
        <v>172.72195723152404</v>
      </c>
      <c r="E28" s="5">
        <v>156.29681681417503</v>
      </c>
      <c r="F28" s="5">
        <v>83.830457178964011</v>
      </c>
      <c r="G28" s="5">
        <v>117.270066239022</v>
      </c>
      <c r="H28" s="5">
        <v>100.846471807688</v>
      </c>
      <c r="I28" s="5">
        <v>131.22100783691201</v>
      </c>
      <c r="J28" s="1"/>
      <c r="K28" s="1"/>
      <c r="L28" s="3" t="s">
        <v>3</v>
      </c>
      <c r="M28" s="17">
        <v>32</v>
      </c>
      <c r="N28" s="17">
        <v>0</v>
      </c>
      <c r="O28" s="17">
        <v>0</v>
      </c>
      <c r="P28" s="17">
        <v>1</v>
      </c>
      <c r="Q28" s="17">
        <v>10</v>
      </c>
      <c r="R28" s="16">
        <v>86.485750569476536</v>
      </c>
    </row>
    <row r="29" spans="1:18">
      <c r="A29" s="4">
        <v>28</v>
      </c>
      <c r="B29" s="2" t="s">
        <v>56</v>
      </c>
      <c r="C29" s="5">
        <v>121.21740323062203</v>
      </c>
      <c r="D29" s="5">
        <v>88.711438610350953</v>
      </c>
      <c r="E29" s="5">
        <v>175.7872390125911</v>
      </c>
      <c r="F29" s="5">
        <v>81.986163097891009</v>
      </c>
      <c r="G29" s="5">
        <v>132.025743729044</v>
      </c>
      <c r="H29" s="5">
        <v>93.803218350176024</v>
      </c>
      <c r="I29" s="5">
        <v>67.05339166692201</v>
      </c>
      <c r="J29" s="1"/>
      <c r="K29" s="1"/>
      <c r="L29" s="3" t="s">
        <v>4</v>
      </c>
      <c r="M29" s="17">
        <v>32</v>
      </c>
      <c r="N29" s="17">
        <v>0</v>
      </c>
      <c r="O29" s="17">
        <v>0</v>
      </c>
      <c r="P29" s="17">
        <v>0</v>
      </c>
      <c r="Q29" s="17">
        <v>1</v>
      </c>
      <c r="R29" s="16">
        <v>82.878783240413057</v>
      </c>
    </row>
    <row r="30" spans="1:18">
      <c r="A30" s="4">
        <v>29</v>
      </c>
      <c r="B30" s="2" t="s">
        <v>53</v>
      </c>
      <c r="C30" s="5">
        <v>37.381900656839001</v>
      </c>
      <c r="D30" s="2" t="s">
        <v>52</v>
      </c>
      <c r="E30" s="2" t="s">
        <v>52</v>
      </c>
      <c r="F30" s="5">
        <v>84.070346223479987</v>
      </c>
      <c r="G30" s="5">
        <v>86.692010211227995</v>
      </c>
      <c r="H30" s="5">
        <v>58.327277799636001</v>
      </c>
      <c r="I30" s="5">
        <v>128.10921727170182</v>
      </c>
      <c r="J30" s="1"/>
      <c r="K30" s="1"/>
      <c r="L30" s="3" t="s">
        <v>6</v>
      </c>
      <c r="M30" s="17">
        <v>32</v>
      </c>
      <c r="N30" s="17">
        <v>0</v>
      </c>
      <c r="O30" s="17">
        <v>1</v>
      </c>
      <c r="P30" s="17">
        <v>0</v>
      </c>
      <c r="Q30" s="17">
        <v>1</v>
      </c>
      <c r="R30" s="16">
        <v>124.35833445121972</v>
      </c>
    </row>
    <row r="31" spans="1:18">
      <c r="A31" s="4">
        <v>30</v>
      </c>
      <c r="B31" s="5">
        <v>133.341487883018</v>
      </c>
      <c r="C31" s="5">
        <v>157.96341906262501</v>
      </c>
      <c r="D31" s="5">
        <v>177.39651600044999</v>
      </c>
      <c r="E31" s="2" t="s">
        <v>52</v>
      </c>
      <c r="F31" s="5">
        <v>130.88287324405104</v>
      </c>
      <c r="G31" s="5">
        <v>90.745854160671001</v>
      </c>
      <c r="H31" s="5">
        <v>139.11053642219298</v>
      </c>
      <c r="I31" s="5">
        <v>99.320244253961022</v>
      </c>
      <c r="J31" s="1"/>
      <c r="K31" s="1"/>
      <c r="L31" s="3" t="s">
        <v>7</v>
      </c>
      <c r="M31" s="17">
        <v>32</v>
      </c>
      <c r="N31" s="17">
        <v>0</v>
      </c>
      <c r="O31" s="17">
        <v>2</v>
      </c>
      <c r="P31" s="17">
        <v>1</v>
      </c>
      <c r="Q31" s="17">
        <v>0</v>
      </c>
      <c r="R31" s="16">
        <v>121.3180003236363</v>
      </c>
    </row>
    <row r="32" spans="1:18">
      <c r="A32" s="4">
        <v>31</v>
      </c>
      <c r="B32" s="5">
        <v>71.691411936205995</v>
      </c>
      <c r="C32" s="5">
        <v>146.97741029217599</v>
      </c>
      <c r="D32" s="5">
        <v>32.567792996131992</v>
      </c>
      <c r="E32" s="2" t="s">
        <v>52</v>
      </c>
      <c r="F32" s="5">
        <v>63.408493919435998</v>
      </c>
      <c r="G32" s="5">
        <v>174.59916224015197</v>
      </c>
      <c r="H32" s="5">
        <v>287.96340934119405</v>
      </c>
      <c r="I32" s="5">
        <v>57.845175000869993</v>
      </c>
      <c r="J32" s="1"/>
      <c r="K32" s="1"/>
      <c r="L32" s="3" t="s">
        <v>5</v>
      </c>
      <c r="M32" s="17">
        <v>32</v>
      </c>
      <c r="N32" s="17">
        <v>0</v>
      </c>
      <c r="O32" s="17">
        <v>0</v>
      </c>
      <c r="P32" s="17">
        <v>0</v>
      </c>
      <c r="Q32" s="17">
        <v>1</v>
      </c>
      <c r="R32" s="16">
        <v>117.81727732785932</v>
      </c>
    </row>
    <row r="33" spans="1:11">
      <c r="A33" s="4">
        <v>32</v>
      </c>
      <c r="B33" s="2" t="s">
        <v>56</v>
      </c>
      <c r="C33" s="5">
        <v>78.588367694715004</v>
      </c>
      <c r="D33" s="2" t="s">
        <v>53</v>
      </c>
      <c r="E33" s="5">
        <v>115.868251737172</v>
      </c>
      <c r="F33" s="5">
        <v>47.462750538948001</v>
      </c>
      <c r="G33" s="5">
        <v>147.68970652968898</v>
      </c>
      <c r="H33" s="5">
        <v>132.56518335350202</v>
      </c>
      <c r="I33" s="5">
        <v>75.712331106678988</v>
      </c>
      <c r="J33" s="1"/>
      <c r="K33" s="1"/>
    </row>
    <row r="34" spans="1:11">
      <c r="A34" s="5"/>
      <c r="B34" s="5"/>
      <c r="C34" s="5"/>
      <c r="D34" s="5"/>
      <c r="E34" s="5"/>
      <c r="F34" s="5"/>
      <c r="G34" s="5"/>
      <c r="H34" s="5"/>
      <c r="I34" s="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topLeftCell="A50" workbookViewId="0">
      <selection activeCell="S44" sqref="S44"/>
    </sheetView>
  </sheetViews>
  <sheetFormatPr defaultRowHeight="15"/>
  <cols>
    <col min="8" max="8" width="13.140625" customWidth="1"/>
    <col min="9" max="9" width="11.85546875" customWidth="1"/>
    <col min="10" max="10" width="11.7109375" customWidth="1"/>
    <col min="12" max="12" width="8.85546875" customWidth="1"/>
    <col min="13" max="13" width="10.7109375" customWidth="1"/>
    <col min="14" max="14" width="8.85546875" customWidth="1"/>
    <col min="16" max="16" width="10.5703125" customWidth="1"/>
  </cols>
  <sheetData>
    <row r="1" spans="1:17" ht="14.45" customHeight="1">
      <c r="A1" s="180" t="s">
        <v>58</v>
      </c>
      <c r="B1" s="180"/>
      <c r="C1" s="180"/>
      <c r="D1" s="180"/>
      <c r="E1" s="180"/>
    </row>
    <row r="2" spans="1:17">
      <c r="A2" s="179"/>
      <c r="B2" s="181" t="s">
        <v>38</v>
      </c>
      <c r="C2" s="181"/>
      <c r="D2" s="181" t="s">
        <v>39</v>
      </c>
      <c r="E2" s="181"/>
      <c r="G2" s="162" t="s">
        <v>34</v>
      </c>
      <c r="H2" s="162"/>
      <c r="I2" s="162"/>
      <c r="J2" s="162"/>
      <c r="K2" s="162"/>
      <c r="L2" s="162"/>
      <c r="M2" s="7"/>
    </row>
    <row r="3" spans="1:17" ht="15" customHeight="1">
      <c r="A3" s="178"/>
      <c r="B3" s="6" t="s">
        <v>37</v>
      </c>
      <c r="C3" s="6" t="s">
        <v>40</v>
      </c>
      <c r="D3" s="6" t="s">
        <v>37</v>
      </c>
      <c r="E3" s="6" t="s">
        <v>40</v>
      </c>
      <c r="G3" s="163" t="s">
        <v>8</v>
      </c>
      <c r="H3" s="163"/>
      <c r="I3" s="8" t="s">
        <v>10</v>
      </c>
      <c r="J3" s="8" t="s">
        <v>9</v>
      </c>
      <c r="K3" s="8" t="s">
        <v>11</v>
      </c>
      <c r="L3" s="8" t="s">
        <v>12</v>
      </c>
      <c r="M3" s="7"/>
      <c r="N3" s="14" t="s">
        <v>35</v>
      </c>
      <c r="O3" t="s">
        <v>60</v>
      </c>
    </row>
    <row r="4" spans="1:17" ht="15" customHeight="1">
      <c r="A4" s="4">
        <v>1</v>
      </c>
      <c r="B4">
        <v>75.75</v>
      </c>
      <c r="C4">
        <v>154.25</v>
      </c>
      <c r="D4">
        <v>142.05758321439603</v>
      </c>
      <c r="E4">
        <v>85.181360326344986</v>
      </c>
      <c r="G4" s="164" t="s">
        <v>30</v>
      </c>
      <c r="H4" s="9" t="s">
        <v>35</v>
      </c>
      <c r="I4" s="13">
        <v>105.46614583218749</v>
      </c>
      <c r="J4" s="12">
        <v>32</v>
      </c>
      <c r="K4" s="10">
        <v>48.882662794442837</v>
      </c>
      <c r="L4" s="10">
        <v>8.6413155861014701</v>
      </c>
      <c r="M4" s="7"/>
      <c r="N4" s="14" t="s">
        <v>36</v>
      </c>
      <c r="O4" t="s">
        <v>61</v>
      </c>
    </row>
    <row r="5" spans="1:17" ht="15" customHeight="1">
      <c r="A5" s="4">
        <v>2</v>
      </c>
      <c r="B5">
        <v>193.25</v>
      </c>
      <c r="C5">
        <v>157.33333333333334</v>
      </c>
      <c r="D5">
        <v>132.21923644907997</v>
      </c>
      <c r="E5">
        <v>64.459505204265014</v>
      </c>
      <c r="G5" s="164"/>
      <c r="H5" s="9" t="s">
        <v>36</v>
      </c>
      <c r="I5" s="13">
        <v>102.03645833</v>
      </c>
      <c r="J5" s="12">
        <v>32</v>
      </c>
      <c r="K5" s="10">
        <v>34.822044636143083</v>
      </c>
      <c r="L5" s="10">
        <v>6.1557259742493544</v>
      </c>
      <c r="M5" s="7"/>
      <c r="N5" s="14" t="s">
        <v>13</v>
      </c>
      <c r="O5" t="s">
        <v>62</v>
      </c>
      <c r="Q5" s="7"/>
    </row>
    <row r="6" spans="1:17" ht="15" customHeight="1">
      <c r="A6" s="4">
        <v>3</v>
      </c>
      <c r="B6">
        <v>71.333333333333329</v>
      </c>
      <c r="C6">
        <v>101</v>
      </c>
      <c r="D6">
        <v>97.728919831964504</v>
      </c>
      <c r="E6">
        <v>165.37361508116402</v>
      </c>
      <c r="G6" s="164" t="s">
        <v>32</v>
      </c>
      <c r="H6" s="9" t="s">
        <v>13</v>
      </c>
      <c r="I6" s="13">
        <v>107.97957215375</v>
      </c>
      <c r="J6" s="12">
        <v>32</v>
      </c>
      <c r="K6" s="10">
        <v>46.008272445340936</v>
      </c>
      <c r="L6" s="10">
        <v>8.133190359194689</v>
      </c>
      <c r="M6" s="7"/>
      <c r="N6" s="14" t="s">
        <v>14</v>
      </c>
      <c r="O6" t="s">
        <v>63</v>
      </c>
      <c r="Q6" s="7"/>
    </row>
    <row r="7" spans="1:17" ht="14.45" customHeight="1">
      <c r="A7" s="4">
        <v>4</v>
      </c>
      <c r="B7">
        <v>201.5</v>
      </c>
      <c r="C7">
        <v>70.25</v>
      </c>
      <c r="D7">
        <v>100.56906458634666</v>
      </c>
      <c r="E7">
        <v>90.987022486771494</v>
      </c>
      <c r="G7" s="164"/>
      <c r="H7" s="9" t="s">
        <v>14</v>
      </c>
      <c r="I7" s="13">
        <v>110.52155952593749</v>
      </c>
      <c r="J7" s="12">
        <v>32</v>
      </c>
      <c r="K7" s="10">
        <v>34.655334367694458</v>
      </c>
      <c r="L7" s="10">
        <v>6.1262554839209908</v>
      </c>
      <c r="M7" s="7"/>
      <c r="Q7" s="7"/>
    </row>
    <row r="8" spans="1:17">
      <c r="A8" s="4">
        <v>5</v>
      </c>
      <c r="B8">
        <v>84.333333333333329</v>
      </c>
      <c r="C8">
        <v>111.75</v>
      </c>
      <c r="D8">
        <v>43.510428785501503</v>
      </c>
      <c r="E8">
        <v>132.52033851152365</v>
      </c>
      <c r="Q8" s="7"/>
    </row>
    <row r="9" spans="1:17" ht="15.6" customHeight="1">
      <c r="A9" s="4">
        <v>6</v>
      </c>
      <c r="B9">
        <v>114.5</v>
      </c>
      <c r="C9">
        <v>165</v>
      </c>
      <c r="D9">
        <v>84.509416296446247</v>
      </c>
      <c r="E9">
        <v>72.269789277412002</v>
      </c>
    </row>
    <row r="10" spans="1:17" ht="15.6" customHeight="1">
      <c r="A10" s="4">
        <v>7</v>
      </c>
      <c r="B10">
        <v>121.33333333333333</v>
      </c>
      <c r="C10">
        <v>169</v>
      </c>
      <c r="D10">
        <v>79.895212695642343</v>
      </c>
      <c r="E10">
        <v>162.76460141652851</v>
      </c>
      <c r="G10" s="165" t="s">
        <v>149</v>
      </c>
      <c r="H10" s="166"/>
      <c r="I10" s="166"/>
      <c r="J10" s="166"/>
      <c r="K10" s="166"/>
      <c r="L10" s="166"/>
      <c r="M10" s="166"/>
      <c r="N10" s="166"/>
      <c r="O10" s="166"/>
      <c r="P10" s="167"/>
      <c r="Q10" s="47"/>
    </row>
    <row r="11" spans="1:17" ht="15" customHeight="1">
      <c r="A11" s="4">
        <v>8</v>
      </c>
      <c r="B11">
        <v>62.666666666666664</v>
      </c>
      <c r="C11">
        <v>83</v>
      </c>
      <c r="D11">
        <v>122.76605221309818</v>
      </c>
      <c r="E11">
        <v>85.075035564009752</v>
      </c>
      <c r="G11" s="168" t="s">
        <v>150</v>
      </c>
      <c r="H11" s="169"/>
      <c r="I11" s="96" t="s">
        <v>151</v>
      </c>
      <c r="J11" s="97" t="s">
        <v>16</v>
      </c>
      <c r="K11" s="97" t="s">
        <v>152</v>
      </c>
      <c r="L11" s="97" t="s">
        <v>24</v>
      </c>
      <c r="M11" s="97" t="s">
        <v>25</v>
      </c>
      <c r="N11" s="97" t="s">
        <v>153</v>
      </c>
      <c r="O11" s="97" t="s">
        <v>154</v>
      </c>
      <c r="P11" s="98" t="s">
        <v>163</v>
      </c>
      <c r="Q11" s="47"/>
    </row>
    <row r="12" spans="1:17" ht="14.45" customHeight="1">
      <c r="A12" s="4">
        <v>9</v>
      </c>
      <c r="B12">
        <v>101</v>
      </c>
      <c r="C12">
        <v>115.33333333333333</v>
      </c>
      <c r="D12">
        <v>68.338033860653667</v>
      </c>
      <c r="E12">
        <v>83.351803572036658</v>
      </c>
      <c r="G12" s="170" t="s">
        <v>155</v>
      </c>
      <c r="H12" s="93" t="s">
        <v>156</v>
      </c>
      <c r="I12" s="90">
        <v>6.3040921663584868</v>
      </c>
      <c r="J12" s="52">
        <v>1</v>
      </c>
      <c r="K12" s="48">
        <v>6.3040921663584868</v>
      </c>
      <c r="L12" s="49">
        <v>3.6105123664288107E-3</v>
      </c>
      <c r="M12" s="49">
        <v>0.95227918136531575</v>
      </c>
      <c r="N12" s="49">
        <v>5.8230679416785015E-5</v>
      </c>
      <c r="O12" s="49">
        <v>3.6105123664288107E-3</v>
      </c>
      <c r="P12" s="84">
        <v>5.0401049025396327E-2</v>
      </c>
      <c r="Q12" s="47"/>
    </row>
    <row r="13" spans="1:17" ht="24">
      <c r="A13" s="4">
        <v>10</v>
      </c>
      <c r="B13">
        <v>109</v>
      </c>
      <c r="C13">
        <v>64.333333333333329</v>
      </c>
      <c r="D13">
        <v>151.93197936738034</v>
      </c>
      <c r="E13">
        <v>96.817246134029745</v>
      </c>
      <c r="G13" s="171"/>
      <c r="H13" s="93" t="s">
        <v>157</v>
      </c>
      <c r="I13" s="90">
        <v>6.3040921663584868</v>
      </c>
      <c r="J13" s="48">
        <v>1</v>
      </c>
      <c r="K13" s="48">
        <v>6.3040921663584868</v>
      </c>
      <c r="L13" s="49">
        <v>3.6105123664288107E-3</v>
      </c>
      <c r="M13" s="49">
        <v>0.95227918136531575</v>
      </c>
      <c r="N13" s="49">
        <v>5.8230679416785015E-5</v>
      </c>
      <c r="O13" s="49">
        <v>3.6105123664288107E-3</v>
      </c>
      <c r="P13" s="84">
        <v>5.0401049025396327E-2</v>
      </c>
      <c r="Q13" s="47"/>
    </row>
    <row r="14" spans="1:17" ht="15.6" customHeight="1">
      <c r="A14" s="4">
        <v>11</v>
      </c>
      <c r="B14">
        <v>108.5</v>
      </c>
      <c r="C14">
        <v>107</v>
      </c>
      <c r="D14">
        <v>164.02202058530432</v>
      </c>
      <c r="E14">
        <v>156.87771273684348</v>
      </c>
      <c r="G14" s="171"/>
      <c r="H14" s="93" t="s">
        <v>158</v>
      </c>
      <c r="I14" s="90">
        <v>6.3040921663584868</v>
      </c>
      <c r="J14" s="48">
        <v>1</v>
      </c>
      <c r="K14" s="48">
        <v>6.3040921663584868</v>
      </c>
      <c r="L14" s="49">
        <v>3.6105123664288107E-3</v>
      </c>
      <c r="M14" s="49">
        <v>0.95227918136531575</v>
      </c>
      <c r="N14" s="49">
        <v>5.8230679416785015E-5</v>
      </c>
      <c r="O14" s="49">
        <v>3.6105123664288107E-3</v>
      </c>
      <c r="P14" s="84">
        <v>5.0401049025396327E-2</v>
      </c>
      <c r="Q14" s="47"/>
    </row>
    <row r="15" spans="1:17" ht="15" customHeight="1">
      <c r="A15" s="4">
        <v>12</v>
      </c>
      <c r="B15">
        <v>148.5</v>
      </c>
      <c r="C15">
        <v>71</v>
      </c>
      <c r="D15">
        <v>120.374715589169</v>
      </c>
      <c r="E15">
        <v>183.02876891048001</v>
      </c>
      <c r="G15" s="170"/>
      <c r="H15" s="94" t="s">
        <v>159</v>
      </c>
      <c r="I15" s="91">
        <v>6.3040921663584868</v>
      </c>
      <c r="J15" s="50">
        <v>1</v>
      </c>
      <c r="K15" s="50">
        <v>6.3040921663584868</v>
      </c>
      <c r="L15" s="51">
        <v>3.6105123664288107E-3</v>
      </c>
      <c r="M15" s="51">
        <v>0.95227918136531575</v>
      </c>
      <c r="N15" s="51">
        <v>5.8230679416785015E-5</v>
      </c>
      <c r="O15" s="51">
        <v>3.6105123664288107E-3</v>
      </c>
      <c r="P15" s="85">
        <v>5.0401049025396327E-2</v>
      </c>
      <c r="Q15" s="47"/>
    </row>
    <row r="16" spans="1:17" ht="14.45" customHeight="1">
      <c r="A16" s="4">
        <v>13</v>
      </c>
      <c r="B16">
        <v>140.5</v>
      </c>
      <c r="C16">
        <v>62</v>
      </c>
      <c r="D16">
        <v>73.247806129214496</v>
      </c>
      <c r="E16">
        <v>69.325038124521257</v>
      </c>
      <c r="G16" s="170" t="s">
        <v>160</v>
      </c>
      <c r="H16" s="93" t="s">
        <v>156</v>
      </c>
      <c r="I16" s="90">
        <v>285.28720644193299</v>
      </c>
      <c r="J16" s="52">
        <v>1</v>
      </c>
      <c r="K16" s="48">
        <v>285.28720644193299</v>
      </c>
      <c r="L16" s="49">
        <v>0.16339116872993298</v>
      </c>
      <c r="M16" s="49">
        <v>0.68744436029202616</v>
      </c>
      <c r="N16" s="49">
        <v>2.6284146610734403E-3</v>
      </c>
      <c r="O16" s="49">
        <v>0.16339116872993295</v>
      </c>
      <c r="P16" s="84">
        <v>6.8335191625895075E-2</v>
      </c>
      <c r="Q16" s="47"/>
    </row>
    <row r="17" spans="1:17" ht="15" customHeight="1">
      <c r="A17" s="4">
        <v>14</v>
      </c>
      <c r="B17">
        <v>82</v>
      </c>
      <c r="C17">
        <v>102.33333333333333</v>
      </c>
      <c r="D17">
        <v>52.668522524719002</v>
      </c>
      <c r="E17">
        <v>67.285556108631994</v>
      </c>
      <c r="G17" s="171"/>
      <c r="H17" s="93" t="s">
        <v>157</v>
      </c>
      <c r="I17" s="90">
        <v>285.28720644193299</v>
      </c>
      <c r="J17" s="48">
        <v>1</v>
      </c>
      <c r="K17" s="48">
        <v>285.28720644193299</v>
      </c>
      <c r="L17" s="49">
        <v>0.16339116872993298</v>
      </c>
      <c r="M17" s="49">
        <v>0.68744436029202616</v>
      </c>
      <c r="N17" s="49">
        <v>2.6284146610734403E-3</v>
      </c>
      <c r="O17" s="49">
        <v>0.16339116872993295</v>
      </c>
      <c r="P17" s="84">
        <v>6.8335191625895075E-2</v>
      </c>
      <c r="Q17" s="47"/>
    </row>
    <row r="18" spans="1:17" ht="27.75" customHeight="1">
      <c r="A18" s="4">
        <v>15</v>
      </c>
      <c r="B18">
        <v>68</v>
      </c>
      <c r="C18">
        <v>86.333333333333329</v>
      </c>
      <c r="D18">
        <v>71.259227468232325</v>
      </c>
      <c r="E18">
        <v>138.98368685311925</v>
      </c>
      <c r="G18" s="171"/>
      <c r="H18" s="93" t="s">
        <v>158</v>
      </c>
      <c r="I18" s="90">
        <v>285.28720644193299</v>
      </c>
      <c r="J18" s="48">
        <v>1</v>
      </c>
      <c r="K18" s="48">
        <v>285.28720644193299</v>
      </c>
      <c r="L18" s="49">
        <v>0.16339116872993298</v>
      </c>
      <c r="M18" s="49">
        <v>0.68744436029202616</v>
      </c>
      <c r="N18" s="49">
        <v>2.6284146610734403E-3</v>
      </c>
      <c r="O18" s="49">
        <v>0.16339116872993295</v>
      </c>
      <c r="P18" s="84">
        <v>6.8335191625895075E-2</v>
      </c>
      <c r="Q18" s="47"/>
    </row>
    <row r="19" spans="1:17" ht="15.6" customHeight="1">
      <c r="A19" s="4">
        <v>16</v>
      </c>
      <c r="B19">
        <v>202</v>
      </c>
      <c r="C19">
        <v>90.333333333333329</v>
      </c>
      <c r="D19">
        <v>55.89240567083133</v>
      </c>
      <c r="E19">
        <v>116.91152027855401</v>
      </c>
      <c r="G19" s="170"/>
      <c r="H19" s="94" t="s">
        <v>159</v>
      </c>
      <c r="I19" s="91">
        <v>285.28720644193299</v>
      </c>
      <c r="J19" s="50">
        <v>1</v>
      </c>
      <c r="K19" s="50">
        <v>285.28720644193299</v>
      </c>
      <c r="L19" s="51">
        <v>0.16339116872993298</v>
      </c>
      <c r="M19" s="51">
        <v>0.68744436029202616</v>
      </c>
      <c r="N19" s="51">
        <v>2.6284146610734403E-3</v>
      </c>
      <c r="O19" s="51">
        <v>0.16339116872993295</v>
      </c>
      <c r="P19" s="85">
        <v>6.8335191625895075E-2</v>
      </c>
      <c r="Q19" s="47"/>
    </row>
    <row r="20" spans="1:17" ht="15" customHeight="1">
      <c r="A20" s="4">
        <v>17</v>
      </c>
      <c r="B20">
        <v>78.333333333333329</v>
      </c>
      <c r="C20">
        <v>50.666666666666664</v>
      </c>
      <c r="D20">
        <v>83.449064750381467</v>
      </c>
      <c r="E20">
        <v>94.463248566432682</v>
      </c>
      <c r="G20" s="170" t="s">
        <v>161</v>
      </c>
      <c r="H20" s="93" t="s">
        <v>156</v>
      </c>
      <c r="I20" s="90">
        <v>108254.36244131273</v>
      </c>
      <c r="J20" s="52">
        <v>62</v>
      </c>
      <c r="K20" s="48">
        <v>1746.0381038921407</v>
      </c>
      <c r="L20" s="53"/>
      <c r="M20" s="53"/>
      <c r="N20" s="53"/>
      <c r="O20" s="53"/>
      <c r="P20" s="86"/>
      <c r="Q20" s="47"/>
    </row>
    <row r="21" spans="1:17" ht="15" customHeight="1">
      <c r="A21" s="4">
        <v>18</v>
      </c>
      <c r="B21">
        <v>99.666666666666671</v>
      </c>
      <c r="C21">
        <v>94</v>
      </c>
      <c r="D21">
        <v>126.450506577939</v>
      </c>
      <c r="E21">
        <v>62.645727853461345</v>
      </c>
      <c r="G21" s="171"/>
      <c r="H21" s="93" t="s">
        <v>157</v>
      </c>
      <c r="I21" s="90">
        <v>108254.36244131273</v>
      </c>
      <c r="J21" s="48">
        <v>62</v>
      </c>
      <c r="K21" s="48">
        <v>1746.0381038921407</v>
      </c>
      <c r="L21" s="53"/>
      <c r="M21" s="53"/>
      <c r="N21" s="53"/>
      <c r="O21" s="53"/>
      <c r="P21" s="86"/>
      <c r="Q21" s="47"/>
    </row>
    <row r="22" spans="1:17" ht="15" customHeight="1">
      <c r="A22" s="4">
        <v>19</v>
      </c>
      <c r="B22">
        <v>226.5</v>
      </c>
      <c r="C22">
        <v>103.25</v>
      </c>
      <c r="D22">
        <v>33.960637566405666</v>
      </c>
      <c r="E22">
        <v>95.06159138412751</v>
      </c>
      <c r="G22" s="171"/>
      <c r="H22" s="93" t="s">
        <v>158</v>
      </c>
      <c r="I22" s="90">
        <v>108254.36244131273</v>
      </c>
      <c r="J22" s="48">
        <v>62</v>
      </c>
      <c r="K22" s="48">
        <v>1746.0381038921407</v>
      </c>
      <c r="L22" s="53"/>
      <c r="M22" s="53"/>
      <c r="N22" s="53"/>
      <c r="O22" s="53"/>
      <c r="P22" s="86"/>
      <c r="Q22" s="47"/>
    </row>
    <row r="23" spans="1:17" ht="15" customHeight="1">
      <c r="A23" s="4">
        <v>20</v>
      </c>
      <c r="B23">
        <v>60.25</v>
      </c>
      <c r="C23">
        <v>115.75</v>
      </c>
      <c r="D23">
        <v>101.3135673683435</v>
      </c>
      <c r="E23">
        <v>76.20042047906901</v>
      </c>
      <c r="G23" s="172"/>
      <c r="H23" s="95" t="s">
        <v>159</v>
      </c>
      <c r="I23" s="92">
        <v>108254.36244131273</v>
      </c>
      <c r="J23" s="87">
        <v>62</v>
      </c>
      <c r="K23" s="87">
        <v>1746.0381038921407</v>
      </c>
      <c r="L23" s="88"/>
      <c r="M23" s="88"/>
      <c r="N23" s="88"/>
      <c r="O23" s="88"/>
      <c r="P23" s="89"/>
      <c r="Q23" s="47"/>
    </row>
    <row r="24" spans="1:17">
      <c r="A24" s="4">
        <v>21</v>
      </c>
      <c r="B24">
        <v>123</v>
      </c>
      <c r="C24">
        <v>70</v>
      </c>
      <c r="D24">
        <v>165.63629682551834</v>
      </c>
      <c r="E24">
        <v>140.40083437812976</v>
      </c>
      <c r="G24" s="154" t="s">
        <v>162</v>
      </c>
      <c r="H24" s="154"/>
      <c r="I24" s="154"/>
      <c r="J24" s="154"/>
      <c r="K24" s="154"/>
      <c r="L24" s="154"/>
      <c r="M24" s="154"/>
      <c r="N24" s="154"/>
      <c r="O24" s="154"/>
      <c r="P24" s="154"/>
      <c r="Q24" s="47"/>
    </row>
    <row r="25" spans="1:17" ht="15" customHeight="1">
      <c r="A25" s="4">
        <v>22</v>
      </c>
      <c r="B25">
        <v>67</v>
      </c>
      <c r="C25">
        <v>85.25</v>
      </c>
      <c r="D25">
        <v>108.77208570832225</v>
      </c>
      <c r="E25">
        <v>83.992146970009458</v>
      </c>
      <c r="Q25" s="47"/>
    </row>
    <row r="26" spans="1:17">
      <c r="A26" s="4">
        <v>23</v>
      </c>
      <c r="B26">
        <v>86.5</v>
      </c>
      <c r="C26">
        <v>95.25</v>
      </c>
      <c r="D26">
        <v>66.238044136783671</v>
      </c>
      <c r="E26">
        <v>146.07468541006952</v>
      </c>
      <c r="G26" s="165" t="s">
        <v>164</v>
      </c>
      <c r="H26" s="166"/>
      <c r="I26" s="166"/>
      <c r="J26" s="166"/>
      <c r="K26" s="166"/>
      <c r="L26" s="166"/>
      <c r="M26" s="166"/>
      <c r="N26" s="166"/>
      <c r="O26" s="167"/>
    </row>
    <row r="27" spans="1:17" ht="32.450000000000003" customHeight="1">
      <c r="A27" s="4">
        <v>24</v>
      </c>
      <c r="B27">
        <v>121.66666666666667</v>
      </c>
      <c r="C27">
        <v>85.75</v>
      </c>
      <c r="D27">
        <v>144.75134354659752</v>
      </c>
      <c r="E27">
        <v>118.14903740761069</v>
      </c>
      <c r="G27" s="173" t="s">
        <v>150</v>
      </c>
      <c r="H27" s="103" t="s">
        <v>151</v>
      </c>
      <c r="I27" s="104" t="s">
        <v>16</v>
      </c>
      <c r="J27" s="104" t="s">
        <v>152</v>
      </c>
      <c r="K27" s="104" t="s">
        <v>24</v>
      </c>
      <c r="L27" s="104" t="s">
        <v>25</v>
      </c>
      <c r="M27" s="104" t="s">
        <v>153</v>
      </c>
      <c r="N27" s="104" t="s">
        <v>154</v>
      </c>
      <c r="O27" s="105" t="s">
        <v>163</v>
      </c>
    </row>
    <row r="28" spans="1:17">
      <c r="A28" s="4">
        <v>25</v>
      </c>
      <c r="B28">
        <v>43</v>
      </c>
      <c r="C28">
        <v>94.25</v>
      </c>
      <c r="D28">
        <v>155.49216649075649</v>
      </c>
      <c r="E28">
        <v>122.68321807755225</v>
      </c>
      <c r="G28" s="100" t="s">
        <v>165</v>
      </c>
      <c r="H28" s="90">
        <v>1451833.4636098715</v>
      </c>
      <c r="I28" s="52">
        <v>1</v>
      </c>
      <c r="J28" s="48">
        <v>1451833.4636098715</v>
      </c>
      <c r="K28" s="48">
        <v>847.10169388536065</v>
      </c>
      <c r="L28" s="49">
        <v>7.3450061169090845E-38</v>
      </c>
      <c r="M28" s="49">
        <v>0.93180080906568152</v>
      </c>
      <c r="N28" s="48">
        <v>847.10169388536053</v>
      </c>
      <c r="O28" s="102">
        <v>1</v>
      </c>
    </row>
    <row r="29" spans="1:17">
      <c r="A29" s="4">
        <v>26</v>
      </c>
      <c r="B29">
        <v>109.5</v>
      </c>
      <c r="C29">
        <v>53</v>
      </c>
      <c r="D29">
        <v>228.98636124856299</v>
      </c>
      <c r="E29">
        <v>172.67112077274248</v>
      </c>
      <c r="G29" s="100" t="s">
        <v>166</v>
      </c>
      <c r="H29" s="90">
        <v>967.74086042562396</v>
      </c>
      <c r="I29" s="52">
        <v>1</v>
      </c>
      <c r="J29" s="48">
        <v>967.74086042562396</v>
      </c>
      <c r="K29" s="49">
        <v>0.5646480417046702</v>
      </c>
      <c r="L29" s="49">
        <v>0.45523645738829932</v>
      </c>
      <c r="M29" s="49">
        <v>9.0250334554473014E-3</v>
      </c>
      <c r="N29" s="49">
        <v>0.5646480417046702</v>
      </c>
      <c r="O29" s="84">
        <v>0.11467884567540854</v>
      </c>
    </row>
    <row r="30" spans="1:17">
      <c r="A30" s="4">
        <v>27</v>
      </c>
      <c r="B30">
        <v>52</v>
      </c>
      <c r="C30">
        <v>131.25</v>
      </c>
      <c r="D30">
        <v>176.14402612492836</v>
      </c>
      <c r="E30">
        <v>108.29200076564651</v>
      </c>
      <c r="G30" s="101" t="s">
        <v>167</v>
      </c>
      <c r="H30" s="92">
        <v>106260.76584849056</v>
      </c>
      <c r="I30" s="99">
        <v>62</v>
      </c>
      <c r="J30" s="87">
        <v>1713.8833201369443</v>
      </c>
      <c r="K30" s="88"/>
      <c r="L30" s="88"/>
      <c r="M30" s="88"/>
      <c r="N30" s="88"/>
      <c r="O30" s="89"/>
    </row>
    <row r="31" spans="1:17">
      <c r="A31" s="4">
        <v>28</v>
      </c>
      <c r="B31">
        <v>108.5</v>
      </c>
      <c r="C31">
        <v>179</v>
      </c>
      <c r="D31">
        <v>128.57202695118804</v>
      </c>
      <c r="E31">
        <v>93.717129211008256</v>
      </c>
      <c r="G31" s="154" t="s">
        <v>162</v>
      </c>
      <c r="H31" s="154"/>
      <c r="I31" s="154"/>
      <c r="J31" s="154"/>
      <c r="K31" s="154"/>
      <c r="L31" s="154"/>
      <c r="M31" s="154"/>
      <c r="N31" s="154"/>
      <c r="O31" s="154"/>
    </row>
    <row r="32" spans="1:17">
      <c r="A32" s="4">
        <v>29</v>
      </c>
      <c r="B32">
        <v>140.33333333333334</v>
      </c>
      <c r="C32">
        <v>118.75</v>
      </c>
      <c r="D32">
        <v>37.381900656839001</v>
      </c>
      <c r="E32">
        <v>89.29971287651145</v>
      </c>
    </row>
    <row r="33" spans="1:17">
      <c r="A33" s="4">
        <v>30</v>
      </c>
      <c r="B33">
        <v>35</v>
      </c>
      <c r="C33">
        <v>67.5</v>
      </c>
      <c r="D33">
        <v>156.23380764869765</v>
      </c>
      <c r="E33">
        <v>115.01487702021902</v>
      </c>
    </row>
    <row r="34" spans="1:17" ht="15" customHeight="1">
      <c r="A34" s="4">
        <v>31</v>
      </c>
      <c r="B34">
        <v>33</v>
      </c>
      <c r="C34">
        <v>73.5</v>
      </c>
      <c r="D34">
        <v>83.745538408171328</v>
      </c>
      <c r="E34">
        <v>145.95406012541301</v>
      </c>
    </row>
    <row r="35" spans="1:17" ht="36" customHeight="1">
      <c r="A35" s="4">
        <v>32</v>
      </c>
      <c r="B35">
        <v>106.5</v>
      </c>
      <c r="C35">
        <v>137.75</v>
      </c>
      <c r="D35">
        <v>97.22830971594351</v>
      </c>
      <c r="E35">
        <v>100.8574928822045</v>
      </c>
      <c r="G35" s="155" t="s">
        <v>28</v>
      </c>
      <c r="H35" s="156"/>
      <c r="I35" s="156"/>
      <c r="J35" s="156"/>
      <c r="K35" s="156"/>
      <c r="L35" s="156"/>
      <c r="M35" s="156"/>
      <c r="N35" s="156"/>
      <c r="O35" s="156"/>
      <c r="P35" s="157"/>
    </row>
    <row r="36" spans="1:17">
      <c r="G36" s="163" t="s">
        <v>8</v>
      </c>
      <c r="H36" s="163"/>
      <c r="I36" s="158" t="s">
        <v>29</v>
      </c>
      <c r="J36" s="158"/>
      <c r="K36" s="158"/>
      <c r="L36" s="158"/>
      <c r="M36" s="158"/>
      <c r="N36" s="158" t="s">
        <v>15</v>
      </c>
      <c r="O36" s="158" t="s">
        <v>16</v>
      </c>
      <c r="P36" s="158" t="s">
        <v>17</v>
      </c>
    </row>
    <row r="37" spans="1:17" ht="14.45" customHeight="1">
      <c r="G37" s="163"/>
      <c r="H37" s="163"/>
      <c r="I37" s="158" t="s">
        <v>10</v>
      </c>
      <c r="J37" s="158" t="s">
        <v>11</v>
      </c>
      <c r="K37" s="158" t="s">
        <v>12</v>
      </c>
      <c r="L37" s="158" t="s">
        <v>19</v>
      </c>
      <c r="M37" s="158"/>
      <c r="N37" s="158"/>
      <c r="O37" s="158"/>
      <c r="P37" s="158"/>
    </row>
    <row r="38" spans="1:17" ht="14.45" customHeight="1">
      <c r="G38" s="163"/>
      <c r="H38" s="163"/>
      <c r="I38" s="158"/>
      <c r="J38" s="158"/>
      <c r="K38" s="158"/>
      <c r="L38" s="8" t="s">
        <v>20</v>
      </c>
      <c r="M38" s="8" t="s">
        <v>21</v>
      </c>
      <c r="N38" s="158"/>
      <c r="O38" s="158"/>
      <c r="P38" s="158"/>
    </row>
    <row r="39" spans="1:17">
      <c r="G39" s="9" t="s">
        <v>30</v>
      </c>
      <c r="H39" s="9" t="s">
        <v>31</v>
      </c>
      <c r="I39" s="10">
        <v>3.4296875021874911</v>
      </c>
      <c r="J39" s="10">
        <v>57.794361500007753</v>
      </c>
      <c r="K39" s="10">
        <v>10.216696232750552</v>
      </c>
      <c r="L39" s="10">
        <v>-17.407401842252547</v>
      </c>
      <c r="M39" s="10">
        <v>24.266776846627529</v>
      </c>
      <c r="N39" s="11">
        <v>0.33569437947986697</v>
      </c>
      <c r="O39" s="12">
        <v>31</v>
      </c>
      <c r="P39" s="11">
        <v>0.73936278061437832</v>
      </c>
    </row>
    <row r="40" spans="1:17">
      <c r="G40" s="9" t="s">
        <v>32</v>
      </c>
      <c r="H40" s="9" t="s">
        <v>33</v>
      </c>
      <c r="I40" s="10">
        <v>-2.5419873721874922</v>
      </c>
      <c r="J40" s="10">
        <v>50.691725387630896</v>
      </c>
      <c r="K40" s="10">
        <v>8.9611156929100186</v>
      </c>
      <c r="L40" s="10">
        <v>-20.818303322589376</v>
      </c>
      <c r="M40" s="10">
        <v>15.734328578214392</v>
      </c>
      <c r="N40" s="11">
        <v>-0.28366862557066386</v>
      </c>
      <c r="O40" s="12">
        <v>31</v>
      </c>
      <c r="P40" s="11">
        <v>0.77855031839501743</v>
      </c>
    </row>
    <row r="42" spans="1:17" ht="20.45" customHeight="1">
      <c r="G42" s="155" t="s">
        <v>59</v>
      </c>
      <c r="H42" s="156"/>
      <c r="I42" s="156"/>
      <c r="J42" s="156"/>
      <c r="K42" s="156"/>
      <c r="L42" s="156"/>
      <c r="M42" s="156"/>
      <c r="N42" s="156"/>
      <c r="O42" s="156"/>
      <c r="P42" s="156"/>
      <c r="Q42" s="157"/>
    </row>
    <row r="43" spans="1:17" ht="35.450000000000003" customHeight="1">
      <c r="G43" s="163" t="s">
        <v>8</v>
      </c>
      <c r="H43" s="163"/>
      <c r="I43" s="158" t="s">
        <v>22</v>
      </c>
      <c r="J43" s="158"/>
      <c r="K43" s="159" t="s">
        <v>23</v>
      </c>
      <c r="L43" s="160"/>
      <c r="M43" s="160"/>
      <c r="N43" s="160"/>
      <c r="O43" s="160"/>
      <c r="P43" s="160"/>
      <c r="Q43" s="161"/>
    </row>
    <row r="44" spans="1:17" ht="60.75">
      <c r="G44" s="163"/>
      <c r="H44" s="163"/>
      <c r="I44" s="158" t="s">
        <v>24</v>
      </c>
      <c r="J44" s="158" t="s">
        <v>25</v>
      </c>
      <c r="K44" s="158" t="s">
        <v>15</v>
      </c>
      <c r="L44" s="158" t="s">
        <v>16</v>
      </c>
      <c r="M44" s="158" t="s">
        <v>17</v>
      </c>
      <c r="N44" s="158" t="s">
        <v>18</v>
      </c>
      <c r="O44" s="158" t="s">
        <v>26</v>
      </c>
      <c r="P44" s="61" t="s">
        <v>19</v>
      </c>
      <c r="Q44" s="62"/>
    </row>
    <row r="45" spans="1:17" ht="14.45" customHeight="1">
      <c r="G45" s="163"/>
      <c r="H45" s="163"/>
      <c r="I45" s="158"/>
      <c r="J45" s="158"/>
      <c r="K45" s="158"/>
      <c r="L45" s="158"/>
      <c r="M45" s="158"/>
      <c r="N45" s="158"/>
      <c r="O45" s="158"/>
      <c r="P45" s="8" t="s">
        <v>20</v>
      </c>
      <c r="Q45" s="8" t="s">
        <v>21</v>
      </c>
    </row>
    <row r="46" spans="1:17" ht="14.45" customHeight="1">
      <c r="G46" s="34" t="s">
        <v>40</v>
      </c>
      <c r="H46" s="9" t="s">
        <v>27</v>
      </c>
      <c r="I46" s="11">
        <v>0.15996718245678609</v>
      </c>
      <c r="J46" s="11">
        <v>0.69056140276736677</v>
      </c>
      <c r="K46" s="11">
        <v>-0.97701748580582126</v>
      </c>
      <c r="L46" s="12">
        <v>62</v>
      </c>
      <c r="M46" s="11">
        <v>0.33235738226661282</v>
      </c>
      <c r="N46" s="10">
        <v>-8.4851011959374887</v>
      </c>
      <c r="O46" s="10">
        <v>8.6846973766689288</v>
      </c>
      <c r="P46" s="10">
        <v>-25.845563885949929</v>
      </c>
      <c r="Q46" s="10">
        <v>8.8753614940749515</v>
      </c>
    </row>
    <row r="47" spans="1:17" ht="14.45" customHeight="1">
      <c r="G47" s="9" t="s">
        <v>37</v>
      </c>
      <c r="H47" s="9" t="s">
        <v>27</v>
      </c>
      <c r="I47" s="11">
        <v>2.2273680450198258E-2</v>
      </c>
      <c r="J47" s="11">
        <v>0.88184574617636113</v>
      </c>
      <c r="K47" s="11">
        <v>-0.21180307504452095</v>
      </c>
      <c r="L47" s="12">
        <v>62</v>
      </c>
      <c r="M47" s="11">
        <v>0.83295539801727991</v>
      </c>
      <c r="N47" s="10">
        <v>-2.5134263215625054</v>
      </c>
      <c r="O47" s="10">
        <v>11.866807509920164</v>
      </c>
      <c r="P47" s="10">
        <v>-26.234836532006263</v>
      </c>
      <c r="Q47" s="10">
        <v>21.207983888881252</v>
      </c>
    </row>
    <row r="49" spans="7:17" ht="21">
      <c r="G49" s="36" t="s">
        <v>83</v>
      </c>
    </row>
    <row r="51" spans="7:17">
      <c r="G51" s="175"/>
      <c r="H51" s="176"/>
      <c r="I51" s="174" t="s">
        <v>82</v>
      </c>
      <c r="J51" s="174"/>
      <c r="K51" s="174"/>
      <c r="L51" s="174" t="s">
        <v>88</v>
      </c>
      <c r="M51" s="174"/>
      <c r="N51" s="174"/>
    </row>
    <row r="52" spans="7:17">
      <c r="G52" s="177"/>
      <c r="H52" s="178"/>
      <c r="I52" s="35" t="s">
        <v>84</v>
      </c>
      <c r="J52" s="35" t="s">
        <v>85</v>
      </c>
      <c r="K52" s="35" t="s">
        <v>81</v>
      </c>
      <c r="L52" s="35" t="s">
        <v>84</v>
      </c>
      <c r="M52" s="35" t="s">
        <v>85</v>
      </c>
      <c r="N52" s="35" t="s">
        <v>81</v>
      </c>
    </row>
    <row r="53" spans="7:17" ht="30">
      <c r="G53" s="187" t="s">
        <v>65</v>
      </c>
      <c r="H53" s="3" t="s">
        <v>0</v>
      </c>
      <c r="I53" s="40" t="s">
        <v>94</v>
      </c>
      <c r="J53" s="40" t="s">
        <v>102</v>
      </c>
      <c r="K53" s="42" t="s">
        <v>105</v>
      </c>
      <c r="L53" s="40" t="s">
        <v>97</v>
      </c>
      <c r="M53" s="40" t="s">
        <v>106</v>
      </c>
      <c r="N53" s="38" t="s">
        <v>107</v>
      </c>
    </row>
    <row r="54" spans="7:17" ht="30">
      <c r="G54" s="187"/>
      <c r="H54" s="3" t="s">
        <v>1</v>
      </c>
      <c r="I54" s="40" t="s">
        <v>94</v>
      </c>
      <c r="J54" s="40" t="s">
        <v>94</v>
      </c>
      <c r="K54" s="38" t="s">
        <v>98</v>
      </c>
      <c r="L54" s="40" t="s">
        <v>95</v>
      </c>
      <c r="M54" s="40" t="s">
        <v>95</v>
      </c>
      <c r="N54" s="3" t="s">
        <v>96</v>
      </c>
      <c r="P54" s="37" t="s">
        <v>84</v>
      </c>
      <c r="Q54" t="s">
        <v>86</v>
      </c>
    </row>
    <row r="55" spans="7:17" ht="45">
      <c r="G55" s="187"/>
      <c r="H55" s="3" t="s">
        <v>2</v>
      </c>
      <c r="I55" s="39" t="s">
        <v>103</v>
      </c>
      <c r="J55" s="40" t="s">
        <v>94</v>
      </c>
      <c r="K55" s="35" t="s">
        <v>106</v>
      </c>
      <c r="L55" s="39" t="s">
        <v>99</v>
      </c>
      <c r="M55" s="40" t="s">
        <v>98</v>
      </c>
      <c r="N55" s="42" t="s">
        <v>103</v>
      </c>
      <c r="P55" s="37" t="s">
        <v>85</v>
      </c>
      <c r="Q55" t="s">
        <v>87</v>
      </c>
    </row>
    <row r="56" spans="7:17" ht="30">
      <c r="G56" s="187"/>
      <c r="H56" s="3" t="s">
        <v>3</v>
      </c>
      <c r="I56" s="40" t="s">
        <v>102</v>
      </c>
      <c r="J56" s="41" t="s">
        <v>96</v>
      </c>
      <c r="K56" s="38" t="s">
        <v>104</v>
      </c>
      <c r="L56" s="39" t="s">
        <v>100</v>
      </c>
      <c r="M56" s="40" t="s">
        <v>95</v>
      </c>
      <c r="N56" s="42" t="s">
        <v>101</v>
      </c>
    </row>
    <row r="57" spans="7:17" ht="30">
      <c r="G57" s="187" t="s">
        <v>66</v>
      </c>
      <c r="H57" s="3" t="s">
        <v>4</v>
      </c>
      <c r="I57" s="40" t="s">
        <v>95</v>
      </c>
      <c r="J57" s="41">
        <v>0</v>
      </c>
      <c r="K57" s="38" t="s">
        <v>95</v>
      </c>
      <c r="L57" s="40" t="s">
        <v>95</v>
      </c>
      <c r="M57" s="40">
        <v>0</v>
      </c>
      <c r="N57" s="38" t="s">
        <v>95</v>
      </c>
    </row>
    <row r="58" spans="7:17">
      <c r="G58" s="187"/>
      <c r="H58" s="3" t="s">
        <v>6</v>
      </c>
      <c r="I58" s="40" t="s">
        <v>95</v>
      </c>
      <c r="J58" s="40" t="s">
        <v>95</v>
      </c>
      <c r="K58" s="3" t="s">
        <v>96</v>
      </c>
      <c r="L58" s="40" t="s">
        <v>95</v>
      </c>
      <c r="M58" s="40" t="s">
        <v>95</v>
      </c>
      <c r="N58" s="3" t="s">
        <v>96</v>
      </c>
    </row>
    <row r="59" spans="7:17" ht="30">
      <c r="G59" s="187"/>
      <c r="H59" s="3" t="s">
        <v>7</v>
      </c>
      <c r="I59" s="40">
        <v>0</v>
      </c>
      <c r="J59" s="40" t="s">
        <v>97</v>
      </c>
      <c r="K59" s="35" t="s">
        <v>97</v>
      </c>
      <c r="L59" s="40">
        <v>0</v>
      </c>
      <c r="M59" s="40" t="s">
        <v>94</v>
      </c>
      <c r="N59" s="38" t="s">
        <v>94</v>
      </c>
    </row>
    <row r="60" spans="7:17" ht="30">
      <c r="G60" s="187"/>
      <c r="H60" s="3" t="s">
        <v>5</v>
      </c>
      <c r="I60" s="40" t="s">
        <v>95</v>
      </c>
      <c r="J60" s="40" t="s">
        <v>95</v>
      </c>
      <c r="K60" s="3" t="s">
        <v>96</v>
      </c>
      <c r="L60" s="40" t="s">
        <v>95</v>
      </c>
      <c r="M60" s="40">
        <v>0</v>
      </c>
      <c r="N60" s="38" t="s">
        <v>95</v>
      </c>
    </row>
    <row r="62" spans="7:17">
      <c r="G62" s="185"/>
      <c r="H62" s="182" t="s">
        <v>82</v>
      </c>
      <c r="I62" s="183"/>
      <c r="J62" s="183"/>
      <c r="K62" s="184"/>
      <c r="L62" s="181" t="s">
        <v>88</v>
      </c>
      <c r="M62" s="181"/>
      <c r="N62" s="181"/>
      <c r="O62" s="181"/>
    </row>
    <row r="63" spans="7:17" ht="45">
      <c r="G63" s="186"/>
      <c r="H63" s="35" t="s">
        <v>84</v>
      </c>
      <c r="I63" s="35" t="s">
        <v>85</v>
      </c>
      <c r="J63" s="35" t="s">
        <v>81</v>
      </c>
      <c r="K63" s="18" t="s">
        <v>89</v>
      </c>
      <c r="L63" s="35" t="s">
        <v>84</v>
      </c>
      <c r="M63" s="35" t="s">
        <v>85</v>
      </c>
      <c r="N63" s="35" t="s">
        <v>81</v>
      </c>
      <c r="O63" s="18" t="s">
        <v>89</v>
      </c>
    </row>
    <row r="64" spans="7:17" ht="45">
      <c r="G64" s="38" t="s">
        <v>65</v>
      </c>
      <c r="H64" s="39" t="s">
        <v>108</v>
      </c>
      <c r="I64" s="39" t="s">
        <v>109</v>
      </c>
      <c r="J64" s="39" t="s">
        <v>110</v>
      </c>
      <c r="K64" s="43" t="s">
        <v>90</v>
      </c>
      <c r="L64" s="39" t="s">
        <v>111</v>
      </c>
      <c r="M64" s="39" t="s">
        <v>112</v>
      </c>
      <c r="N64" s="39" t="s">
        <v>113</v>
      </c>
      <c r="O64" s="43" t="s">
        <v>92</v>
      </c>
    </row>
    <row r="65" spans="7:15" ht="60">
      <c r="G65" s="38" t="s">
        <v>66</v>
      </c>
      <c r="H65" s="39" t="s">
        <v>114</v>
      </c>
      <c r="I65" s="39" t="s">
        <v>115</v>
      </c>
      <c r="J65" s="39" t="s">
        <v>118</v>
      </c>
      <c r="K65" s="43" t="s">
        <v>91</v>
      </c>
      <c r="L65" s="39" t="s">
        <v>114</v>
      </c>
      <c r="M65" s="39" t="s">
        <v>116</v>
      </c>
      <c r="N65" s="39" t="s">
        <v>117</v>
      </c>
      <c r="O65" s="43" t="s">
        <v>93</v>
      </c>
    </row>
  </sheetData>
  <mergeCells count="46">
    <mergeCell ref="H62:K62"/>
    <mergeCell ref="L62:O62"/>
    <mergeCell ref="G62:G63"/>
    <mergeCell ref="G53:G56"/>
    <mergeCell ref="G57:G60"/>
    <mergeCell ref="I51:K51"/>
    <mergeCell ref="L51:N51"/>
    <mergeCell ref="G51:H52"/>
    <mergeCell ref="A2:A3"/>
    <mergeCell ref="A1:E1"/>
    <mergeCell ref="B2:C2"/>
    <mergeCell ref="D2:E2"/>
    <mergeCell ref="G43:H45"/>
    <mergeCell ref="I43:J43"/>
    <mergeCell ref="I44:I45"/>
    <mergeCell ref="J44:J45"/>
    <mergeCell ref="K44:K45"/>
    <mergeCell ref="L44:L45"/>
    <mergeCell ref="M44:M45"/>
    <mergeCell ref="G26:O26"/>
    <mergeCell ref="G27"/>
    <mergeCell ref="G36:H38"/>
    <mergeCell ref="I36:M36"/>
    <mergeCell ref="I37:I38"/>
    <mergeCell ref="J37:J38"/>
    <mergeCell ref="K37:K38"/>
    <mergeCell ref="L37:M37"/>
    <mergeCell ref="G11:H11"/>
    <mergeCell ref="G12:G15"/>
    <mergeCell ref="G16:G19"/>
    <mergeCell ref="G20:G23"/>
    <mergeCell ref="G24:P24"/>
    <mergeCell ref="G2:L2"/>
    <mergeCell ref="G3:H3"/>
    <mergeCell ref="G4:G5"/>
    <mergeCell ref="G6:G7"/>
    <mergeCell ref="G10:P10"/>
    <mergeCell ref="G31:O31"/>
    <mergeCell ref="G35:P35"/>
    <mergeCell ref="G42:Q42"/>
    <mergeCell ref="N44:N45"/>
    <mergeCell ref="O44:O45"/>
    <mergeCell ref="P36:P38"/>
    <mergeCell ref="O36:O38"/>
    <mergeCell ref="N36:N38"/>
    <mergeCell ref="K43:Q4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O17" sqref="O17"/>
    </sheetView>
  </sheetViews>
  <sheetFormatPr defaultRowHeight="15"/>
  <sheetData>
    <row r="1" spans="1:15">
      <c r="B1" s="188" t="s">
        <v>64</v>
      </c>
      <c r="C1" s="189"/>
      <c r="D1" s="174" t="s">
        <v>65</v>
      </c>
      <c r="E1" s="174"/>
      <c r="F1" s="174"/>
      <c r="G1" s="174"/>
      <c r="H1" s="174" t="s">
        <v>66</v>
      </c>
      <c r="I1" s="174"/>
      <c r="J1" s="174"/>
      <c r="K1" s="174"/>
    </row>
    <row r="2" spans="1:15">
      <c r="B2" s="15" t="s">
        <v>67</v>
      </c>
      <c r="C2" s="15" t="s">
        <v>68</v>
      </c>
      <c r="D2" s="3" t="s">
        <v>0</v>
      </c>
      <c r="E2" s="3" t="s">
        <v>1</v>
      </c>
      <c r="F2" s="3" t="s">
        <v>2</v>
      </c>
      <c r="G2" s="3" t="s">
        <v>3</v>
      </c>
      <c r="H2" s="3" t="s">
        <v>4</v>
      </c>
      <c r="I2" s="3" t="s">
        <v>6</v>
      </c>
      <c r="J2" s="3" t="s">
        <v>7</v>
      </c>
      <c r="K2" s="3" t="s">
        <v>5</v>
      </c>
    </row>
    <row r="3" spans="1:15">
      <c r="A3" s="6">
        <v>1</v>
      </c>
      <c r="B3" s="139">
        <v>1</v>
      </c>
      <c r="C3" s="140">
        <v>1</v>
      </c>
      <c r="D3" s="141" t="s">
        <v>53</v>
      </c>
      <c r="E3" s="140">
        <v>0.95180722891566261</v>
      </c>
      <c r="F3" s="141" t="s">
        <v>52</v>
      </c>
      <c r="G3" s="141" t="s">
        <v>52</v>
      </c>
      <c r="H3" s="140">
        <v>1</v>
      </c>
      <c r="I3" s="140">
        <v>1</v>
      </c>
      <c r="J3" s="140">
        <v>0.97115384615384615</v>
      </c>
      <c r="K3" s="142">
        <v>0.97826086956521741</v>
      </c>
      <c r="M3" s="181" t="s">
        <v>51</v>
      </c>
      <c r="N3" s="181"/>
      <c r="O3" s="181"/>
    </row>
    <row r="4" spans="1:15">
      <c r="A4" s="6">
        <v>2</v>
      </c>
      <c r="B4" s="143">
        <v>1</v>
      </c>
      <c r="C4" s="144">
        <v>0.96666666666666667</v>
      </c>
      <c r="D4" s="2" t="s">
        <v>53</v>
      </c>
      <c r="E4" s="144">
        <v>0.8523489932885906</v>
      </c>
      <c r="F4" s="144">
        <v>0.95348837209302328</v>
      </c>
      <c r="G4" s="2" t="s">
        <v>52</v>
      </c>
      <c r="H4" s="144">
        <v>0.95121951219512191</v>
      </c>
      <c r="I4" s="144">
        <v>0.96296296296296291</v>
      </c>
      <c r="J4" s="144">
        <v>0.94736842105263153</v>
      </c>
      <c r="K4" s="145">
        <v>0.85</v>
      </c>
      <c r="M4" s="6" t="s">
        <v>64</v>
      </c>
      <c r="N4" s="6"/>
      <c r="O4" s="6">
        <v>0.9698412698412695</v>
      </c>
    </row>
    <row r="5" spans="1:15">
      <c r="A5" s="6">
        <v>3</v>
      </c>
      <c r="B5" s="143">
        <v>1</v>
      </c>
      <c r="C5" s="144">
        <v>0.8666666666666667</v>
      </c>
      <c r="D5" s="2" t="s">
        <v>53</v>
      </c>
      <c r="E5" s="144">
        <v>1</v>
      </c>
      <c r="F5" s="2" t="s">
        <v>53</v>
      </c>
      <c r="G5" s="144">
        <v>1</v>
      </c>
      <c r="H5" s="144">
        <v>0.92</v>
      </c>
      <c r="I5" s="144">
        <v>0.92105263157894735</v>
      </c>
      <c r="J5" s="144">
        <v>1</v>
      </c>
      <c r="K5" s="145">
        <v>0.96363636363636362</v>
      </c>
      <c r="M5" s="6" t="s">
        <v>65</v>
      </c>
      <c r="N5" s="6"/>
      <c r="O5" s="6">
        <v>0.9531899768008214</v>
      </c>
    </row>
    <row r="6" spans="1:15">
      <c r="A6" s="6">
        <v>4</v>
      </c>
      <c r="B6" s="143">
        <v>1</v>
      </c>
      <c r="C6" s="144">
        <v>0.96666666666666667</v>
      </c>
      <c r="D6" s="2" t="s">
        <v>52</v>
      </c>
      <c r="E6" s="144">
        <v>0.96202531645569622</v>
      </c>
      <c r="F6" s="144">
        <v>0.96907216494845361</v>
      </c>
      <c r="G6" s="144">
        <v>1</v>
      </c>
      <c r="H6" s="144">
        <v>0.98076923076923073</v>
      </c>
      <c r="I6" s="144">
        <v>1</v>
      </c>
      <c r="J6" s="144">
        <v>0.92307692307692313</v>
      </c>
      <c r="K6" s="145">
        <v>0.98333333333333328</v>
      </c>
      <c r="M6" s="6" t="s">
        <v>66</v>
      </c>
      <c r="N6" s="6"/>
      <c r="O6" s="6">
        <v>0.94675598397098581</v>
      </c>
    </row>
    <row r="7" spans="1:15">
      <c r="A7" s="6">
        <v>5</v>
      </c>
      <c r="B7" s="143">
        <v>1</v>
      </c>
      <c r="C7" s="144">
        <v>1</v>
      </c>
      <c r="D7" s="2" t="s">
        <v>53</v>
      </c>
      <c r="E7" s="2" t="s">
        <v>53</v>
      </c>
      <c r="F7" s="144">
        <v>1</v>
      </c>
      <c r="G7" s="144">
        <v>1</v>
      </c>
      <c r="H7" s="144">
        <v>1</v>
      </c>
      <c r="I7" s="144">
        <v>0.9910714285714286</v>
      </c>
      <c r="J7" s="144">
        <v>0.97058823529411764</v>
      </c>
      <c r="K7" s="145">
        <v>0.97058823529411764</v>
      </c>
    </row>
    <row r="8" spans="1:15">
      <c r="A8" s="6">
        <v>6</v>
      </c>
      <c r="B8" s="143">
        <v>1</v>
      </c>
      <c r="C8" s="144">
        <v>0.96666666666666667</v>
      </c>
      <c r="D8" s="144">
        <v>0.98039215686274506</v>
      </c>
      <c r="E8" s="144">
        <v>0.90540540540540537</v>
      </c>
      <c r="F8" s="144">
        <v>0.92592592592592593</v>
      </c>
      <c r="G8" s="144">
        <v>0.92</v>
      </c>
      <c r="H8" s="144">
        <v>0.95348837209302328</v>
      </c>
      <c r="I8" s="144">
        <v>0.97368421052631582</v>
      </c>
      <c r="J8" s="144">
        <v>0.93103448275862066</v>
      </c>
      <c r="K8" s="145">
        <v>0.95744680851063835</v>
      </c>
    </row>
    <row r="9" spans="1:15">
      <c r="A9" s="6">
        <v>7</v>
      </c>
      <c r="B9" s="143">
        <v>1</v>
      </c>
      <c r="C9" s="144">
        <v>1</v>
      </c>
      <c r="D9" s="2" t="s">
        <v>53</v>
      </c>
      <c r="E9" s="144">
        <v>0.96</v>
      </c>
      <c r="F9" s="144">
        <v>1</v>
      </c>
      <c r="G9" s="144">
        <v>0.89473684210526316</v>
      </c>
      <c r="H9" s="144">
        <v>1</v>
      </c>
      <c r="I9" s="144">
        <v>1</v>
      </c>
      <c r="J9" s="144">
        <v>0.9887640449438202</v>
      </c>
      <c r="K9" s="145">
        <v>1</v>
      </c>
    </row>
    <row r="10" spans="1:15">
      <c r="A10" s="6">
        <v>8</v>
      </c>
      <c r="B10" s="143">
        <v>0.83333333333333337</v>
      </c>
      <c r="C10" s="144">
        <v>1</v>
      </c>
      <c r="D10" s="144">
        <v>0.94871794871794868</v>
      </c>
      <c r="E10" s="144">
        <v>0.94623655913978499</v>
      </c>
      <c r="F10" s="144">
        <v>0.8571428571428571</v>
      </c>
      <c r="G10" s="2" t="s">
        <v>52</v>
      </c>
      <c r="H10" s="144">
        <v>0.8571428571428571</v>
      </c>
      <c r="I10" s="144">
        <v>0.83333333333333337</v>
      </c>
      <c r="J10" s="144">
        <v>1</v>
      </c>
      <c r="K10" s="145">
        <v>0.80851063829787229</v>
      </c>
    </row>
    <row r="11" spans="1:15">
      <c r="A11" s="6">
        <v>9</v>
      </c>
      <c r="B11" s="143">
        <v>0.96666666666666667</v>
      </c>
      <c r="C11" s="144">
        <v>0.96666666666666667</v>
      </c>
      <c r="D11" s="2" t="s">
        <v>52</v>
      </c>
      <c r="E11" s="144">
        <v>0.96969696969696972</v>
      </c>
      <c r="F11" s="144">
        <v>0.93877551020408168</v>
      </c>
      <c r="G11" s="144">
        <v>0.96250000000000002</v>
      </c>
      <c r="H11" s="144">
        <v>0.94285714285714284</v>
      </c>
      <c r="I11" s="2" t="s">
        <v>52</v>
      </c>
      <c r="J11" s="144">
        <v>1</v>
      </c>
      <c r="K11" s="145">
        <v>0.93421052631578949</v>
      </c>
    </row>
    <row r="12" spans="1:15">
      <c r="A12" s="6">
        <v>10</v>
      </c>
      <c r="B12" s="143">
        <v>0.96666666666666667</v>
      </c>
      <c r="C12" s="144">
        <v>1</v>
      </c>
      <c r="D12" s="144">
        <v>0.97560975609756095</v>
      </c>
      <c r="E12" s="144">
        <v>0.93684210526315792</v>
      </c>
      <c r="F12" s="2" t="s">
        <v>52</v>
      </c>
      <c r="G12" s="144">
        <v>1</v>
      </c>
      <c r="H12" s="144">
        <v>0.94117647058823528</v>
      </c>
      <c r="I12" s="144">
        <v>0.91666666666666663</v>
      </c>
      <c r="J12" s="144">
        <v>1</v>
      </c>
      <c r="K12" s="145">
        <v>0.97297297297297303</v>
      </c>
    </row>
    <row r="13" spans="1:15">
      <c r="A13" s="6">
        <v>11</v>
      </c>
      <c r="B13" s="143">
        <v>1</v>
      </c>
      <c r="C13" s="144">
        <v>0.83333333333333337</v>
      </c>
      <c r="D13" s="144">
        <v>1</v>
      </c>
      <c r="E13" s="144">
        <v>0.96078431372549022</v>
      </c>
      <c r="F13" s="2" t="s">
        <v>52</v>
      </c>
      <c r="G13" s="144">
        <v>1</v>
      </c>
      <c r="H13" s="144">
        <v>0.96875</v>
      </c>
      <c r="I13" s="144">
        <v>0.96511627906976749</v>
      </c>
      <c r="J13" s="144">
        <v>1</v>
      </c>
      <c r="K13" s="145">
        <v>0.96969696969696972</v>
      </c>
    </row>
    <row r="14" spans="1:15">
      <c r="A14" s="6">
        <v>12</v>
      </c>
      <c r="B14" s="143">
        <v>1</v>
      </c>
      <c r="C14" s="144">
        <v>0.8666666666666667</v>
      </c>
      <c r="D14" s="144">
        <v>1</v>
      </c>
      <c r="E14" s="144">
        <v>0.97222222222222221</v>
      </c>
      <c r="F14" s="2" t="s">
        <v>56</v>
      </c>
      <c r="G14" s="144">
        <v>1</v>
      </c>
      <c r="H14" s="144">
        <v>1</v>
      </c>
      <c r="I14" s="144">
        <v>0.95370370370370372</v>
      </c>
      <c r="J14" s="2" t="s">
        <v>53</v>
      </c>
      <c r="K14" s="145">
        <v>0.87755102040816324</v>
      </c>
    </row>
    <row r="15" spans="1:15">
      <c r="A15" s="6">
        <v>13</v>
      </c>
      <c r="B15" s="143">
        <v>1</v>
      </c>
      <c r="C15" s="144">
        <v>0.9</v>
      </c>
      <c r="D15" s="2" t="s">
        <v>52</v>
      </c>
      <c r="E15" s="144">
        <v>0.84905660377358494</v>
      </c>
      <c r="F15" s="2" t="s">
        <v>56</v>
      </c>
      <c r="G15" s="144">
        <v>1</v>
      </c>
      <c r="H15" s="144">
        <v>0.93617021276595747</v>
      </c>
      <c r="I15" s="144">
        <v>0.86538461538461542</v>
      </c>
      <c r="J15" s="144">
        <v>0.8214285714285714</v>
      </c>
      <c r="K15" s="145">
        <v>1</v>
      </c>
    </row>
    <row r="16" spans="1:15">
      <c r="A16" s="6">
        <v>14</v>
      </c>
      <c r="B16" s="143">
        <v>1</v>
      </c>
      <c r="C16" s="144">
        <v>1</v>
      </c>
      <c r="D16" s="144">
        <v>0.96296296296296291</v>
      </c>
      <c r="E16" s="144">
        <v>0.7142857142857143</v>
      </c>
      <c r="F16" s="2" t="s">
        <v>52</v>
      </c>
      <c r="G16" s="144">
        <v>1</v>
      </c>
      <c r="H16" s="2" t="s">
        <v>52</v>
      </c>
      <c r="I16" s="144">
        <v>0.7</v>
      </c>
      <c r="J16" s="144">
        <v>0.94444444444444442</v>
      </c>
      <c r="K16" s="146" t="s">
        <v>52</v>
      </c>
    </row>
    <row r="17" spans="1:11">
      <c r="A17" s="6">
        <v>15</v>
      </c>
      <c r="B17" s="143">
        <v>1</v>
      </c>
      <c r="C17" s="144">
        <v>1</v>
      </c>
      <c r="D17" s="2" t="s">
        <v>53</v>
      </c>
      <c r="E17" s="144">
        <v>0.93548387096774188</v>
      </c>
      <c r="F17" s="144">
        <v>1</v>
      </c>
      <c r="G17" s="144">
        <v>0.8</v>
      </c>
      <c r="H17" s="144">
        <v>0.94444444444444442</v>
      </c>
      <c r="I17" s="144">
        <v>0.82499999999999996</v>
      </c>
      <c r="J17" s="144">
        <v>0.97727272727272729</v>
      </c>
      <c r="K17" s="145">
        <v>0.90909090909090906</v>
      </c>
    </row>
    <row r="18" spans="1:11">
      <c r="A18" s="6">
        <v>16</v>
      </c>
      <c r="B18" s="143">
        <v>0.96666666666666667</v>
      </c>
      <c r="C18" s="144">
        <v>1</v>
      </c>
      <c r="D18" s="2" t="s">
        <v>53</v>
      </c>
      <c r="E18" s="144">
        <v>0.95238095238095233</v>
      </c>
      <c r="F18" s="144">
        <v>0.94285714285714284</v>
      </c>
      <c r="G18" s="144">
        <v>1</v>
      </c>
      <c r="H18" s="144">
        <v>0.9821428571428571</v>
      </c>
      <c r="I18" s="144">
        <v>0.97058823529411764</v>
      </c>
      <c r="J18" s="144">
        <v>0.984375</v>
      </c>
      <c r="K18" s="145">
        <v>0.92682926829268297</v>
      </c>
    </row>
    <row r="19" spans="1:11">
      <c r="A19" s="6">
        <v>17</v>
      </c>
      <c r="B19" s="143">
        <v>0.96666666666666667</v>
      </c>
      <c r="C19" s="144">
        <v>0.9</v>
      </c>
      <c r="D19" s="2" t="s">
        <v>56</v>
      </c>
      <c r="E19" s="144">
        <v>0.97499999999999998</v>
      </c>
      <c r="F19" s="144">
        <v>0.92307692307692313</v>
      </c>
      <c r="G19" s="2" t="s">
        <v>56</v>
      </c>
      <c r="H19" s="144">
        <v>0.89795918367346939</v>
      </c>
      <c r="I19" s="144">
        <v>0.92982456140350878</v>
      </c>
      <c r="J19" s="2" t="s">
        <v>56</v>
      </c>
      <c r="K19" s="145">
        <v>0.9452054794520548</v>
      </c>
    </row>
    <row r="20" spans="1:11">
      <c r="A20" s="6">
        <v>18</v>
      </c>
      <c r="B20" s="143">
        <v>0.9</v>
      </c>
      <c r="C20" s="144">
        <v>0.96666666666666667</v>
      </c>
      <c r="D20" s="144">
        <v>0.87362637362637363</v>
      </c>
      <c r="E20" s="144">
        <v>0.88311688311688308</v>
      </c>
      <c r="F20" s="2" t="s">
        <v>53</v>
      </c>
      <c r="G20" s="2" t="s">
        <v>52</v>
      </c>
      <c r="H20" s="144">
        <v>0.85106382978723405</v>
      </c>
      <c r="I20" s="2" t="s">
        <v>53</v>
      </c>
      <c r="J20" s="144">
        <v>0.91304347826086951</v>
      </c>
      <c r="K20" s="145">
        <v>0.90476190476190477</v>
      </c>
    </row>
    <row r="21" spans="1:11">
      <c r="A21" s="6">
        <v>19</v>
      </c>
      <c r="B21" s="143">
        <v>1</v>
      </c>
      <c r="C21" s="144">
        <v>1</v>
      </c>
      <c r="D21" s="2" t="s">
        <v>54</v>
      </c>
      <c r="E21" s="144">
        <v>0.9285714285714286</v>
      </c>
      <c r="F21" s="144">
        <v>0.95</v>
      </c>
      <c r="G21" s="144">
        <v>0.94117647058823528</v>
      </c>
      <c r="H21" s="144">
        <v>1</v>
      </c>
      <c r="I21" s="144">
        <v>0.96610169491525422</v>
      </c>
      <c r="J21" s="144">
        <v>0.89411764705882357</v>
      </c>
      <c r="K21" s="145">
        <v>0.91304347826086951</v>
      </c>
    </row>
    <row r="22" spans="1:11">
      <c r="A22" s="6">
        <v>20</v>
      </c>
      <c r="B22" s="143">
        <v>1</v>
      </c>
      <c r="C22" s="144">
        <v>0.8666666666666667</v>
      </c>
      <c r="D22" s="2" t="s">
        <v>53</v>
      </c>
      <c r="E22" s="144">
        <v>0.875</v>
      </c>
      <c r="F22" s="144">
        <v>0.95495495495495497</v>
      </c>
      <c r="G22" s="2" t="s">
        <v>52</v>
      </c>
      <c r="H22" s="144">
        <v>0.86956521739130432</v>
      </c>
      <c r="I22" s="144">
        <v>0.9375</v>
      </c>
      <c r="J22" s="144">
        <v>0.8666666666666667</v>
      </c>
      <c r="K22" s="145">
        <v>0.91666666666666663</v>
      </c>
    </row>
    <row r="23" spans="1:11">
      <c r="A23" s="6">
        <v>21</v>
      </c>
      <c r="B23" s="143">
        <v>1</v>
      </c>
      <c r="C23" s="144">
        <v>1</v>
      </c>
      <c r="D23" s="144">
        <v>0.98496240601503759</v>
      </c>
      <c r="E23" s="144">
        <v>0.99248120300751874</v>
      </c>
      <c r="F23" s="144">
        <v>0.97590361445783136</v>
      </c>
      <c r="G23" s="2" t="s">
        <v>52</v>
      </c>
      <c r="H23" s="144">
        <v>1</v>
      </c>
      <c r="I23" s="144">
        <v>0.98765432098765427</v>
      </c>
      <c r="J23" s="144">
        <v>0.96226415094339623</v>
      </c>
      <c r="K23" s="145">
        <v>0.9726027397260274</v>
      </c>
    </row>
    <row r="24" spans="1:11">
      <c r="A24" s="6">
        <v>22</v>
      </c>
      <c r="B24" s="143">
        <v>0.93333333333333335</v>
      </c>
      <c r="C24" s="144"/>
      <c r="D24" s="144">
        <v>0.93220338983050843</v>
      </c>
      <c r="E24" s="144">
        <v>0.97058823529411764</v>
      </c>
      <c r="F24" s="144">
        <v>0.98648648648648651</v>
      </c>
      <c r="G24" s="144">
        <v>0.94444444444444442</v>
      </c>
      <c r="H24" s="144">
        <v>0.95454545454545459</v>
      </c>
      <c r="I24" s="144">
        <v>0.96250000000000002</v>
      </c>
      <c r="J24" s="144">
        <v>0.9555555555555556</v>
      </c>
      <c r="K24" s="145">
        <v>0.96825396825396826</v>
      </c>
    </row>
    <row r="25" spans="1:11">
      <c r="A25" s="6">
        <v>23</v>
      </c>
      <c r="B25" s="143">
        <v>1</v>
      </c>
      <c r="C25" s="144">
        <v>1</v>
      </c>
      <c r="D25" s="144">
        <v>0.97297297297297303</v>
      </c>
      <c r="E25" s="144">
        <v>0.98550724637681164</v>
      </c>
      <c r="F25" s="2" t="s">
        <v>52</v>
      </c>
      <c r="G25" s="144">
        <v>0.94117647058823528</v>
      </c>
      <c r="H25" s="144">
        <v>0.98666666666666669</v>
      </c>
      <c r="I25" s="144">
        <v>0.97222222222222221</v>
      </c>
      <c r="J25" s="144">
        <v>0.96618357487922701</v>
      </c>
      <c r="K25" s="145">
        <v>0.95789473684210524</v>
      </c>
    </row>
    <row r="26" spans="1:11">
      <c r="A26" s="6">
        <v>24</v>
      </c>
      <c r="B26" s="143">
        <v>0.96666666666666667</v>
      </c>
      <c r="C26" s="144">
        <v>1</v>
      </c>
      <c r="D26" s="2" t="s">
        <v>56</v>
      </c>
      <c r="E26" s="144">
        <v>0.93150684931506844</v>
      </c>
      <c r="F26" s="2" t="s">
        <v>53</v>
      </c>
      <c r="G26" s="144">
        <v>0.97945205479452058</v>
      </c>
      <c r="H26" s="144">
        <v>1</v>
      </c>
      <c r="I26" s="144">
        <v>0.93442622950819676</v>
      </c>
      <c r="J26" s="2" t="s">
        <v>53</v>
      </c>
      <c r="K26" s="145">
        <v>0.93877551020408168</v>
      </c>
    </row>
    <row r="27" spans="1:11">
      <c r="A27" s="6">
        <v>25</v>
      </c>
      <c r="B27" s="143">
        <v>1</v>
      </c>
      <c r="C27" s="144">
        <v>1</v>
      </c>
      <c r="D27" s="2" t="s">
        <v>53</v>
      </c>
      <c r="E27" s="144">
        <v>0.96575342465753422</v>
      </c>
      <c r="F27" s="144">
        <v>1</v>
      </c>
      <c r="G27" s="2" t="s">
        <v>52</v>
      </c>
      <c r="H27" s="144">
        <v>0.95833333333333337</v>
      </c>
      <c r="I27" s="144">
        <v>1</v>
      </c>
      <c r="J27" s="144">
        <v>0.97872340425531912</v>
      </c>
      <c r="K27" s="145">
        <v>0.98571428571428577</v>
      </c>
    </row>
    <row r="28" spans="1:11">
      <c r="A28" s="6">
        <v>26</v>
      </c>
      <c r="B28" s="143">
        <v>0.96666666666666667</v>
      </c>
      <c r="C28" s="144">
        <v>1</v>
      </c>
      <c r="D28" s="2" t="s">
        <v>56</v>
      </c>
      <c r="E28" s="2" t="s">
        <v>52</v>
      </c>
      <c r="F28" s="2" t="s">
        <v>52</v>
      </c>
      <c r="G28" s="144">
        <v>0.98837209302325579</v>
      </c>
      <c r="H28" s="144">
        <v>0.94117647058823528</v>
      </c>
      <c r="I28" s="144">
        <v>0.98039215686274506</v>
      </c>
      <c r="J28" s="144">
        <v>0.98550724637681164</v>
      </c>
      <c r="K28" s="145">
        <v>0.96721311475409832</v>
      </c>
    </row>
    <row r="29" spans="1:11">
      <c r="A29" s="6">
        <v>27</v>
      </c>
      <c r="B29" s="143">
        <v>1</v>
      </c>
      <c r="C29" s="144">
        <v>0.93333333333333335</v>
      </c>
      <c r="D29" s="2" t="s">
        <v>56</v>
      </c>
      <c r="E29" s="144">
        <v>0.9452054794520548</v>
      </c>
      <c r="F29" s="144">
        <v>0.95370370370370372</v>
      </c>
      <c r="G29" s="144">
        <v>0.9147286821705426</v>
      </c>
      <c r="H29" s="144">
        <v>0.8392857142857143</v>
      </c>
      <c r="I29" s="144">
        <v>0.94117647058823528</v>
      </c>
      <c r="J29" s="144">
        <v>0.9642857142857143</v>
      </c>
      <c r="K29" s="145">
        <v>0.91935483870967738</v>
      </c>
    </row>
    <row r="30" spans="1:11">
      <c r="A30" s="6">
        <v>28</v>
      </c>
      <c r="B30" s="143">
        <v>1</v>
      </c>
      <c r="C30" s="144">
        <v>0.8</v>
      </c>
      <c r="D30" s="2" t="s">
        <v>56</v>
      </c>
      <c r="E30" s="144">
        <v>0.96610169491525422</v>
      </c>
      <c r="F30" s="144">
        <v>0.97619047619047616</v>
      </c>
      <c r="G30" s="144">
        <v>1</v>
      </c>
      <c r="H30" s="144">
        <v>0.97872340425531912</v>
      </c>
      <c r="I30" s="144">
        <v>1</v>
      </c>
      <c r="J30" s="144">
        <v>0.97058823529411764</v>
      </c>
      <c r="K30" s="145">
        <v>1</v>
      </c>
    </row>
    <row r="31" spans="1:11">
      <c r="A31" s="6">
        <v>29</v>
      </c>
      <c r="B31" s="143">
        <v>1</v>
      </c>
      <c r="C31" s="144">
        <v>1</v>
      </c>
      <c r="D31" s="2" t="s">
        <v>53</v>
      </c>
      <c r="E31" s="144">
        <v>0.93333333333333335</v>
      </c>
      <c r="F31" s="2" t="s">
        <v>52</v>
      </c>
      <c r="G31" s="2" t="s">
        <v>52</v>
      </c>
      <c r="H31" s="144">
        <v>0.9375</v>
      </c>
      <c r="I31" s="144">
        <v>0.96875</v>
      </c>
      <c r="J31" s="144">
        <v>0.9642857142857143</v>
      </c>
      <c r="K31" s="145">
        <v>0.88235294117647056</v>
      </c>
    </row>
    <row r="32" spans="1:11">
      <c r="A32" s="6">
        <v>30</v>
      </c>
      <c r="B32" s="143">
        <v>0.93333333333333335</v>
      </c>
      <c r="C32" s="144">
        <v>0.96666666666666667</v>
      </c>
      <c r="D32" s="144">
        <v>0.95604395604395609</v>
      </c>
      <c r="E32" s="144">
        <v>0.85981308411214952</v>
      </c>
      <c r="F32" s="144">
        <v>0.97777777777777775</v>
      </c>
      <c r="G32" s="2" t="s">
        <v>52</v>
      </c>
      <c r="H32" s="144">
        <v>0.92647058823529416</v>
      </c>
      <c r="I32" s="144">
        <v>0.93617021276595747</v>
      </c>
      <c r="J32" s="144">
        <v>0.96296296296296291</v>
      </c>
      <c r="K32" s="145">
        <v>0.96296296296296291</v>
      </c>
    </row>
    <row r="33" spans="1:11">
      <c r="A33" s="6">
        <v>31</v>
      </c>
      <c r="B33" s="143">
        <v>0.93333333333333335</v>
      </c>
      <c r="C33" s="144">
        <v>1</v>
      </c>
      <c r="D33" s="144">
        <v>1</v>
      </c>
      <c r="E33" s="144">
        <v>0.967741935483871</v>
      </c>
      <c r="F33" s="144">
        <v>1</v>
      </c>
      <c r="G33" s="2" t="s">
        <v>52</v>
      </c>
      <c r="H33" s="144">
        <v>0.94871794871794868</v>
      </c>
      <c r="I33" s="144">
        <v>0.9</v>
      </c>
      <c r="J33" s="144">
        <v>0.92715231788079466</v>
      </c>
      <c r="K33" s="145">
        <v>0.95454545454545459</v>
      </c>
    </row>
    <row r="34" spans="1:11">
      <c r="A34" s="6">
        <v>32</v>
      </c>
      <c r="B34" s="147">
        <v>1</v>
      </c>
      <c r="C34" s="148">
        <v>1</v>
      </c>
      <c r="D34" s="149" t="s">
        <v>56</v>
      </c>
      <c r="E34" s="148">
        <v>1</v>
      </c>
      <c r="F34" s="149" t="s">
        <v>53</v>
      </c>
      <c r="G34" s="148">
        <v>0.9538461538461539</v>
      </c>
      <c r="H34" s="148">
        <v>0.95238095238095233</v>
      </c>
      <c r="I34" s="148">
        <v>0.93902439024390238</v>
      </c>
      <c r="J34" s="148">
        <v>0.94029850746268662</v>
      </c>
      <c r="K34" s="150">
        <v>0.9</v>
      </c>
    </row>
  </sheetData>
  <mergeCells count="4">
    <mergeCell ref="B1:C1"/>
    <mergeCell ref="D1:G1"/>
    <mergeCell ref="H1:K1"/>
    <mergeCell ref="M3: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opLeftCell="A9" workbookViewId="0">
      <selection activeCell="S27" sqref="S27"/>
    </sheetView>
  </sheetViews>
  <sheetFormatPr defaultRowHeight="15"/>
  <cols>
    <col min="2" max="2" width="16.42578125" customWidth="1"/>
    <col min="8" max="8" width="13.28515625" customWidth="1"/>
    <col min="9" max="9" width="9.28515625" customWidth="1"/>
    <col min="11" max="11" width="16" customWidth="1"/>
  </cols>
  <sheetData>
    <row r="1" spans="1:13">
      <c r="A1" s="1"/>
      <c r="B1" s="3" t="s">
        <v>69</v>
      </c>
      <c r="C1" s="3" t="s">
        <v>70</v>
      </c>
      <c r="D1" s="3" t="s">
        <v>71</v>
      </c>
      <c r="E1" s="3" t="s">
        <v>72</v>
      </c>
      <c r="F1" s="3" t="s">
        <v>73</v>
      </c>
      <c r="G1" s="3" t="s">
        <v>74</v>
      </c>
      <c r="H1" s="3" t="s">
        <v>75</v>
      </c>
      <c r="I1" s="3" t="s">
        <v>76</v>
      </c>
    </row>
    <row r="2" spans="1:13">
      <c r="A2" s="4">
        <v>1</v>
      </c>
      <c r="B2" s="19">
        <v>256</v>
      </c>
      <c r="C2" s="20" t="s">
        <v>56</v>
      </c>
      <c r="D2" s="20" t="s">
        <v>56</v>
      </c>
      <c r="E2" s="19">
        <v>120</v>
      </c>
      <c r="F2" s="19">
        <v>127</v>
      </c>
      <c r="G2" s="20" t="s">
        <v>52</v>
      </c>
      <c r="H2" s="20" t="s">
        <v>56</v>
      </c>
      <c r="I2" s="20" t="s">
        <v>56</v>
      </c>
    </row>
    <row r="3" spans="1:13">
      <c r="A3" s="4">
        <v>2</v>
      </c>
      <c r="B3" s="20" t="s">
        <v>52</v>
      </c>
      <c r="C3" s="20" t="s">
        <v>56</v>
      </c>
      <c r="D3" s="19">
        <v>240</v>
      </c>
      <c r="E3" s="19">
        <v>145</v>
      </c>
      <c r="F3" s="19">
        <v>247</v>
      </c>
      <c r="G3" s="19">
        <v>176</v>
      </c>
      <c r="H3" s="20" t="s">
        <v>56</v>
      </c>
      <c r="I3" s="19">
        <v>179</v>
      </c>
      <c r="K3" s="1" t="s">
        <v>41</v>
      </c>
      <c r="M3" s="1" t="s">
        <v>57</v>
      </c>
    </row>
    <row r="4" spans="1:13">
      <c r="A4" s="4">
        <v>3</v>
      </c>
      <c r="B4" s="19">
        <v>79</v>
      </c>
      <c r="C4" s="20" t="s">
        <v>56</v>
      </c>
      <c r="D4" s="19">
        <v>134</v>
      </c>
      <c r="E4" s="19">
        <v>57</v>
      </c>
      <c r="F4" s="19">
        <v>80</v>
      </c>
      <c r="G4" s="20" t="s">
        <v>52</v>
      </c>
      <c r="H4" s="20" t="s">
        <v>56</v>
      </c>
      <c r="I4" s="20" t="s">
        <v>56</v>
      </c>
      <c r="K4" s="1"/>
    </row>
    <row r="5" spans="1:13">
      <c r="A5" s="4">
        <v>4</v>
      </c>
      <c r="B5" s="19">
        <v>144</v>
      </c>
      <c r="C5" s="20" t="s">
        <v>56</v>
      </c>
      <c r="D5" s="19">
        <v>188</v>
      </c>
      <c r="E5" s="19">
        <v>86</v>
      </c>
      <c r="F5" s="19">
        <v>166</v>
      </c>
      <c r="G5" s="20" t="s">
        <v>52</v>
      </c>
      <c r="H5" s="20" t="s">
        <v>56</v>
      </c>
      <c r="I5" s="19">
        <v>162</v>
      </c>
      <c r="K5" s="1" t="s">
        <v>46</v>
      </c>
    </row>
    <row r="6" spans="1:13">
      <c r="A6" s="4">
        <v>5</v>
      </c>
      <c r="B6" s="19">
        <v>95</v>
      </c>
      <c r="C6" s="19">
        <v>72</v>
      </c>
      <c r="D6" s="19">
        <v>85</v>
      </c>
      <c r="E6" s="19">
        <v>159</v>
      </c>
      <c r="F6" s="19">
        <v>164</v>
      </c>
      <c r="G6" s="19">
        <v>43</v>
      </c>
      <c r="H6" s="20" t="s">
        <v>56</v>
      </c>
      <c r="I6" s="19">
        <v>282</v>
      </c>
      <c r="K6" s="1" t="s">
        <v>44</v>
      </c>
      <c r="M6">
        <v>7</v>
      </c>
    </row>
    <row r="7" spans="1:13">
      <c r="A7" s="4">
        <v>6</v>
      </c>
      <c r="B7" s="19">
        <v>70</v>
      </c>
      <c r="C7" s="19">
        <v>57</v>
      </c>
      <c r="D7" s="19">
        <v>135</v>
      </c>
      <c r="E7" s="19">
        <v>210</v>
      </c>
      <c r="F7" s="19">
        <v>179</v>
      </c>
      <c r="G7" s="19">
        <v>49</v>
      </c>
      <c r="H7" s="19">
        <v>153</v>
      </c>
      <c r="I7" s="19">
        <v>268</v>
      </c>
      <c r="K7" s="1"/>
    </row>
    <row r="8" spans="1:13">
      <c r="A8" s="4">
        <v>7</v>
      </c>
      <c r="B8" s="19">
        <v>78</v>
      </c>
      <c r="C8" s="19">
        <v>70</v>
      </c>
      <c r="D8" s="20" t="s">
        <v>56</v>
      </c>
      <c r="E8" s="19">
        <v>58</v>
      </c>
      <c r="F8" s="19">
        <v>123</v>
      </c>
      <c r="G8" s="19">
        <v>33</v>
      </c>
      <c r="H8" s="19">
        <v>67</v>
      </c>
      <c r="I8" s="19">
        <v>254</v>
      </c>
      <c r="K8" s="1" t="s">
        <v>77</v>
      </c>
    </row>
    <row r="9" spans="1:13">
      <c r="A9" s="4">
        <v>8</v>
      </c>
      <c r="B9" s="20" t="s">
        <v>52</v>
      </c>
      <c r="C9" s="19">
        <v>132</v>
      </c>
      <c r="D9" s="20" t="s">
        <v>56</v>
      </c>
      <c r="E9" s="20" t="s">
        <v>56</v>
      </c>
      <c r="F9" s="19">
        <v>82</v>
      </c>
      <c r="G9" s="20" t="s">
        <v>52</v>
      </c>
      <c r="H9" s="20" t="s">
        <v>56</v>
      </c>
      <c r="I9" s="20" t="s">
        <v>52</v>
      </c>
      <c r="K9" s="1" t="s">
        <v>44</v>
      </c>
      <c r="M9" s="21">
        <v>34</v>
      </c>
    </row>
    <row r="10" spans="1:13">
      <c r="A10" s="4">
        <v>9</v>
      </c>
      <c r="B10" s="20" t="s">
        <v>52</v>
      </c>
      <c r="C10" s="19">
        <v>69</v>
      </c>
      <c r="D10" s="19">
        <v>102</v>
      </c>
      <c r="E10" s="19">
        <v>85</v>
      </c>
      <c r="F10" s="20" t="s">
        <v>56</v>
      </c>
      <c r="G10" s="20" t="s">
        <v>56</v>
      </c>
      <c r="H10" s="19">
        <v>228</v>
      </c>
      <c r="I10" s="19">
        <v>178</v>
      </c>
      <c r="K10" s="1" t="s">
        <v>45</v>
      </c>
      <c r="M10" s="21">
        <v>16</v>
      </c>
    </row>
    <row r="11" spans="1:13">
      <c r="A11" s="4">
        <v>10</v>
      </c>
      <c r="B11" s="20" t="s">
        <v>52</v>
      </c>
      <c r="C11" s="19">
        <v>78</v>
      </c>
      <c r="D11" s="19">
        <v>46</v>
      </c>
      <c r="E11" s="19">
        <v>87</v>
      </c>
      <c r="F11" s="19">
        <v>42</v>
      </c>
      <c r="G11" s="19">
        <v>92</v>
      </c>
      <c r="H11" s="20" t="s">
        <v>56</v>
      </c>
      <c r="I11" s="19">
        <v>104</v>
      </c>
    </row>
    <row r="12" spans="1:13">
      <c r="A12" s="4">
        <v>11</v>
      </c>
      <c r="B12" s="19">
        <v>257</v>
      </c>
      <c r="C12" s="19">
        <v>53</v>
      </c>
      <c r="D12" s="19">
        <v>94</v>
      </c>
      <c r="E12" s="20" t="s">
        <v>56</v>
      </c>
      <c r="F12" s="19">
        <v>190</v>
      </c>
      <c r="G12" s="20" t="s">
        <v>56</v>
      </c>
      <c r="H12" s="20" t="s">
        <v>56</v>
      </c>
      <c r="I12" s="19">
        <v>300</v>
      </c>
      <c r="K12" s="1" t="s">
        <v>47</v>
      </c>
    </row>
    <row r="13" spans="1:13">
      <c r="A13" s="4">
        <v>12</v>
      </c>
      <c r="B13" s="19">
        <v>222</v>
      </c>
      <c r="C13" s="19">
        <v>235</v>
      </c>
      <c r="D13" s="19">
        <v>102</v>
      </c>
      <c r="E13" s="19">
        <v>57</v>
      </c>
      <c r="F13" s="19">
        <v>47</v>
      </c>
      <c r="G13" s="19">
        <v>69</v>
      </c>
      <c r="H13" s="20" t="s">
        <v>56</v>
      </c>
      <c r="I13" s="20" t="s">
        <v>56</v>
      </c>
      <c r="K13" s="1" t="s">
        <v>44</v>
      </c>
      <c r="M13" s="21">
        <v>10</v>
      </c>
    </row>
    <row r="14" spans="1:13">
      <c r="A14" s="4">
        <v>13</v>
      </c>
      <c r="B14" s="19">
        <v>54</v>
      </c>
      <c r="C14" s="19">
        <v>47</v>
      </c>
      <c r="D14" s="19">
        <v>132</v>
      </c>
      <c r="E14" s="19">
        <v>57</v>
      </c>
      <c r="F14" s="19">
        <v>172</v>
      </c>
      <c r="G14" s="19">
        <v>62</v>
      </c>
      <c r="H14" s="19">
        <v>32</v>
      </c>
      <c r="I14" s="20" t="s">
        <v>56</v>
      </c>
      <c r="K14" s="1" t="s">
        <v>45</v>
      </c>
      <c r="M14" s="21">
        <v>9</v>
      </c>
    </row>
    <row r="15" spans="1:13">
      <c r="A15" s="4">
        <v>14</v>
      </c>
      <c r="B15" s="20" t="s">
        <v>56</v>
      </c>
      <c r="C15" s="19">
        <v>51</v>
      </c>
      <c r="D15" s="19">
        <v>60</v>
      </c>
      <c r="E15" s="19">
        <v>131</v>
      </c>
      <c r="F15" s="19">
        <v>104</v>
      </c>
      <c r="G15" s="20" t="s">
        <v>56</v>
      </c>
      <c r="H15" s="19">
        <v>113</v>
      </c>
      <c r="I15" s="19">
        <v>105</v>
      </c>
      <c r="K15" s="1"/>
    </row>
    <row r="16" spans="1:13">
      <c r="A16" s="4">
        <v>15</v>
      </c>
      <c r="B16" s="20" t="s">
        <v>56</v>
      </c>
      <c r="C16" s="20" t="s">
        <v>56</v>
      </c>
      <c r="D16" s="19">
        <v>111</v>
      </c>
      <c r="E16" s="19">
        <v>38</v>
      </c>
      <c r="F16" s="19">
        <v>175</v>
      </c>
      <c r="G16" s="19">
        <v>35</v>
      </c>
      <c r="H16" s="20" t="s">
        <v>56</v>
      </c>
      <c r="I16" s="20" t="s">
        <v>56</v>
      </c>
      <c r="K16" s="1" t="s">
        <v>48</v>
      </c>
    </row>
    <row r="17" spans="1:16">
      <c r="A17" s="4">
        <v>16</v>
      </c>
      <c r="B17" s="19">
        <v>173</v>
      </c>
      <c r="C17" s="20" t="s">
        <v>56</v>
      </c>
      <c r="D17" s="19">
        <v>276</v>
      </c>
      <c r="E17" s="19">
        <v>111</v>
      </c>
      <c r="F17" s="19">
        <v>180</v>
      </c>
      <c r="G17" s="20" t="s">
        <v>56</v>
      </c>
      <c r="H17" s="20" t="s">
        <v>56</v>
      </c>
      <c r="I17" s="20" t="s">
        <v>56</v>
      </c>
      <c r="K17" s="1" t="s">
        <v>44</v>
      </c>
      <c r="M17" s="22">
        <f>AVERAGE(B2:E33)</f>
        <v>112.29126213592232</v>
      </c>
    </row>
    <row r="18" spans="1:16">
      <c r="A18" s="4">
        <v>17</v>
      </c>
      <c r="B18" s="19">
        <v>92</v>
      </c>
      <c r="C18" s="19">
        <v>281</v>
      </c>
      <c r="D18" s="19">
        <v>54</v>
      </c>
      <c r="E18" s="19">
        <v>83</v>
      </c>
      <c r="F18" s="19">
        <v>120</v>
      </c>
      <c r="G18" s="19">
        <v>66</v>
      </c>
      <c r="H18" s="19">
        <v>69</v>
      </c>
      <c r="I18" s="20" t="s">
        <v>56</v>
      </c>
      <c r="K18" s="1" t="s">
        <v>45</v>
      </c>
      <c r="M18" s="22">
        <f>AVERAGE(F2:I33)</f>
        <v>139.53246753246754</v>
      </c>
    </row>
    <row r="19" spans="1:16">
      <c r="A19" s="4">
        <v>18</v>
      </c>
      <c r="B19" s="19">
        <v>30</v>
      </c>
      <c r="C19" s="19">
        <v>113</v>
      </c>
      <c r="D19" s="20" t="s">
        <v>56</v>
      </c>
      <c r="E19" s="19">
        <v>137</v>
      </c>
      <c r="F19" s="19">
        <v>74</v>
      </c>
      <c r="G19" s="19">
        <v>42</v>
      </c>
      <c r="H19" s="20" t="s">
        <v>56</v>
      </c>
      <c r="I19" s="20" t="s">
        <v>56</v>
      </c>
    </row>
    <row r="20" spans="1:16">
      <c r="A20" s="4">
        <v>19</v>
      </c>
      <c r="B20" s="19">
        <v>57</v>
      </c>
      <c r="C20" s="19">
        <v>152</v>
      </c>
      <c r="D20" s="19">
        <v>247</v>
      </c>
      <c r="E20" s="19">
        <v>71</v>
      </c>
      <c r="F20" s="19">
        <v>84</v>
      </c>
      <c r="G20" s="19">
        <v>194</v>
      </c>
      <c r="H20" s="20" t="s">
        <v>56</v>
      </c>
      <c r="I20" s="19">
        <v>70</v>
      </c>
    </row>
    <row r="21" spans="1:16" ht="60">
      <c r="A21" s="4">
        <v>20</v>
      </c>
      <c r="B21" s="19">
        <v>119</v>
      </c>
      <c r="C21" s="19">
        <v>139</v>
      </c>
      <c r="D21" s="19">
        <v>151</v>
      </c>
      <c r="E21" s="19">
        <v>130</v>
      </c>
      <c r="F21" s="19">
        <v>158</v>
      </c>
      <c r="G21" s="19">
        <v>60</v>
      </c>
      <c r="H21" s="20" t="s">
        <v>56</v>
      </c>
      <c r="I21" s="19">
        <v>200</v>
      </c>
      <c r="K21" s="4"/>
      <c r="L21" s="18" t="s">
        <v>49</v>
      </c>
      <c r="M21" s="18" t="s">
        <v>50</v>
      </c>
      <c r="N21" s="18" t="s">
        <v>78</v>
      </c>
      <c r="O21" s="18" t="s">
        <v>47</v>
      </c>
      <c r="P21" s="18" t="s">
        <v>51</v>
      </c>
    </row>
    <row r="22" spans="1:16">
      <c r="A22" s="4">
        <v>21</v>
      </c>
      <c r="B22" s="19">
        <v>39</v>
      </c>
      <c r="C22" s="19">
        <v>60</v>
      </c>
      <c r="D22" s="19">
        <v>30</v>
      </c>
      <c r="E22" s="19">
        <v>54</v>
      </c>
      <c r="F22" s="19">
        <v>130</v>
      </c>
      <c r="G22" s="19">
        <v>26</v>
      </c>
      <c r="H22" s="19">
        <v>173</v>
      </c>
      <c r="I22" s="20" t="s">
        <v>56</v>
      </c>
      <c r="K22" s="3" t="s">
        <v>69</v>
      </c>
      <c r="L22" s="17">
        <v>32</v>
      </c>
      <c r="M22" s="17">
        <v>0</v>
      </c>
      <c r="N22" s="23">
        <v>3</v>
      </c>
      <c r="O22" s="23">
        <v>8</v>
      </c>
      <c r="P22" s="17">
        <v>108.33333333333333</v>
      </c>
    </row>
    <row r="23" spans="1:16">
      <c r="A23" s="4">
        <v>22</v>
      </c>
      <c r="B23" s="19">
        <v>42</v>
      </c>
      <c r="C23" s="19">
        <v>169</v>
      </c>
      <c r="D23" s="19">
        <v>53</v>
      </c>
      <c r="E23" s="19">
        <v>170</v>
      </c>
      <c r="F23" s="20" t="s">
        <v>52</v>
      </c>
      <c r="G23" s="20" t="s">
        <v>52</v>
      </c>
      <c r="H23" s="19">
        <v>135</v>
      </c>
      <c r="I23" s="19">
        <v>197</v>
      </c>
      <c r="K23" s="3" t="s">
        <v>70</v>
      </c>
      <c r="L23" s="17">
        <v>32</v>
      </c>
      <c r="M23" s="17">
        <v>0</v>
      </c>
      <c r="N23" s="23">
        <v>6</v>
      </c>
      <c r="O23" s="23">
        <v>1</v>
      </c>
      <c r="P23" s="17">
        <v>115.92</v>
      </c>
    </row>
    <row r="24" spans="1:16">
      <c r="A24" s="4">
        <v>23</v>
      </c>
      <c r="B24" s="20" t="s">
        <v>52</v>
      </c>
      <c r="C24" s="19">
        <v>62</v>
      </c>
      <c r="D24" s="19">
        <v>78</v>
      </c>
      <c r="E24" s="19">
        <v>65</v>
      </c>
      <c r="F24" s="19">
        <v>234</v>
      </c>
      <c r="G24" s="20" t="s">
        <v>54</v>
      </c>
      <c r="H24" s="20" t="s">
        <v>56</v>
      </c>
      <c r="I24" s="20" t="s">
        <v>56</v>
      </c>
      <c r="K24" s="3" t="s">
        <v>71</v>
      </c>
      <c r="L24" s="17">
        <v>32</v>
      </c>
      <c r="M24" s="17">
        <v>0</v>
      </c>
      <c r="N24" s="23">
        <v>4</v>
      </c>
      <c r="O24" s="23">
        <v>0</v>
      </c>
      <c r="P24" s="17">
        <v>124.71428571428571</v>
      </c>
    </row>
    <row r="25" spans="1:16">
      <c r="A25" s="4">
        <v>24</v>
      </c>
      <c r="B25" s="19">
        <v>69</v>
      </c>
      <c r="C25" s="19">
        <v>182</v>
      </c>
      <c r="D25" s="19">
        <v>180</v>
      </c>
      <c r="E25" s="19">
        <v>90</v>
      </c>
      <c r="F25" s="20" t="s">
        <v>56</v>
      </c>
      <c r="G25" s="20" t="s">
        <v>54</v>
      </c>
      <c r="H25" s="19">
        <v>158</v>
      </c>
      <c r="I25" s="19">
        <v>251</v>
      </c>
      <c r="K25" s="3" t="s">
        <v>72</v>
      </c>
      <c r="L25" s="17">
        <v>32</v>
      </c>
      <c r="M25" s="17">
        <v>0</v>
      </c>
      <c r="N25" s="23">
        <v>3</v>
      </c>
      <c r="O25" s="23">
        <v>0</v>
      </c>
      <c r="P25" s="17">
        <v>100.03448275862068</v>
      </c>
    </row>
    <row r="26" spans="1:16">
      <c r="A26" s="4">
        <v>25</v>
      </c>
      <c r="B26" s="20" t="s">
        <v>52</v>
      </c>
      <c r="C26" s="19">
        <v>219</v>
      </c>
      <c r="D26" s="19">
        <v>32</v>
      </c>
      <c r="E26" s="19">
        <v>70</v>
      </c>
      <c r="F26" s="19">
        <v>181</v>
      </c>
      <c r="G26" s="19">
        <v>109</v>
      </c>
      <c r="H26" s="19">
        <v>174</v>
      </c>
      <c r="I26" s="19">
        <v>143</v>
      </c>
      <c r="K26" s="3" t="s">
        <v>73</v>
      </c>
      <c r="L26" s="17">
        <v>32</v>
      </c>
      <c r="M26" s="17">
        <v>2</v>
      </c>
      <c r="N26" s="23">
        <v>2</v>
      </c>
      <c r="O26" s="23">
        <v>1</v>
      </c>
      <c r="P26" s="17">
        <v>142.14814814814815</v>
      </c>
    </row>
    <row r="27" spans="1:16">
      <c r="A27" s="4">
        <v>26</v>
      </c>
      <c r="B27" s="19">
        <v>37</v>
      </c>
      <c r="C27" s="19">
        <v>141</v>
      </c>
      <c r="D27" s="19">
        <v>55</v>
      </c>
      <c r="E27" s="20" t="s">
        <v>56</v>
      </c>
      <c r="F27" s="19">
        <v>254</v>
      </c>
      <c r="G27" s="20" t="s">
        <v>52</v>
      </c>
      <c r="H27" s="19">
        <v>252</v>
      </c>
      <c r="I27" s="19">
        <v>216</v>
      </c>
      <c r="K27" s="3" t="s">
        <v>74</v>
      </c>
      <c r="L27" s="17">
        <v>32</v>
      </c>
      <c r="M27" s="17">
        <v>5</v>
      </c>
      <c r="N27" s="23">
        <v>4</v>
      </c>
      <c r="O27" s="23">
        <v>7</v>
      </c>
      <c r="P27" s="17">
        <v>74.625</v>
      </c>
    </row>
    <row r="28" spans="1:16">
      <c r="A28" s="4">
        <v>27</v>
      </c>
      <c r="B28" s="19">
        <v>36</v>
      </c>
      <c r="C28" s="19">
        <v>63</v>
      </c>
      <c r="D28" s="19">
        <v>160</v>
      </c>
      <c r="E28" s="19">
        <v>41</v>
      </c>
      <c r="F28" s="20" t="s">
        <v>54</v>
      </c>
      <c r="G28" s="20" t="s">
        <v>54</v>
      </c>
      <c r="H28" s="19">
        <v>159</v>
      </c>
      <c r="I28" s="19">
        <v>251</v>
      </c>
      <c r="K28" s="3" t="s">
        <v>75</v>
      </c>
      <c r="L28" s="17">
        <v>32</v>
      </c>
      <c r="M28" s="17">
        <v>0</v>
      </c>
      <c r="N28" s="23">
        <v>18</v>
      </c>
      <c r="O28" s="23">
        <v>0</v>
      </c>
      <c r="P28" s="17">
        <v>146.57142857142858</v>
      </c>
    </row>
    <row r="29" spans="1:16">
      <c r="A29" s="4">
        <v>28</v>
      </c>
      <c r="B29" s="20" t="s">
        <v>52</v>
      </c>
      <c r="C29" s="19">
        <v>61</v>
      </c>
      <c r="D29" s="19">
        <v>104</v>
      </c>
      <c r="E29" s="19">
        <v>110</v>
      </c>
      <c r="F29" s="19">
        <v>56</v>
      </c>
      <c r="G29" s="20" t="s">
        <v>52</v>
      </c>
      <c r="H29" s="20" t="s">
        <v>56</v>
      </c>
      <c r="I29" s="19">
        <v>213</v>
      </c>
      <c r="K29" s="3" t="s">
        <v>76</v>
      </c>
      <c r="L29" s="17">
        <v>32</v>
      </c>
      <c r="M29" s="17">
        <v>0</v>
      </c>
      <c r="N29" s="23">
        <v>10</v>
      </c>
      <c r="O29" s="23">
        <v>2</v>
      </c>
      <c r="P29" s="17">
        <v>183</v>
      </c>
    </row>
    <row r="30" spans="1:16">
      <c r="A30" s="4">
        <v>29</v>
      </c>
      <c r="B30" s="19">
        <v>122</v>
      </c>
      <c r="C30" s="19">
        <v>76</v>
      </c>
      <c r="D30" s="19">
        <v>70</v>
      </c>
      <c r="E30" s="19">
        <v>126</v>
      </c>
      <c r="F30" s="19">
        <v>163</v>
      </c>
      <c r="G30" s="20" t="s">
        <v>54</v>
      </c>
      <c r="H30" s="19">
        <v>66</v>
      </c>
      <c r="I30" s="20" t="s">
        <v>52</v>
      </c>
    </row>
    <row r="31" spans="1:16">
      <c r="A31" s="4">
        <v>30</v>
      </c>
      <c r="B31" s="19">
        <v>204</v>
      </c>
      <c r="C31" s="20" t="s">
        <v>52</v>
      </c>
      <c r="D31" s="19">
        <v>91</v>
      </c>
      <c r="E31" s="19">
        <v>68</v>
      </c>
      <c r="F31" s="20" t="s">
        <v>54</v>
      </c>
      <c r="G31" s="20" t="s">
        <v>54</v>
      </c>
      <c r="H31" s="19">
        <v>273</v>
      </c>
      <c r="I31" s="19">
        <v>100</v>
      </c>
    </row>
    <row r="32" spans="1:16">
      <c r="A32" s="4">
        <v>31</v>
      </c>
      <c r="B32" s="20" t="s">
        <v>52</v>
      </c>
      <c r="C32" s="19">
        <v>118</v>
      </c>
      <c r="D32" s="19">
        <v>252</v>
      </c>
      <c r="E32" s="19">
        <v>86</v>
      </c>
      <c r="F32" s="19">
        <v>114</v>
      </c>
      <c r="G32" s="19">
        <v>68</v>
      </c>
      <c r="H32" s="20" t="s">
        <v>56</v>
      </c>
      <c r="I32" s="19">
        <v>58</v>
      </c>
    </row>
    <row r="33" spans="1:9">
      <c r="A33" s="4">
        <v>32</v>
      </c>
      <c r="B33" s="20" t="s">
        <v>56</v>
      </c>
      <c r="C33" s="19">
        <v>198</v>
      </c>
      <c r="D33" s="19">
        <v>230</v>
      </c>
      <c r="E33" s="19">
        <v>199</v>
      </c>
      <c r="F33" s="19">
        <v>192</v>
      </c>
      <c r="G33" s="19">
        <v>70</v>
      </c>
      <c r="H33" s="20" t="s">
        <v>56</v>
      </c>
      <c r="I33" s="19">
        <v>129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10" workbookViewId="0">
      <selection activeCell="S14" sqref="S14"/>
    </sheetView>
  </sheetViews>
  <sheetFormatPr defaultRowHeight="15"/>
  <cols>
    <col min="2" max="2" width="16.7109375" customWidth="1"/>
    <col min="8" max="8" width="13.7109375" customWidth="1"/>
    <col min="11" max="11" width="17" customWidth="1"/>
  </cols>
  <sheetData>
    <row r="1" spans="1:14">
      <c r="A1" s="1"/>
      <c r="B1" s="3" t="s">
        <v>69</v>
      </c>
      <c r="C1" s="3" t="s">
        <v>70</v>
      </c>
      <c r="D1" s="3" t="s">
        <v>71</v>
      </c>
      <c r="E1" s="3" t="s">
        <v>72</v>
      </c>
      <c r="F1" s="3" t="s">
        <v>73</v>
      </c>
      <c r="G1" s="3" t="s">
        <v>74</v>
      </c>
      <c r="H1" s="3" t="s">
        <v>75</v>
      </c>
      <c r="I1" s="3" t="s">
        <v>76</v>
      </c>
    </row>
    <row r="2" spans="1:14">
      <c r="A2" s="4">
        <v>1</v>
      </c>
      <c r="B2" s="21">
        <v>263.82</v>
      </c>
      <c r="C2" s="24" t="s">
        <v>53</v>
      </c>
      <c r="D2" s="21">
        <v>232.06</v>
      </c>
      <c r="E2" s="21">
        <v>53.03</v>
      </c>
      <c r="F2" s="21">
        <v>144.33000000000001</v>
      </c>
      <c r="G2" s="21">
        <v>179.26</v>
      </c>
      <c r="H2" s="24" t="s">
        <v>53</v>
      </c>
      <c r="I2" s="21">
        <v>158.13</v>
      </c>
    </row>
    <row r="3" spans="1:14">
      <c r="A3" s="4">
        <v>2</v>
      </c>
      <c r="B3" s="21">
        <v>272.77</v>
      </c>
      <c r="C3" s="21">
        <v>98.4</v>
      </c>
      <c r="D3" s="21">
        <v>181.65</v>
      </c>
      <c r="E3" s="21">
        <v>136.08000000000001</v>
      </c>
      <c r="F3" s="21">
        <v>237.84</v>
      </c>
      <c r="G3" s="21">
        <v>119.06</v>
      </c>
      <c r="H3" s="24" t="s">
        <v>53</v>
      </c>
      <c r="I3" s="24" t="s">
        <v>53</v>
      </c>
      <c r="K3" s="1" t="s">
        <v>41</v>
      </c>
      <c r="M3" s="1" t="s">
        <v>57</v>
      </c>
    </row>
    <row r="4" spans="1:14">
      <c r="A4" s="4">
        <v>3</v>
      </c>
      <c r="B4" s="21">
        <v>122.93</v>
      </c>
      <c r="C4" s="21">
        <v>131.08000000000001</v>
      </c>
      <c r="D4" s="21">
        <v>110.6</v>
      </c>
      <c r="E4" s="21">
        <v>74.33</v>
      </c>
      <c r="F4" s="21">
        <v>238.06</v>
      </c>
      <c r="G4" s="20" t="s">
        <v>56</v>
      </c>
      <c r="H4" s="21">
        <v>90.52</v>
      </c>
      <c r="I4" s="21">
        <v>95.02</v>
      </c>
      <c r="K4" s="1"/>
    </row>
    <row r="5" spans="1:14">
      <c r="A5" s="4">
        <v>4</v>
      </c>
      <c r="B5" s="21">
        <v>207.43</v>
      </c>
      <c r="C5" s="21">
        <v>208.6</v>
      </c>
      <c r="D5" s="24" t="s">
        <v>53</v>
      </c>
      <c r="E5" s="21">
        <v>82.88</v>
      </c>
      <c r="F5" s="21">
        <v>165.26</v>
      </c>
      <c r="G5" s="21">
        <v>114.56</v>
      </c>
      <c r="H5" s="21">
        <v>255.9</v>
      </c>
      <c r="I5" s="21">
        <v>180.65</v>
      </c>
      <c r="K5" s="1" t="s">
        <v>46</v>
      </c>
    </row>
    <row r="6" spans="1:14">
      <c r="A6" s="4">
        <v>5</v>
      </c>
      <c r="B6" s="21">
        <v>50.32</v>
      </c>
      <c r="C6" s="21">
        <v>238.51</v>
      </c>
      <c r="D6" s="24" t="s">
        <v>53</v>
      </c>
      <c r="E6" s="21">
        <v>138.13</v>
      </c>
      <c r="F6" s="24" t="s">
        <v>53</v>
      </c>
      <c r="G6" s="21">
        <v>62.39</v>
      </c>
      <c r="H6" s="24" t="s">
        <v>53</v>
      </c>
      <c r="I6" s="21">
        <v>198.72</v>
      </c>
      <c r="K6" s="1" t="s">
        <v>44</v>
      </c>
      <c r="M6">
        <v>0</v>
      </c>
    </row>
    <row r="7" spans="1:14">
      <c r="A7" s="4">
        <v>6</v>
      </c>
      <c r="B7" s="24" t="s">
        <v>53</v>
      </c>
      <c r="C7" s="21">
        <v>140.36000000000001</v>
      </c>
      <c r="D7" s="21">
        <v>274.42</v>
      </c>
      <c r="E7" s="21">
        <v>119.29</v>
      </c>
      <c r="F7" s="20" t="s">
        <v>56</v>
      </c>
      <c r="G7" s="21">
        <v>196.82</v>
      </c>
      <c r="H7" s="24" t="s">
        <v>53</v>
      </c>
      <c r="I7" s="24" t="s">
        <v>53</v>
      </c>
      <c r="K7" s="1"/>
    </row>
    <row r="8" spans="1:14">
      <c r="A8" s="4">
        <v>7</v>
      </c>
      <c r="B8" s="21">
        <v>200.83</v>
      </c>
      <c r="C8" s="21">
        <v>239.06</v>
      </c>
      <c r="D8" s="24" t="s">
        <v>53</v>
      </c>
      <c r="E8" s="21">
        <v>84.48</v>
      </c>
      <c r="F8" s="21">
        <v>264.62</v>
      </c>
      <c r="G8" s="21">
        <v>167.42</v>
      </c>
      <c r="H8" s="24" t="s">
        <v>53</v>
      </c>
      <c r="I8" s="24" t="s">
        <v>53</v>
      </c>
      <c r="K8" s="1" t="s">
        <v>43</v>
      </c>
    </row>
    <row r="9" spans="1:14">
      <c r="A9" s="4">
        <v>8</v>
      </c>
      <c r="B9" s="21">
        <v>131.72999999999999</v>
      </c>
      <c r="C9" s="24" t="s">
        <v>53</v>
      </c>
      <c r="D9" s="21">
        <v>285.2</v>
      </c>
      <c r="E9" s="21">
        <v>182.47</v>
      </c>
      <c r="F9" s="21">
        <v>200.44</v>
      </c>
      <c r="G9" s="24" t="s">
        <v>52</v>
      </c>
      <c r="H9" s="24" t="s">
        <v>53</v>
      </c>
      <c r="I9" s="21">
        <v>164.55</v>
      </c>
      <c r="K9" s="1" t="s">
        <v>44</v>
      </c>
      <c r="M9" s="21">
        <v>27</v>
      </c>
      <c r="N9" s="21"/>
    </row>
    <row r="10" spans="1:14">
      <c r="A10" s="4">
        <v>9</v>
      </c>
      <c r="B10" s="21">
        <v>133.01</v>
      </c>
      <c r="C10" s="21">
        <v>240.93</v>
      </c>
      <c r="D10" s="21">
        <v>274.63</v>
      </c>
      <c r="E10" s="21">
        <v>89.91</v>
      </c>
      <c r="F10" s="21">
        <v>281.76</v>
      </c>
      <c r="G10" s="20" t="s">
        <v>56</v>
      </c>
      <c r="H10" s="21">
        <v>230.93</v>
      </c>
      <c r="I10" s="21">
        <v>177.36</v>
      </c>
      <c r="K10" s="1" t="s">
        <v>45</v>
      </c>
      <c r="M10" s="21">
        <v>18</v>
      </c>
      <c r="N10" s="21"/>
    </row>
    <row r="11" spans="1:14">
      <c r="A11" s="4">
        <v>10</v>
      </c>
      <c r="B11" s="21">
        <v>38.340000000000003</v>
      </c>
      <c r="C11" s="24" t="s">
        <v>53</v>
      </c>
      <c r="D11" s="21">
        <v>185.21</v>
      </c>
      <c r="E11" s="21">
        <v>83.94</v>
      </c>
      <c r="F11" s="21">
        <v>118.2</v>
      </c>
      <c r="G11" s="20" t="s">
        <v>56</v>
      </c>
      <c r="H11" s="24" t="s">
        <v>52</v>
      </c>
      <c r="I11" s="21">
        <v>291.87</v>
      </c>
    </row>
    <row r="12" spans="1:14">
      <c r="A12" s="4">
        <v>11</v>
      </c>
      <c r="B12" s="21">
        <v>135.96</v>
      </c>
      <c r="C12" s="24" t="s">
        <v>53</v>
      </c>
      <c r="D12" s="24" t="s">
        <v>53</v>
      </c>
      <c r="E12" s="24" t="s">
        <v>53</v>
      </c>
      <c r="F12" s="21">
        <v>300</v>
      </c>
      <c r="G12" s="21">
        <v>62.79</v>
      </c>
      <c r="H12" s="24" t="s">
        <v>53</v>
      </c>
      <c r="I12" s="24" t="s">
        <v>53</v>
      </c>
      <c r="K12" s="1" t="s">
        <v>55</v>
      </c>
    </row>
    <row r="13" spans="1:14">
      <c r="A13" s="4">
        <v>12</v>
      </c>
      <c r="B13" s="21">
        <v>140.35</v>
      </c>
      <c r="C13" s="21">
        <v>92.34</v>
      </c>
      <c r="D13" s="21">
        <v>118.72</v>
      </c>
      <c r="E13" s="21">
        <v>207.96</v>
      </c>
      <c r="F13" s="21">
        <v>104.23</v>
      </c>
      <c r="G13" s="21">
        <v>225.27</v>
      </c>
      <c r="H13" s="24" t="s">
        <v>53</v>
      </c>
      <c r="I13" s="21">
        <v>283.39999999999998</v>
      </c>
      <c r="K13" s="1" t="s">
        <v>44</v>
      </c>
      <c r="M13" s="21">
        <v>5</v>
      </c>
    </row>
    <row r="14" spans="1:14">
      <c r="A14" s="4">
        <v>13</v>
      </c>
      <c r="B14" s="21">
        <v>140.97999999999999</v>
      </c>
      <c r="C14" s="21">
        <v>85.85</v>
      </c>
      <c r="D14" s="21">
        <v>55.31</v>
      </c>
      <c r="E14" s="21">
        <v>141.38</v>
      </c>
      <c r="F14" s="21">
        <v>159.56</v>
      </c>
      <c r="G14" s="21">
        <v>133.27000000000001</v>
      </c>
      <c r="H14" s="21">
        <v>201.76</v>
      </c>
      <c r="I14" s="21">
        <v>294.7</v>
      </c>
      <c r="K14" s="1" t="s">
        <v>45</v>
      </c>
      <c r="M14" s="21">
        <v>0</v>
      </c>
    </row>
    <row r="15" spans="1:14">
      <c r="A15" s="4">
        <v>14</v>
      </c>
      <c r="B15" s="24" t="s">
        <v>53</v>
      </c>
      <c r="C15" s="21">
        <v>75.67</v>
      </c>
      <c r="D15" s="24" t="s">
        <v>53</v>
      </c>
      <c r="E15" s="21">
        <v>170.25</v>
      </c>
      <c r="F15" s="21">
        <v>98.26</v>
      </c>
      <c r="G15" s="21">
        <v>69.7</v>
      </c>
      <c r="H15" s="24" t="s">
        <v>53</v>
      </c>
      <c r="I15" s="21">
        <v>119.67</v>
      </c>
    </row>
    <row r="16" spans="1:14">
      <c r="A16" s="4">
        <v>15</v>
      </c>
      <c r="B16" s="21">
        <v>114.98</v>
      </c>
      <c r="C16" s="21">
        <v>286.72000000000003</v>
      </c>
      <c r="D16" s="21">
        <v>122.26</v>
      </c>
      <c r="E16" s="21">
        <v>265.76</v>
      </c>
      <c r="F16" s="21">
        <v>234.55</v>
      </c>
      <c r="G16" s="21">
        <v>30</v>
      </c>
      <c r="H16" s="21">
        <v>188.73</v>
      </c>
      <c r="I16" s="21">
        <v>281.52</v>
      </c>
      <c r="K16" s="1" t="s">
        <v>47</v>
      </c>
    </row>
    <row r="17" spans="1:17">
      <c r="A17" s="4">
        <v>16</v>
      </c>
      <c r="B17" s="21">
        <v>248.5</v>
      </c>
      <c r="C17" s="24" t="s">
        <v>53</v>
      </c>
      <c r="D17" s="24" t="s">
        <v>53</v>
      </c>
      <c r="E17" s="21">
        <v>201.46</v>
      </c>
      <c r="F17" s="21">
        <v>103.1</v>
      </c>
      <c r="G17" s="21">
        <v>218.14</v>
      </c>
      <c r="H17" s="21">
        <v>300</v>
      </c>
      <c r="I17" s="21">
        <v>287.5</v>
      </c>
      <c r="K17" s="1" t="s">
        <v>44</v>
      </c>
      <c r="M17" s="21">
        <v>4</v>
      </c>
      <c r="N17" s="21"/>
    </row>
    <row r="18" spans="1:17">
      <c r="A18" s="4">
        <v>17</v>
      </c>
      <c r="B18" s="21">
        <v>124.46</v>
      </c>
      <c r="C18" s="21">
        <v>219</v>
      </c>
      <c r="D18" s="21">
        <v>38.36</v>
      </c>
      <c r="E18" s="21">
        <v>220.4</v>
      </c>
      <c r="F18" s="24" t="s">
        <v>53</v>
      </c>
      <c r="G18" s="24" t="s">
        <v>52</v>
      </c>
      <c r="H18" s="24" t="s">
        <v>53</v>
      </c>
      <c r="I18" s="21">
        <v>173.41</v>
      </c>
      <c r="K18" s="1" t="s">
        <v>45</v>
      </c>
      <c r="M18" s="21">
        <v>0</v>
      </c>
      <c r="N18" s="21"/>
    </row>
    <row r="19" spans="1:17">
      <c r="A19" s="4">
        <v>18</v>
      </c>
      <c r="B19" s="21">
        <v>182.74</v>
      </c>
      <c r="C19" s="21">
        <v>120.7</v>
      </c>
      <c r="D19" s="21">
        <v>190.26</v>
      </c>
      <c r="E19" s="21">
        <v>189.22</v>
      </c>
      <c r="F19" s="21">
        <v>84.82</v>
      </c>
      <c r="G19" s="24" t="s">
        <v>52</v>
      </c>
      <c r="H19" s="21">
        <v>294.24</v>
      </c>
      <c r="I19" s="21">
        <v>220.47</v>
      </c>
      <c r="K19" s="1"/>
    </row>
    <row r="20" spans="1:17">
      <c r="A20" s="4">
        <v>19</v>
      </c>
      <c r="B20" s="21">
        <v>30</v>
      </c>
      <c r="C20" s="21">
        <v>65.8</v>
      </c>
      <c r="D20" s="21">
        <v>240.33</v>
      </c>
      <c r="E20" s="21">
        <v>125.91</v>
      </c>
      <c r="F20" s="21">
        <v>65.16</v>
      </c>
      <c r="G20" s="24" t="s">
        <v>53</v>
      </c>
      <c r="H20" s="21">
        <v>177.56</v>
      </c>
      <c r="I20" s="21">
        <v>131.18</v>
      </c>
      <c r="K20" s="1" t="s">
        <v>48</v>
      </c>
    </row>
    <row r="21" spans="1:17">
      <c r="A21" s="4">
        <v>20</v>
      </c>
      <c r="B21" s="21">
        <v>220.6</v>
      </c>
      <c r="C21" s="21">
        <v>275.95999999999998</v>
      </c>
      <c r="D21" s="24" t="s">
        <v>53</v>
      </c>
      <c r="E21" s="21">
        <v>248.17</v>
      </c>
      <c r="F21" s="21">
        <v>237.75</v>
      </c>
      <c r="G21" s="21">
        <v>190.2</v>
      </c>
      <c r="H21" s="21">
        <v>272</v>
      </c>
      <c r="I21" s="24" t="s">
        <v>53</v>
      </c>
      <c r="K21" s="1" t="s">
        <v>44</v>
      </c>
      <c r="M21">
        <f>AVERAGE(F2:I33)</f>
        <v>172.33880434782614</v>
      </c>
      <c r="N21" s="22"/>
    </row>
    <row r="22" spans="1:17">
      <c r="A22" s="4">
        <v>21</v>
      </c>
      <c r="B22" s="21">
        <v>30</v>
      </c>
      <c r="C22" s="21">
        <v>201.5</v>
      </c>
      <c r="D22" s="21">
        <v>85.9</v>
      </c>
      <c r="E22" s="21">
        <v>199.1</v>
      </c>
      <c r="F22" s="21">
        <v>159.5</v>
      </c>
      <c r="G22" s="21">
        <v>61.6</v>
      </c>
      <c r="H22" s="21">
        <v>228.3</v>
      </c>
      <c r="I22" s="21">
        <v>185.2</v>
      </c>
      <c r="K22" s="1" t="s">
        <v>45</v>
      </c>
      <c r="M22">
        <f>AVERAGE(B2:E33)</f>
        <v>156.82200000000003</v>
      </c>
      <c r="N22" s="22"/>
    </row>
    <row r="23" spans="1:17">
      <c r="A23" s="4">
        <v>22</v>
      </c>
      <c r="B23" s="21">
        <v>126.95</v>
      </c>
      <c r="C23" s="21">
        <v>208.6</v>
      </c>
      <c r="D23" s="24" t="s">
        <v>53</v>
      </c>
      <c r="E23" s="21">
        <v>165</v>
      </c>
      <c r="F23" s="21">
        <v>268</v>
      </c>
      <c r="G23" s="21">
        <v>114.7</v>
      </c>
      <c r="H23" s="21">
        <v>256</v>
      </c>
      <c r="I23" s="21">
        <v>187.4</v>
      </c>
    </row>
    <row r="24" spans="1:17">
      <c r="A24" s="4">
        <v>23</v>
      </c>
      <c r="B24" s="21">
        <v>107.14</v>
      </c>
      <c r="C24" s="21">
        <v>47.3</v>
      </c>
      <c r="D24" s="21">
        <v>134.85</v>
      </c>
      <c r="E24" s="21">
        <v>249.26</v>
      </c>
      <c r="F24" s="21">
        <v>98</v>
      </c>
      <c r="G24" s="21">
        <v>81.73</v>
      </c>
      <c r="H24" s="24" t="s">
        <v>53</v>
      </c>
      <c r="I24" s="21">
        <v>164.45</v>
      </c>
    </row>
    <row r="25" spans="1:17" ht="45">
      <c r="A25" s="4">
        <v>24</v>
      </c>
      <c r="B25" s="21">
        <v>221.74</v>
      </c>
      <c r="C25" s="21">
        <v>125.64</v>
      </c>
      <c r="D25" s="21">
        <v>58.2</v>
      </c>
      <c r="E25" s="21">
        <v>124.86</v>
      </c>
      <c r="F25" s="21">
        <v>178.9</v>
      </c>
      <c r="G25" s="21">
        <v>297.06</v>
      </c>
      <c r="H25" s="24" t="s">
        <v>53</v>
      </c>
      <c r="I25" s="24" t="s">
        <v>53</v>
      </c>
      <c r="K25" s="4"/>
      <c r="L25" s="18" t="s">
        <v>49</v>
      </c>
      <c r="M25" s="18" t="s">
        <v>50</v>
      </c>
      <c r="N25" s="18" t="s">
        <v>43</v>
      </c>
      <c r="O25" s="18" t="s">
        <v>55</v>
      </c>
      <c r="P25" s="18" t="s">
        <v>47</v>
      </c>
      <c r="Q25" s="18" t="s">
        <v>51</v>
      </c>
    </row>
    <row r="26" spans="1:17">
      <c r="A26" s="4">
        <v>25</v>
      </c>
      <c r="B26" s="21">
        <v>117.67</v>
      </c>
      <c r="C26" s="21">
        <v>149.69999999999999</v>
      </c>
      <c r="D26" s="21">
        <v>91.35</v>
      </c>
      <c r="E26" s="21">
        <v>106.3</v>
      </c>
      <c r="F26" s="21">
        <v>130.63999999999999</v>
      </c>
      <c r="G26" s="21">
        <v>98.9</v>
      </c>
      <c r="H26" s="21">
        <v>69.84</v>
      </c>
      <c r="I26" s="21">
        <v>142.72</v>
      </c>
      <c r="K26" s="3" t="s">
        <v>69</v>
      </c>
      <c r="L26" s="17">
        <v>32</v>
      </c>
      <c r="M26" s="17">
        <v>0</v>
      </c>
      <c r="N26" s="23">
        <v>2</v>
      </c>
      <c r="O26" s="23">
        <v>0</v>
      </c>
      <c r="P26" s="23">
        <v>0</v>
      </c>
      <c r="Q26" s="16">
        <v>146.58766666666662</v>
      </c>
    </row>
    <row r="27" spans="1:17">
      <c r="A27" s="4">
        <v>26</v>
      </c>
      <c r="B27" s="21">
        <v>216.93</v>
      </c>
      <c r="C27" s="21">
        <v>287.83999999999997</v>
      </c>
      <c r="D27" s="21">
        <v>176.45</v>
      </c>
      <c r="E27" s="21">
        <v>104.3</v>
      </c>
      <c r="F27" s="21">
        <v>284.60000000000002</v>
      </c>
      <c r="G27" s="21">
        <v>50.32</v>
      </c>
      <c r="H27" s="24" t="s">
        <v>53</v>
      </c>
      <c r="I27" s="21">
        <v>76.400000000000006</v>
      </c>
      <c r="K27" s="3" t="s">
        <v>70</v>
      </c>
      <c r="L27" s="17">
        <v>32</v>
      </c>
      <c r="M27" s="17">
        <v>0</v>
      </c>
      <c r="N27" s="23">
        <v>6</v>
      </c>
      <c r="O27" s="23">
        <v>0</v>
      </c>
      <c r="P27" s="23">
        <v>0</v>
      </c>
      <c r="Q27" s="16">
        <v>176.04269230769231</v>
      </c>
    </row>
    <row r="28" spans="1:17">
      <c r="A28" s="4">
        <v>27</v>
      </c>
      <c r="B28" s="21">
        <v>213.07</v>
      </c>
      <c r="C28" s="21">
        <v>177.75</v>
      </c>
      <c r="D28" s="21">
        <v>147.13999999999999</v>
      </c>
      <c r="E28" s="21">
        <v>209.44</v>
      </c>
      <c r="F28" s="21">
        <v>127.95</v>
      </c>
      <c r="G28" s="21">
        <v>92.19</v>
      </c>
      <c r="H28" s="21">
        <v>244.77</v>
      </c>
      <c r="I28" s="21">
        <v>174.27</v>
      </c>
      <c r="K28" s="3" t="s">
        <v>71</v>
      </c>
      <c r="L28" s="17">
        <v>32</v>
      </c>
      <c r="M28" s="17">
        <v>0</v>
      </c>
      <c r="N28" s="23">
        <v>9</v>
      </c>
      <c r="O28" s="23">
        <v>0</v>
      </c>
      <c r="P28" s="23">
        <v>0</v>
      </c>
      <c r="Q28" s="16">
        <v>156.16826086956516</v>
      </c>
    </row>
    <row r="29" spans="1:17">
      <c r="A29" s="4">
        <v>28</v>
      </c>
      <c r="B29" s="21">
        <v>188.72</v>
      </c>
      <c r="C29" s="24" t="s">
        <v>53</v>
      </c>
      <c r="D29" s="21">
        <v>145.32</v>
      </c>
      <c r="E29" s="21">
        <v>208.05</v>
      </c>
      <c r="F29" s="21">
        <v>183.1</v>
      </c>
      <c r="G29" s="21">
        <v>87.49</v>
      </c>
      <c r="H29" s="24" t="s">
        <v>53</v>
      </c>
      <c r="I29" s="24" t="s">
        <v>53</v>
      </c>
      <c r="K29" s="3" t="s">
        <v>72</v>
      </c>
      <c r="L29" s="17">
        <v>32</v>
      </c>
      <c r="M29" s="17">
        <v>0</v>
      </c>
      <c r="N29" s="23">
        <v>1</v>
      </c>
      <c r="O29" s="23">
        <v>0</v>
      </c>
      <c r="P29" s="23">
        <v>0</v>
      </c>
      <c r="Q29" s="16">
        <v>151.09064516129033</v>
      </c>
    </row>
    <row r="30" spans="1:17">
      <c r="A30" s="4">
        <v>29</v>
      </c>
      <c r="B30" s="21">
        <v>69.22</v>
      </c>
      <c r="C30" s="21">
        <v>294.26</v>
      </c>
      <c r="D30" s="21">
        <v>72.14</v>
      </c>
      <c r="E30" s="21">
        <v>187.88</v>
      </c>
      <c r="F30" s="21">
        <v>190.78</v>
      </c>
      <c r="G30" s="25">
        <v>31.27</v>
      </c>
      <c r="H30" s="24" t="s">
        <v>53</v>
      </c>
      <c r="I30" s="21">
        <v>206.66</v>
      </c>
      <c r="K30" s="3" t="s">
        <v>73</v>
      </c>
      <c r="L30" s="17">
        <v>32</v>
      </c>
      <c r="M30" s="17">
        <v>0</v>
      </c>
      <c r="N30" s="23">
        <v>2</v>
      </c>
      <c r="O30" s="23">
        <v>1</v>
      </c>
      <c r="P30" s="23">
        <v>0</v>
      </c>
      <c r="Q30" s="16">
        <v>171.85724137931035</v>
      </c>
    </row>
    <row r="31" spans="1:17">
      <c r="A31" s="4">
        <v>30</v>
      </c>
      <c r="B31" s="21">
        <v>97.78</v>
      </c>
      <c r="C31" s="21">
        <v>140.30000000000001</v>
      </c>
      <c r="D31" s="21">
        <v>176.1</v>
      </c>
      <c r="E31" s="21">
        <v>68.36</v>
      </c>
      <c r="F31" s="21">
        <v>139.03</v>
      </c>
      <c r="G31" s="21">
        <v>162.69</v>
      </c>
      <c r="H31" s="21">
        <v>298.43</v>
      </c>
      <c r="I31" s="21">
        <v>139.36000000000001</v>
      </c>
      <c r="K31" s="3" t="s">
        <v>74</v>
      </c>
      <c r="L31" s="17">
        <v>32</v>
      </c>
      <c r="M31" s="17">
        <v>0</v>
      </c>
      <c r="N31" s="23">
        <v>1</v>
      </c>
      <c r="O31" s="23">
        <v>3</v>
      </c>
      <c r="P31" s="23">
        <v>3</v>
      </c>
      <c r="Q31" s="16">
        <v>125.89679999999998</v>
      </c>
    </row>
    <row r="32" spans="1:17">
      <c r="A32" s="4">
        <v>31</v>
      </c>
      <c r="B32" s="21">
        <v>142.94999999999999</v>
      </c>
      <c r="C32" s="21">
        <v>232</v>
      </c>
      <c r="D32" s="21">
        <v>195.41</v>
      </c>
      <c r="E32" s="21">
        <v>159.08000000000001</v>
      </c>
      <c r="F32" s="21">
        <v>129.41</v>
      </c>
      <c r="G32" s="21">
        <v>167.18</v>
      </c>
      <c r="H32" s="20" t="s">
        <v>56</v>
      </c>
      <c r="I32" s="21">
        <v>280.3</v>
      </c>
      <c r="K32" s="3" t="s">
        <v>75</v>
      </c>
      <c r="L32" s="17">
        <v>32</v>
      </c>
      <c r="M32" s="17">
        <v>0</v>
      </c>
      <c r="N32" s="23">
        <v>16</v>
      </c>
      <c r="O32" s="23">
        <v>1</v>
      </c>
      <c r="P32" s="23">
        <v>1</v>
      </c>
      <c r="Q32" s="16">
        <v>222.07</v>
      </c>
    </row>
    <row r="33" spans="1:17">
      <c r="A33" s="4">
        <v>32</v>
      </c>
      <c r="B33" s="21">
        <v>105.71</v>
      </c>
      <c r="C33" s="21">
        <v>193.24</v>
      </c>
      <c r="D33" s="24" t="s">
        <v>53</v>
      </c>
      <c r="E33" s="21">
        <v>87.13</v>
      </c>
      <c r="F33" s="21">
        <v>56.01</v>
      </c>
      <c r="G33" s="21">
        <v>133.41</v>
      </c>
      <c r="H33" s="24" t="s">
        <v>53</v>
      </c>
      <c r="I33" s="24" t="s">
        <v>53</v>
      </c>
      <c r="K33" s="3" t="s">
        <v>76</v>
      </c>
      <c r="L33" s="17">
        <v>32</v>
      </c>
      <c r="M33" s="17">
        <v>0</v>
      </c>
      <c r="N33" s="23">
        <v>8</v>
      </c>
      <c r="O33" s="23">
        <v>0</v>
      </c>
      <c r="P33" s="23">
        <v>0</v>
      </c>
      <c r="Q33" s="16">
        <v>192.28791666666663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election activeCell="T23" sqref="T23"/>
    </sheetView>
  </sheetViews>
  <sheetFormatPr defaultRowHeight="15"/>
  <cols>
    <col min="8" max="8" width="13.7109375" customWidth="1"/>
    <col min="9" max="9" width="10.85546875" customWidth="1"/>
    <col min="10" max="10" width="14.140625" customWidth="1"/>
    <col min="13" max="13" width="10.85546875" customWidth="1"/>
    <col min="16" max="16" width="10" customWidth="1"/>
  </cols>
  <sheetData>
    <row r="1" spans="1:17" ht="18.75">
      <c r="A1" s="180" t="s">
        <v>58</v>
      </c>
      <c r="B1" s="180"/>
      <c r="C1" s="180"/>
      <c r="D1" s="180"/>
      <c r="E1" s="180"/>
    </row>
    <row r="2" spans="1:17" ht="14.45" customHeight="1">
      <c r="A2" s="193"/>
      <c r="B2" s="181" t="s">
        <v>38</v>
      </c>
      <c r="C2" s="181"/>
      <c r="D2" s="181" t="s">
        <v>39</v>
      </c>
      <c r="E2" s="181"/>
      <c r="G2" s="162" t="s">
        <v>34</v>
      </c>
      <c r="H2" s="162"/>
      <c r="I2" s="162"/>
      <c r="J2" s="162"/>
      <c r="K2" s="162"/>
      <c r="L2" s="162"/>
      <c r="M2" s="22"/>
    </row>
    <row r="3" spans="1:17" ht="24" customHeight="1">
      <c r="A3" s="194"/>
      <c r="B3" s="6" t="s">
        <v>40</v>
      </c>
      <c r="C3" s="6" t="s">
        <v>37</v>
      </c>
      <c r="D3" s="6" t="s">
        <v>40</v>
      </c>
      <c r="E3" s="6" t="s">
        <v>37</v>
      </c>
      <c r="G3" s="163" t="s">
        <v>8</v>
      </c>
      <c r="H3" s="163"/>
      <c r="I3" s="8" t="s">
        <v>10</v>
      </c>
      <c r="J3" s="8" t="s">
        <v>9</v>
      </c>
      <c r="K3" s="8" t="s">
        <v>11</v>
      </c>
      <c r="L3" s="8" t="s">
        <v>12</v>
      </c>
      <c r="M3" s="22"/>
      <c r="N3" s="14" t="s">
        <v>35</v>
      </c>
      <c r="O3" t="s">
        <v>60</v>
      </c>
    </row>
    <row r="4" spans="1:17" ht="14.45" customHeight="1">
      <c r="A4" s="26">
        <v>1</v>
      </c>
      <c r="B4" s="16">
        <v>188</v>
      </c>
      <c r="C4" s="16">
        <v>127</v>
      </c>
      <c r="D4" s="16">
        <v>182.97</v>
      </c>
      <c r="E4" s="16">
        <v>160.57333333333335</v>
      </c>
      <c r="G4" s="164" t="s">
        <v>30</v>
      </c>
      <c r="H4" s="27" t="s">
        <v>36</v>
      </c>
      <c r="I4" s="28">
        <v>114.434895834375</v>
      </c>
      <c r="J4" s="29">
        <v>32</v>
      </c>
      <c r="K4" s="30">
        <v>41.090504263590866</v>
      </c>
      <c r="L4" s="30">
        <v>7.2638435517899618</v>
      </c>
      <c r="M4" s="22"/>
      <c r="N4" s="14" t="s">
        <v>36</v>
      </c>
      <c r="O4" t="s">
        <v>61</v>
      </c>
    </row>
    <row r="5" spans="1:17">
      <c r="A5" s="26">
        <v>2</v>
      </c>
      <c r="B5" s="16">
        <v>192.5</v>
      </c>
      <c r="C5" s="16">
        <v>200.66666666666666</v>
      </c>
      <c r="D5" s="16">
        <v>172.22499999999999</v>
      </c>
      <c r="E5" s="16">
        <v>178.45</v>
      </c>
      <c r="G5" s="164"/>
      <c r="H5" s="27" t="s">
        <v>35</v>
      </c>
      <c r="I5" s="28">
        <v>141.2578125</v>
      </c>
      <c r="J5" s="29">
        <v>32</v>
      </c>
      <c r="K5" s="30">
        <v>54.08176290533833</v>
      </c>
      <c r="L5" s="30">
        <v>9.5603953222219538</v>
      </c>
      <c r="M5" s="22"/>
      <c r="N5" s="14" t="s">
        <v>13</v>
      </c>
      <c r="O5" t="s">
        <v>62</v>
      </c>
    </row>
    <row r="6" spans="1:17">
      <c r="A6" s="26">
        <v>3</v>
      </c>
      <c r="B6" s="16">
        <v>90</v>
      </c>
      <c r="C6" s="16">
        <v>80</v>
      </c>
      <c r="D6" s="16">
        <v>109.735</v>
      </c>
      <c r="E6" s="16">
        <v>141.19999999999999</v>
      </c>
      <c r="G6" s="164" t="s">
        <v>32</v>
      </c>
      <c r="H6" s="27" t="s">
        <v>14</v>
      </c>
      <c r="I6" s="28">
        <v>158.01067708124998</v>
      </c>
      <c r="J6" s="29">
        <v>32</v>
      </c>
      <c r="K6" s="30">
        <v>35.999844338683744</v>
      </c>
      <c r="L6" s="30">
        <v>6.363933513385855</v>
      </c>
      <c r="M6" s="22"/>
      <c r="N6" s="14" t="s">
        <v>14</v>
      </c>
      <c r="O6" t="s">
        <v>63</v>
      </c>
    </row>
    <row r="7" spans="1:17">
      <c r="A7" s="26">
        <v>4</v>
      </c>
      <c r="B7" s="16">
        <v>139.33333333333334</v>
      </c>
      <c r="C7" s="16">
        <v>164</v>
      </c>
      <c r="D7" s="16">
        <v>166.30333333333331</v>
      </c>
      <c r="E7" s="16">
        <v>179.0925</v>
      </c>
      <c r="G7" s="164"/>
      <c r="H7" s="27" t="s">
        <v>13</v>
      </c>
      <c r="I7" s="28">
        <v>172.39471354281247</v>
      </c>
      <c r="J7" s="29">
        <v>32</v>
      </c>
      <c r="K7" s="30">
        <v>40.333397865175215</v>
      </c>
      <c r="L7" s="30">
        <v>7.1300047846901036</v>
      </c>
      <c r="M7" s="22"/>
    </row>
    <row r="8" spans="1:17">
      <c r="A8" s="26">
        <v>5</v>
      </c>
      <c r="B8" s="16">
        <v>102.75</v>
      </c>
      <c r="C8" s="16">
        <v>163</v>
      </c>
      <c r="D8" s="16">
        <v>142.32</v>
      </c>
      <c r="E8" s="16">
        <v>130.55500000000001</v>
      </c>
      <c r="G8" s="22"/>
      <c r="H8" s="22"/>
      <c r="I8" s="22"/>
      <c r="J8" s="22"/>
      <c r="K8" s="22"/>
      <c r="L8" s="22"/>
      <c r="M8" s="22"/>
    </row>
    <row r="9" spans="1:17" ht="14.45" customHeight="1">
      <c r="A9" s="26">
        <v>6</v>
      </c>
      <c r="B9" s="16">
        <v>118</v>
      </c>
      <c r="C9" s="16">
        <v>162.25</v>
      </c>
      <c r="D9" s="16">
        <v>178.02333333333334</v>
      </c>
      <c r="E9" s="16">
        <v>196.82</v>
      </c>
    </row>
    <row r="10" spans="1:17" ht="14.45" customHeight="1">
      <c r="A10" s="26">
        <v>7</v>
      </c>
      <c r="B10" s="16">
        <v>68.666666666666671</v>
      </c>
      <c r="C10" s="16">
        <v>119.25</v>
      </c>
      <c r="D10" s="16">
        <v>174.79</v>
      </c>
      <c r="E10" s="16">
        <v>216.01999999999998</v>
      </c>
      <c r="G10" s="190" t="s">
        <v>149</v>
      </c>
      <c r="H10" s="191"/>
      <c r="I10" s="191"/>
      <c r="J10" s="191"/>
      <c r="K10" s="191"/>
      <c r="L10" s="191"/>
      <c r="M10" s="191"/>
      <c r="N10" s="191"/>
      <c r="O10" s="191"/>
      <c r="P10" s="192"/>
      <c r="Q10" s="54"/>
    </row>
    <row r="11" spans="1:17" ht="14.45" customHeight="1">
      <c r="A11" s="26">
        <v>8</v>
      </c>
      <c r="B11" s="16">
        <v>132</v>
      </c>
      <c r="C11" s="16">
        <v>82</v>
      </c>
      <c r="D11" s="16">
        <v>199.79999999999998</v>
      </c>
      <c r="E11" s="16">
        <v>182.495</v>
      </c>
      <c r="G11" s="116" t="s">
        <v>150</v>
      </c>
      <c r="H11" s="117"/>
      <c r="I11" s="118" t="s">
        <v>151</v>
      </c>
      <c r="J11" s="119" t="s">
        <v>16</v>
      </c>
      <c r="K11" s="119" t="s">
        <v>152</v>
      </c>
      <c r="L11" s="119" t="s">
        <v>24</v>
      </c>
      <c r="M11" s="119" t="s">
        <v>25</v>
      </c>
      <c r="N11" s="119" t="s">
        <v>153</v>
      </c>
      <c r="O11" s="119" t="s">
        <v>154</v>
      </c>
      <c r="P11" s="120" t="s">
        <v>163</v>
      </c>
      <c r="Q11" s="54"/>
    </row>
    <row r="12" spans="1:17" ht="24">
      <c r="A12" s="26">
        <v>9</v>
      </c>
      <c r="B12" s="16">
        <v>85.333333333333329</v>
      </c>
      <c r="C12" s="16">
        <v>203</v>
      </c>
      <c r="D12" s="16">
        <v>184.61999999999998</v>
      </c>
      <c r="E12" s="16">
        <v>230.01666666666668</v>
      </c>
      <c r="G12" s="108" t="s">
        <v>155</v>
      </c>
      <c r="H12" s="113" t="s">
        <v>156</v>
      </c>
      <c r="I12" s="111">
        <v>13584.103888209618</v>
      </c>
      <c r="J12" s="59">
        <v>1</v>
      </c>
      <c r="K12" s="55">
        <v>13584.103888209618</v>
      </c>
      <c r="L12" s="55">
        <v>8.8917041856942873</v>
      </c>
      <c r="M12" s="56">
        <v>4.0905154521651233E-3</v>
      </c>
      <c r="N12" s="56">
        <v>0.12542658252936462</v>
      </c>
      <c r="O12" s="55">
        <v>8.8917041856942873</v>
      </c>
      <c r="P12" s="107">
        <v>0.83533024036582237</v>
      </c>
      <c r="Q12" s="54"/>
    </row>
    <row r="13" spans="1:17" ht="24">
      <c r="A13" s="26">
        <v>10</v>
      </c>
      <c r="B13" s="16">
        <v>70.333333333333329</v>
      </c>
      <c r="C13" s="16">
        <v>79.333333333333329</v>
      </c>
      <c r="D13" s="16">
        <v>102.49666666666667</v>
      </c>
      <c r="E13" s="16">
        <v>205.035</v>
      </c>
      <c r="G13" s="106"/>
      <c r="H13" s="113" t="s">
        <v>157</v>
      </c>
      <c r="I13" s="111">
        <v>13584.103888209618</v>
      </c>
      <c r="J13" s="55">
        <v>1</v>
      </c>
      <c r="K13" s="55">
        <v>13584.103888209618</v>
      </c>
      <c r="L13" s="55">
        <v>8.8917041856942873</v>
      </c>
      <c r="M13" s="56">
        <v>4.0905154521651233E-3</v>
      </c>
      <c r="N13" s="56">
        <v>0.12542658252936462</v>
      </c>
      <c r="O13" s="55">
        <v>8.8917041856942873</v>
      </c>
      <c r="P13" s="107">
        <v>0.83533024036582237</v>
      </c>
      <c r="Q13" s="54"/>
    </row>
    <row r="14" spans="1:17" ht="14.45" customHeight="1">
      <c r="A14" s="26">
        <v>11</v>
      </c>
      <c r="B14" s="16">
        <v>134.66666666666666</v>
      </c>
      <c r="C14" s="16">
        <v>245</v>
      </c>
      <c r="D14" s="16">
        <v>135.96</v>
      </c>
      <c r="E14" s="16">
        <v>181.39500000000001</v>
      </c>
      <c r="G14" s="106"/>
      <c r="H14" s="113" t="s">
        <v>158</v>
      </c>
      <c r="I14" s="111">
        <v>13584.103888209618</v>
      </c>
      <c r="J14" s="55">
        <v>1</v>
      </c>
      <c r="K14" s="55">
        <v>13584.103888209618</v>
      </c>
      <c r="L14" s="55">
        <v>8.8917041856942873</v>
      </c>
      <c r="M14" s="56">
        <v>4.0905154521651233E-3</v>
      </c>
      <c r="N14" s="56">
        <v>0.12542658252936462</v>
      </c>
      <c r="O14" s="55">
        <v>8.8917041856942873</v>
      </c>
      <c r="P14" s="107">
        <v>0.83533024036582237</v>
      </c>
      <c r="Q14" s="54"/>
    </row>
    <row r="15" spans="1:17">
      <c r="A15" s="26">
        <v>12</v>
      </c>
      <c r="B15" s="16">
        <v>154</v>
      </c>
      <c r="C15" s="16">
        <v>58</v>
      </c>
      <c r="D15" s="16">
        <v>139.8425</v>
      </c>
      <c r="E15" s="16">
        <v>204.29999999999998</v>
      </c>
      <c r="G15" s="108"/>
      <c r="H15" s="114" t="s">
        <v>159</v>
      </c>
      <c r="I15" s="112">
        <v>13584.103888209618</v>
      </c>
      <c r="J15" s="57">
        <v>1</v>
      </c>
      <c r="K15" s="57">
        <v>13584.103888209618</v>
      </c>
      <c r="L15" s="57">
        <v>8.8917041856942873</v>
      </c>
      <c r="M15" s="58">
        <v>4.0905154521651233E-3</v>
      </c>
      <c r="N15" s="58">
        <v>0.12542658252936462</v>
      </c>
      <c r="O15" s="57">
        <v>8.8917041856942873</v>
      </c>
      <c r="P15" s="109">
        <v>0.83533024036582237</v>
      </c>
      <c r="Q15" s="54"/>
    </row>
    <row r="16" spans="1:17" ht="24">
      <c r="A16" s="26">
        <v>13</v>
      </c>
      <c r="B16" s="16">
        <v>72.5</v>
      </c>
      <c r="C16" s="16">
        <v>88.666666666666671</v>
      </c>
      <c r="D16" s="16">
        <v>105.88</v>
      </c>
      <c r="E16" s="16">
        <v>197.32249999999999</v>
      </c>
      <c r="G16" s="108" t="s">
        <v>160</v>
      </c>
      <c r="H16" s="113" t="s">
        <v>156</v>
      </c>
      <c r="I16" s="111">
        <v>1237.8059258481467</v>
      </c>
      <c r="J16" s="59">
        <v>1</v>
      </c>
      <c r="K16" s="55">
        <v>1237.8059258481467</v>
      </c>
      <c r="L16" s="56">
        <v>0.81022673431510195</v>
      </c>
      <c r="M16" s="56">
        <v>0.3715362441461123</v>
      </c>
      <c r="N16" s="56">
        <v>1.289959894178269E-2</v>
      </c>
      <c r="O16" s="56">
        <v>0.81022673431510206</v>
      </c>
      <c r="P16" s="107">
        <v>0.14368519102952282</v>
      </c>
      <c r="Q16" s="54"/>
    </row>
    <row r="17" spans="1:17" ht="24">
      <c r="A17" s="26">
        <v>14</v>
      </c>
      <c r="B17" s="16">
        <v>80.666666666666671</v>
      </c>
      <c r="C17" s="16">
        <v>107.33333333333333</v>
      </c>
      <c r="D17" s="16">
        <v>122.96000000000001</v>
      </c>
      <c r="E17" s="16">
        <v>95.876666666666665</v>
      </c>
      <c r="G17" s="106"/>
      <c r="H17" s="113" t="s">
        <v>157</v>
      </c>
      <c r="I17" s="111">
        <v>1237.8059258481467</v>
      </c>
      <c r="J17" s="55">
        <v>1</v>
      </c>
      <c r="K17" s="55">
        <v>1237.8059258481467</v>
      </c>
      <c r="L17" s="56">
        <v>0.81022673431510195</v>
      </c>
      <c r="M17" s="56">
        <v>0.3715362441461123</v>
      </c>
      <c r="N17" s="56">
        <v>1.289959894178269E-2</v>
      </c>
      <c r="O17" s="56">
        <v>0.81022673431510206</v>
      </c>
      <c r="P17" s="107">
        <v>0.14368519102952282</v>
      </c>
      <c r="Q17" s="54"/>
    </row>
    <row r="18" spans="1:17">
      <c r="A18" s="26">
        <v>15</v>
      </c>
      <c r="B18" s="16">
        <v>74.5</v>
      </c>
      <c r="C18" s="16">
        <v>105</v>
      </c>
      <c r="D18" s="16">
        <v>197.43</v>
      </c>
      <c r="E18" s="16">
        <v>183.7</v>
      </c>
      <c r="G18" s="106"/>
      <c r="H18" s="113" t="s">
        <v>158</v>
      </c>
      <c r="I18" s="111">
        <v>1237.8059258481467</v>
      </c>
      <c r="J18" s="55">
        <v>1</v>
      </c>
      <c r="K18" s="55">
        <v>1237.8059258481467</v>
      </c>
      <c r="L18" s="56">
        <v>0.81022673431510195</v>
      </c>
      <c r="M18" s="56">
        <v>0.3715362441461123</v>
      </c>
      <c r="N18" s="56">
        <v>1.289959894178269E-2</v>
      </c>
      <c r="O18" s="56">
        <v>0.81022673431510206</v>
      </c>
      <c r="P18" s="107">
        <v>0.14368519102952282</v>
      </c>
      <c r="Q18" s="54"/>
    </row>
    <row r="19" spans="1:17">
      <c r="A19" s="26">
        <v>16</v>
      </c>
      <c r="B19" s="16">
        <v>186.66666666666666</v>
      </c>
      <c r="C19" s="16">
        <v>180</v>
      </c>
      <c r="D19" s="16">
        <v>224.98000000000002</v>
      </c>
      <c r="E19" s="16">
        <v>227.185</v>
      </c>
      <c r="G19" s="108"/>
      <c r="H19" s="114" t="s">
        <v>159</v>
      </c>
      <c r="I19" s="112">
        <v>1237.8059258481467</v>
      </c>
      <c r="J19" s="57">
        <v>1</v>
      </c>
      <c r="K19" s="57">
        <v>1237.8059258481467</v>
      </c>
      <c r="L19" s="58">
        <v>0.81022673431510195</v>
      </c>
      <c r="M19" s="58">
        <v>0.3715362441461123</v>
      </c>
      <c r="N19" s="58">
        <v>1.289959894178269E-2</v>
      </c>
      <c r="O19" s="58">
        <v>0.81022673431510206</v>
      </c>
      <c r="P19" s="109">
        <v>0.14368519102952282</v>
      </c>
      <c r="Q19" s="54"/>
    </row>
    <row r="20" spans="1:17" ht="24">
      <c r="A20" s="26">
        <v>17</v>
      </c>
      <c r="B20" s="16">
        <v>127.5</v>
      </c>
      <c r="C20" s="16">
        <v>85</v>
      </c>
      <c r="D20" s="16">
        <v>150.55500000000001</v>
      </c>
      <c r="E20" s="16">
        <v>173.41</v>
      </c>
      <c r="G20" s="108" t="s">
        <v>161</v>
      </c>
      <c r="H20" s="113" t="s">
        <v>156</v>
      </c>
      <c r="I20" s="111">
        <v>94719.125094604577</v>
      </c>
      <c r="J20" s="59">
        <v>62</v>
      </c>
      <c r="K20" s="55">
        <v>1527.7278241065255</v>
      </c>
      <c r="L20" s="60"/>
      <c r="M20" s="60"/>
      <c r="N20" s="60"/>
      <c r="O20" s="60"/>
      <c r="P20" s="110"/>
      <c r="Q20" s="54"/>
    </row>
    <row r="21" spans="1:17" ht="24">
      <c r="A21" s="26">
        <v>18</v>
      </c>
      <c r="B21" s="16">
        <v>93.333333333333329</v>
      </c>
      <c r="C21" s="16">
        <v>58</v>
      </c>
      <c r="D21" s="16">
        <v>170.73</v>
      </c>
      <c r="E21" s="16">
        <v>199.84333333333333</v>
      </c>
      <c r="G21" s="106"/>
      <c r="H21" s="113" t="s">
        <v>157</v>
      </c>
      <c r="I21" s="111">
        <v>94719.125094604577</v>
      </c>
      <c r="J21" s="55">
        <v>62</v>
      </c>
      <c r="K21" s="55">
        <v>1527.7278241065255</v>
      </c>
      <c r="L21" s="60"/>
      <c r="M21" s="60"/>
      <c r="N21" s="60"/>
      <c r="O21" s="60"/>
      <c r="P21" s="110"/>
      <c r="Q21" s="54"/>
    </row>
    <row r="22" spans="1:17">
      <c r="A22" s="26">
        <v>19</v>
      </c>
      <c r="B22" s="16">
        <v>131.75</v>
      </c>
      <c r="C22" s="16">
        <v>116</v>
      </c>
      <c r="D22" s="16">
        <v>115.50999999999999</v>
      </c>
      <c r="E22" s="16">
        <v>124.63333333333333</v>
      </c>
      <c r="G22" s="106"/>
      <c r="H22" s="113" t="s">
        <v>158</v>
      </c>
      <c r="I22" s="111">
        <v>94719.125094604577</v>
      </c>
      <c r="J22" s="55">
        <v>62</v>
      </c>
      <c r="K22" s="55">
        <v>1527.7278241065255</v>
      </c>
      <c r="L22" s="60"/>
      <c r="M22" s="60"/>
      <c r="N22" s="60"/>
      <c r="O22" s="60"/>
      <c r="P22" s="110"/>
      <c r="Q22" s="54"/>
    </row>
    <row r="23" spans="1:17">
      <c r="A23" s="26">
        <v>20</v>
      </c>
      <c r="B23" s="16">
        <v>134.75</v>
      </c>
      <c r="C23" s="16">
        <v>139.33333333333334</v>
      </c>
      <c r="D23" s="16">
        <v>248.24333333333331</v>
      </c>
      <c r="E23" s="16">
        <v>233.31666666666669</v>
      </c>
      <c r="G23" s="106"/>
      <c r="H23" s="113" t="s">
        <v>159</v>
      </c>
      <c r="I23" s="111">
        <v>94719.125094604577</v>
      </c>
      <c r="J23" s="55">
        <v>62</v>
      </c>
      <c r="K23" s="55">
        <v>1527.7278241065255</v>
      </c>
      <c r="L23" s="60"/>
      <c r="M23" s="60"/>
      <c r="N23" s="60"/>
      <c r="O23" s="60"/>
      <c r="P23" s="110"/>
      <c r="Q23" s="54"/>
    </row>
    <row r="24" spans="1:17">
      <c r="A24" s="26">
        <v>21</v>
      </c>
      <c r="B24" s="16">
        <v>45.75</v>
      </c>
      <c r="C24" s="16">
        <v>109.66666666666667</v>
      </c>
      <c r="D24" s="16">
        <v>129.125</v>
      </c>
      <c r="E24" s="16">
        <v>158.64999999999998</v>
      </c>
      <c r="G24" s="195" t="s">
        <v>162</v>
      </c>
      <c r="H24" s="196"/>
      <c r="I24" s="196"/>
      <c r="J24" s="196"/>
      <c r="K24" s="196"/>
      <c r="L24" s="196"/>
      <c r="M24" s="196"/>
      <c r="N24" s="196"/>
      <c r="O24" s="196"/>
      <c r="P24" s="197"/>
      <c r="Q24" s="54"/>
    </row>
    <row r="25" spans="1:17">
      <c r="A25" s="26">
        <v>22</v>
      </c>
      <c r="B25" s="16">
        <v>108.5</v>
      </c>
      <c r="C25" s="16">
        <v>166</v>
      </c>
      <c r="D25" s="16">
        <v>166.85</v>
      </c>
      <c r="E25" s="16">
        <v>206.52500000000001</v>
      </c>
      <c r="Q25" s="54"/>
    </row>
    <row r="26" spans="1:17" ht="27" customHeight="1">
      <c r="A26" s="26">
        <v>23</v>
      </c>
      <c r="B26" s="16">
        <v>68.333333333333329</v>
      </c>
      <c r="C26" s="16">
        <v>234</v>
      </c>
      <c r="D26" s="16">
        <v>134.63749999999999</v>
      </c>
      <c r="E26" s="16">
        <v>114.72666666666667</v>
      </c>
      <c r="G26" s="190" t="s">
        <v>164</v>
      </c>
      <c r="H26" s="191"/>
      <c r="I26" s="191"/>
      <c r="J26" s="191"/>
      <c r="K26" s="191"/>
      <c r="L26" s="191"/>
      <c r="M26" s="191"/>
      <c r="N26" s="191"/>
      <c r="O26" s="192"/>
    </row>
    <row r="27" spans="1:17" ht="36.75">
      <c r="A27" s="26">
        <v>24</v>
      </c>
      <c r="B27" s="16">
        <v>130.25</v>
      </c>
      <c r="C27" s="16">
        <v>204.5</v>
      </c>
      <c r="D27" s="16">
        <v>132.60999999999999</v>
      </c>
      <c r="E27" s="16">
        <v>237.98000000000002</v>
      </c>
      <c r="G27" s="117" t="s">
        <v>150</v>
      </c>
      <c r="H27" s="118" t="s">
        <v>151</v>
      </c>
      <c r="I27" s="119" t="s">
        <v>16</v>
      </c>
      <c r="J27" s="119" t="s">
        <v>152</v>
      </c>
      <c r="K27" s="119" t="s">
        <v>24</v>
      </c>
      <c r="L27" s="119" t="s">
        <v>25</v>
      </c>
      <c r="M27" s="119" t="s">
        <v>153</v>
      </c>
      <c r="N27" s="119" t="s">
        <v>154</v>
      </c>
      <c r="O27" s="120" t="s">
        <v>163</v>
      </c>
    </row>
    <row r="28" spans="1:17" ht="15" customHeight="1">
      <c r="A28" s="26">
        <v>25</v>
      </c>
      <c r="B28" s="16">
        <v>107</v>
      </c>
      <c r="C28" s="16">
        <v>151.75</v>
      </c>
      <c r="D28" s="16">
        <v>116.25500000000001</v>
      </c>
      <c r="E28" s="16">
        <v>110.52500000000001</v>
      </c>
      <c r="G28" s="113" t="s">
        <v>165</v>
      </c>
      <c r="H28" s="111">
        <v>2748087.8528215545</v>
      </c>
      <c r="I28" s="59">
        <v>1</v>
      </c>
      <c r="J28" s="55">
        <v>2748087.8528215545</v>
      </c>
      <c r="K28" s="55">
        <v>1226.6653727488394</v>
      </c>
      <c r="L28" s="56">
        <v>1.4593358427674365E-42</v>
      </c>
      <c r="M28" s="56">
        <v>0.95188820828812337</v>
      </c>
      <c r="N28" s="55">
        <v>1226.6653727488394</v>
      </c>
      <c r="O28" s="125">
        <v>1</v>
      </c>
    </row>
    <row r="29" spans="1:17">
      <c r="A29" s="26">
        <v>26</v>
      </c>
      <c r="B29" s="16">
        <v>77.666666666666671</v>
      </c>
      <c r="C29" s="16">
        <v>240.66666666666666</v>
      </c>
      <c r="D29" s="16">
        <v>196.38</v>
      </c>
      <c r="E29" s="16">
        <v>137.10666666666668</v>
      </c>
      <c r="G29" s="113" t="s">
        <v>166</v>
      </c>
      <c r="H29" s="111">
        <v>44655.879159358272</v>
      </c>
      <c r="I29" s="59">
        <v>1</v>
      </c>
      <c r="J29" s="55">
        <v>44655.879159358272</v>
      </c>
      <c r="K29" s="55">
        <v>19.933067495713104</v>
      </c>
      <c r="L29" s="56">
        <v>3.4576413449771641E-5</v>
      </c>
      <c r="M29" s="56">
        <v>0.24328477017848799</v>
      </c>
      <c r="N29" s="55">
        <v>19.933067495713104</v>
      </c>
      <c r="O29" s="107">
        <v>0.99254474281674931</v>
      </c>
    </row>
    <row r="30" spans="1:17">
      <c r="A30" s="26">
        <v>27</v>
      </c>
      <c r="B30" s="16">
        <v>75</v>
      </c>
      <c r="C30" s="16">
        <v>205</v>
      </c>
      <c r="D30" s="16">
        <v>186.85000000000002</v>
      </c>
      <c r="E30" s="16">
        <v>159.79499999999999</v>
      </c>
      <c r="G30" s="115" t="s">
        <v>167</v>
      </c>
      <c r="H30" s="126">
        <v>138898.06516110248</v>
      </c>
      <c r="I30" s="121">
        <v>62</v>
      </c>
      <c r="J30" s="122">
        <v>2240.2913735661691</v>
      </c>
      <c r="K30" s="123"/>
      <c r="L30" s="123"/>
      <c r="M30" s="123"/>
      <c r="N30" s="123"/>
      <c r="O30" s="124"/>
    </row>
    <row r="31" spans="1:17">
      <c r="A31" s="26">
        <v>28</v>
      </c>
      <c r="B31" s="16">
        <v>91.666666666666671</v>
      </c>
      <c r="C31" s="16">
        <v>134.5</v>
      </c>
      <c r="D31" s="16">
        <v>180.69666666666663</v>
      </c>
      <c r="E31" s="16">
        <v>135.29499999999999</v>
      </c>
      <c r="G31" s="198" t="s">
        <v>162</v>
      </c>
      <c r="H31" s="199"/>
      <c r="I31" s="199"/>
      <c r="J31" s="199"/>
      <c r="K31" s="199"/>
      <c r="L31" s="199"/>
      <c r="M31" s="199"/>
      <c r="N31" s="199"/>
      <c r="O31" s="200"/>
    </row>
    <row r="32" spans="1:17">
      <c r="A32" s="26">
        <v>29</v>
      </c>
      <c r="B32" s="16">
        <v>98.5</v>
      </c>
      <c r="C32" s="16">
        <v>114.5</v>
      </c>
      <c r="D32" s="16">
        <v>155.875</v>
      </c>
      <c r="E32" s="16">
        <v>142.90333333333334</v>
      </c>
    </row>
    <row r="33" spans="1:17">
      <c r="A33" s="26">
        <v>30</v>
      </c>
      <c r="B33" s="16">
        <v>121</v>
      </c>
      <c r="C33" s="16">
        <v>186.5</v>
      </c>
      <c r="D33" s="16">
        <v>120.63500000000001</v>
      </c>
      <c r="E33" s="16">
        <v>184.87750000000003</v>
      </c>
    </row>
    <row r="34" spans="1:17">
      <c r="A34" s="26">
        <v>31</v>
      </c>
      <c r="B34" s="16">
        <v>152</v>
      </c>
      <c r="C34" s="16">
        <v>80</v>
      </c>
      <c r="D34" s="16">
        <v>182.36</v>
      </c>
      <c r="E34" s="16">
        <v>192.29666666666671</v>
      </c>
      <c r="G34" s="155" t="s">
        <v>28</v>
      </c>
      <c r="H34" s="156"/>
      <c r="I34" s="156"/>
      <c r="J34" s="156"/>
      <c r="K34" s="156"/>
      <c r="L34" s="156"/>
      <c r="M34" s="156"/>
      <c r="N34" s="156"/>
      <c r="O34" s="156"/>
      <c r="P34" s="157"/>
      <c r="Q34" s="22"/>
    </row>
    <row r="35" spans="1:17">
      <c r="A35" s="26">
        <v>32</v>
      </c>
      <c r="B35" s="16">
        <v>209</v>
      </c>
      <c r="C35" s="16">
        <v>130.33333333333334</v>
      </c>
      <c r="D35" s="16">
        <v>128.69333333333333</v>
      </c>
      <c r="E35" s="16">
        <v>94.71</v>
      </c>
      <c r="G35" s="163" t="s">
        <v>8</v>
      </c>
      <c r="H35" s="163"/>
      <c r="I35" s="158" t="s">
        <v>29</v>
      </c>
      <c r="J35" s="158"/>
      <c r="K35" s="158"/>
      <c r="L35" s="158"/>
      <c r="M35" s="158"/>
      <c r="N35" s="158" t="s">
        <v>15</v>
      </c>
      <c r="O35" s="158" t="s">
        <v>16</v>
      </c>
      <c r="P35" s="158" t="s">
        <v>17</v>
      </c>
      <c r="Q35" s="22"/>
    </row>
    <row r="36" spans="1:17">
      <c r="G36" s="163"/>
      <c r="H36" s="163"/>
      <c r="I36" s="158" t="s">
        <v>10</v>
      </c>
      <c r="J36" s="158" t="s">
        <v>11</v>
      </c>
      <c r="K36" s="158" t="s">
        <v>12</v>
      </c>
      <c r="L36" s="158" t="s">
        <v>19</v>
      </c>
      <c r="M36" s="158"/>
      <c r="N36" s="158"/>
      <c r="O36" s="158"/>
      <c r="P36" s="158"/>
      <c r="Q36" s="22"/>
    </row>
    <row r="37" spans="1:17">
      <c r="G37" s="163"/>
      <c r="H37" s="163"/>
      <c r="I37" s="158"/>
      <c r="J37" s="158"/>
      <c r="K37" s="158"/>
      <c r="L37" s="8" t="s">
        <v>20</v>
      </c>
      <c r="M37" s="8" t="s">
        <v>21</v>
      </c>
      <c r="N37" s="158"/>
      <c r="O37" s="158"/>
      <c r="P37" s="158"/>
      <c r="Q37" s="22"/>
    </row>
    <row r="38" spans="1:17" ht="14.45" customHeight="1">
      <c r="G38" s="9" t="s">
        <v>30</v>
      </c>
      <c r="H38" s="27" t="s">
        <v>79</v>
      </c>
      <c r="I38" s="30">
        <v>-26.822916665625002</v>
      </c>
      <c r="J38" s="30">
        <v>66.303749248965886</v>
      </c>
      <c r="K38" s="30">
        <v>11.720957678009059</v>
      </c>
      <c r="L38" s="30">
        <v>-50.727967454565096</v>
      </c>
      <c r="M38" s="30">
        <v>-2.9178658766849064</v>
      </c>
      <c r="N38" s="31">
        <v>-2.2884577696198276</v>
      </c>
      <c r="O38" s="29">
        <v>31</v>
      </c>
      <c r="P38" s="32">
        <v>2.9085631555078543E-2</v>
      </c>
      <c r="Q38" s="22"/>
    </row>
    <row r="39" spans="1:17">
      <c r="G39" s="9" t="s">
        <v>32</v>
      </c>
      <c r="H39" s="27" t="s">
        <v>80</v>
      </c>
      <c r="I39" s="30">
        <v>-14.384036461562488</v>
      </c>
      <c r="J39" s="30">
        <v>41.409227618447041</v>
      </c>
      <c r="K39" s="30">
        <v>7.3201864131752936</v>
      </c>
      <c r="L39" s="30">
        <v>-29.313655081360167</v>
      </c>
      <c r="M39" s="33">
        <v>0.54558215823519152</v>
      </c>
      <c r="N39" s="31">
        <v>-1.9649822627021178</v>
      </c>
      <c r="O39" s="29">
        <v>31</v>
      </c>
      <c r="P39" s="32">
        <v>5.8432465381759578E-2</v>
      </c>
      <c r="Q39" s="22"/>
    </row>
    <row r="40" spans="1:17">
      <c r="G40" s="22"/>
      <c r="H40" s="22"/>
      <c r="I40" s="22"/>
      <c r="J40" s="22"/>
      <c r="K40" s="22"/>
      <c r="L40" s="22"/>
      <c r="M40" s="22"/>
      <c r="N40" s="22"/>
      <c r="O40" s="22"/>
      <c r="P40" s="22"/>
      <c r="Q40" s="22"/>
    </row>
    <row r="41" spans="1:17">
      <c r="G41" s="155" t="s">
        <v>59</v>
      </c>
      <c r="H41" s="156"/>
      <c r="I41" s="156"/>
      <c r="J41" s="156"/>
      <c r="K41" s="156"/>
      <c r="L41" s="156"/>
      <c r="M41" s="156"/>
      <c r="N41" s="156"/>
      <c r="O41" s="156"/>
      <c r="P41" s="156"/>
      <c r="Q41" s="157"/>
    </row>
    <row r="42" spans="1:17">
      <c r="G42" s="163" t="s">
        <v>8</v>
      </c>
      <c r="H42" s="163"/>
      <c r="I42" s="158" t="s">
        <v>22</v>
      </c>
      <c r="J42" s="158"/>
      <c r="K42" s="201" t="s">
        <v>23</v>
      </c>
      <c r="L42" s="202"/>
      <c r="M42" s="202"/>
      <c r="N42" s="202"/>
      <c r="O42" s="202"/>
      <c r="P42" s="202"/>
      <c r="Q42" s="203"/>
    </row>
    <row r="43" spans="1:17">
      <c r="G43" s="163"/>
      <c r="H43" s="163"/>
      <c r="I43" s="158" t="s">
        <v>24</v>
      </c>
      <c r="J43" s="158" t="s">
        <v>25</v>
      </c>
      <c r="K43" s="158" t="s">
        <v>15</v>
      </c>
      <c r="L43" s="158" t="s">
        <v>16</v>
      </c>
      <c r="M43" s="158" t="s">
        <v>17</v>
      </c>
      <c r="N43" s="158" t="s">
        <v>18</v>
      </c>
      <c r="O43" s="158" t="s">
        <v>26</v>
      </c>
      <c r="P43" s="158" t="s">
        <v>19</v>
      </c>
      <c r="Q43" s="158"/>
    </row>
    <row r="44" spans="1:17">
      <c r="G44" s="163"/>
      <c r="H44" s="163"/>
      <c r="I44" s="158"/>
      <c r="J44" s="158"/>
      <c r="K44" s="158"/>
      <c r="L44" s="158"/>
      <c r="M44" s="158"/>
      <c r="N44" s="158"/>
      <c r="O44" s="158"/>
      <c r="P44" s="8" t="s">
        <v>20</v>
      </c>
      <c r="Q44" s="8" t="s">
        <v>21</v>
      </c>
    </row>
    <row r="45" spans="1:17" ht="14.45" customHeight="1">
      <c r="G45" s="34" t="s">
        <v>40</v>
      </c>
      <c r="H45" s="9" t="s">
        <v>27</v>
      </c>
      <c r="I45" s="32">
        <v>0.35167779751949746</v>
      </c>
      <c r="J45" s="32">
        <v>0.55532198856892201</v>
      </c>
      <c r="K45" s="31">
        <v>-4.512220576620817</v>
      </c>
      <c r="L45" s="29">
        <v>62</v>
      </c>
      <c r="M45" s="32">
        <v>2.9219810104498236E-5</v>
      </c>
      <c r="N45" s="30">
        <v>-43.575781246874982</v>
      </c>
      <c r="O45" s="30">
        <v>9.657280823693398</v>
      </c>
      <c r="P45" s="30">
        <v>-62.880410545427097</v>
      </c>
      <c r="Q45" s="30">
        <v>-24.271151948322867</v>
      </c>
    </row>
    <row r="46" spans="1:17" ht="14.45" customHeight="1">
      <c r="G46" s="9" t="s">
        <v>37</v>
      </c>
      <c r="H46" s="9" t="s">
        <v>27</v>
      </c>
      <c r="I46" s="31">
        <v>3.7451446931802681</v>
      </c>
      <c r="J46" s="32">
        <v>5.7525545757708088E-2</v>
      </c>
      <c r="K46" s="31">
        <v>-2.6107625484343999</v>
      </c>
      <c r="L46" s="29">
        <v>62</v>
      </c>
      <c r="M46" s="32">
        <v>1.1314096442395775E-2</v>
      </c>
      <c r="N46" s="30">
        <v>-31.136901042812468</v>
      </c>
      <c r="O46" s="30">
        <v>11.926362687209675</v>
      </c>
      <c r="P46" s="30">
        <v>-54.977360356349791</v>
      </c>
      <c r="Q46" s="30">
        <v>-7.2964417292751484</v>
      </c>
    </row>
    <row r="48" spans="1:17" ht="21">
      <c r="G48" s="36" t="s">
        <v>83</v>
      </c>
    </row>
    <row r="50" spans="7:17">
      <c r="G50" s="175"/>
      <c r="H50" s="176"/>
      <c r="I50" s="174" t="s">
        <v>82</v>
      </c>
      <c r="J50" s="174"/>
      <c r="K50" s="174"/>
      <c r="L50" s="174" t="s">
        <v>88</v>
      </c>
      <c r="M50" s="174"/>
      <c r="N50" s="174"/>
    </row>
    <row r="51" spans="7:17">
      <c r="G51" s="177"/>
      <c r="H51" s="178"/>
      <c r="I51" s="35" t="s">
        <v>84</v>
      </c>
      <c r="J51" s="35" t="s">
        <v>85</v>
      </c>
      <c r="K51" s="35" t="s">
        <v>81</v>
      </c>
      <c r="L51" s="35" t="s">
        <v>84</v>
      </c>
      <c r="M51" s="35" t="s">
        <v>85</v>
      </c>
      <c r="N51" s="35" t="s">
        <v>81</v>
      </c>
      <c r="P51" s="37" t="s">
        <v>84</v>
      </c>
      <c r="Q51" t="s">
        <v>86</v>
      </c>
    </row>
    <row r="52" spans="7:17" ht="30">
      <c r="G52" s="187" t="s">
        <v>66</v>
      </c>
      <c r="H52" s="18" t="s">
        <v>69</v>
      </c>
      <c r="I52" s="40" t="s">
        <v>123</v>
      </c>
      <c r="J52" s="40" t="s">
        <v>94</v>
      </c>
      <c r="K52" s="42" t="s">
        <v>101</v>
      </c>
      <c r="L52" s="40">
        <v>0</v>
      </c>
      <c r="M52" s="41" t="s">
        <v>96</v>
      </c>
      <c r="N52" s="3" t="s">
        <v>96</v>
      </c>
      <c r="P52" s="37" t="s">
        <v>85</v>
      </c>
      <c r="Q52" t="s">
        <v>87</v>
      </c>
    </row>
    <row r="53" spans="7:17" ht="25.5">
      <c r="G53" s="187"/>
      <c r="H53" s="3" t="s">
        <v>70</v>
      </c>
      <c r="I53" s="40" t="s">
        <v>95</v>
      </c>
      <c r="J53" s="40" t="s">
        <v>98</v>
      </c>
      <c r="K53" s="42" t="s">
        <v>99</v>
      </c>
      <c r="L53" s="40">
        <v>0</v>
      </c>
      <c r="M53" s="40" t="s">
        <v>98</v>
      </c>
      <c r="N53" s="35" t="s">
        <v>98</v>
      </c>
    </row>
    <row r="54" spans="7:17" ht="25.5">
      <c r="G54" s="187"/>
      <c r="H54" s="3" t="s">
        <v>71</v>
      </c>
      <c r="I54" s="40">
        <v>0</v>
      </c>
      <c r="J54" s="40" t="s">
        <v>97</v>
      </c>
      <c r="K54" s="35" t="s">
        <v>97</v>
      </c>
      <c r="L54" s="40">
        <v>0</v>
      </c>
      <c r="M54" s="40" t="s">
        <v>125</v>
      </c>
      <c r="N54" s="42" t="s">
        <v>125</v>
      </c>
    </row>
    <row r="55" spans="7:17" ht="30">
      <c r="G55" s="187"/>
      <c r="H55" s="3" t="s">
        <v>72</v>
      </c>
      <c r="I55" s="40">
        <v>0</v>
      </c>
      <c r="J55" s="39" t="s">
        <v>94</v>
      </c>
      <c r="K55" s="38" t="s">
        <v>94</v>
      </c>
      <c r="L55" s="40">
        <v>0</v>
      </c>
      <c r="M55" s="40" t="s">
        <v>95</v>
      </c>
      <c r="N55" s="35" t="s">
        <v>95</v>
      </c>
    </row>
    <row r="56" spans="7:17" ht="30">
      <c r="G56" s="187" t="s">
        <v>65</v>
      </c>
      <c r="H56" s="3" t="s">
        <v>73</v>
      </c>
      <c r="I56" s="40" t="s">
        <v>94</v>
      </c>
      <c r="J56" s="41" t="s">
        <v>96</v>
      </c>
      <c r="K56" s="42" t="s">
        <v>124</v>
      </c>
      <c r="L56" s="40">
        <v>0</v>
      </c>
      <c r="M56" s="40" t="s">
        <v>94</v>
      </c>
      <c r="N56" s="38" t="s">
        <v>94</v>
      </c>
    </row>
    <row r="57" spans="7:17" ht="25.5">
      <c r="G57" s="187"/>
      <c r="H57" s="3" t="s">
        <v>74</v>
      </c>
      <c r="I57" s="40" t="s">
        <v>102</v>
      </c>
      <c r="J57" s="40" t="s">
        <v>97</v>
      </c>
      <c r="K57" s="35" t="s">
        <v>106</v>
      </c>
      <c r="L57" s="40" t="s">
        <v>94</v>
      </c>
      <c r="M57" s="40" t="s">
        <v>97</v>
      </c>
      <c r="N57" s="42" t="s">
        <v>99</v>
      </c>
    </row>
    <row r="58" spans="7:17" ht="30">
      <c r="G58" s="187"/>
      <c r="H58" s="18" t="s">
        <v>75</v>
      </c>
      <c r="I58" s="40">
        <v>0</v>
      </c>
      <c r="J58" s="40" t="s">
        <v>127</v>
      </c>
      <c r="K58" s="38" t="s">
        <v>127</v>
      </c>
      <c r="L58" s="39" t="s">
        <v>95</v>
      </c>
      <c r="M58" s="40" t="s">
        <v>126</v>
      </c>
      <c r="N58" s="38" t="s">
        <v>127</v>
      </c>
    </row>
    <row r="59" spans="7:17" ht="30">
      <c r="G59" s="187"/>
      <c r="H59" s="3" t="s">
        <v>76</v>
      </c>
      <c r="I59" s="41" t="s">
        <v>96</v>
      </c>
      <c r="J59" s="40" t="s">
        <v>100</v>
      </c>
      <c r="K59" s="38" t="s">
        <v>102</v>
      </c>
      <c r="L59" s="40">
        <v>0</v>
      </c>
      <c r="M59" s="40" t="s">
        <v>123</v>
      </c>
      <c r="N59" s="35" t="s">
        <v>123</v>
      </c>
    </row>
    <row r="61" spans="7:17">
      <c r="G61" s="185"/>
      <c r="H61" s="181" t="s">
        <v>82</v>
      </c>
      <c r="I61" s="181"/>
      <c r="J61" s="181"/>
      <c r="K61" s="181"/>
      <c r="L61" s="181" t="s">
        <v>88</v>
      </c>
      <c r="M61" s="181"/>
      <c r="N61" s="181"/>
      <c r="O61" s="181"/>
    </row>
    <row r="62" spans="7:17" ht="45">
      <c r="G62" s="186"/>
      <c r="H62" s="35" t="s">
        <v>84</v>
      </c>
      <c r="I62" s="35" t="s">
        <v>85</v>
      </c>
      <c r="J62" s="35" t="s">
        <v>81</v>
      </c>
      <c r="K62" s="18" t="s">
        <v>89</v>
      </c>
      <c r="L62" s="35" t="s">
        <v>84</v>
      </c>
      <c r="M62" s="35" t="s">
        <v>85</v>
      </c>
      <c r="N62" s="35" t="s">
        <v>81</v>
      </c>
      <c r="O62" s="18" t="s">
        <v>89</v>
      </c>
    </row>
    <row r="63" spans="7:17" ht="45">
      <c r="G63" s="38" t="s">
        <v>65</v>
      </c>
      <c r="H63" s="44" t="s">
        <v>128</v>
      </c>
      <c r="I63" s="44" t="s">
        <v>129</v>
      </c>
      <c r="J63" s="44" t="s">
        <v>110</v>
      </c>
      <c r="K63" s="45" t="s">
        <v>119</v>
      </c>
      <c r="L63" s="44" t="s">
        <v>116</v>
      </c>
      <c r="M63" s="44" t="s">
        <v>133</v>
      </c>
      <c r="N63" s="44" t="s">
        <v>134</v>
      </c>
      <c r="O63" s="45" t="s">
        <v>121</v>
      </c>
    </row>
    <row r="64" spans="7:17" ht="60">
      <c r="G64" s="38" t="s">
        <v>66</v>
      </c>
      <c r="H64" s="44" t="s">
        <v>118</v>
      </c>
      <c r="I64" s="44" t="s">
        <v>131</v>
      </c>
      <c r="J64" s="44" t="s">
        <v>132</v>
      </c>
      <c r="K64" s="45" t="s">
        <v>120</v>
      </c>
      <c r="L64" s="44">
        <v>0</v>
      </c>
      <c r="M64" s="44" t="s">
        <v>130</v>
      </c>
      <c r="N64" s="44" t="s">
        <v>130</v>
      </c>
      <c r="O64" s="45" t="s">
        <v>122</v>
      </c>
    </row>
  </sheetData>
  <mergeCells count="42">
    <mergeCell ref="G61:G62"/>
    <mergeCell ref="H61:K61"/>
    <mergeCell ref="L61:O61"/>
    <mergeCell ref="G50:H51"/>
    <mergeCell ref="I50:K50"/>
    <mergeCell ref="L50:N50"/>
    <mergeCell ref="G52:G55"/>
    <mergeCell ref="G56:G59"/>
    <mergeCell ref="G41:Q41"/>
    <mergeCell ref="G42:H44"/>
    <mergeCell ref="I42:J42"/>
    <mergeCell ref="K42:Q42"/>
    <mergeCell ref="I43:I44"/>
    <mergeCell ref="J43:J44"/>
    <mergeCell ref="K43:K44"/>
    <mergeCell ref="L43:L44"/>
    <mergeCell ref="M43:M44"/>
    <mergeCell ref="N43:N44"/>
    <mergeCell ref="O43:O44"/>
    <mergeCell ref="P43:Q43"/>
    <mergeCell ref="A2:A3"/>
    <mergeCell ref="A1:E1"/>
    <mergeCell ref="G2:L2"/>
    <mergeCell ref="G3:H3"/>
    <mergeCell ref="G4:G5"/>
    <mergeCell ref="B2:C2"/>
    <mergeCell ref="D2:E2"/>
    <mergeCell ref="I36:I37"/>
    <mergeCell ref="J36:J37"/>
    <mergeCell ref="K36:K37"/>
    <mergeCell ref="G35:H37"/>
    <mergeCell ref="I35:M35"/>
    <mergeCell ref="G10:P10"/>
    <mergeCell ref="G6:G7"/>
    <mergeCell ref="G24:P24"/>
    <mergeCell ref="G31:O31"/>
    <mergeCell ref="G34:P34"/>
    <mergeCell ref="G26:O26"/>
    <mergeCell ref="N35:N37"/>
    <mergeCell ref="O35:O37"/>
    <mergeCell ref="P35:P37"/>
    <mergeCell ref="L36:M36"/>
  </mergeCell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O11" sqref="O11"/>
    </sheetView>
  </sheetViews>
  <sheetFormatPr defaultRowHeight="15"/>
  <cols>
    <col min="4" max="4" width="15.7109375" customWidth="1"/>
    <col min="10" max="10" width="15" customWidth="1"/>
  </cols>
  <sheetData>
    <row r="1" spans="1:16">
      <c r="B1" s="188" t="s">
        <v>64</v>
      </c>
      <c r="C1" s="189"/>
      <c r="D1" s="174" t="s">
        <v>66</v>
      </c>
      <c r="E1" s="174"/>
      <c r="F1" s="174"/>
      <c r="G1" s="174"/>
      <c r="H1" s="174" t="s">
        <v>65</v>
      </c>
      <c r="I1" s="174"/>
      <c r="J1" s="174"/>
      <c r="K1" s="174"/>
    </row>
    <row r="2" spans="1:16">
      <c r="B2" s="63" t="s">
        <v>186</v>
      </c>
      <c r="C2" s="63" t="s">
        <v>187</v>
      </c>
      <c r="D2" s="3" t="s">
        <v>69</v>
      </c>
      <c r="E2" s="3" t="s">
        <v>70</v>
      </c>
      <c r="F2" s="3" t="s">
        <v>71</v>
      </c>
      <c r="G2" s="3" t="s">
        <v>72</v>
      </c>
      <c r="H2" s="3" t="s">
        <v>73</v>
      </c>
      <c r="I2" s="3" t="s">
        <v>74</v>
      </c>
      <c r="J2" s="3" t="s">
        <v>75</v>
      </c>
      <c r="K2" s="3" t="s">
        <v>76</v>
      </c>
    </row>
    <row r="3" spans="1:16">
      <c r="A3" s="6">
        <v>1</v>
      </c>
      <c r="B3" s="127">
        <v>0.91666666666666663</v>
      </c>
      <c r="C3" s="128">
        <v>0.71875</v>
      </c>
      <c r="D3" s="129">
        <v>0.60841423948220064</v>
      </c>
      <c r="E3" s="128"/>
      <c r="F3" s="129">
        <v>0.58301158301158296</v>
      </c>
      <c r="G3" s="129">
        <v>0.51666666666666672</v>
      </c>
      <c r="H3" s="128">
        <v>0.42553191489361702</v>
      </c>
      <c r="I3" s="128">
        <v>0.68715083798882681</v>
      </c>
      <c r="J3" s="128"/>
      <c r="K3" s="130">
        <v>0.63186813186813184</v>
      </c>
      <c r="N3" s="181" t="s">
        <v>51</v>
      </c>
      <c r="O3" s="181"/>
      <c r="P3" s="181"/>
    </row>
    <row r="4" spans="1:16">
      <c r="A4" s="6">
        <v>2</v>
      </c>
      <c r="B4" s="131">
        <v>0.89583333333333337</v>
      </c>
      <c r="C4" s="132">
        <v>1</v>
      </c>
      <c r="D4" s="5">
        <v>0.96875</v>
      </c>
      <c r="E4" s="132">
        <v>0.90740740740740744</v>
      </c>
      <c r="F4" s="132">
        <v>0.94791666666666663</v>
      </c>
      <c r="G4" s="5">
        <v>0.89830508474576276</v>
      </c>
      <c r="H4" s="132">
        <v>0.92391304347826086</v>
      </c>
      <c r="I4" s="132">
        <v>0.9538461538461539</v>
      </c>
      <c r="J4" s="132"/>
      <c r="K4" s="133"/>
      <c r="N4" s="6" t="s">
        <v>64</v>
      </c>
      <c r="O4" s="6"/>
      <c r="P4" s="6">
        <v>0.91650219298245617</v>
      </c>
    </row>
    <row r="5" spans="1:16">
      <c r="A5" s="6">
        <v>3</v>
      </c>
      <c r="B5" s="131">
        <v>0.98958333333333337</v>
      </c>
      <c r="C5" s="132">
        <v>1</v>
      </c>
      <c r="D5" s="5">
        <v>0.93506493506493504</v>
      </c>
      <c r="E5" s="132">
        <v>0.88135593220338981</v>
      </c>
      <c r="F5" s="5">
        <v>0.90140845070422537</v>
      </c>
      <c r="G5" s="132">
        <v>0.93939393939393945</v>
      </c>
      <c r="H5" s="132">
        <v>0.91056910569105687</v>
      </c>
      <c r="I5" s="132"/>
      <c r="J5" s="132">
        <v>0.8666666666666667</v>
      </c>
      <c r="K5" s="133">
        <v>0.89855072463768115</v>
      </c>
      <c r="N5" s="6" t="s">
        <v>65</v>
      </c>
      <c r="O5" s="6"/>
      <c r="P5" s="6">
        <v>0.85886290713793145</v>
      </c>
    </row>
    <row r="6" spans="1:16">
      <c r="A6" s="6">
        <v>4</v>
      </c>
      <c r="B6" s="131">
        <v>0.90625</v>
      </c>
      <c r="C6" s="132">
        <v>0.95833333333333337</v>
      </c>
      <c r="D6" s="5">
        <v>0.88</v>
      </c>
      <c r="E6" s="132">
        <v>0.77894736842105261</v>
      </c>
      <c r="F6" s="132"/>
      <c r="G6" s="132">
        <v>0.7192982456140351</v>
      </c>
      <c r="H6" s="132">
        <v>0.75</v>
      </c>
      <c r="I6" s="132">
        <v>0.93518518518518523</v>
      </c>
      <c r="J6" s="132">
        <v>0.76368876080691639</v>
      </c>
      <c r="K6" s="133">
        <v>0.94666666666666666</v>
      </c>
      <c r="N6" s="6" t="s">
        <v>66</v>
      </c>
      <c r="O6" s="6"/>
      <c r="P6" s="6">
        <v>0.85174321493801608</v>
      </c>
    </row>
    <row r="7" spans="1:16">
      <c r="A7" s="6">
        <v>5</v>
      </c>
      <c r="B7" s="131">
        <v>0.96875</v>
      </c>
      <c r="C7" s="132">
        <v>1</v>
      </c>
      <c r="D7" s="5"/>
      <c r="E7" s="5">
        <v>0.98148148148148151</v>
      </c>
      <c r="F7" s="132"/>
      <c r="G7" s="132">
        <v>0.93650793650793651</v>
      </c>
      <c r="H7" s="132">
        <v>0.96341463414634143</v>
      </c>
      <c r="I7" s="132">
        <v>0.97619047619047616</v>
      </c>
      <c r="J7" s="132">
        <v>0.96218487394957986</v>
      </c>
      <c r="K7" s="133">
        <v>0.9609375</v>
      </c>
    </row>
    <row r="8" spans="1:16">
      <c r="A8" s="6">
        <v>6</v>
      </c>
      <c r="B8" s="131">
        <v>0.9375</v>
      </c>
      <c r="C8" s="132">
        <v>1</v>
      </c>
      <c r="D8" s="132"/>
      <c r="E8" s="132">
        <v>0.80909090909090908</v>
      </c>
      <c r="F8" s="132">
        <v>0.9555555555555556</v>
      </c>
      <c r="G8" s="132">
        <v>0.8314606741573034</v>
      </c>
      <c r="H8" s="132"/>
      <c r="I8" s="132">
        <v>0.98584905660377353</v>
      </c>
      <c r="J8" s="132"/>
      <c r="K8" s="133"/>
    </row>
    <row r="9" spans="1:16">
      <c r="A9" s="6">
        <v>7</v>
      </c>
      <c r="B9" s="131">
        <v>0.95833333333333337</v>
      </c>
      <c r="C9" s="132">
        <v>0.98947368421052628</v>
      </c>
      <c r="D9" s="5">
        <v>0.9285714285714286</v>
      </c>
      <c r="E9" s="132">
        <v>0.88888888888888884</v>
      </c>
      <c r="F9" s="132"/>
      <c r="G9" s="132">
        <v>0.88235294117647056</v>
      </c>
      <c r="H9" s="132">
        <v>0.89338235294117652</v>
      </c>
      <c r="I9" s="132">
        <v>0.97093023255813948</v>
      </c>
      <c r="J9" s="132"/>
      <c r="K9" s="133"/>
    </row>
    <row r="10" spans="1:16">
      <c r="A10" s="6">
        <v>8</v>
      </c>
      <c r="B10" s="131">
        <v>0.84375</v>
      </c>
      <c r="C10" s="132">
        <v>0.95833333333333337</v>
      </c>
      <c r="D10" s="132">
        <v>0.9568965517241379</v>
      </c>
      <c r="E10" s="132"/>
      <c r="F10" s="132">
        <v>0.84782608695652173</v>
      </c>
      <c r="G10" s="5">
        <v>0.81666666666666665</v>
      </c>
      <c r="H10" s="132">
        <v>0.84431137724550898</v>
      </c>
      <c r="I10" s="132"/>
      <c r="J10" s="132"/>
      <c r="K10" s="133">
        <v>0.96250000000000002</v>
      </c>
    </row>
    <row r="11" spans="1:16">
      <c r="A11" s="6">
        <v>9</v>
      </c>
      <c r="B11" s="131">
        <v>0.8125</v>
      </c>
      <c r="C11" s="132">
        <v>0.95833333333333337</v>
      </c>
      <c r="D11" s="5">
        <v>0.82758620689655171</v>
      </c>
      <c r="E11" s="132">
        <v>0.90604026845637586</v>
      </c>
      <c r="F11" s="132">
        <v>0.85507246376811596</v>
      </c>
      <c r="G11" s="132">
        <v>0.92156862745098034</v>
      </c>
      <c r="H11" s="132">
        <v>0.89830508474576276</v>
      </c>
      <c r="I11" s="5"/>
      <c r="J11" s="132">
        <v>0.88666666666666671</v>
      </c>
      <c r="K11" s="133">
        <v>0.84905660377358494</v>
      </c>
    </row>
    <row r="12" spans="1:16">
      <c r="A12" s="6">
        <v>10</v>
      </c>
      <c r="B12" s="131">
        <v>0.91666666666666663</v>
      </c>
      <c r="C12" s="132">
        <v>0.97916666666666663</v>
      </c>
      <c r="D12" s="132">
        <v>0.78260869565217395</v>
      </c>
      <c r="E12" s="132"/>
      <c r="F12" s="5">
        <v>0.78048780487804881</v>
      </c>
      <c r="G12" s="132">
        <v>0.96666666666666667</v>
      </c>
      <c r="H12" s="132">
        <v>0.94897959183673475</v>
      </c>
      <c r="I12" s="132"/>
      <c r="J12" s="132"/>
      <c r="K12" s="133">
        <v>0.88353413654618473</v>
      </c>
    </row>
    <row r="13" spans="1:16">
      <c r="A13" s="6">
        <v>11</v>
      </c>
      <c r="B13" s="131">
        <v>0.95833333333333337</v>
      </c>
      <c r="C13" s="132">
        <v>0.95833333333333337</v>
      </c>
      <c r="D13" s="132">
        <v>0.93181818181818177</v>
      </c>
      <c r="E13" s="132"/>
      <c r="F13" s="5"/>
      <c r="G13" s="132"/>
      <c r="H13" s="132">
        <v>0.96916299559471364</v>
      </c>
      <c r="I13" s="132">
        <v>0.95238095238095233</v>
      </c>
      <c r="J13" s="132"/>
      <c r="K13" s="133"/>
    </row>
    <row r="14" spans="1:16">
      <c r="A14" s="6">
        <v>12</v>
      </c>
      <c r="B14" s="131">
        <v>0.88541666666666663</v>
      </c>
      <c r="C14" s="132">
        <v>0.9375</v>
      </c>
      <c r="D14" s="132">
        <v>0.82758620689655171</v>
      </c>
      <c r="E14" s="132">
        <v>0.9242424242424242</v>
      </c>
      <c r="F14" s="5">
        <v>0.8571428571428571</v>
      </c>
      <c r="G14" s="132">
        <v>0.92592592592592593</v>
      </c>
      <c r="H14" s="132">
        <v>0.95652173913043481</v>
      </c>
      <c r="I14" s="132">
        <v>0.87665198237885467</v>
      </c>
      <c r="J14" s="5"/>
      <c r="K14" s="133">
        <v>0.85520361990950222</v>
      </c>
    </row>
    <row r="15" spans="1:16">
      <c r="A15" s="6">
        <v>13</v>
      </c>
      <c r="B15" s="131">
        <v>0.88541666666666663</v>
      </c>
      <c r="C15" s="132">
        <v>0.95833333333333337</v>
      </c>
      <c r="D15" s="5">
        <v>0.8970588235294118</v>
      </c>
      <c r="E15" s="132">
        <v>0.97777777777777775</v>
      </c>
      <c r="F15" s="5">
        <v>0.95238095238095233</v>
      </c>
      <c r="G15" s="132">
        <v>0.97058823529411764</v>
      </c>
      <c r="H15" s="132">
        <v>0.97959183673469385</v>
      </c>
      <c r="I15" s="132">
        <v>0.89473684210526316</v>
      </c>
      <c r="J15" s="132">
        <v>0.99159663865546221</v>
      </c>
      <c r="K15" s="133">
        <v>0.89714285714285713</v>
      </c>
    </row>
    <row r="16" spans="1:16">
      <c r="A16" s="6">
        <v>14</v>
      </c>
      <c r="B16" s="131">
        <v>0.90625</v>
      </c>
      <c r="C16" s="132">
        <v>0.96875</v>
      </c>
      <c r="D16" s="132"/>
      <c r="E16" s="132">
        <v>0.81395348837209303</v>
      </c>
      <c r="F16" s="5"/>
      <c r="G16" s="132">
        <v>0.87777777777777777</v>
      </c>
      <c r="H16" s="5">
        <v>0.92500000000000004</v>
      </c>
      <c r="I16" s="132">
        <v>0.875</v>
      </c>
      <c r="J16" s="132"/>
      <c r="K16" s="134">
        <v>0.83582089552238803</v>
      </c>
    </row>
    <row r="17" spans="1:11">
      <c r="A17" s="6">
        <v>15</v>
      </c>
      <c r="B17" s="131">
        <v>0.875</v>
      </c>
      <c r="C17" s="132">
        <v>0.96875</v>
      </c>
      <c r="D17" s="5">
        <v>0.80882352941176472</v>
      </c>
      <c r="E17" s="132">
        <v>0.95238095238095233</v>
      </c>
      <c r="F17" s="132">
        <v>0.72727272727272729</v>
      </c>
      <c r="G17" s="132">
        <v>0.88652482269503541</v>
      </c>
      <c r="H17" s="132">
        <v>0.94904458598726116</v>
      </c>
      <c r="I17" s="132"/>
      <c r="J17" s="132">
        <v>0.94656488549618323</v>
      </c>
      <c r="K17" s="133">
        <v>0.88764044943820219</v>
      </c>
    </row>
    <row r="18" spans="1:11">
      <c r="A18" s="6">
        <v>16</v>
      </c>
      <c r="B18" s="131">
        <v>0.89583333333333337</v>
      </c>
      <c r="C18" s="132">
        <v>0.95833333333333337</v>
      </c>
      <c r="D18" s="5">
        <v>0.6705882352941176</v>
      </c>
      <c r="E18" s="132"/>
      <c r="F18" s="132"/>
      <c r="G18" s="132">
        <v>0.7134831460674157</v>
      </c>
      <c r="H18" s="132">
        <v>0.79090909090909089</v>
      </c>
      <c r="I18" s="132">
        <v>0.67420814479638014</v>
      </c>
      <c r="J18" s="132">
        <v>0.78888888888888886</v>
      </c>
      <c r="K18" s="133">
        <v>0.64262295081967213</v>
      </c>
    </row>
    <row r="19" spans="1:11">
      <c r="A19" s="6">
        <v>17</v>
      </c>
      <c r="B19" s="131">
        <v>0.90625</v>
      </c>
      <c r="C19" s="132">
        <v>0.9375</v>
      </c>
      <c r="D19" s="5">
        <v>0.84883720930232553</v>
      </c>
      <c r="E19" s="132">
        <v>0.74269005847953218</v>
      </c>
      <c r="F19" s="132">
        <v>0.73076923076923073</v>
      </c>
      <c r="G19" s="5">
        <v>0.8623188405797102</v>
      </c>
      <c r="H19" s="132">
        <v>0.91826923076923073</v>
      </c>
      <c r="I19" s="132"/>
      <c r="J19" s="5"/>
      <c r="K19" s="133">
        <v>0.93129770992366412</v>
      </c>
    </row>
    <row r="20" spans="1:11">
      <c r="A20" s="6">
        <v>18</v>
      </c>
      <c r="B20" s="131">
        <v>0.89583333333333337</v>
      </c>
      <c r="C20" s="132">
        <v>0.89583333333333337</v>
      </c>
      <c r="D20" s="132">
        <v>0.852112676056338</v>
      </c>
      <c r="E20" s="132">
        <v>0.81578947368421051</v>
      </c>
      <c r="F20" s="5">
        <v>0.79245283018867929</v>
      </c>
      <c r="G20" s="5">
        <v>0.85526315789473684</v>
      </c>
      <c r="H20" s="132">
        <v>0.8571428571428571</v>
      </c>
      <c r="I20" s="5"/>
      <c r="J20" s="132">
        <v>0.80978260869565222</v>
      </c>
      <c r="K20" s="133">
        <v>0.83333333333333337</v>
      </c>
    </row>
    <row r="21" spans="1:11">
      <c r="A21" s="6">
        <v>19</v>
      </c>
      <c r="B21" s="131">
        <v>0.86458333333333337</v>
      </c>
      <c r="C21" s="132">
        <v>0.96875</v>
      </c>
      <c r="D21" s="5"/>
      <c r="E21" s="132">
        <v>0.93333333333333335</v>
      </c>
      <c r="F21" s="132">
        <v>0.85849056603773588</v>
      </c>
      <c r="G21" s="132">
        <v>0.69135802469135799</v>
      </c>
      <c r="H21" s="132">
        <v>0.87096774193548387</v>
      </c>
      <c r="I21" s="132"/>
      <c r="J21" s="132">
        <v>0.53125</v>
      </c>
      <c r="K21" s="133">
        <v>0.91025641025641024</v>
      </c>
    </row>
    <row r="22" spans="1:11">
      <c r="A22" s="6">
        <v>20</v>
      </c>
      <c r="B22" s="131">
        <v>0.9375</v>
      </c>
      <c r="C22" s="132">
        <v>0.92708333333333337</v>
      </c>
      <c r="D22" s="5">
        <v>0.72549019607843135</v>
      </c>
      <c r="E22" s="132">
        <v>0.77551020408163263</v>
      </c>
      <c r="F22" s="132"/>
      <c r="G22" s="5">
        <v>0.77215189873417722</v>
      </c>
      <c r="H22" s="132">
        <v>0.76551724137931032</v>
      </c>
      <c r="I22" s="132">
        <v>0.75294117647058822</v>
      </c>
      <c r="J22" s="132"/>
      <c r="K22" s="133"/>
    </row>
    <row r="23" spans="1:11">
      <c r="A23" s="6">
        <v>21</v>
      </c>
      <c r="B23" s="131">
        <v>7.2916666666666671E-2</v>
      </c>
      <c r="C23" s="132">
        <v>0.97916666666666663</v>
      </c>
      <c r="D23" s="132"/>
      <c r="E23" s="132">
        <v>0.97297297297297303</v>
      </c>
      <c r="F23" s="132">
        <v>0.89855072463768115</v>
      </c>
      <c r="G23" s="5">
        <v>0.7890625</v>
      </c>
      <c r="H23" s="132">
        <v>0.95620437956204385</v>
      </c>
      <c r="I23" s="132">
        <v>0.78723404255319152</v>
      </c>
      <c r="J23" s="132">
        <v>0.72486772486772488</v>
      </c>
      <c r="K23" s="133">
        <v>0.93333333333333335</v>
      </c>
    </row>
    <row r="24" spans="1:11">
      <c r="A24" s="6">
        <v>22</v>
      </c>
      <c r="B24" s="131">
        <v>0.94791666666666663</v>
      </c>
      <c r="C24" s="132">
        <v>0.875</v>
      </c>
      <c r="D24" s="132">
        <v>0.88421052631578945</v>
      </c>
      <c r="E24" s="132">
        <v>0.79545454545454541</v>
      </c>
      <c r="F24" s="132"/>
      <c r="G24" s="132">
        <v>0.88764044943820219</v>
      </c>
      <c r="H24" s="132">
        <v>0.87919463087248317</v>
      </c>
      <c r="I24" s="132">
        <v>0.90909090909090906</v>
      </c>
      <c r="J24" s="132">
        <v>0.86285714285714288</v>
      </c>
      <c r="K24" s="133">
        <v>0.8527131782945736</v>
      </c>
    </row>
    <row r="25" spans="1:11">
      <c r="A25" s="6">
        <v>23</v>
      </c>
      <c r="B25" s="131">
        <v>0.90625</v>
      </c>
      <c r="C25" s="132">
        <v>0.96875</v>
      </c>
      <c r="D25" s="132">
        <v>0.7592592592592593</v>
      </c>
      <c r="E25" s="132">
        <v>0.94736842105263153</v>
      </c>
      <c r="F25" s="5">
        <v>0.81052631578947365</v>
      </c>
      <c r="G25" s="132">
        <v>0.77358490566037741</v>
      </c>
      <c r="H25" s="132">
        <v>0.82</v>
      </c>
      <c r="I25" s="132">
        <v>0.72093023255813948</v>
      </c>
      <c r="J25" s="132"/>
      <c r="K25" s="133">
        <v>0.8515625</v>
      </c>
    </row>
    <row r="26" spans="1:11">
      <c r="A26" s="6">
        <v>24</v>
      </c>
      <c r="B26" s="131">
        <v>0.94791666666666663</v>
      </c>
      <c r="C26" s="132">
        <v>0.98958333333333337</v>
      </c>
      <c r="D26" s="5">
        <v>0.94512195121951215</v>
      </c>
      <c r="E26" s="132">
        <v>0.98648648648648651</v>
      </c>
      <c r="F26" s="5">
        <v>0.95652173913043481</v>
      </c>
      <c r="G26" s="132">
        <v>0.9107142857142857</v>
      </c>
      <c r="H26" s="132">
        <v>0.98013245033112584</v>
      </c>
      <c r="I26" s="132">
        <v>0.91592920353982299</v>
      </c>
      <c r="J26" s="5"/>
      <c r="K26" s="133"/>
    </row>
    <row r="27" spans="1:11">
      <c r="A27" s="6">
        <v>25</v>
      </c>
      <c r="B27" s="131">
        <v>0.95833333333333337</v>
      </c>
      <c r="C27" s="132">
        <v>0.98958333333333337</v>
      </c>
      <c r="D27" s="5">
        <v>0.91304347826086951</v>
      </c>
      <c r="E27" s="132">
        <v>0.93333333333333335</v>
      </c>
      <c r="F27" s="132">
        <v>0.88095238095238093</v>
      </c>
      <c r="G27" s="5">
        <v>0.86792452830188682</v>
      </c>
      <c r="H27" s="132">
        <v>0.94594594594594594</v>
      </c>
      <c r="I27" s="132">
        <v>0.91935483870967738</v>
      </c>
      <c r="J27" s="132">
        <v>0.88636363636363635</v>
      </c>
      <c r="K27" s="133">
        <v>0.93617021276595747</v>
      </c>
    </row>
    <row r="28" spans="1:11">
      <c r="A28" s="6">
        <v>26</v>
      </c>
      <c r="B28" s="131">
        <v>0.91666666666666663</v>
      </c>
      <c r="C28" s="132">
        <v>1</v>
      </c>
      <c r="D28" s="5">
        <v>0.78527607361963192</v>
      </c>
      <c r="E28" s="5">
        <v>0.89423076923076927</v>
      </c>
      <c r="F28" s="5">
        <v>0.91851851851851851</v>
      </c>
      <c r="G28" s="132">
        <v>0.82499999999999996</v>
      </c>
      <c r="H28" s="132">
        <v>0.88065843621399176</v>
      </c>
      <c r="I28" s="132">
        <v>0.82758620689655171</v>
      </c>
      <c r="J28" s="132"/>
      <c r="K28" s="133">
        <v>0.9</v>
      </c>
    </row>
    <row r="29" spans="1:11">
      <c r="A29" s="6">
        <v>27</v>
      </c>
      <c r="B29" s="131">
        <v>0.84375</v>
      </c>
      <c r="C29" s="132">
        <v>0.98958333333333337</v>
      </c>
      <c r="D29" s="5">
        <v>0.91891891891891897</v>
      </c>
      <c r="E29" s="132">
        <v>0.86206896551724133</v>
      </c>
      <c r="F29" s="132">
        <v>0.9438202247191011</v>
      </c>
      <c r="G29" s="132">
        <v>0.86259541984732824</v>
      </c>
      <c r="H29" s="132">
        <v>0.94285714285714284</v>
      </c>
      <c r="I29" s="132">
        <v>0.8392857142857143</v>
      </c>
      <c r="J29" s="132">
        <v>0.796875</v>
      </c>
      <c r="K29" s="133">
        <v>0.90909090909090906</v>
      </c>
    </row>
    <row r="30" spans="1:11">
      <c r="A30" s="6">
        <v>28</v>
      </c>
      <c r="B30" s="131">
        <v>0.88541666666666663</v>
      </c>
      <c r="C30" s="132">
        <v>0.97916666666666663</v>
      </c>
      <c r="D30" s="5">
        <v>0.9538461538461539</v>
      </c>
      <c r="E30" s="132"/>
      <c r="F30" s="132">
        <v>0.95061728395061729</v>
      </c>
      <c r="G30" s="132">
        <v>0.88775510204081631</v>
      </c>
      <c r="H30" s="132">
        <v>0.9555555555555556</v>
      </c>
      <c r="I30" s="132">
        <v>0.93548387096774188</v>
      </c>
      <c r="J30" s="132"/>
      <c r="K30" s="133"/>
    </row>
    <row r="31" spans="1:11">
      <c r="A31" s="6">
        <v>29</v>
      </c>
      <c r="B31" s="131">
        <v>0.92708333333333337</v>
      </c>
      <c r="C31" s="132">
        <v>0.97916666666666663</v>
      </c>
      <c r="D31" s="5">
        <v>0.95</v>
      </c>
      <c r="E31" s="132">
        <v>0.8834355828220859</v>
      </c>
      <c r="F31" s="5">
        <v>0.97826086956521741</v>
      </c>
      <c r="G31" s="5">
        <v>0.90909090909090906</v>
      </c>
      <c r="H31" s="132">
        <v>0.94214876033057848</v>
      </c>
      <c r="I31" s="132"/>
      <c r="J31" s="132"/>
      <c r="K31" s="133">
        <v>0.94117647058823528</v>
      </c>
    </row>
    <row r="32" spans="1:11">
      <c r="A32" s="6">
        <v>30</v>
      </c>
      <c r="B32" s="131">
        <v>0.82291666666666663</v>
      </c>
      <c r="C32" s="132">
        <v>0.98958333333333337</v>
      </c>
      <c r="D32" s="132">
        <v>0.78333333333333333</v>
      </c>
      <c r="E32" s="132">
        <v>0.68478260869565222</v>
      </c>
      <c r="F32" s="132">
        <v>0.77551020408163263</v>
      </c>
      <c r="G32" s="5">
        <v>0.63265306122448983</v>
      </c>
      <c r="H32" s="132">
        <v>0.6875</v>
      </c>
      <c r="I32" s="132">
        <v>0.73043478260869565</v>
      </c>
      <c r="J32" s="132">
        <v>0.68717948717948718</v>
      </c>
      <c r="K32" s="133">
        <v>0.67346938775510201</v>
      </c>
    </row>
    <row r="33" spans="1:11">
      <c r="A33" s="6">
        <v>31</v>
      </c>
      <c r="B33" s="131">
        <v>0.84375</v>
      </c>
      <c r="C33" s="132">
        <v>0.83333333333333337</v>
      </c>
      <c r="D33" s="132">
        <v>0.76388888888888884</v>
      </c>
      <c r="E33" s="132">
        <v>0.64634146341463417</v>
      </c>
      <c r="F33" s="132">
        <v>0.82978723404255317</v>
      </c>
      <c r="G33" s="5">
        <v>0.68518518518518523</v>
      </c>
      <c r="H33" s="132">
        <v>0.70588235294117652</v>
      </c>
      <c r="I33" s="132">
        <v>0.64084507042253525</v>
      </c>
      <c r="J33" s="132"/>
      <c r="K33" s="133">
        <v>0.76076555023923442</v>
      </c>
    </row>
    <row r="34" spans="1:11">
      <c r="A34" s="6">
        <v>32</v>
      </c>
      <c r="B34" s="135">
        <v>0.86458333333333337</v>
      </c>
      <c r="C34" s="136">
        <v>0.94791666666666663</v>
      </c>
      <c r="D34" s="137">
        <v>0.91208791208791207</v>
      </c>
      <c r="E34" s="136">
        <v>0.84285714285714286</v>
      </c>
      <c r="F34" s="137"/>
      <c r="G34" s="136">
        <v>0.83076923076923082</v>
      </c>
      <c r="H34" s="136">
        <v>0.95238095238095233</v>
      </c>
      <c r="I34" s="136">
        <v>0.875</v>
      </c>
      <c r="J34" s="136"/>
      <c r="K34" s="138"/>
    </row>
  </sheetData>
  <mergeCells count="4">
    <mergeCell ref="B1:C1"/>
    <mergeCell ref="D1:G1"/>
    <mergeCell ref="H1:K1"/>
    <mergeCell ref="N3:P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Problems</vt:lpstr>
      <vt:lpstr>Experiment 1. Control</vt:lpstr>
      <vt:lpstr>Experiment 1. Experimental</vt:lpstr>
      <vt:lpstr>Experiment1. Statistics&amp;Results</vt:lpstr>
      <vt:lpstr>Experiment 1. Probe rates</vt:lpstr>
      <vt:lpstr>Experiment 2. Control</vt:lpstr>
      <vt:lpstr>Experiment 2. Experimental</vt:lpstr>
      <vt:lpstr>Experiment2. Statistics&amp;Results</vt:lpstr>
      <vt:lpstr>Experiment 2. Probe rates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Djack</dc:creator>
  <cp:lastModifiedBy>RePa</cp:lastModifiedBy>
  <dcterms:created xsi:type="dcterms:W3CDTF">2018-01-13T17:41:02Z</dcterms:created>
  <dcterms:modified xsi:type="dcterms:W3CDTF">2018-07-24T12:35:53Z</dcterms:modified>
</cp:coreProperties>
</file>