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9735" tabRatio="870"/>
  </bookViews>
  <sheets>
    <sheet name="Tray 100" sheetId="1" r:id="rId1"/>
    <sheet name="Tray 200" sheetId="2" r:id="rId2"/>
    <sheet name="Tray 300" sheetId="3" r:id="rId3"/>
    <sheet name="Tray 400" sheetId="4" r:id="rId4"/>
    <sheet name="Tray 500" sheetId="5" r:id="rId5"/>
    <sheet name="Tray 600" sheetId="6" r:id="rId6"/>
    <sheet name="Tray 700" sheetId="10" r:id="rId7"/>
    <sheet name="Tray 800" sheetId="11" r:id="rId8"/>
    <sheet name="Tray 900" sheetId="12" r:id="rId9"/>
    <sheet name="Tray 1000" sheetId="13" r:id="rId10"/>
    <sheet name="Tray 1100" sheetId="14" r:id="rId11"/>
    <sheet name="Tray 1200" sheetId="15" r:id="rId12"/>
    <sheet name="Tray 1300" sheetId="16" r:id="rId13"/>
    <sheet name="Tray 1400" sheetId="17" r:id="rId14"/>
    <sheet name="Tray 1500" sheetId="18" r:id="rId15"/>
    <sheet name="Tray 1600" sheetId="19" r:id="rId16"/>
    <sheet name="Tray 1700" sheetId="20" r:id="rId17"/>
  </sheets>
  <externalReferences>
    <externalReference r:id="rId18"/>
  </externalReferences>
  <definedNames>
    <definedName name="abs">'[1]List of all clones'!$L:$L</definedName>
    <definedName name="bakki">'[1]List of all clones'!$A:$A</definedName>
    <definedName name="isblank">'[1]List of all clones'!$M:$M</definedName>
    <definedName name="librarynúmer">'[1]List of all clones'!$F:$F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1" i="20" l="1"/>
  <c r="F102" i="20" s="1"/>
  <c r="F101" i="19"/>
  <c r="F100" i="18"/>
  <c r="F100" i="17"/>
  <c r="F100" i="16"/>
  <c r="F100" i="15"/>
  <c r="F100" i="14"/>
  <c r="F101" i="13"/>
  <c r="E99" i="12" l="1"/>
  <c r="E99" i="11"/>
  <c r="E99" i="6"/>
  <c r="E99" i="5"/>
  <c r="E99" i="4"/>
  <c r="E99" i="3"/>
  <c r="E99" i="1"/>
  <c r="E99" i="2"/>
  <c r="E100" i="10"/>
  <c r="E98" i="6" l="1"/>
  <c r="E98" i="5"/>
  <c r="E98" i="4"/>
  <c r="E98" i="3"/>
  <c r="E98" i="2"/>
  <c r="I75" i="1" l="1"/>
  <c r="D95" i="1" l="1"/>
  <c r="E95" i="1" s="1"/>
  <c r="D97" i="1"/>
  <c r="E97" i="1" s="1"/>
  <c r="D96" i="1"/>
  <c r="E96" i="1" s="1"/>
  <c r="D94" i="1"/>
  <c r="E94" i="1" s="1"/>
  <c r="D93" i="1"/>
  <c r="E93" i="1" s="1"/>
  <c r="D92" i="1"/>
  <c r="E92" i="1" s="1"/>
  <c r="D91" i="1"/>
  <c r="E91" i="1" s="1"/>
  <c r="D90" i="1"/>
  <c r="E90" i="1" s="1"/>
  <c r="D89" i="1"/>
  <c r="E89" i="1" s="1"/>
  <c r="D88" i="1"/>
  <c r="E88" i="1" s="1"/>
  <c r="D87" i="1"/>
  <c r="E87" i="1" s="1"/>
  <c r="D86" i="1"/>
  <c r="E86" i="1" s="1"/>
  <c r="D85" i="1"/>
  <c r="E85" i="1" s="1"/>
  <c r="D84" i="1"/>
  <c r="E84" i="1" s="1"/>
  <c r="D83" i="1"/>
  <c r="E83" i="1" s="1"/>
  <c r="D82" i="1"/>
  <c r="E82" i="1" s="1"/>
  <c r="D81" i="1"/>
  <c r="E81" i="1" s="1"/>
  <c r="D80" i="1"/>
  <c r="E80" i="1" s="1"/>
  <c r="D79" i="1"/>
  <c r="E79" i="1" s="1"/>
  <c r="D78" i="1"/>
  <c r="E78" i="1" s="1"/>
  <c r="D77" i="1"/>
  <c r="E77" i="1" s="1"/>
  <c r="D76" i="1"/>
  <c r="E76" i="1" s="1"/>
  <c r="D75" i="1"/>
  <c r="E75" i="1" s="1"/>
  <c r="D74" i="1"/>
  <c r="E74" i="1" s="1"/>
  <c r="D73" i="1"/>
  <c r="E73" i="1" s="1"/>
  <c r="D72" i="1"/>
  <c r="E72" i="1" s="1"/>
  <c r="D71" i="1"/>
  <c r="E71" i="1" s="1"/>
  <c r="D70" i="1"/>
  <c r="E70" i="1" s="1"/>
  <c r="D69" i="1"/>
  <c r="E69" i="1" s="1"/>
  <c r="D68" i="1"/>
  <c r="E68" i="1" s="1"/>
  <c r="D67" i="1"/>
  <c r="E67" i="1" s="1"/>
  <c r="D66" i="1"/>
  <c r="E66" i="1" s="1"/>
  <c r="D65" i="1"/>
  <c r="E65" i="1" s="1"/>
  <c r="D64" i="1"/>
  <c r="E64" i="1" s="1"/>
  <c r="D63" i="1"/>
  <c r="E63" i="1" s="1"/>
  <c r="D62" i="1"/>
  <c r="E62" i="1" s="1"/>
  <c r="D61" i="1"/>
  <c r="E61" i="1" s="1"/>
  <c r="D60" i="1"/>
  <c r="E60" i="1" s="1"/>
  <c r="D59" i="1"/>
  <c r="E59" i="1" s="1"/>
  <c r="D58" i="1"/>
  <c r="E58" i="1" s="1"/>
  <c r="D57" i="1"/>
  <c r="E57" i="1" s="1"/>
  <c r="D56" i="1"/>
  <c r="E56" i="1" s="1"/>
  <c r="D55" i="1"/>
  <c r="E55" i="1" s="1"/>
  <c r="D54" i="1"/>
  <c r="E54" i="1" s="1"/>
  <c r="D53" i="1"/>
  <c r="E53" i="1" s="1"/>
  <c r="D52" i="1"/>
  <c r="E52" i="1" s="1"/>
  <c r="D51" i="1"/>
  <c r="E51" i="1" s="1"/>
  <c r="D50" i="1"/>
  <c r="E50" i="1" s="1"/>
  <c r="D49" i="1"/>
  <c r="E49" i="1" s="1"/>
  <c r="D48" i="1"/>
  <c r="E48" i="1" s="1"/>
  <c r="D47" i="1"/>
  <c r="E47" i="1" s="1"/>
  <c r="D46" i="1"/>
  <c r="E46" i="1" s="1"/>
  <c r="D45" i="1"/>
  <c r="E45" i="1" s="1"/>
  <c r="D44" i="1"/>
  <c r="E44" i="1" s="1"/>
  <c r="D43" i="1"/>
  <c r="E43" i="1" s="1"/>
  <c r="D42" i="1"/>
  <c r="E42" i="1" s="1"/>
  <c r="D41" i="1"/>
  <c r="E41" i="1" s="1"/>
  <c r="D40" i="1"/>
  <c r="E40" i="1" s="1"/>
  <c r="D39" i="1"/>
  <c r="E39" i="1" s="1"/>
  <c r="D38" i="1"/>
  <c r="E38" i="1" s="1"/>
  <c r="D37" i="1"/>
  <c r="E37" i="1" s="1"/>
  <c r="D36" i="1"/>
  <c r="E36" i="1" s="1"/>
  <c r="D35" i="1"/>
  <c r="E35" i="1" s="1"/>
  <c r="D34" i="1"/>
  <c r="E34" i="1" s="1"/>
  <c r="D33" i="1"/>
  <c r="E33" i="1" s="1"/>
  <c r="D32" i="1"/>
  <c r="E32" i="1" s="1"/>
  <c r="D31" i="1"/>
  <c r="E31" i="1" s="1"/>
  <c r="D30" i="1"/>
  <c r="E30" i="1" s="1"/>
  <c r="D29" i="1"/>
  <c r="E29" i="1" s="1"/>
  <c r="D28" i="1"/>
  <c r="E28" i="1" s="1"/>
  <c r="D27" i="1"/>
  <c r="E27" i="1" s="1"/>
  <c r="D26" i="1"/>
  <c r="E26" i="1" s="1"/>
  <c r="D25" i="1"/>
  <c r="E25" i="1" s="1"/>
  <c r="D24" i="1"/>
  <c r="E24" i="1" s="1"/>
  <c r="D23" i="1"/>
  <c r="E23" i="1" s="1"/>
  <c r="D22" i="1"/>
  <c r="E22" i="1" s="1"/>
  <c r="D21" i="1"/>
  <c r="E21" i="1" s="1"/>
  <c r="D20" i="1"/>
  <c r="E20" i="1" s="1"/>
  <c r="D19" i="1"/>
  <c r="E19" i="1" s="1"/>
  <c r="D18" i="1"/>
  <c r="E18" i="1" s="1"/>
  <c r="D17" i="1"/>
  <c r="E17" i="1" s="1"/>
  <c r="D16" i="1"/>
  <c r="E16" i="1" s="1"/>
  <c r="D15" i="1"/>
  <c r="E15" i="1" s="1"/>
  <c r="D14" i="1"/>
  <c r="E14" i="1" s="1"/>
  <c r="D13" i="1"/>
  <c r="E13" i="1" s="1"/>
  <c r="D12" i="1"/>
  <c r="E12" i="1" s="1"/>
  <c r="D11" i="1"/>
  <c r="E11" i="1" s="1"/>
  <c r="D10" i="1"/>
  <c r="E10" i="1" s="1"/>
  <c r="D9" i="1"/>
  <c r="E9" i="1" s="1"/>
  <c r="D8" i="1"/>
  <c r="E8" i="1" s="1"/>
  <c r="D7" i="1"/>
  <c r="E7" i="1" s="1"/>
  <c r="D6" i="1"/>
  <c r="E6" i="1" s="1"/>
  <c r="D5" i="1"/>
  <c r="E5" i="1" s="1"/>
  <c r="D4" i="1"/>
  <c r="E4" i="1" s="1"/>
  <c r="D3" i="1"/>
  <c r="E3" i="1" s="1"/>
  <c r="D2" i="1"/>
  <c r="E2" i="1" s="1"/>
  <c r="E98" i="1" l="1"/>
</calcChain>
</file>

<file path=xl/sharedStrings.xml><?xml version="1.0" encoding="utf-8"?>
<sst xmlns="http://schemas.openxmlformats.org/spreadsheetml/2006/main" count="3582" uniqueCount="1755">
  <si>
    <t>Clone name</t>
  </si>
  <si>
    <t>SR4F_eq</t>
  </si>
  <si>
    <t>SL1R_seq</t>
  </si>
  <si>
    <t>Insert - bp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</si>
  <si>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</si>
  <si>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</si>
  <si>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</si>
  <si>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</si>
  <si>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</si>
  <si>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</si>
  <si>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</si>
  <si>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</si>
  <si>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</si>
  <si>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</si>
  <si>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</si>
  <si>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</si>
  <si>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</si>
  <si>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</si>
  <si>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</si>
  <si>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</si>
  <si>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</si>
  <si>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</si>
  <si>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</si>
  <si>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</si>
  <si>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</si>
  <si>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</si>
  <si>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</si>
  <si>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</si>
  <si>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</si>
  <si>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</si>
  <si>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</si>
  <si>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</si>
  <si>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</si>
  <si>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</si>
  <si>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</si>
  <si>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</si>
  <si>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</si>
  <si>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</si>
  <si>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</si>
  <si>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</si>
  <si>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</si>
  <si>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</si>
  <si>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</si>
  <si>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</si>
  <si>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</si>
  <si>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</si>
  <si>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</si>
  <si>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</si>
  <si>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</si>
  <si>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</si>
  <si>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</si>
  <si>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</si>
  <si>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</si>
  <si>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</si>
  <si>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</si>
  <si>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</si>
  <si>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</si>
  <si>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</si>
  <si>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</si>
  <si>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</si>
  <si>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</si>
  <si>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</si>
  <si>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</si>
  <si>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</si>
  <si>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</si>
  <si>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</si>
  <si>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</si>
  <si>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</si>
  <si>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</si>
  <si>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</si>
  <si>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</si>
  <si>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</si>
  <si>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</si>
  <si>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</si>
  <si>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</si>
  <si>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</si>
  <si>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</si>
  <si>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</si>
  <si>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</si>
  <si>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</si>
  <si>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</si>
  <si>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</si>
  <si>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</si>
  <si>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</si>
  <si>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</si>
  <si>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</si>
  <si>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</si>
  <si>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</si>
  <si>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</si>
  <si>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</si>
  <si>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</si>
  <si>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</si>
  <si>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</si>
  <si>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</si>
  <si>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</si>
  <si>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</si>
  <si>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</si>
  <si>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</si>
  <si>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</si>
  <si>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</si>
  <si>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A</t>
  </si>
  <si>
    <t>B</t>
  </si>
  <si>
    <t>C</t>
  </si>
  <si>
    <t>D</t>
  </si>
  <si>
    <t>E</t>
  </si>
  <si>
    <t>F</t>
  </si>
  <si>
    <t>G</t>
  </si>
  <si>
    <t>H</t>
  </si>
  <si>
    <t xml:space="preserve">Tray 100 </t>
  </si>
  <si>
    <t>A3</t>
  </si>
  <si>
    <t>A1</t>
  </si>
  <si>
    <t>B8</t>
  </si>
  <si>
    <t>B1</t>
  </si>
  <si>
    <t>F6</t>
  </si>
  <si>
    <t>C1</t>
  </si>
  <si>
    <t>B10</t>
  </si>
  <si>
    <t>D1</t>
  </si>
  <si>
    <t>H5</t>
  </si>
  <si>
    <t>E1</t>
  </si>
  <si>
    <t>D3</t>
  </si>
  <si>
    <t>F1</t>
  </si>
  <si>
    <t>G4</t>
  </si>
  <si>
    <t>G1</t>
  </si>
  <si>
    <t>H1</t>
  </si>
  <si>
    <t>A4</t>
  </si>
  <si>
    <t>A2</t>
  </si>
  <si>
    <t>B11</t>
  </si>
  <si>
    <t>B2</t>
  </si>
  <si>
    <t>F7</t>
  </si>
  <si>
    <t>C2</t>
  </si>
  <si>
    <t>D2</t>
  </si>
  <si>
    <t>H6</t>
  </si>
  <si>
    <t>E2</t>
  </si>
  <si>
    <t>D4</t>
  </si>
  <si>
    <t>F2</t>
  </si>
  <si>
    <t>G8</t>
  </si>
  <si>
    <t>G2</t>
  </si>
  <si>
    <t>B4</t>
  </si>
  <si>
    <t>H2</t>
  </si>
  <si>
    <t>A6</t>
  </si>
  <si>
    <t>B3</t>
  </si>
  <si>
    <t>F8</t>
  </si>
  <si>
    <t>C3</t>
  </si>
  <si>
    <t>E4</t>
  </si>
  <si>
    <t>E3</t>
  </si>
  <si>
    <t>D7</t>
  </si>
  <si>
    <t>F3</t>
  </si>
  <si>
    <t>G11</t>
  </si>
  <si>
    <t>G3</t>
  </si>
  <si>
    <t>B7</t>
  </si>
  <si>
    <t>H3</t>
  </si>
  <si>
    <t>A11</t>
  </si>
  <si>
    <t>F10</t>
  </si>
  <si>
    <t>C4</t>
  </si>
  <si>
    <t>E6</t>
  </si>
  <si>
    <t>D10</t>
  </si>
  <si>
    <t>A8</t>
  </si>
  <si>
    <t>F4</t>
  </si>
  <si>
    <t>G12</t>
  </si>
  <si>
    <t>H4</t>
  </si>
  <si>
    <t>A12</t>
  </si>
  <si>
    <t>A5</t>
  </si>
  <si>
    <t>B5</t>
  </si>
  <si>
    <t>C5</t>
  </si>
  <si>
    <t>E7</t>
  </si>
  <si>
    <t>D5</t>
  </si>
  <si>
    <t>E5</t>
  </si>
  <si>
    <t>F5</t>
  </si>
  <si>
    <t>G5</t>
  </si>
  <si>
    <t>B6</t>
  </si>
  <si>
    <t>C6</t>
  </si>
  <si>
    <t>E8</t>
  </si>
  <si>
    <t>D6</t>
  </si>
  <si>
    <t>E10</t>
  </si>
  <si>
    <t>G6</t>
  </si>
  <si>
    <t>B12</t>
  </si>
  <si>
    <t>A7</t>
  </si>
  <si>
    <t>C12</t>
  </si>
  <si>
    <t>C7</t>
  </si>
  <si>
    <t>C8</t>
  </si>
  <si>
    <t>H10</t>
  </si>
  <si>
    <t>G7</t>
  </si>
  <si>
    <t>H7</t>
  </si>
  <si>
    <t>D9</t>
  </si>
  <si>
    <t>D8</t>
  </si>
  <si>
    <t>C10</t>
  </si>
  <si>
    <t>H11</t>
  </si>
  <si>
    <t>H8</t>
  </si>
  <si>
    <t>A9</t>
  </si>
  <si>
    <t>B9</t>
  </si>
  <si>
    <t>C9</t>
  </si>
  <si>
    <t>C11</t>
  </si>
  <si>
    <t>E9</t>
  </si>
  <si>
    <t>F9</t>
  </si>
  <si>
    <t>H12</t>
  </si>
  <si>
    <t>G9</t>
  </si>
  <si>
    <t>H9</t>
  </si>
  <si>
    <t>A10</t>
  </si>
  <si>
    <t>E11</t>
  </si>
  <si>
    <t>F11</t>
  </si>
  <si>
    <t>G10</t>
  </si>
  <si>
    <t>E12</t>
  </si>
  <si>
    <t>D11</t>
  </si>
  <si>
    <t>F12</t>
  </si>
  <si>
    <t>D12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</si>
  <si>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</si>
  <si>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</si>
  <si>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</si>
  <si>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</si>
  <si>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</si>
  <si>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</si>
  <si>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</si>
  <si>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</si>
  <si>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</si>
  <si>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</si>
  <si>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</si>
  <si>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</si>
  <si>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</si>
  <si>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</si>
  <si>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</si>
  <si>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</si>
  <si>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</si>
  <si>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</si>
  <si>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</si>
  <si>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</si>
  <si>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</si>
  <si>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</si>
  <si>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</si>
  <si>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</si>
  <si>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</si>
  <si>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233</t>
  </si>
  <si>
    <t>241</t>
  </si>
  <si>
    <t>249</t>
  </si>
  <si>
    <t>257</t>
  </si>
  <si>
    <t>265</t>
  </si>
  <si>
    <t>273</t>
  </si>
  <si>
    <t>281</t>
  </si>
  <si>
    <t>289</t>
  </si>
  <si>
    <t>226</t>
  </si>
  <si>
    <t>234</t>
  </si>
  <si>
    <t>242</t>
  </si>
  <si>
    <t>250</t>
  </si>
  <si>
    <t>258</t>
  </si>
  <si>
    <t>266</t>
  </si>
  <si>
    <t>274</t>
  </si>
  <si>
    <t>282</t>
  </si>
  <si>
    <t>290</t>
  </si>
  <si>
    <t>227</t>
  </si>
  <si>
    <t>235</t>
  </si>
  <si>
    <t>243</t>
  </si>
  <si>
    <t>251</t>
  </si>
  <si>
    <t>259</t>
  </si>
  <si>
    <t>267</t>
  </si>
  <si>
    <t>275</t>
  </si>
  <si>
    <t>283</t>
  </si>
  <si>
    <t>291</t>
  </si>
  <si>
    <t>228</t>
  </si>
  <si>
    <t>236</t>
  </si>
  <si>
    <t>244</t>
  </si>
  <si>
    <t>252</t>
  </si>
  <si>
    <t>260</t>
  </si>
  <si>
    <t>268</t>
  </si>
  <si>
    <t>276</t>
  </si>
  <si>
    <t>284</t>
  </si>
  <si>
    <t>292</t>
  </si>
  <si>
    <t>229</t>
  </si>
  <si>
    <t>237</t>
  </si>
  <si>
    <t>245</t>
  </si>
  <si>
    <t>253</t>
  </si>
  <si>
    <t>261</t>
  </si>
  <si>
    <t>269</t>
  </si>
  <si>
    <t>277</t>
  </si>
  <si>
    <t>285</t>
  </si>
  <si>
    <t>293</t>
  </si>
  <si>
    <t>230</t>
  </si>
  <si>
    <t>238</t>
  </si>
  <si>
    <t>246</t>
  </si>
  <si>
    <t>254</t>
  </si>
  <si>
    <t>262</t>
  </si>
  <si>
    <t>270</t>
  </si>
  <si>
    <t>278</t>
  </si>
  <si>
    <t>286</t>
  </si>
  <si>
    <t>294</t>
  </si>
  <si>
    <t>231</t>
  </si>
  <si>
    <t>239</t>
  </si>
  <si>
    <t>247</t>
  </si>
  <si>
    <t>255</t>
  </si>
  <si>
    <t>263</t>
  </si>
  <si>
    <t>271</t>
  </si>
  <si>
    <t>279</t>
  </si>
  <si>
    <t>287</t>
  </si>
  <si>
    <t>295</t>
  </si>
  <si>
    <t>232</t>
  </si>
  <si>
    <t>240</t>
  </si>
  <si>
    <t>248</t>
  </si>
  <si>
    <t>256</t>
  </si>
  <si>
    <t>264</t>
  </si>
  <si>
    <t>272</t>
  </si>
  <si>
    <t>280</t>
  </si>
  <si>
    <t>288</t>
  </si>
  <si>
    <t>296</t>
  </si>
  <si>
    <t>Location in tray 200</t>
  </si>
  <si>
    <t>Location in tray 100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</si>
  <si>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</si>
  <si>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</si>
  <si>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</si>
  <si>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</si>
  <si>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</si>
  <si>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</si>
  <si>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</si>
  <si>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</si>
  <si>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</si>
  <si>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</si>
  <si>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</si>
  <si>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</si>
  <si>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</si>
  <si>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</si>
  <si>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</si>
  <si>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</si>
  <si>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</si>
  <si>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325</t>
  </si>
  <si>
    <t>333</t>
  </si>
  <si>
    <t>341</t>
  </si>
  <si>
    <t>349</t>
  </si>
  <si>
    <t>357</t>
  </si>
  <si>
    <t>365</t>
  </si>
  <si>
    <t>373</t>
  </si>
  <si>
    <t>381</t>
  </si>
  <si>
    <t>389</t>
  </si>
  <si>
    <t>318</t>
  </si>
  <si>
    <t>326</t>
  </si>
  <si>
    <t>334</t>
  </si>
  <si>
    <t>342</t>
  </si>
  <si>
    <t>350</t>
  </si>
  <si>
    <t>358</t>
  </si>
  <si>
    <t>366</t>
  </si>
  <si>
    <t>374</t>
  </si>
  <si>
    <t>382</t>
  </si>
  <si>
    <t>390</t>
  </si>
  <si>
    <t>319</t>
  </si>
  <si>
    <t>327</t>
  </si>
  <si>
    <t>335</t>
  </si>
  <si>
    <t>343</t>
  </si>
  <si>
    <t>351</t>
  </si>
  <si>
    <t>359</t>
  </si>
  <si>
    <t>367</t>
  </si>
  <si>
    <t>375</t>
  </si>
  <si>
    <t>383</t>
  </si>
  <si>
    <t>391</t>
  </si>
  <si>
    <t>320</t>
  </si>
  <si>
    <t>328</t>
  </si>
  <si>
    <t>336</t>
  </si>
  <si>
    <t>344</t>
  </si>
  <si>
    <t>352</t>
  </si>
  <si>
    <t>360</t>
  </si>
  <si>
    <t>368</t>
  </si>
  <si>
    <t>376</t>
  </si>
  <si>
    <t>384</t>
  </si>
  <si>
    <t>392</t>
  </si>
  <si>
    <t>321</t>
  </si>
  <si>
    <t>329</t>
  </si>
  <si>
    <t>337</t>
  </si>
  <si>
    <t>345</t>
  </si>
  <si>
    <t>353</t>
  </si>
  <si>
    <t>361</t>
  </si>
  <si>
    <t>369</t>
  </si>
  <si>
    <t>377</t>
  </si>
  <si>
    <t>385</t>
  </si>
  <si>
    <t>393</t>
  </si>
  <si>
    <t>322</t>
  </si>
  <si>
    <t>330</t>
  </si>
  <si>
    <t>338</t>
  </si>
  <si>
    <t>346</t>
  </si>
  <si>
    <t>354</t>
  </si>
  <si>
    <t>362</t>
  </si>
  <si>
    <t>370</t>
  </si>
  <si>
    <t>378</t>
  </si>
  <si>
    <t>386</t>
  </si>
  <si>
    <t>394</t>
  </si>
  <si>
    <t>323</t>
  </si>
  <si>
    <t>331</t>
  </si>
  <si>
    <t>339</t>
  </si>
  <si>
    <t>347</t>
  </si>
  <si>
    <t>355</t>
  </si>
  <si>
    <t>363</t>
  </si>
  <si>
    <t>371</t>
  </si>
  <si>
    <t>379</t>
  </si>
  <si>
    <t>387</t>
  </si>
  <si>
    <t>395</t>
  </si>
  <si>
    <t>324</t>
  </si>
  <si>
    <t>332</t>
  </si>
  <si>
    <t>340</t>
  </si>
  <si>
    <t>348</t>
  </si>
  <si>
    <t>356</t>
  </si>
  <si>
    <t>364</t>
  </si>
  <si>
    <t>372</t>
  </si>
  <si>
    <t>380</t>
  </si>
  <si>
    <t>388</t>
  </si>
  <si>
    <t>396</t>
  </si>
  <si>
    <t>Location in tray 300</t>
  </si>
  <si>
    <t>Location in tray 400</t>
  </si>
  <si>
    <t>401</t>
  </si>
  <si>
    <t>409</t>
  </si>
  <si>
    <t>402</t>
  </si>
  <si>
    <t>403</t>
  </si>
  <si>
    <t>404</t>
  </si>
  <si>
    <t>405</t>
  </si>
  <si>
    <t>406</t>
  </si>
  <si>
    <t>407</t>
  </si>
  <si>
    <t>408</t>
  </si>
  <si>
    <t>410</t>
  </si>
  <si>
    <t>411</t>
  </si>
  <si>
    <t>412</t>
  </si>
  <si>
    <t>413</t>
  </si>
  <si>
    <t>414</t>
  </si>
  <si>
    <t>415</t>
  </si>
  <si>
    <t>416</t>
  </si>
  <si>
    <t>417</t>
  </si>
  <si>
    <t>425</t>
  </si>
  <si>
    <t>433</t>
  </si>
  <si>
    <t>441</t>
  </si>
  <si>
    <t>449</t>
  </si>
  <si>
    <t>457</t>
  </si>
  <si>
    <t>465</t>
  </si>
  <si>
    <t>473</t>
  </si>
  <si>
    <t>481</t>
  </si>
  <si>
    <t>489</t>
  </si>
  <si>
    <t>418</t>
  </si>
  <si>
    <t>426</t>
  </si>
  <si>
    <t>434</t>
  </si>
  <si>
    <t>442</t>
  </si>
  <si>
    <t>450</t>
  </si>
  <si>
    <t>458</t>
  </si>
  <si>
    <t>466</t>
  </si>
  <si>
    <t>474</t>
  </si>
  <si>
    <t>482</t>
  </si>
  <si>
    <t>490</t>
  </si>
  <si>
    <t>419</t>
  </si>
  <si>
    <t>427</t>
  </si>
  <si>
    <t>435</t>
  </si>
  <si>
    <t>443</t>
  </si>
  <si>
    <t>451</t>
  </si>
  <si>
    <t>459</t>
  </si>
  <si>
    <t>467</t>
  </si>
  <si>
    <t>475</t>
  </si>
  <si>
    <t>483</t>
  </si>
  <si>
    <t>491</t>
  </si>
  <si>
    <t>420</t>
  </si>
  <si>
    <t>428</t>
  </si>
  <si>
    <t>436</t>
  </si>
  <si>
    <t>444</t>
  </si>
  <si>
    <t>452</t>
  </si>
  <si>
    <t>460</t>
  </si>
  <si>
    <t>468</t>
  </si>
  <si>
    <t>476</t>
  </si>
  <si>
    <t>484</t>
  </si>
  <si>
    <t>492</t>
  </si>
  <si>
    <t>421</t>
  </si>
  <si>
    <t>429</t>
  </si>
  <si>
    <t>437</t>
  </si>
  <si>
    <t>445</t>
  </si>
  <si>
    <t>453</t>
  </si>
  <si>
    <t>461</t>
  </si>
  <si>
    <t>469</t>
  </si>
  <si>
    <t>477</t>
  </si>
  <si>
    <t>485</t>
  </si>
  <si>
    <t>493</t>
  </si>
  <si>
    <t>422</t>
  </si>
  <si>
    <t>430</t>
  </si>
  <si>
    <t>438</t>
  </si>
  <si>
    <t>446</t>
  </si>
  <si>
    <t>454</t>
  </si>
  <si>
    <t>462</t>
  </si>
  <si>
    <t>470</t>
  </si>
  <si>
    <t>478</t>
  </si>
  <si>
    <t>486</t>
  </si>
  <si>
    <t>494</t>
  </si>
  <si>
    <t>423</t>
  </si>
  <si>
    <t>431</t>
  </si>
  <si>
    <t>439</t>
  </si>
  <si>
    <t>447</t>
  </si>
  <si>
    <t>455</t>
  </si>
  <si>
    <t>463</t>
  </si>
  <si>
    <t>471</t>
  </si>
  <si>
    <t>479</t>
  </si>
  <si>
    <t>487</t>
  </si>
  <si>
    <t>495</t>
  </si>
  <si>
    <t>424</t>
  </si>
  <si>
    <t>432</t>
  </si>
  <si>
    <t>440</t>
  </si>
  <si>
    <t>448</t>
  </si>
  <si>
    <t>456</t>
  </si>
  <si>
    <t>464</t>
  </si>
  <si>
    <t>472</t>
  </si>
  <si>
    <t>480</t>
  </si>
  <si>
    <t>488</t>
  </si>
  <si>
    <t>496</t>
  </si>
  <si>
    <t>Location in tray 500</t>
  </si>
  <si>
    <t>501</t>
  </si>
  <si>
    <t>509</t>
  </si>
  <si>
    <t>502</t>
  </si>
  <si>
    <t>503</t>
  </si>
  <si>
    <t>504</t>
  </si>
  <si>
    <t>505</t>
  </si>
  <si>
    <t>506</t>
  </si>
  <si>
    <t>507</t>
  </si>
  <si>
    <t>508</t>
  </si>
  <si>
    <t>510</t>
  </si>
  <si>
    <t>511</t>
  </si>
  <si>
    <t>512</t>
  </si>
  <si>
    <t>513</t>
  </si>
  <si>
    <t>514</t>
  </si>
  <si>
    <t>515</t>
  </si>
  <si>
    <t>516</t>
  </si>
  <si>
    <t>517</t>
  </si>
  <si>
    <t>525</t>
  </si>
  <si>
    <t>533</t>
  </si>
  <si>
    <t>541</t>
  </si>
  <si>
    <t>549</t>
  </si>
  <si>
    <t>557</t>
  </si>
  <si>
    <t>565</t>
  </si>
  <si>
    <t>573</t>
  </si>
  <si>
    <t>581</t>
  </si>
  <si>
    <t>589</t>
  </si>
  <si>
    <t>518</t>
  </si>
  <si>
    <t>526</t>
  </si>
  <si>
    <t>534</t>
  </si>
  <si>
    <t>542</t>
  </si>
  <si>
    <t>550</t>
  </si>
  <si>
    <t>558</t>
  </si>
  <si>
    <t>566</t>
  </si>
  <si>
    <t>574</t>
  </si>
  <si>
    <t>582</t>
  </si>
  <si>
    <t>590</t>
  </si>
  <si>
    <t>519</t>
  </si>
  <si>
    <t>527</t>
  </si>
  <si>
    <t>535</t>
  </si>
  <si>
    <t>543</t>
  </si>
  <si>
    <t>551</t>
  </si>
  <si>
    <t>559</t>
  </si>
  <si>
    <t>567</t>
  </si>
  <si>
    <t>575</t>
  </si>
  <si>
    <t>583</t>
  </si>
  <si>
    <t>591</t>
  </si>
  <si>
    <t>520</t>
  </si>
  <si>
    <t>528</t>
  </si>
  <si>
    <t>536</t>
  </si>
  <si>
    <t>544</t>
  </si>
  <si>
    <t>552</t>
  </si>
  <si>
    <t>560</t>
  </si>
  <si>
    <t>568</t>
  </si>
  <si>
    <t>576</t>
  </si>
  <si>
    <t>584</t>
  </si>
  <si>
    <t>592</t>
  </si>
  <si>
    <t>521</t>
  </si>
  <si>
    <t>529</t>
  </si>
  <si>
    <t>537</t>
  </si>
  <si>
    <t>545</t>
  </si>
  <si>
    <t>553</t>
  </si>
  <si>
    <t>561</t>
  </si>
  <si>
    <t>569</t>
  </si>
  <si>
    <t>577</t>
  </si>
  <si>
    <t>585</t>
  </si>
  <si>
    <t>593</t>
  </si>
  <si>
    <t>522</t>
  </si>
  <si>
    <t>530</t>
  </si>
  <si>
    <t>538</t>
  </si>
  <si>
    <t>546</t>
  </si>
  <si>
    <t>554</t>
  </si>
  <si>
    <t>562</t>
  </si>
  <si>
    <t>570</t>
  </si>
  <si>
    <t>578</t>
  </si>
  <si>
    <t>586</t>
  </si>
  <si>
    <t>594</t>
  </si>
  <si>
    <t>523</t>
  </si>
  <si>
    <t>531</t>
  </si>
  <si>
    <t>539</t>
  </si>
  <si>
    <t>547</t>
  </si>
  <si>
    <t>555</t>
  </si>
  <si>
    <t>563</t>
  </si>
  <si>
    <t>571</t>
  </si>
  <si>
    <t>579</t>
  </si>
  <si>
    <t>587</t>
  </si>
  <si>
    <t>595</t>
  </si>
  <si>
    <t>524</t>
  </si>
  <si>
    <t>532</t>
  </si>
  <si>
    <t>540</t>
  </si>
  <si>
    <t>548</t>
  </si>
  <si>
    <t>556</t>
  </si>
  <si>
    <t>564</t>
  </si>
  <si>
    <t>572</t>
  </si>
  <si>
    <t>580</t>
  </si>
  <si>
    <t>588</t>
  </si>
  <si>
    <t>596</t>
  </si>
  <si>
    <t>601</t>
  </si>
  <si>
    <t>609</t>
  </si>
  <si>
    <t>602</t>
  </si>
  <si>
    <t>603</t>
  </si>
  <si>
    <t>604</t>
  </si>
  <si>
    <t>605</t>
  </si>
  <si>
    <t>606</t>
  </si>
  <si>
    <t>607</t>
  </si>
  <si>
    <t>608</t>
  </si>
  <si>
    <t>610</t>
  </si>
  <si>
    <t>611</t>
  </si>
  <si>
    <t>612</t>
  </si>
  <si>
    <t>613</t>
  </si>
  <si>
    <t>614</t>
  </si>
  <si>
    <t>615</t>
  </si>
  <si>
    <t>616</t>
  </si>
  <si>
    <t>617</t>
  </si>
  <si>
    <t>625</t>
  </si>
  <si>
    <t>633</t>
  </si>
  <si>
    <t>641</t>
  </si>
  <si>
    <t>649</t>
  </si>
  <si>
    <t>657</t>
  </si>
  <si>
    <t>665</t>
  </si>
  <si>
    <t>673</t>
  </si>
  <si>
    <t>681</t>
  </si>
  <si>
    <t>689</t>
  </si>
  <si>
    <t>618</t>
  </si>
  <si>
    <t>626</t>
  </si>
  <si>
    <t>634</t>
  </si>
  <si>
    <t>642</t>
  </si>
  <si>
    <t>650</t>
  </si>
  <si>
    <t>658</t>
  </si>
  <si>
    <t>666</t>
  </si>
  <si>
    <t>674</t>
  </si>
  <si>
    <t>682</t>
  </si>
  <si>
    <t>690</t>
  </si>
  <si>
    <t>619</t>
  </si>
  <si>
    <t>627</t>
  </si>
  <si>
    <t>635</t>
  </si>
  <si>
    <t>643</t>
  </si>
  <si>
    <t>651</t>
  </si>
  <si>
    <t>659</t>
  </si>
  <si>
    <t>667</t>
  </si>
  <si>
    <t>675</t>
  </si>
  <si>
    <t>683</t>
  </si>
  <si>
    <t>691</t>
  </si>
  <si>
    <t>620</t>
  </si>
  <si>
    <t>628</t>
  </si>
  <si>
    <t>636</t>
  </si>
  <si>
    <t>644</t>
  </si>
  <si>
    <t>652</t>
  </si>
  <si>
    <t>660</t>
  </si>
  <si>
    <t>668</t>
  </si>
  <si>
    <t>676</t>
  </si>
  <si>
    <t>684</t>
  </si>
  <si>
    <t>692</t>
  </si>
  <si>
    <t>621</t>
  </si>
  <si>
    <t>629</t>
  </si>
  <si>
    <t>637</t>
  </si>
  <si>
    <t>645</t>
  </si>
  <si>
    <t>653</t>
  </si>
  <si>
    <t>661</t>
  </si>
  <si>
    <t>669</t>
  </si>
  <si>
    <t>677</t>
  </si>
  <si>
    <t>685</t>
  </si>
  <si>
    <t>693</t>
  </si>
  <si>
    <t>622</t>
  </si>
  <si>
    <t>630</t>
  </si>
  <si>
    <t>638</t>
  </si>
  <si>
    <t>646</t>
  </si>
  <si>
    <t>654</t>
  </si>
  <si>
    <t>662</t>
  </si>
  <si>
    <t>670</t>
  </si>
  <si>
    <t>678</t>
  </si>
  <si>
    <t>686</t>
  </si>
  <si>
    <t>694</t>
  </si>
  <si>
    <t>623</t>
  </si>
  <si>
    <t>631</t>
  </si>
  <si>
    <t>639</t>
  </si>
  <si>
    <t>647</t>
  </si>
  <si>
    <t>655</t>
  </si>
  <si>
    <t>663</t>
  </si>
  <si>
    <t>671</t>
  </si>
  <si>
    <t>679</t>
  </si>
  <si>
    <t>687</t>
  </si>
  <si>
    <t>695</t>
  </si>
  <si>
    <t>624</t>
  </si>
  <si>
    <t>632</t>
  </si>
  <si>
    <t>640</t>
  </si>
  <si>
    <t>648</t>
  </si>
  <si>
    <t>656</t>
  </si>
  <si>
    <t>664</t>
  </si>
  <si>
    <t>672</t>
  </si>
  <si>
    <t>680</t>
  </si>
  <si>
    <t>688</t>
  </si>
  <si>
    <t>696</t>
  </si>
  <si>
    <t>Location in tray 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</si>
  <si>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</si>
  <si>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</si>
  <si>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</si>
  <si>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</si>
  <si>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</si>
  <si>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</si>
  <si>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</si>
  <si>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</si>
  <si>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</si>
  <si>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</si>
  <si>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</si>
  <si>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</si>
  <si>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</si>
  <si>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</si>
  <si>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</si>
  <si>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</si>
  <si>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</si>
  <si>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725</t>
  </si>
  <si>
    <t>733</t>
  </si>
  <si>
    <t>741</t>
  </si>
  <si>
    <t>749</t>
  </si>
  <si>
    <t>757</t>
  </si>
  <si>
    <t>765</t>
  </si>
  <si>
    <t>773</t>
  </si>
  <si>
    <t>781</t>
  </si>
  <si>
    <t>789</t>
  </si>
  <si>
    <t>718</t>
  </si>
  <si>
    <t>726</t>
  </si>
  <si>
    <t>734</t>
  </si>
  <si>
    <t>742</t>
  </si>
  <si>
    <t>750</t>
  </si>
  <si>
    <t>758</t>
  </si>
  <si>
    <t>766</t>
  </si>
  <si>
    <t>774</t>
  </si>
  <si>
    <t>782</t>
  </si>
  <si>
    <t>790</t>
  </si>
  <si>
    <t>719</t>
  </si>
  <si>
    <t>727</t>
  </si>
  <si>
    <t>735</t>
  </si>
  <si>
    <t>743</t>
  </si>
  <si>
    <t>751</t>
  </si>
  <si>
    <t>759</t>
  </si>
  <si>
    <t>767</t>
  </si>
  <si>
    <t>775</t>
  </si>
  <si>
    <t>783</t>
  </si>
  <si>
    <t>791</t>
  </si>
  <si>
    <t>720</t>
  </si>
  <si>
    <t>728</t>
  </si>
  <si>
    <t>736</t>
  </si>
  <si>
    <t>744</t>
  </si>
  <si>
    <t>752</t>
  </si>
  <si>
    <t>760</t>
  </si>
  <si>
    <t>768</t>
  </si>
  <si>
    <t>776</t>
  </si>
  <si>
    <t>784</t>
  </si>
  <si>
    <t>792</t>
  </si>
  <si>
    <t>721</t>
  </si>
  <si>
    <t>729</t>
  </si>
  <si>
    <t>737</t>
  </si>
  <si>
    <t>745</t>
  </si>
  <si>
    <t>753</t>
  </si>
  <si>
    <t>761</t>
  </si>
  <si>
    <t>769</t>
  </si>
  <si>
    <t>777</t>
  </si>
  <si>
    <t>785</t>
  </si>
  <si>
    <t>793</t>
  </si>
  <si>
    <t>722</t>
  </si>
  <si>
    <t>730</t>
  </si>
  <si>
    <t>738</t>
  </si>
  <si>
    <t>746</t>
  </si>
  <si>
    <t>754</t>
  </si>
  <si>
    <t>762</t>
  </si>
  <si>
    <t>770</t>
  </si>
  <si>
    <t>778</t>
  </si>
  <si>
    <t>786</t>
  </si>
  <si>
    <t>794</t>
  </si>
  <si>
    <t>723</t>
  </si>
  <si>
    <t>731</t>
  </si>
  <si>
    <t>739</t>
  </si>
  <si>
    <t>747</t>
  </si>
  <si>
    <t>755</t>
  </si>
  <si>
    <t>763</t>
  </si>
  <si>
    <t>771</t>
  </si>
  <si>
    <t>779</t>
  </si>
  <si>
    <t>787</t>
  </si>
  <si>
    <t>795</t>
  </si>
  <si>
    <t>724</t>
  </si>
  <si>
    <t>732</t>
  </si>
  <si>
    <t>740</t>
  </si>
  <si>
    <t>748</t>
  </si>
  <si>
    <t>756</t>
  </si>
  <si>
    <t>764</t>
  </si>
  <si>
    <t>772</t>
  </si>
  <si>
    <t>780</t>
  </si>
  <si>
    <t>788</t>
  </si>
  <si>
    <t>796</t>
  </si>
  <si>
    <t>Location in tray 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</si>
  <si>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</si>
  <si>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</si>
  <si>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</si>
  <si>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</si>
  <si>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</si>
  <si>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</si>
  <si>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</si>
  <si>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</si>
  <si>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</si>
  <si>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</si>
  <si>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</si>
  <si>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</si>
  <si>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</si>
  <si>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</si>
  <si>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</si>
  <si>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</si>
  <si>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</si>
  <si>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825</t>
  </si>
  <si>
    <t>833</t>
  </si>
  <si>
    <t>841</t>
  </si>
  <si>
    <t>849</t>
  </si>
  <si>
    <t>857</t>
  </si>
  <si>
    <t>865</t>
  </si>
  <si>
    <t>873</t>
  </si>
  <si>
    <t>881</t>
  </si>
  <si>
    <t>889</t>
  </si>
  <si>
    <t>818</t>
  </si>
  <si>
    <t>826</t>
  </si>
  <si>
    <t>834</t>
  </si>
  <si>
    <t>842</t>
  </si>
  <si>
    <t>850</t>
  </si>
  <si>
    <t>858</t>
  </si>
  <si>
    <t>866</t>
  </si>
  <si>
    <t>874</t>
  </si>
  <si>
    <t>882</t>
  </si>
  <si>
    <t>890</t>
  </si>
  <si>
    <t>819</t>
  </si>
  <si>
    <t>827</t>
  </si>
  <si>
    <t>835</t>
  </si>
  <si>
    <t>843</t>
  </si>
  <si>
    <t>851</t>
  </si>
  <si>
    <t>859</t>
  </si>
  <si>
    <t>867</t>
  </si>
  <si>
    <t>875</t>
  </si>
  <si>
    <t>883</t>
  </si>
  <si>
    <t>891</t>
  </si>
  <si>
    <t>820</t>
  </si>
  <si>
    <t>828</t>
  </si>
  <si>
    <t>836</t>
  </si>
  <si>
    <t>844</t>
  </si>
  <si>
    <t>852</t>
  </si>
  <si>
    <t>860</t>
  </si>
  <si>
    <t>868</t>
  </si>
  <si>
    <t>876</t>
  </si>
  <si>
    <t>884</t>
  </si>
  <si>
    <t>892</t>
  </si>
  <si>
    <t>821</t>
  </si>
  <si>
    <t>829</t>
  </si>
  <si>
    <t>837</t>
  </si>
  <si>
    <t>845</t>
  </si>
  <si>
    <t>853</t>
  </si>
  <si>
    <t>861</t>
  </si>
  <si>
    <t>869</t>
  </si>
  <si>
    <t>877</t>
  </si>
  <si>
    <t>885</t>
  </si>
  <si>
    <t>893</t>
  </si>
  <si>
    <t>822</t>
  </si>
  <si>
    <t>830</t>
  </si>
  <si>
    <t>838</t>
  </si>
  <si>
    <t>846</t>
  </si>
  <si>
    <t>854</t>
  </si>
  <si>
    <t>862</t>
  </si>
  <si>
    <t>870</t>
  </si>
  <si>
    <t>878</t>
  </si>
  <si>
    <t>886</t>
  </si>
  <si>
    <t>894</t>
  </si>
  <si>
    <t>823</t>
  </si>
  <si>
    <t>831</t>
  </si>
  <si>
    <t>839</t>
  </si>
  <si>
    <t>847</t>
  </si>
  <si>
    <t>855</t>
  </si>
  <si>
    <t>863</t>
  </si>
  <si>
    <t>871</t>
  </si>
  <si>
    <t>879</t>
  </si>
  <si>
    <t>887</t>
  </si>
  <si>
    <t>895</t>
  </si>
  <si>
    <t>824</t>
  </si>
  <si>
    <t>832</t>
  </si>
  <si>
    <t>840</t>
  </si>
  <si>
    <t>848</t>
  </si>
  <si>
    <t>856</t>
  </si>
  <si>
    <t>864</t>
  </si>
  <si>
    <t>872</t>
  </si>
  <si>
    <t>880</t>
  </si>
  <si>
    <t>888</t>
  </si>
  <si>
    <t>896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</si>
  <si>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</si>
  <si>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</si>
  <si>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</si>
  <si>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</si>
  <si>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</si>
  <si>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</si>
  <si>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</si>
  <si>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</si>
  <si>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</si>
  <si>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</si>
  <si>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</si>
  <si>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</si>
  <si>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</si>
  <si>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</si>
  <si>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</si>
  <si>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</si>
  <si>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</si>
  <si>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925</t>
  </si>
  <si>
    <t>933</t>
  </si>
  <si>
    <t>941</t>
  </si>
  <si>
    <t>949</t>
  </si>
  <si>
    <t>957</t>
  </si>
  <si>
    <t>965</t>
  </si>
  <si>
    <t>973</t>
  </si>
  <si>
    <t>981</t>
  </si>
  <si>
    <t>989</t>
  </si>
  <si>
    <t>918</t>
  </si>
  <si>
    <t>926</t>
  </si>
  <si>
    <t>934</t>
  </si>
  <si>
    <t>942</t>
  </si>
  <si>
    <t>950</t>
  </si>
  <si>
    <t>958</t>
  </si>
  <si>
    <t>966</t>
  </si>
  <si>
    <t>974</t>
  </si>
  <si>
    <t>982</t>
  </si>
  <si>
    <t>990</t>
  </si>
  <si>
    <t>919</t>
  </si>
  <si>
    <t>927</t>
  </si>
  <si>
    <t>935</t>
  </si>
  <si>
    <t>943</t>
  </si>
  <si>
    <t>951</t>
  </si>
  <si>
    <t>959</t>
  </si>
  <si>
    <t>967</t>
  </si>
  <si>
    <t>975</t>
  </si>
  <si>
    <t>983</t>
  </si>
  <si>
    <t>991</t>
  </si>
  <si>
    <t>920</t>
  </si>
  <si>
    <t>928</t>
  </si>
  <si>
    <t>936</t>
  </si>
  <si>
    <t>944</t>
  </si>
  <si>
    <t>952</t>
  </si>
  <si>
    <t>960</t>
  </si>
  <si>
    <t>968</t>
  </si>
  <si>
    <t>976</t>
  </si>
  <si>
    <t>984</t>
  </si>
  <si>
    <t>992</t>
  </si>
  <si>
    <t>921</t>
  </si>
  <si>
    <t>929</t>
  </si>
  <si>
    <t>937</t>
  </si>
  <si>
    <t>945</t>
  </si>
  <si>
    <t>953</t>
  </si>
  <si>
    <t>961</t>
  </si>
  <si>
    <t>969</t>
  </si>
  <si>
    <t>977</t>
  </si>
  <si>
    <t>985</t>
  </si>
  <si>
    <t>993</t>
  </si>
  <si>
    <t>922</t>
  </si>
  <si>
    <t>930</t>
  </si>
  <si>
    <t>938</t>
  </si>
  <si>
    <t>946</t>
  </si>
  <si>
    <t>954</t>
  </si>
  <si>
    <t>962</t>
  </si>
  <si>
    <t>970</t>
  </si>
  <si>
    <t>978</t>
  </si>
  <si>
    <t>986</t>
  </si>
  <si>
    <t>994</t>
  </si>
  <si>
    <t>923</t>
  </si>
  <si>
    <t>931</t>
  </si>
  <si>
    <t>939</t>
  </si>
  <si>
    <t>947</t>
  </si>
  <si>
    <t>955</t>
  </si>
  <si>
    <t>963</t>
  </si>
  <si>
    <t>971</t>
  </si>
  <si>
    <t>979</t>
  </si>
  <si>
    <t>987</t>
  </si>
  <si>
    <t>995</t>
  </si>
  <si>
    <t>924</t>
  </si>
  <si>
    <t>932</t>
  </si>
  <si>
    <t>940</t>
  </si>
  <si>
    <t>948</t>
  </si>
  <si>
    <t>956</t>
  </si>
  <si>
    <t>964</t>
  </si>
  <si>
    <t>972</t>
  </si>
  <si>
    <t>980</t>
  </si>
  <si>
    <t>988</t>
  </si>
  <si>
    <t>996</t>
  </si>
  <si>
    <t>Location in tray 1000</t>
  </si>
  <si>
    <t>1001</t>
  </si>
  <si>
    <t>1009</t>
  </si>
  <si>
    <t>1017</t>
  </si>
  <si>
    <t>1025</t>
  </si>
  <si>
    <t>1033</t>
  </si>
  <si>
    <t>1041</t>
  </si>
  <si>
    <t>1049</t>
  </si>
  <si>
    <t>1057</t>
  </si>
  <si>
    <t>1065</t>
  </si>
  <si>
    <t>1073</t>
  </si>
  <si>
    <t>1081</t>
  </si>
  <si>
    <t>1089</t>
  </si>
  <si>
    <t>1002</t>
  </si>
  <si>
    <t>1010</t>
  </si>
  <si>
    <t>1018</t>
  </si>
  <si>
    <t>1026</t>
  </si>
  <si>
    <t>1034</t>
  </si>
  <si>
    <t>1042</t>
  </si>
  <si>
    <t>1050</t>
  </si>
  <si>
    <t>1058</t>
  </si>
  <si>
    <t>1066</t>
  </si>
  <si>
    <t>1074</t>
  </si>
  <si>
    <t>1082</t>
  </si>
  <si>
    <t>1090</t>
  </si>
  <si>
    <t>1003</t>
  </si>
  <si>
    <t>1011</t>
  </si>
  <si>
    <t>1019</t>
  </si>
  <si>
    <t>1027</t>
  </si>
  <si>
    <t>1035</t>
  </si>
  <si>
    <t>1043</t>
  </si>
  <si>
    <t>1051</t>
  </si>
  <si>
    <t>1059</t>
  </si>
  <si>
    <t>1067</t>
  </si>
  <si>
    <t>1075</t>
  </si>
  <si>
    <t>1083</t>
  </si>
  <si>
    <t>1091</t>
  </si>
  <si>
    <t>1004</t>
  </si>
  <si>
    <t>1012</t>
  </si>
  <si>
    <t>1020</t>
  </si>
  <si>
    <t>1028</t>
  </si>
  <si>
    <t>1036</t>
  </si>
  <si>
    <t>1044</t>
  </si>
  <si>
    <t>1052</t>
  </si>
  <si>
    <t>1060</t>
  </si>
  <si>
    <t>1068</t>
  </si>
  <si>
    <t>1076</t>
  </si>
  <si>
    <t>1084</t>
  </si>
  <si>
    <t>1092</t>
  </si>
  <si>
    <t>1005</t>
  </si>
  <si>
    <t>1013</t>
  </si>
  <si>
    <t>1021</t>
  </si>
  <si>
    <t>1029</t>
  </si>
  <si>
    <t>1037</t>
  </si>
  <si>
    <t>1045</t>
  </si>
  <si>
    <t>1053</t>
  </si>
  <si>
    <t>1061</t>
  </si>
  <si>
    <t>1069</t>
  </si>
  <si>
    <t>1077</t>
  </si>
  <si>
    <t>1085</t>
  </si>
  <si>
    <t>1093</t>
  </si>
  <si>
    <t>1006</t>
  </si>
  <si>
    <t>1014</t>
  </si>
  <si>
    <t>1022</t>
  </si>
  <si>
    <t>1030</t>
  </si>
  <si>
    <t>1038</t>
  </si>
  <si>
    <t>1046</t>
  </si>
  <si>
    <t>1054</t>
  </si>
  <si>
    <t>1062</t>
  </si>
  <si>
    <t>1070</t>
  </si>
  <si>
    <t>1078</t>
  </si>
  <si>
    <t>1086</t>
  </si>
  <si>
    <t>1094</t>
  </si>
  <si>
    <t>1007</t>
  </si>
  <si>
    <t>1015</t>
  </si>
  <si>
    <t>1023</t>
  </si>
  <si>
    <t>1031</t>
  </si>
  <si>
    <t>1039</t>
  </si>
  <si>
    <t>1047</t>
  </si>
  <si>
    <t>1055</t>
  </si>
  <si>
    <t>1063</t>
  </si>
  <si>
    <t>1071</t>
  </si>
  <si>
    <t>1079</t>
  </si>
  <si>
    <t>1087</t>
  </si>
  <si>
    <t>1095</t>
  </si>
  <si>
    <t>1008</t>
  </si>
  <si>
    <t>1016</t>
  </si>
  <si>
    <t>1024</t>
  </si>
  <si>
    <t>1032</t>
  </si>
  <si>
    <t>1040</t>
  </si>
  <si>
    <t>1048</t>
  </si>
  <si>
    <t>1056</t>
  </si>
  <si>
    <t>1064</t>
  </si>
  <si>
    <t>1072</t>
  </si>
  <si>
    <t>1080</t>
  </si>
  <si>
    <t>1088</t>
  </si>
  <si>
    <t>1096</t>
  </si>
  <si>
    <t>Location in tray 1100</t>
  </si>
  <si>
    <t>1101</t>
  </si>
  <si>
    <t>1109</t>
  </si>
  <si>
    <t>1117</t>
  </si>
  <si>
    <t>1125</t>
  </si>
  <si>
    <t>1133</t>
  </si>
  <si>
    <t>1141</t>
  </si>
  <si>
    <t>1149</t>
  </si>
  <si>
    <t>1157</t>
  </si>
  <si>
    <t>1165</t>
  </si>
  <si>
    <t>1173</t>
  </si>
  <si>
    <t>1181</t>
  </si>
  <si>
    <t>1189</t>
  </si>
  <si>
    <t>1102</t>
  </si>
  <si>
    <t>1110</t>
  </si>
  <si>
    <t>1118</t>
  </si>
  <si>
    <t>1126</t>
  </si>
  <si>
    <t>1134</t>
  </si>
  <si>
    <t>1142</t>
  </si>
  <si>
    <t>1150</t>
  </si>
  <si>
    <t>1158</t>
  </si>
  <si>
    <t>1166</t>
  </si>
  <si>
    <t>1174</t>
  </si>
  <si>
    <t>1182</t>
  </si>
  <si>
    <t>1190</t>
  </si>
  <si>
    <t>1103</t>
  </si>
  <si>
    <t>1111</t>
  </si>
  <si>
    <t>1119</t>
  </si>
  <si>
    <t>1127</t>
  </si>
  <si>
    <t>1135</t>
  </si>
  <si>
    <t>1143</t>
  </si>
  <si>
    <t>1151</t>
  </si>
  <si>
    <t>1159</t>
  </si>
  <si>
    <t>1167</t>
  </si>
  <si>
    <t>1175</t>
  </si>
  <si>
    <t>1183</t>
  </si>
  <si>
    <t>1191</t>
  </si>
  <si>
    <t>1104</t>
  </si>
  <si>
    <t>1112</t>
  </si>
  <si>
    <t>1120</t>
  </si>
  <si>
    <t>1128</t>
  </si>
  <si>
    <t>1136</t>
  </si>
  <si>
    <t>1144</t>
  </si>
  <si>
    <t>1152</t>
  </si>
  <si>
    <t>1160</t>
  </si>
  <si>
    <t>1168</t>
  </si>
  <si>
    <t>1176</t>
  </si>
  <si>
    <t>1184</t>
  </si>
  <si>
    <t>1192</t>
  </si>
  <si>
    <t>1105</t>
  </si>
  <si>
    <t>1113</t>
  </si>
  <si>
    <t>1121</t>
  </si>
  <si>
    <t>1129</t>
  </si>
  <si>
    <t>1137</t>
  </si>
  <si>
    <t>1145</t>
  </si>
  <si>
    <t>1153</t>
  </si>
  <si>
    <t>1161</t>
  </si>
  <si>
    <t>1169</t>
  </si>
  <si>
    <t>1177</t>
  </si>
  <si>
    <t>1185</t>
  </si>
  <si>
    <t>1193</t>
  </si>
  <si>
    <t>1106</t>
  </si>
  <si>
    <t>1114</t>
  </si>
  <si>
    <t>1122</t>
  </si>
  <si>
    <t>1130</t>
  </si>
  <si>
    <t>1138</t>
  </si>
  <si>
    <t>1146</t>
  </si>
  <si>
    <t>1154</t>
  </si>
  <si>
    <t>1162</t>
  </si>
  <si>
    <t>1170</t>
  </si>
  <si>
    <t>1178</t>
  </si>
  <si>
    <t>1186</t>
  </si>
  <si>
    <t>1194</t>
  </si>
  <si>
    <t>1107</t>
  </si>
  <si>
    <t>1115</t>
  </si>
  <si>
    <t>1123</t>
  </si>
  <si>
    <t>1131</t>
  </si>
  <si>
    <t>1139</t>
  </si>
  <si>
    <t>1147</t>
  </si>
  <si>
    <t>1155</t>
  </si>
  <si>
    <t>1163</t>
  </si>
  <si>
    <t>1171</t>
  </si>
  <si>
    <t>1179</t>
  </si>
  <si>
    <t>1187</t>
  </si>
  <si>
    <t>1195</t>
  </si>
  <si>
    <t>1108</t>
  </si>
  <si>
    <t>1116</t>
  </si>
  <si>
    <t>1124</t>
  </si>
  <si>
    <t>1132</t>
  </si>
  <si>
    <t>1140</t>
  </si>
  <si>
    <t>1148</t>
  </si>
  <si>
    <t>1156</t>
  </si>
  <si>
    <t>1164</t>
  </si>
  <si>
    <t>1172</t>
  </si>
  <si>
    <t>1180</t>
  </si>
  <si>
    <t>1188</t>
  </si>
  <si>
    <t>1196</t>
  </si>
  <si>
    <t>Location in tray 1200</t>
  </si>
  <si>
    <t>1201</t>
  </si>
  <si>
    <t>1209</t>
  </si>
  <si>
    <t>1217</t>
  </si>
  <si>
    <t>1225</t>
  </si>
  <si>
    <t>1233</t>
  </si>
  <si>
    <t>1241</t>
  </si>
  <si>
    <t>1249</t>
  </si>
  <si>
    <t>1257</t>
  </si>
  <si>
    <t>1265</t>
  </si>
  <si>
    <t>1273</t>
  </si>
  <si>
    <t>1281</t>
  </si>
  <si>
    <t>1289</t>
  </si>
  <si>
    <t>1202</t>
  </si>
  <si>
    <t>1210</t>
  </si>
  <si>
    <t>1218</t>
  </si>
  <si>
    <t>1226</t>
  </si>
  <si>
    <t>1234</t>
  </si>
  <si>
    <t>1242</t>
  </si>
  <si>
    <t>1250</t>
  </si>
  <si>
    <t>1258</t>
  </si>
  <si>
    <t>1266</t>
  </si>
  <si>
    <t>1274</t>
  </si>
  <si>
    <t>1282</t>
  </si>
  <si>
    <t>1290</t>
  </si>
  <si>
    <t>1203</t>
  </si>
  <si>
    <t>1211</t>
  </si>
  <si>
    <t>1219</t>
  </si>
  <si>
    <t>1227</t>
  </si>
  <si>
    <t>1235</t>
  </si>
  <si>
    <t>1243</t>
  </si>
  <si>
    <t>1251</t>
  </si>
  <si>
    <t>1259</t>
  </si>
  <si>
    <t>1267</t>
  </si>
  <si>
    <t>1275</t>
  </si>
  <si>
    <t>1283</t>
  </si>
  <si>
    <t>1291</t>
  </si>
  <si>
    <t>1204</t>
  </si>
  <si>
    <t>1212</t>
  </si>
  <si>
    <t>1220</t>
  </si>
  <si>
    <t>1228</t>
  </si>
  <si>
    <t>1236</t>
  </si>
  <si>
    <t>1244</t>
  </si>
  <si>
    <t>1252</t>
  </si>
  <si>
    <t>1260</t>
  </si>
  <si>
    <t>1268</t>
  </si>
  <si>
    <t>1276</t>
  </si>
  <si>
    <t>1284</t>
  </si>
  <si>
    <t>1292</t>
  </si>
  <si>
    <t>1205</t>
  </si>
  <si>
    <t>1213</t>
  </si>
  <si>
    <t>1221</t>
  </si>
  <si>
    <t>1229</t>
  </si>
  <si>
    <t>1237</t>
  </si>
  <si>
    <t>1245</t>
  </si>
  <si>
    <t>1253</t>
  </si>
  <si>
    <t>1261</t>
  </si>
  <si>
    <t>1269</t>
  </si>
  <si>
    <t>1277</t>
  </si>
  <si>
    <t>1285</t>
  </si>
  <si>
    <t>1293</t>
  </si>
  <si>
    <t>1206</t>
  </si>
  <si>
    <t>1214</t>
  </si>
  <si>
    <t>1222</t>
  </si>
  <si>
    <t>1230</t>
  </si>
  <si>
    <t>1238</t>
  </si>
  <si>
    <t>1246</t>
  </si>
  <si>
    <t>1254</t>
  </si>
  <si>
    <t>1262</t>
  </si>
  <si>
    <t>1270</t>
  </si>
  <si>
    <t>1278</t>
  </si>
  <si>
    <t>1286</t>
  </si>
  <si>
    <t>1294</t>
  </si>
  <si>
    <t>1207</t>
  </si>
  <si>
    <t>1215</t>
  </si>
  <si>
    <t>1223</t>
  </si>
  <si>
    <t>1231</t>
  </si>
  <si>
    <t>1239</t>
  </si>
  <si>
    <t>1247</t>
  </si>
  <si>
    <t>1255</t>
  </si>
  <si>
    <t>1263</t>
  </si>
  <si>
    <t>1271</t>
  </si>
  <si>
    <t>1279</t>
  </si>
  <si>
    <t>1287</t>
  </si>
  <si>
    <t>1295</t>
  </si>
  <si>
    <t>1208</t>
  </si>
  <si>
    <t>1216</t>
  </si>
  <si>
    <t>1224</t>
  </si>
  <si>
    <t>1232</t>
  </si>
  <si>
    <t>1240</t>
  </si>
  <si>
    <t>1248</t>
  </si>
  <si>
    <t>1256</t>
  </si>
  <si>
    <t>1264</t>
  </si>
  <si>
    <t>1272</t>
  </si>
  <si>
    <t>1280</t>
  </si>
  <si>
    <t>1288</t>
  </si>
  <si>
    <t>1296</t>
  </si>
  <si>
    <t>Location in tray 1400</t>
  </si>
  <si>
    <t>1301</t>
  </si>
  <si>
    <t>1309</t>
  </si>
  <si>
    <t>1317</t>
  </si>
  <si>
    <t>1325</t>
  </si>
  <si>
    <t>1333</t>
  </si>
  <si>
    <t>1341</t>
  </si>
  <si>
    <t>1349</t>
  </si>
  <si>
    <t>1357</t>
  </si>
  <si>
    <t>1365</t>
  </si>
  <si>
    <t>1373</t>
  </si>
  <si>
    <t>1381</t>
  </si>
  <si>
    <t>1389</t>
  </si>
  <si>
    <t>1302</t>
  </si>
  <si>
    <t>1310</t>
  </si>
  <si>
    <t>1318</t>
  </si>
  <si>
    <t>1326</t>
  </si>
  <si>
    <t>1334</t>
  </si>
  <si>
    <t>1342</t>
  </si>
  <si>
    <t>1350</t>
  </si>
  <si>
    <t>1358</t>
  </si>
  <si>
    <t>1366</t>
  </si>
  <si>
    <t>1374</t>
  </si>
  <si>
    <t>1382</t>
  </si>
  <si>
    <t>1390</t>
  </si>
  <si>
    <t>1303</t>
  </si>
  <si>
    <t>1311</t>
  </si>
  <si>
    <t>1319</t>
  </si>
  <si>
    <t>1327</t>
  </si>
  <si>
    <t>1335</t>
  </si>
  <si>
    <t>1343</t>
  </si>
  <si>
    <t>1351</t>
  </si>
  <si>
    <t>1359</t>
  </si>
  <si>
    <t>1367</t>
  </si>
  <si>
    <t>1375</t>
  </si>
  <si>
    <t>1383</t>
  </si>
  <si>
    <t>1391</t>
  </si>
  <si>
    <t>1304</t>
  </si>
  <si>
    <t>1312</t>
  </si>
  <si>
    <t>1320</t>
  </si>
  <si>
    <t>1328</t>
  </si>
  <si>
    <t>1336</t>
  </si>
  <si>
    <t>1344</t>
  </si>
  <si>
    <t>1352</t>
  </si>
  <si>
    <t>1360</t>
  </si>
  <si>
    <t>1368</t>
  </si>
  <si>
    <t>1376</t>
  </si>
  <si>
    <t>1384</t>
  </si>
  <si>
    <t>1392</t>
  </si>
  <si>
    <t>1305</t>
  </si>
  <si>
    <t>1313</t>
  </si>
  <si>
    <t>1321</t>
  </si>
  <si>
    <t>1329</t>
  </si>
  <si>
    <t>1337</t>
  </si>
  <si>
    <t>1345</t>
  </si>
  <si>
    <t>1353</t>
  </si>
  <si>
    <t>1361</t>
  </si>
  <si>
    <t>1369</t>
  </si>
  <si>
    <t>1377</t>
  </si>
  <si>
    <t>1385</t>
  </si>
  <si>
    <t>1393</t>
  </si>
  <si>
    <t>1306</t>
  </si>
  <si>
    <t>1314</t>
  </si>
  <si>
    <t>1322</t>
  </si>
  <si>
    <t>1330</t>
  </si>
  <si>
    <t>1338</t>
  </si>
  <si>
    <t>1346</t>
  </si>
  <si>
    <t>1354</t>
  </si>
  <si>
    <t>1362</t>
  </si>
  <si>
    <t>1370</t>
  </si>
  <si>
    <t>1378</t>
  </si>
  <si>
    <t>1386</t>
  </si>
  <si>
    <t>1394</t>
  </si>
  <si>
    <t>1307</t>
  </si>
  <si>
    <t>1315</t>
  </si>
  <si>
    <t>1323</t>
  </si>
  <si>
    <t>1331</t>
  </si>
  <si>
    <t>1339</t>
  </si>
  <si>
    <t>1347</t>
  </si>
  <si>
    <t>1355</t>
  </si>
  <si>
    <t>1363</t>
  </si>
  <si>
    <t>1371</t>
  </si>
  <si>
    <t>1379</t>
  </si>
  <si>
    <t>1387</t>
  </si>
  <si>
    <t>1395</t>
  </si>
  <si>
    <t>1308</t>
  </si>
  <si>
    <t>1316</t>
  </si>
  <si>
    <t>1324</t>
  </si>
  <si>
    <t>1332</t>
  </si>
  <si>
    <t>1340</t>
  </si>
  <si>
    <t>1348</t>
  </si>
  <si>
    <t>1356</t>
  </si>
  <si>
    <t>1364</t>
  </si>
  <si>
    <t>1372</t>
  </si>
  <si>
    <t>1380</t>
  </si>
  <si>
    <t>1388</t>
  </si>
  <si>
    <t>1396</t>
  </si>
  <si>
    <t>1401</t>
  </si>
  <si>
    <t>1409</t>
  </si>
  <si>
    <t>1417</t>
  </si>
  <si>
    <t>1425</t>
  </si>
  <si>
    <t>1433</t>
  </si>
  <si>
    <t>1441</t>
  </si>
  <si>
    <t>1449</t>
  </si>
  <si>
    <t>1457</t>
  </si>
  <si>
    <t>1465</t>
  </si>
  <si>
    <t>1473</t>
  </si>
  <si>
    <t>1481</t>
  </si>
  <si>
    <t>1489</t>
  </si>
  <si>
    <t>1402</t>
  </si>
  <si>
    <t>1410</t>
  </si>
  <si>
    <t>1418</t>
  </si>
  <si>
    <t>1426</t>
  </si>
  <si>
    <t>1434</t>
  </si>
  <si>
    <t>1442</t>
  </si>
  <si>
    <t>1450</t>
  </si>
  <si>
    <t>1458</t>
  </si>
  <si>
    <t>1466</t>
  </si>
  <si>
    <t>1474</t>
  </si>
  <si>
    <t>1482</t>
  </si>
  <si>
    <t>1490</t>
  </si>
  <si>
    <t>1403</t>
  </si>
  <si>
    <t>1411</t>
  </si>
  <si>
    <t>1419</t>
  </si>
  <si>
    <t>1427</t>
  </si>
  <si>
    <t>1435</t>
  </si>
  <si>
    <t>1443</t>
  </si>
  <si>
    <t>1451</t>
  </si>
  <si>
    <t>1459</t>
  </si>
  <si>
    <t>1467</t>
  </si>
  <si>
    <t>1475</t>
  </si>
  <si>
    <t>1483</t>
  </si>
  <si>
    <t>1491</t>
  </si>
  <si>
    <t>1404</t>
  </si>
  <si>
    <t>1412</t>
  </si>
  <si>
    <t>1420</t>
  </si>
  <si>
    <t>1428</t>
  </si>
  <si>
    <t>1436</t>
  </si>
  <si>
    <t>1444</t>
  </si>
  <si>
    <t>1452</t>
  </si>
  <si>
    <t>1460</t>
  </si>
  <si>
    <t>1468</t>
  </si>
  <si>
    <t>1476</t>
  </si>
  <si>
    <t>1484</t>
  </si>
  <si>
    <t>1492</t>
  </si>
  <si>
    <t>1405</t>
  </si>
  <si>
    <t>1413</t>
  </si>
  <si>
    <t>1421</t>
  </si>
  <si>
    <t>1429</t>
  </si>
  <si>
    <t>1437</t>
  </si>
  <si>
    <t>1445</t>
  </si>
  <si>
    <t>1453</t>
  </si>
  <si>
    <t>1461</t>
  </si>
  <si>
    <t>1469</t>
  </si>
  <si>
    <t>1477</t>
  </si>
  <si>
    <t>1485</t>
  </si>
  <si>
    <t>1493</t>
  </si>
  <si>
    <t>1406</t>
  </si>
  <si>
    <t>1414</t>
  </si>
  <si>
    <t>1422</t>
  </si>
  <si>
    <t>1430</t>
  </si>
  <si>
    <t>1438</t>
  </si>
  <si>
    <t>1446</t>
  </si>
  <si>
    <t>1454</t>
  </si>
  <si>
    <t>1462</t>
  </si>
  <si>
    <t>1470</t>
  </si>
  <si>
    <t>1478</t>
  </si>
  <si>
    <t>1486</t>
  </si>
  <si>
    <t>1494</t>
  </si>
  <si>
    <t>1407</t>
  </si>
  <si>
    <t>1415</t>
  </si>
  <si>
    <t>1423</t>
  </si>
  <si>
    <t>1431</t>
  </si>
  <si>
    <t>1439</t>
  </si>
  <si>
    <t>1447</t>
  </si>
  <si>
    <t>1455</t>
  </si>
  <si>
    <t>1463</t>
  </si>
  <si>
    <t>1471</t>
  </si>
  <si>
    <t>1479</t>
  </si>
  <si>
    <t>1487</t>
  </si>
  <si>
    <t>1495</t>
  </si>
  <si>
    <t>1408</t>
  </si>
  <si>
    <t>1416</t>
  </si>
  <si>
    <t>1424</t>
  </si>
  <si>
    <t>1432</t>
  </si>
  <si>
    <t>1440</t>
  </si>
  <si>
    <t>1448</t>
  </si>
  <si>
    <t>1456</t>
  </si>
  <si>
    <t>1464</t>
  </si>
  <si>
    <t>1472</t>
  </si>
  <si>
    <t>1480</t>
  </si>
  <si>
    <t>1488</t>
  </si>
  <si>
    <t>1496</t>
  </si>
  <si>
    <t>Location in tray 1500</t>
  </si>
  <si>
    <t>1501</t>
  </si>
  <si>
    <t>1509</t>
  </si>
  <si>
    <t>1517</t>
  </si>
  <si>
    <t>1525</t>
  </si>
  <si>
    <t>1533</t>
  </si>
  <si>
    <t>1541</t>
  </si>
  <si>
    <t>1549</t>
  </si>
  <si>
    <t>1557</t>
  </si>
  <si>
    <t>1565</t>
  </si>
  <si>
    <t>1573</t>
  </si>
  <si>
    <t>1581</t>
  </si>
  <si>
    <t>1589</t>
  </si>
  <si>
    <t>1502</t>
  </si>
  <si>
    <t>1510</t>
  </si>
  <si>
    <t>1518</t>
  </si>
  <si>
    <t>1526</t>
  </si>
  <si>
    <t>1534</t>
  </si>
  <si>
    <t>1542</t>
  </si>
  <si>
    <t>1550</t>
  </si>
  <si>
    <t>1558</t>
  </si>
  <si>
    <t>1566</t>
  </si>
  <si>
    <t>1574</t>
  </si>
  <si>
    <t>1582</t>
  </si>
  <si>
    <t>1590</t>
  </si>
  <si>
    <t>1503</t>
  </si>
  <si>
    <t>1511</t>
  </si>
  <si>
    <t>1519</t>
  </si>
  <si>
    <t>1527</t>
  </si>
  <si>
    <t>1535</t>
  </si>
  <si>
    <t>1543</t>
  </si>
  <si>
    <t>1551</t>
  </si>
  <si>
    <t>1559</t>
  </si>
  <si>
    <t>1567</t>
  </si>
  <si>
    <t>1575</t>
  </si>
  <si>
    <t>1583</t>
  </si>
  <si>
    <t>1591</t>
  </si>
  <si>
    <t>1504</t>
  </si>
  <si>
    <t>1512</t>
  </si>
  <si>
    <t>1520</t>
  </si>
  <si>
    <t>1528</t>
  </si>
  <si>
    <t>1536</t>
  </si>
  <si>
    <t>1544</t>
  </si>
  <si>
    <t>1552</t>
  </si>
  <si>
    <t>1560</t>
  </si>
  <si>
    <t>1568</t>
  </si>
  <si>
    <t>1576</t>
  </si>
  <si>
    <t>1584</t>
  </si>
  <si>
    <t>1592</t>
  </si>
  <si>
    <t>1505</t>
  </si>
  <si>
    <t>1513</t>
  </si>
  <si>
    <t>1521</t>
  </si>
  <si>
    <t>1529</t>
  </si>
  <si>
    <t>1537</t>
  </si>
  <si>
    <t>1545</t>
  </si>
  <si>
    <t>1553</t>
  </si>
  <si>
    <t>1561</t>
  </si>
  <si>
    <t>1569</t>
  </si>
  <si>
    <t>1577</t>
  </si>
  <si>
    <t>1585</t>
  </si>
  <si>
    <t>1593</t>
  </si>
  <si>
    <t>1506</t>
  </si>
  <si>
    <t>1514</t>
  </si>
  <si>
    <t>1522</t>
  </si>
  <si>
    <t>1530</t>
  </si>
  <si>
    <t>1538</t>
  </si>
  <si>
    <t>1546</t>
  </si>
  <si>
    <t>1554</t>
  </si>
  <si>
    <t>1562</t>
  </si>
  <si>
    <t>1570</t>
  </si>
  <si>
    <t>1578</t>
  </si>
  <si>
    <t>1586</t>
  </si>
  <si>
    <t>1594</t>
  </si>
  <si>
    <t>1507</t>
  </si>
  <si>
    <t>1515</t>
  </si>
  <si>
    <t>1523</t>
  </si>
  <si>
    <t>1531</t>
  </si>
  <si>
    <t>1539</t>
  </si>
  <si>
    <t>1547</t>
  </si>
  <si>
    <t>1555</t>
  </si>
  <si>
    <t>1563</t>
  </si>
  <si>
    <t>1571</t>
  </si>
  <si>
    <t>1579</t>
  </si>
  <si>
    <t>1587</t>
  </si>
  <si>
    <t>1595</t>
  </si>
  <si>
    <t>1508</t>
  </si>
  <si>
    <t>1516</t>
  </si>
  <si>
    <t>1524</t>
  </si>
  <si>
    <t>1532</t>
  </si>
  <si>
    <t>1540</t>
  </si>
  <si>
    <t>1548</t>
  </si>
  <si>
    <t>1556</t>
  </si>
  <si>
    <t>1564</t>
  </si>
  <si>
    <t>1572</t>
  </si>
  <si>
    <t>1580</t>
  </si>
  <si>
    <t>1588</t>
  </si>
  <si>
    <t>1596</t>
  </si>
  <si>
    <t>Location in tray 1600</t>
  </si>
  <si>
    <t>1601</t>
  </si>
  <si>
    <t>1609</t>
  </si>
  <si>
    <t>1617</t>
  </si>
  <si>
    <t>1625</t>
  </si>
  <si>
    <t>1633</t>
  </si>
  <si>
    <t>1641</t>
  </si>
  <si>
    <t>1649</t>
  </si>
  <si>
    <t>1657</t>
  </si>
  <si>
    <t>1665</t>
  </si>
  <si>
    <t>1673</t>
  </si>
  <si>
    <t>1681</t>
  </si>
  <si>
    <t>1689</t>
  </si>
  <si>
    <t>1602</t>
  </si>
  <si>
    <t>1610</t>
  </si>
  <si>
    <t>1618</t>
  </si>
  <si>
    <t>1626</t>
  </si>
  <si>
    <t>1634</t>
  </si>
  <si>
    <t>1642</t>
  </si>
  <si>
    <t>1650</t>
  </si>
  <si>
    <t>1658</t>
  </si>
  <si>
    <t>1666</t>
  </si>
  <si>
    <t>1674</t>
  </si>
  <si>
    <t>1682</t>
  </si>
  <si>
    <t>1690</t>
  </si>
  <si>
    <t>1603</t>
  </si>
  <si>
    <t>1611</t>
  </si>
  <si>
    <t>1619</t>
  </si>
  <si>
    <t>1627</t>
  </si>
  <si>
    <t>1635</t>
  </si>
  <si>
    <t>1643</t>
  </si>
  <si>
    <t>1651</t>
  </si>
  <si>
    <t>1659</t>
  </si>
  <si>
    <t>1667</t>
  </si>
  <si>
    <t>1675</t>
  </si>
  <si>
    <t>1683</t>
  </si>
  <si>
    <t>1691</t>
  </si>
  <si>
    <t>1604</t>
  </si>
  <si>
    <t>1612</t>
  </si>
  <si>
    <t>1620</t>
  </si>
  <si>
    <t>1628</t>
  </si>
  <si>
    <t>1636</t>
  </si>
  <si>
    <t>1644</t>
  </si>
  <si>
    <t>1652</t>
  </si>
  <si>
    <t>1660</t>
  </si>
  <si>
    <t>1668</t>
  </si>
  <si>
    <t>1676</t>
  </si>
  <si>
    <t>1684</t>
  </si>
  <si>
    <t>1692</t>
  </si>
  <si>
    <t>1605</t>
  </si>
  <si>
    <t>1613</t>
  </si>
  <si>
    <t>1621</t>
  </si>
  <si>
    <t>1629</t>
  </si>
  <si>
    <t>1637</t>
  </si>
  <si>
    <t>1645</t>
  </si>
  <si>
    <t>1653</t>
  </si>
  <si>
    <t>1661</t>
  </si>
  <si>
    <t>1669</t>
  </si>
  <si>
    <t>1677</t>
  </si>
  <si>
    <t>1685</t>
  </si>
  <si>
    <t>1693</t>
  </si>
  <si>
    <t>1606</t>
  </si>
  <si>
    <t>1614</t>
  </si>
  <si>
    <t>1622</t>
  </si>
  <si>
    <t>1630</t>
  </si>
  <si>
    <t>1638</t>
  </si>
  <si>
    <t>1646</t>
  </si>
  <si>
    <t>1654</t>
  </si>
  <si>
    <t>1662</t>
  </si>
  <si>
    <t>1670</t>
  </si>
  <si>
    <t>1678</t>
  </si>
  <si>
    <t>1686</t>
  </si>
  <si>
    <t>1694</t>
  </si>
  <si>
    <t>1607</t>
  </si>
  <si>
    <t>1615</t>
  </si>
  <si>
    <t>1623</t>
  </si>
  <si>
    <t>1631</t>
  </si>
  <si>
    <t>1639</t>
  </si>
  <si>
    <t>1647</t>
  </si>
  <si>
    <t>1655</t>
  </si>
  <si>
    <t>1663</t>
  </si>
  <si>
    <t>1671</t>
  </si>
  <si>
    <t>1679</t>
  </si>
  <si>
    <t>1687</t>
  </si>
  <si>
    <t>1695</t>
  </si>
  <si>
    <t>1608</t>
  </si>
  <si>
    <t>1616</t>
  </si>
  <si>
    <t>1624</t>
  </si>
  <si>
    <t>1632</t>
  </si>
  <si>
    <t>1640</t>
  </si>
  <si>
    <t>1648</t>
  </si>
  <si>
    <t>1656</t>
  </si>
  <si>
    <t>1664</t>
  </si>
  <si>
    <t>1672</t>
  </si>
  <si>
    <t>1680</t>
  </si>
  <si>
    <t>1688</t>
  </si>
  <si>
    <t>1696</t>
  </si>
  <si>
    <t>Location in tray 1700</t>
  </si>
  <si>
    <t>1701</t>
  </si>
  <si>
    <t>1709</t>
  </si>
  <si>
    <t>1717</t>
  </si>
  <si>
    <t>1725</t>
  </si>
  <si>
    <t>1733</t>
  </si>
  <si>
    <t>1741</t>
  </si>
  <si>
    <t>1749</t>
  </si>
  <si>
    <t>1757</t>
  </si>
  <si>
    <t>1765</t>
  </si>
  <si>
    <t>1773</t>
  </si>
  <si>
    <t>1781</t>
  </si>
  <si>
    <t>1789</t>
  </si>
  <si>
    <t>1702</t>
  </si>
  <si>
    <t>1710</t>
  </si>
  <si>
    <t>1718</t>
  </si>
  <si>
    <t>1726</t>
  </si>
  <si>
    <t>1734</t>
  </si>
  <si>
    <t>1742</t>
  </si>
  <si>
    <t>1750</t>
  </si>
  <si>
    <t>1758</t>
  </si>
  <si>
    <t>1766</t>
  </si>
  <si>
    <t>1774</t>
  </si>
  <si>
    <t>1782</t>
  </si>
  <si>
    <t>1790</t>
  </si>
  <si>
    <t>1703</t>
  </si>
  <si>
    <t>1711</t>
  </si>
  <si>
    <t>1719</t>
  </si>
  <si>
    <t>1727</t>
  </si>
  <si>
    <t>1735</t>
  </si>
  <si>
    <t>1743</t>
  </si>
  <si>
    <t>1751</t>
  </si>
  <si>
    <t>1759</t>
  </si>
  <si>
    <t>1767</t>
  </si>
  <si>
    <t>1775</t>
  </si>
  <si>
    <t>1783</t>
  </si>
  <si>
    <t>1791</t>
  </si>
  <si>
    <t>1704</t>
  </si>
  <si>
    <t>1712</t>
  </si>
  <si>
    <t>1720</t>
  </si>
  <si>
    <t>1728</t>
  </si>
  <si>
    <t>1736</t>
  </si>
  <si>
    <t>1744</t>
  </si>
  <si>
    <t>1752</t>
  </si>
  <si>
    <t>1760</t>
  </si>
  <si>
    <t>1768</t>
  </si>
  <si>
    <t>1776</t>
  </si>
  <si>
    <t>1784</t>
  </si>
  <si>
    <t>1792</t>
  </si>
  <si>
    <t>1705</t>
  </si>
  <si>
    <t>1713</t>
  </si>
  <si>
    <t>1721</t>
  </si>
  <si>
    <t>1729</t>
  </si>
  <si>
    <t>1737</t>
  </si>
  <si>
    <t>1745</t>
  </si>
  <si>
    <t>1753</t>
  </si>
  <si>
    <t>1761</t>
  </si>
  <si>
    <t>1769</t>
  </si>
  <si>
    <t>1777</t>
  </si>
  <si>
    <t>1785</t>
  </si>
  <si>
    <t>1793</t>
  </si>
  <si>
    <t>1706</t>
  </si>
  <si>
    <t>1714</t>
  </si>
  <si>
    <t>1722</t>
  </si>
  <si>
    <t>1730</t>
  </si>
  <si>
    <t>1738</t>
  </si>
  <si>
    <t>1746</t>
  </si>
  <si>
    <t>1754</t>
  </si>
  <si>
    <t>1762</t>
  </si>
  <si>
    <t>1770</t>
  </si>
  <si>
    <t>1778</t>
  </si>
  <si>
    <t>1786</t>
  </si>
  <si>
    <t>1794</t>
  </si>
  <si>
    <t>1707</t>
  </si>
  <si>
    <t>1715</t>
  </si>
  <si>
    <t>1723</t>
  </si>
  <si>
    <t>1731</t>
  </si>
  <si>
    <t>1739</t>
  </si>
  <si>
    <t>1747</t>
  </si>
  <si>
    <t>1755</t>
  </si>
  <si>
    <t>1763</t>
  </si>
  <si>
    <t>1771</t>
  </si>
  <si>
    <t>1779</t>
  </si>
  <si>
    <t>1787</t>
  </si>
  <si>
    <t>1795</t>
  </si>
  <si>
    <t>1708</t>
  </si>
  <si>
    <t>1716</t>
  </si>
  <si>
    <t>1724</t>
  </si>
  <si>
    <t>1732</t>
  </si>
  <si>
    <t>1740</t>
  </si>
  <si>
    <t>1748</t>
  </si>
  <si>
    <t>1756</t>
  </si>
  <si>
    <t>1764</t>
  </si>
  <si>
    <t>1772</t>
  </si>
  <si>
    <t>1780</t>
  </si>
  <si>
    <t>1788</t>
  </si>
  <si>
    <t>1796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</si>
</sst>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\ _k_r_._-;\-* #,##0\ _k_r_._-;_-* &quot;-&quot;\ _k_r_._-;_-@_-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Monospace"/>
    </font>
    <font>
      <u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230">
    <xf numFmtId="0" fontId="0" fillId="0" borderId="0" xfId="0"/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0" fillId="2" borderId="3" xfId="0" applyFill="1" applyBorder="1"/>
    <xf numFmtId="0" fontId="5" fillId="2" borderId="3" xfId="0" applyFont="1" applyFill="1" applyBorder="1"/>
    <xf numFmtId="0" fontId="0" fillId="2" borderId="5" xfId="0" applyFill="1" applyBorder="1"/>
    <xf numFmtId="0" fontId="5" fillId="2" borderId="5" xfId="0" applyFont="1" applyFill="1" applyBorder="1"/>
    <xf numFmtId="0" fontId="0" fillId="0" borderId="1" xfId="0" applyFill="1" applyBorder="1"/>
    <xf numFmtId="0" fontId="5" fillId="0" borderId="1" xfId="0" applyFont="1" applyBorder="1"/>
    <xf numFmtId="0" fontId="0" fillId="0" borderId="1" xfId="0" applyBorder="1"/>
    <xf numFmtId="0" fontId="0" fillId="0" borderId="3" xfId="0" applyFill="1" applyBorder="1"/>
    <xf numFmtId="0" fontId="5" fillId="0" borderId="3" xfId="0" applyFont="1" applyBorder="1"/>
    <xf numFmtId="0" fontId="0" fillId="0" borderId="3" xfId="0" applyBorder="1"/>
    <xf numFmtId="0" fontId="5" fillId="0" borderId="5" xfId="0" applyFont="1" applyBorder="1"/>
    <xf numFmtId="0" fontId="0" fillId="0" borderId="5" xfId="0" applyBorder="1"/>
    <xf numFmtId="0" fontId="0" fillId="2" borderId="1" xfId="0" applyFill="1" applyBorder="1"/>
    <xf numFmtId="0" fontId="5" fillId="2" borderId="1" xfId="0" applyFont="1" applyFill="1" applyBorder="1"/>
    <xf numFmtId="0" fontId="5" fillId="0" borderId="3" xfId="0" applyNumberFormat="1" applyFont="1" applyBorder="1" applyAlignment="1">
      <alignment horizontal="right"/>
    </xf>
    <xf numFmtId="0" fontId="5" fillId="0" borderId="3" xfId="0" applyNumberFormat="1" applyFont="1" applyBorder="1"/>
    <xf numFmtId="0" fontId="5" fillId="0" borderId="1" xfId="0" applyFont="1" applyFill="1" applyBorder="1"/>
    <xf numFmtId="0" fontId="5" fillId="0" borderId="3" xfId="0" applyFont="1" applyFill="1" applyBorder="1"/>
    <xf numFmtId="0" fontId="0" fillId="3" borderId="5" xfId="0" applyFill="1" applyBorder="1"/>
    <xf numFmtId="49" fontId="0" fillId="2" borderId="3" xfId="0" applyNumberFormat="1" applyFill="1" applyBorder="1"/>
    <xf numFmtId="49" fontId="0" fillId="0" borderId="3" xfId="0" applyNumberFormat="1" applyFill="1" applyBorder="1"/>
    <xf numFmtId="0" fontId="0" fillId="0" borderId="7" xfId="0" applyBorder="1"/>
    <xf numFmtId="0" fontId="1" fillId="4" borderId="1" xfId="0" applyFont="1" applyFill="1" applyBorder="1" applyAlignment="1"/>
    <xf numFmtId="0" fontId="1" fillId="0" borderId="1" xfId="0" applyFont="1" applyBorder="1" applyAlignment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8" xfId="0" applyFont="1" applyBorder="1" applyAlignment="1">
      <alignment horizontal="right"/>
    </xf>
    <xf numFmtId="49" fontId="0" fillId="0" borderId="4" xfId="0" applyNumberFormat="1" applyFill="1" applyBorder="1"/>
    <xf numFmtId="0" fontId="1" fillId="0" borderId="8" xfId="0" applyFont="1" applyFill="1" applyBorder="1" applyAlignment="1">
      <alignment horizontal="right"/>
    </xf>
    <xf numFmtId="0" fontId="1" fillId="0" borderId="9" xfId="0" applyFont="1" applyFill="1" applyBorder="1" applyAlignment="1">
      <alignment horizontal="right"/>
    </xf>
    <xf numFmtId="49" fontId="0" fillId="2" borderId="5" xfId="0" applyNumberFormat="1" applyFill="1" applyBorder="1"/>
    <xf numFmtId="49" fontId="0" fillId="0" borderId="5" xfId="0" applyNumberFormat="1" applyFill="1" applyBorder="1"/>
    <xf numFmtId="49" fontId="0" fillId="0" borderId="6" xfId="0" applyNumberFormat="1" applyFill="1" applyBorder="1"/>
    <xf numFmtId="0" fontId="6" fillId="0" borderId="0" xfId="0" applyFont="1"/>
    <xf numFmtId="3" fontId="7" fillId="0" borderId="3" xfId="0" applyNumberFormat="1" applyFont="1" applyBorder="1"/>
    <xf numFmtId="3" fontId="0" fillId="0" borderId="3" xfId="0" applyNumberFormat="1" applyBorder="1" applyAlignment="1">
      <alignment horizontal="center"/>
    </xf>
    <xf numFmtId="3" fontId="0" fillId="0" borderId="3" xfId="0" applyNumberFormat="1" applyBorder="1"/>
    <xf numFmtId="3" fontId="7" fillId="0" borderId="3" xfId="0" applyNumberFormat="1" applyFont="1" applyFill="1" applyBorder="1"/>
    <xf numFmtId="49" fontId="0" fillId="3" borderId="3" xfId="0" applyNumberFormat="1" applyFill="1" applyBorder="1"/>
    <xf numFmtId="0" fontId="1" fillId="3" borderId="1" xfId="0" applyFont="1" applyFill="1" applyBorder="1" applyAlignment="1"/>
    <xf numFmtId="49" fontId="0" fillId="3" borderId="4" xfId="0" applyNumberFormat="1" applyFill="1" applyBorder="1"/>
    <xf numFmtId="49" fontId="0" fillId="3" borderId="5" xfId="0" applyNumberFormat="1" applyFill="1" applyBorder="1"/>
    <xf numFmtId="49" fontId="0" fillId="3" borderId="6" xfId="0" applyNumberFormat="1" applyFill="1" applyBorder="1"/>
    <xf numFmtId="3" fontId="7" fillId="2" borderId="3" xfId="0" applyNumberFormat="1" applyFont="1" applyFill="1" applyBorder="1"/>
    <xf numFmtId="3" fontId="0" fillId="2" borderId="3" xfId="0" applyNumberFormat="1" applyFill="1" applyBorder="1"/>
    <xf numFmtId="3" fontId="0" fillId="2" borderId="3" xfId="0" applyNumberFormat="1" applyFill="1" applyBorder="1" applyAlignment="1">
      <alignment horizontal="center"/>
    </xf>
    <xf numFmtId="0" fontId="3" fillId="5" borderId="1" xfId="0" applyFont="1" applyFill="1" applyBorder="1" applyAlignment="1"/>
    <xf numFmtId="0" fontId="4" fillId="5" borderId="2" xfId="0" applyFont="1" applyFill="1" applyBorder="1" applyAlignment="1"/>
    <xf numFmtId="0" fontId="2" fillId="5" borderId="7" xfId="0" applyFont="1" applyFill="1" applyBorder="1" applyAlignment="1">
      <alignment horizontal="right" vertical="center"/>
    </xf>
    <xf numFmtId="0" fontId="1" fillId="0" borderId="0" xfId="0" applyFont="1" applyAlignment="1">
      <alignment horizontal="right"/>
    </xf>
    <xf numFmtId="0" fontId="0" fillId="0" borderId="3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15" xfId="0" applyFill="1" applyBorder="1" applyAlignment="1">
      <alignment horizontal="center"/>
    </xf>
    <xf numFmtId="3" fontId="0" fillId="2" borderId="3" xfId="0" applyNumberFormat="1" applyFont="1" applyFill="1" applyBorder="1"/>
    <xf numFmtId="3" fontId="0" fillId="2" borderId="3" xfId="0" applyNumberFormat="1" applyFont="1" applyFill="1" applyBorder="1" applyAlignment="1">
      <alignment horizontal="center"/>
    </xf>
    <xf numFmtId="3" fontId="0" fillId="2" borderId="0" xfId="0" applyNumberFormat="1" applyFont="1" applyFill="1" applyBorder="1"/>
    <xf numFmtId="3" fontId="0" fillId="0" borderId="3" xfId="0" applyNumberFormat="1" applyFont="1" applyBorder="1" applyAlignment="1">
      <alignment horizontal="center"/>
    </xf>
    <xf numFmtId="3" fontId="0" fillId="0" borderId="3" xfId="0" applyNumberFormat="1" applyFont="1" applyBorder="1"/>
    <xf numFmtId="3" fontId="8" fillId="2" borderId="3" xfId="0" applyNumberFormat="1" applyFont="1" applyFill="1" applyBorder="1"/>
    <xf numFmtId="3" fontId="7" fillId="0" borderId="14" xfId="0" applyNumberFormat="1" applyFont="1" applyBorder="1"/>
    <xf numFmtId="3" fontId="0" fillId="0" borderId="14" xfId="0" applyNumberFormat="1" applyFont="1" applyFill="1" applyBorder="1"/>
    <xf numFmtId="3" fontId="0" fillId="0" borderId="14" xfId="0" applyNumberFormat="1" applyFont="1" applyBorder="1" applyAlignment="1">
      <alignment horizontal="center"/>
    </xf>
    <xf numFmtId="3" fontId="7" fillId="2" borderId="14" xfId="0" applyNumberFormat="1" applyFont="1" applyFill="1" applyBorder="1"/>
    <xf numFmtId="3" fontId="0" fillId="2" borderId="14" xfId="0" applyNumberFormat="1" applyFont="1" applyFill="1" applyBorder="1"/>
    <xf numFmtId="3" fontId="0" fillId="2" borderId="14" xfId="0" applyNumberFormat="1" applyFont="1" applyFill="1" applyBorder="1" applyAlignment="1">
      <alignment horizontal="center"/>
    </xf>
    <xf numFmtId="3" fontId="0" fillId="0" borderId="14" xfId="0" applyNumberFormat="1" applyFont="1" applyBorder="1"/>
    <xf numFmtId="3" fontId="7" fillId="2" borderId="5" xfId="0" applyNumberFormat="1" applyFont="1" applyFill="1" applyBorder="1"/>
    <xf numFmtId="3" fontId="0" fillId="2" borderId="5" xfId="0" applyNumberFormat="1" applyFont="1" applyFill="1" applyBorder="1"/>
    <xf numFmtId="3" fontId="0" fillId="2" borderId="5" xfId="0" applyNumberFormat="1" applyFont="1" applyFill="1" applyBorder="1" applyAlignment="1">
      <alignment horizontal="center"/>
    </xf>
    <xf numFmtId="3" fontId="7" fillId="0" borderId="5" xfId="0" applyNumberFormat="1" applyFont="1" applyBorder="1"/>
    <xf numFmtId="3" fontId="7" fillId="0" borderId="5" xfId="0" applyNumberFormat="1" applyFont="1" applyFill="1" applyBorder="1"/>
    <xf numFmtId="3" fontId="0" fillId="0" borderId="5" xfId="0" applyNumberFormat="1" applyFont="1" applyBorder="1"/>
    <xf numFmtId="3" fontId="0" fillId="0" borderId="5" xfId="0" applyNumberFormat="1" applyFont="1" applyBorder="1" applyAlignment="1">
      <alignment horizontal="center"/>
    </xf>
    <xf numFmtId="0" fontId="3" fillId="5" borderId="16" xfId="0" applyFont="1" applyFill="1" applyBorder="1" applyAlignment="1"/>
    <xf numFmtId="0" fontId="1" fillId="2" borderId="8" xfId="0" applyFont="1" applyFill="1" applyBorder="1" applyAlignment="1">
      <alignment horizontal="right"/>
    </xf>
    <xf numFmtId="0" fontId="1" fillId="2" borderId="9" xfId="0" applyFont="1" applyFill="1" applyBorder="1" applyAlignment="1">
      <alignment horizontal="right"/>
    </xf>
    <xf numFmtId="0" fontId="1" fillId="0" borderId="17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2" borderId="17" xfId="0" applyFont="1" applyFill="1" applyBorder="1" applyAlignment="1">
      <alignment horizontal="right"/>
    </xf>
    <xf numFmtId="0" fontId="3" fillId="5" borderId="1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5" borderId="7" xfId="0" applyFont="1" applyFill="1" applyBorder="1" applyAlignment="1">
      <alignment vertical="center"/>
    </xf>
    <xf numFmtId="0" fontId="0" fillId="0" borderId="0" xfId="0" applyAlignment="1"/>
    <xf numFmtId="3" fontId="7" fillId="0" borderId="14" xfId="0" applyNumberFormat="1" applyFont="1" applyFill="1" applyBorder="1"/>
    <xf numFmtId="3" fontId="0" fillId="0" borderId="14" xfId="0" applyNumberFormat="1" applyBorder="1"/>
    <xf numFmtId="3" fontId="0" fillId="0" borderId="14" xfId="0" applyNumberFormat="1" applyBorder="1" applyAlignment="1">
      <alignment horizontal="center"/>
    </xf>
    <xf numFmtId="3" fontId="0" fillId="2" borderId="14" xfId="0" applyNumberFormat="1" applyFill="1" applyBorder="1"/>
    <xf numFmtId="3" fontId="0" fillId="2" borderId="14" xfId="0" applyNumberFormat="1" applyFill="1" applyBorder="1" applyAlignment="1">
      <alignment horizontal="center"/>
    </xf>
    <xf numFmtId="3" fontId="0" fillId="2" borderId="5" xfId="0" applyNumberFormat="1" applyFill="1" applyBorder="1"/>
    <xf numFmtId="3" fontId="0" fillId="2" borderId="5" xfId="0" applyNumberFormat="1" applyFill="1" applyBorder="1" applyAlignment="1">
      <alignment horizontal="center"/>
    </xf>
    <xf numFmtId="3" fontId="0" fillId="0" borderId="5" xfId="0" applyNumberFormat="1" applyBorder="1"/>
    <xf numFmtId="3" fontId="0" fillId="0" borderId="5" xfId="0" applyNumberFormat="1" applyBorder="1" applyAlignment="1">
      <alignment horizontal="center"/>
    </xf>
    <xf numFmtId="0" fontId="0" fillId="2" borderId="8" xfId="0" applyFill="1" applyBorder="1" applyAlignment="1"/>
    <xf numFmtId="0" fontId="0" fillId="2" borderId="9" xfId="0" applyFill="1" applyBorder="1" applyAlignment="1"/>
    <xf numFmtId="0" fontId="0" fillId="0" borderId="1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2" borderId="17" xfId="0" applyFill="1" applyBorder="1" applyAlignment="1"/>
    <xf numFmtId="0" fontId="0" fillId="0" borderId="14" xfId="0" applyBorder="1"/>
    <xf numFmtId="0" fontId="0" fillId="2" borderId="14" xfId="0" applyFill="1" applyBorder="1"/>
    <xf numFmtId="0" fontId="3" fillId="5" borderId="2" xfId="0" applyFont="1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0" borderId="17" xfId="0" applyBorder="1"/>
    <xf numFmtId="0" fontId="0" fillId="0" borderId="8" xfId="0" applyBorder="1"/>
    <xf numFmtId="0" fontId="0" fillId="0" borderId="9" xfId="0" applyBorder="1"/>
    <xf numFmtId="0" fontId="0" fillId="2" borderId="17" xfId="0" applyFill="1" applyBorder="1"/>
    <xf numFmtId="0" fontId="4" fillId="5" borderId="1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2" fillId="2" borderId="7" xfId="0" applyFont="1" applyFill="1" applyBorder="1" applyAlignment="1">
      <alignment horizontal="right" vertical="center"/>
    </xf>
    <xf numFmtId="49" fontId="2" fillId="2" borderId="8" xfId="0" applyNumberFormat="1" applyFont="1" applyFill="1" applyBorder="1" applyAlignment="1">
      <alignment horizontal="right" vertical="center"/>
    </xf>
    <xf numFmtId="49" fontId="2" fillId="2" borderId="9" xfId="0" applyNumberFormat="1" applyFont="1" applyFill="1" applyBorder="1" applyAlignment="1">
      <alignment horizontal="right" vertical="center"/>
    </xf>
    <xf numFmtId="49" fontId="2" fillId="0" borderId="7" xfId="0" applyNumberFormat="1" applyFont="1" applyBorder="1" applyAlignment="1">
      <alignment horizontal="right" vertical="center"/>
    </xf>
    <xf numFmtId="49" fontId="2" fillId="0" borderId="8" xfId="0" applyNumberFormat="1" applyFont="1" applyBorder="1" applyAlignment="1">
      <alignment horizontal="right" vertical="center"/>
    </xf>
    <xf numFmtId="49" fontId="2" fillId="0" borderId="8" xfId="0" applyNumberFormat="1" applyFont="1" applyFill="1" applyBorder="1" applyAlignment="1">
      <alignment horizontal="right" vertical="center"/>
    </xf>
    <xf numFmtId="49" fontId="2" fillId="0" borderId="9" xfId="0" applyNumberFormat="1" applyFont="1" applyBorder="1" applyAlignment="1">
      <alignment horizontal="right" vertical="center"/>
    </xf>
    <xf numFmtId="49" fontId="2" fillId="2" borderId="7" xfId="0" applyNumberFormat="1" applyFont="1" applyFill="1" applyBorder="1" applyAlignment="1">
      <alignment horizontal="right" vertical="center"/>
    </xf>
    <xf numFmtId="49" fontId="2" fillId="0" borderId="9" xfId="0" applyNumberFormat="1" applyFont="1" applyFill="1" applyBorder="1" applyAlignment="1">
      <alignment horizontal="right" vertical="center"/>
    </xf>
    <xf numFmtId="49" fontId="2" fillId="0" borderId="7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164" fontId="0" fillId="0" borderId="0" xfId="1" applyFont="1" applyAlignment="1">
      <alignment horizontal="center"/>
    </xf>
    <xf numFmtId="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3" fontId="0" fillId="0" borderId="0" xfId="0" applyNumberFormat="1"/>
    <xf numFmtId="3" fontId="7" fillId="3" borderId="3" xfId="0" applyNumberFormat="1" applyFont="1" applyFill="1" applyBorder="1"/>
    <xf numFmtId="3" fontId="7" fillId="3" borderId="5" xfId="0" applyNumberFormat="1" applyFont="1" applyFill="1" applyBorder="1"/>
    <xf numFmtId="0" fontId="10" fillId="5" borderId="7" xfId="0" applyFont="1" applyFill="1" applyBorder="1" applyAlignment="1">
      <alignment horizontal="center" vertical="center"/>
    </xf>
    <xf numFmtId="0" fontId="7" fillId="5" borderId="1" xfId="0" applyFont="1" applyFill="1" applyBorder="1" applyAlignment="1"/>
    <xf numFmtId="0" fontId="10" fillId="5" borderId="1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3" xfId="0" applyFont="1" applyFill="1" applyBorder="1"/>
    <xf numFmtId="3" fontId="7" fillId="2" borderId="3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5" xfId="0" applyFont="1" applyFill="1" applyBorder="1"/>
    <xf numFmtId="3" fontId="7" fillId="2" borderId="5" xfId="0" applyNumberFormat="1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7" fillId="3" borderId="14" xfId="0" applyFont="1" applyFill="1" applyBorder="1"/>
    <xf numFmtId="3" fontId="7" fillId="3" borderId="14" xfId="0" applyNumberFormat="1" applyFont="1" applyFill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3" borderId="3" xfId="0" applyFont="1" applyFill="1" applyBorder="1"/>
    <xf numFmtId="3" fontId="7" fillId="3" borderId="3" xfId="0" applyNumberFormat="1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7" fillId="3" borderId="5" xfId="0" applyFont="1" applyFill="1" applyBorder="1"/>
    <xf numFmtId="3" fontId="7" fillId="3" borderId="5" xfId="0" applyNumberFormat="1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2" borderId="14" xfId="0" applyFont="1" applyFill="1" applyBorder="1"/>
    <xf numFmtId="3" fontId="7" fillId="2" borderId="14" xfId="0" applyNumberFormat="1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3" fontId="11" fillId="3" borderId="3" xfId="0" applyNumberFormat="1" applyFont="1" applyFill="1" applyBorder="1"/>
    <xf numFmtId="0" fontId="12" fillId="5" borderId="7" xfId="0" applyFont="1" applyFill="1" applyBorder="1" applyAlignment="1">
      <alignment horizontal="center" vertical="center"/>
    </xf>
    <xf numFmtId="0" fontId="11" fillId="5" borderId="1" xfId="0" applyFont="1" applyFill="1" applyBorder="1" applyAlignment="1"/>
    <xf numFmtId="0" fontId="12" fillId="5" borderId="1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left"/>
    </xf>
    <xf numFmtId="0" fontId="11" fillId="2" borderId="3" xfId="0" applyFont="1" applyFill="1" applyBorder="1"/>
    <xf numFmtId="3" fontId="11" fillId="2" borderId="3" xfId="0" applyNumberFormat="1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left"/>
    </xf>
    <xf numFmtId="0" fontId="11" fillId="2" borderId="5" xfId="0" applyFont="1" applyFill="1" applyBorder="1"/>
    <xf numFmtId="3" fontId="11" fillId="2" borderId="5" xfId="0" applyNumberFormat="1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11" fillId="3" borderId="17" xfId="0" applyFont="1" applyFill="1" applyBorder="1" applyAlignment="1">
      <alignment horizontal="left"/>
    </xf>
    <xf numFmtId="0" fontId="11" fillId="3" borderId="14" xfId="0" applyFont="1" applyFill="1" applyBorder="1"/>
    <xf numFmtId="3" fontId="11" fillId="3" borderId="14" xfId="0" applyNumberFormat="1" applyFont="1" applyFill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3" borderId="8" xfId="0" applyFont="1" applyFill="1" applyBorder="1" applyAlignment="1">
      <alignment horizontal="left"/>
    </xf>
    <xf numFmtId="0" fontId="11" fillId="3" borderId="3" xfId="0" applyFont="1" applyFill="1" applyBorder="1"/>
    <xf numFmtId="3" fontId="11" fillId="3" borderId="3" xfId="0" applyNumberFormat="1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3" borderId="9" xfId="0" applyFont="1" applyFill="1" applyBorder="1" applyAlignment="1">
      <alignment horizontal="left"/>
    </xf>
    <xf numFmtId="0" fontId="11" fillId="3" borderId="5" xfId="0" applyFont="1" applyFill="1" applyBorder="1"/>
    <xf numFmtId="3" fontId="11" fillId="3" borderId="5" xfId="0" applyNumberFormat="1" applyFont="1" applyFill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2" borderId="17" xfId="0" applyFont="1" applyFill="1" applyBorder="1" applyAlignment="1">
      <alignment horizontal="left"/>
    </xf>
    <xf numFmtId="0" fontId="11" fillId="2" borderId="14" xfId="0" applyFont="1" applyFill="1" applyBorder="1"/>
    <xf numFmtId="3" fontId="11" fillId="2" borderId="14" xfId="0" applyNumberFormat="1" applyFont="1" applyFill="1" applyBorder="1" applyAlignment="1">
      <alignment horizontal="center"/>
    </xf>
    <xf numFmtId="0" fontId="11" fillId="2" borderId="15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/>
    <xf numFmtId="0" fontId="4" fillId="5" borderId="3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1" fillId="4" borderId="18" xfId="0" applyFont="1" applyFill="1" applyBorder="1" applyAlignment="1"/>
    <xf numFmtId="0" fontId="1" fillId="0" borderId="18" xfId="0" applyFont="1" applyBorder="1" applyAlignment="1"/>
    <xf numFmtId="0" fontId="1" fillId="3" borderId="18" xfId="0" applyFont="1" applyFill="1" applyBorder="1" applyAlignment="1"/>
    <xf numFmtId="0" fontId="1" fillId="0" borderId="18" xfId="0" applyFont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right"/>
    </xf>
    <xf numFmtId="49" fontId="0" fillId="2" borderId="7" xfId="0" applyNumberFormat="1" applyFill="1" applyBorder="1"/>
    <xf numFmtId="49" fontId="0" fillId="3" borderId="1" xfId="0" applyNumberFormat="1" applyFill="1" applyBorder="1"/>
    <xf numFmtId="49" fontId="0" fillId="2" borderId="1" xfId="0" applyNumberFormat="1" applyFill="1" applyBorder="1"/>
    <xf numFmtId="49" fontId="0" fillId="3" borderId="2" xfId="0" applyNumberFormat="1" applyFill="1" applyBorder="1"/>
    <xf numFmtId="49" fontId="0" fillId="2" borderId="8" xfId="0" applyNumberFormat="1" applyFill="1" applyBorder="1"/>
    <xf numFmtId="0" fontId="1" fillId="0" borderId="20" xfId="0" applyFont="1" applyFill="1" applyBorder="1" applyAlignment="1">
      <alignment horizontal="right"/>
    </xf>
    <xf numFmtId="0" fontId="1" fillId="0" borderId="21" xfId="0" applyFont="1" applyFill="1" applyBorder="1" applyAlignment="1">
      <alignment horizontal="right"/>
    </xf>
    <xf numFmtId="49" fontId="0" fillId="2" borderId="9" xfId="0" applyNumberFormat="1" applyFill="1" applyBorder="1"/>
    <xf numFmtId="49" fontId="0" fillId="2" borderId="22" xfId="0" applyNumberFormat="1" applyFill="1" applyBorder="1"/>
    <xf numFmtId="49" fontId="0" fillId="3" borderId="23" xfId="0" applyNumberFormat="1" applyFill="1" applyBorder="1"/>
    <xf numFmtId="49" fontId="0" fillId="3" borderId="24" xfId="0" applyNumberFormat="1" applyFill="1" applyBorder="1"/>
    <xf numFmtId="0" fontId="0" fillId="2" borderId="3" xfId="0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</cellXfs>
  <cellStyles count="2">
    <cellStyle name="Comma [0]" xfId="1" builtinId="6"/>
    <cellStyle name="Normal" xfId="0" builtinId="0"/>
  </cellStyles>
  <dxfs count="24">
    <dxf>
      <font>
        <color rgb="FF00682F"/>
      </font>
    </dxf>
    <dxf>
      <font>
        <color rgb="FF00682F"/>
      </font>
    </dxf>
    <dxf>
      <font>
        <color rgb="FF00682F"/>
      </font>
    </dxf>
    <dxf>
      <font>
        <color rgb="FF00682F"/>
      </font>
    </dxf>
    <dxf>
      <font>
        <color rgb="FF00682F"/>
      </font>
    </dxf>
    <dxf>
      <font>
        <color rgb="FF00682F"/>
      </font>
    </dxf>
    <dxf>
      <font>
        <color rgb="FF00682F"/>
      </font>
    </dxf>
    <dxf>
      <font>
        <color rgb="FF00682F"/>
      </font>
    </dxf>
    <dxf>
      <font>
        <color rgb="FF00682F"/>
      </font>
    </dxf>
    <dxf>
      <font>
        <color rgb="FF00682F"/>
      </font>
    </dxf>
    <dxf>
      <font>
        <color rgb="FF00682F"/>
      </font>
    </dxf>
    <dxf>
      <font>
        <color rgb="FF00682F"/>
      </font>
    </dxf>
    <dxf>
      <font>
        <color rgb="FF00682F"/>
      </font>
    </dxf>
    <dxf>
      <font>
        <color rgb="FF00682F"/>
      </font>
    </dxf>
    <dxf>
      <font>
        <color rgb="FF00682F"/>
      </font>
    </dxf>
    <dxf>
      <font>
        <color rgb="FF00682F"/>
      </font>
    </dxf>
    <dxf>
      <font>
        <color rgb="FF00682F"/>
      </font>
    </dxf>
    <dxf>
      <font>
        <color rgb="FF00682F"/>
      </font>
    </dxf>
    <dxf>
      <font>
        <color rgb="FF00682F"/>
      </font>
    </dxf>
    <dxf>
      <font>
        <color rgb="FF00682F"/>
      </font>
    </dxf>
    <dxf>
      <font>
        <color rgb="FF00682F"/>
      </font>
    </dxf>
    <dxf>
      <font>
        <color rgb="FF00682F"/>
      </font>
    </dxf>
    <dxf>
      <font>
        <color rgb="FF00682F"/>
      </font>
    </dxf>
    <dxf>
      <font>
        <color rgb="FF00682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urko\Downloads\BAC_kl&#243;nalisti_3_12.08.14_Ed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quence trays - code"/>
      <sheetName val="Samanburður bakka"/>
      <sheetName val="Bakki 11"/>
      <sheetName val="Tray 100 sent - 250614"/>
      <sheetName val="viðsnúningur"/>
      <sheetName val="List of all clones"/>
      <sheetName val="Talningar"/>
      <sheetName val="insert sizes by plate"/>
      <sheetName val="Tray 2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Bakki nr</v>
          </cell>
          <cell r="F1" t="str">
            <v>Clone name sent</v>
          </cell>
          <cell r="L1" t="str">
            <v>ABS</v>
          </cell>
          <cell r="M1" t="str">
            <v>isblank</v>
          </cell>
        </row>
        <row r="2">
          <cell r="A2">
            <v>1</v>
          </cell>
          <cell r="L2" t="str">
            <v/>
          </cell>
          <cell r="M2" t="b">
            <v>1</v>
          </cell>
        </row>
        <row r="3">
          <cell r="A3">
            <v>1</v>
          </cell>
          <cell r="L3" t="str">
            <v/>
          </cell>
          <cell r="M3" t="b">
            <v>1</v>
          </cell>
        </row>
        <row r="4">
          <cell r="A4">
            <v>1</v>
          </cell>
          <cell r="F4">
            <v>101</v>
          </cell>
          <cell r="L4">
            <v>22620</v>
          </cell>
          <cell r="M4" t="b">
            <v>0</v>
          </cell>
        </row>
        <row r="5">
          <cell r="A5">
            <v>1</v>
          </cell>
          <cell r="L5">
            <v>161</v>
          </cell>
          <cell r="M5" t="b">
            <v>0</v>
          </cell>
        </row>
        <row r="6">
          <cell r="A6">
            <v>1</v>
          </cell>
          <cell r="F6">
            <v>103</v>
          </cell>
          <cell r="L6">
            <v>31445</v>
          </cell>
          <cell r="M6" t="b">
            <v>0</v>
          </cell>
        </row>
        <row r="7">
          <cell r="A7">
            <v>1</v>
          </cell>
          <cell r="F7">
            <v>104</v>
          </cell>
          <cell r="L7">
            <v>26987</v>
          </cell>
          <cell r="M7" t="b">
            <v>0</v>
          </cell>
        </row>
        <row r="8">
          <cell r="A8">
            <v>1</v>
          </cell>
          <cell r="L8" t="str">
            <v/>
          </cell>
          <cell r="M8" t="b">
            <v>1</v>
          </cell>
        </row>
        <row r="9">
          <cell r="A9">
            <v>1</v>
          </cell>
          <cell r="F9">
            <v>118</v>
          </cell>
          <cell r="L9">
            <v>20269</v>
          </cell>
          <cell r="M9" t="b">
            <v>0</v>
          </cell>
        </row>
        <row r="10">
          <cell r="A10">
            <v>1</v>
          </cell>
          <cell r="L10" t="str">
            <v/>
          </cell>
          <cell r="M10" t="b">
            <v>1</v>
          </cell>
        </row>
        <row r="11">
          <cell r="A11">
            <v>1</v>
          </cell>
          <cell r="L11" t="str">
            <v/>
          </cell>
          <cell r="M11" t="b">
            <v>1</v>
          </cell>
        </row>
        <row r="12">
          <cell r="A12">
            <v>1</v>
          </cell>
          <cell r="L12">
            <v>12023</v>
          </cell>
          <cell r="M12" t="b">
            <v>0</v>
          </cell>
        </row>
        <row r="13">
          <cell r="A13">
            <v>1</v>
          </cell>
          <cell r="F13">
            <v>102</v>
          </cell>
          <cell r="L13">
            <v>15244</v>
          </cell>
          <cell r="M13" t="b">
            <v>0</v>
          </cell>
        </row>
        <row r="14">
          <cell r="A14">
            <v>1</v>
          </cell>
          <cell r="L14" t="str">
            <v/>
          </cell>
          <cell r="M14" t="b">
            <v>1</v>
          </cell>
        </row>
        <row r="15">
          <cell r="A15">
            <v>1</v>
          </cell>
          <cell r="L15" t="str">
            <v/>
          </cell>
          <cell r="M15" t="b">
            <v>1</v>
          </cell>
        </row>
        <row r="16">
          <cell r="A16">
            <v>1</v>
          </cell>
          <cell r="L16">
            <v>12394</v>
          </cell>
          <cell r="M16" t="b">
            <v>0</v>
          </cell>
        </row>
        <row r="17">
          <cell r="A17">
            <v>1</v>
          </cell>
          <cell r="F17">
            <v>105</v>
          </cell>
          <cell r="L17">
            <v>20738</v>
          </cell>
          <cell r="M17" t="b">
            <v>0</v>
          </cell>
        </row>
        <row r="18">
          <cell r="A18">
            <v>1</v>
          </cell>
          <cell r="F18">
            <v>106</v>
          </cell>
          <cell r="L18">
            <v>33188</v>
          </cell>
          <cell r="M18" t="b">
            <v>0</v>
          </cell>
        </row>
        <row r="19">
          <cell r="A19">
            <v>1</v>
          </cell>
          <cell r="F19">
            <v>107</v>
          </cell>
          <cell r="L19">
            <v>22268</v>
          </cell>
          <cell r="M19" t="b">
            <v>0</v>
          </cell>
        </row>
        <row r="20">
          <cell r="A20">
            <v>1</v>
          </cell>
          <cell r="F20">
            <v>108</v>
          </cell>
          <cell r="L20">
            <v>24133</v>
          </cell>
          <cell r="M20" t="b">
            <v>0</v>
          </cell>
        </row>
        <row r="21">
          <cell r="A21">
            <v>1</v>
          </cell>
          <cell r="F21">
            <v>109</v>
          </cell>
          <cell r="L21">
            <v>19349</v>
          </cell>
          <cell r="M21" t="b">
            <v>0</v>
          </cell>
        </row>
        <row r="22">
          <cell r="A22">
            <v>1</v>
          </cell>
          <cell r="L22">
            <v>11569</v>
          </cell>
          <cell r="M22" t="b">
            <v>0</v>
          </cell>
        </row>
        <row r="23">
          <cell r="A23">
            <v>1</v>
          </cell>
          <cell r="F23">
            <v>110</v>
          </cell>
          <cell r="L23">
            <v>30555</v>
          </cell>
          <cell r="M23" t="b">
            <v>0</v>
          </cell>
        </row>
        <row r="24">
          <cell r="A24">
            <v>1</v>
          </cell>
          <cell r="F24">
            <v>111</v>
          </cell>
          <cell r="L24">
            <v>16156</v>
          </cell>
          <cell r="M24" t="b">
            <v>0</v>
          </cell>
        </row>
        <row r="25">
          <cell r="A25">
            <v>1</v>
          </cell>
          <cell r="L25" t="str">
            <v/>
          </cell>
          <cell r="M25" t="b">
            <v>1</v>
          </cell>
        </row>
        <row r="26">
          <cell r="A26">
            <v>1</v>
          </cell>
          <cell r="F26">
            <v>112</v>
          </cell>
          <cell r="L26">
            <v>24893</v>
          </cell>
          <cell r="M26" t="b">
            <v>0</v>
          </cell>
        </row>
        <row r="27">
          <cell r="A27">
            <v>1</v>
          </cell>
          <cell r="L27">
            <v>14790</v>
          </cell>
          <cell r="M27" t="b">
            <v>0</v>
          </cell>
        </row>
        <row r="28">
          <cell r="A28">
            <v>1</v>
          </cell>
          <cell r="F28">
            <v>113</v>
          </cell>
          <cell r="L28">
            <v>24488</v>
          </cell>
          <cell r="M28" t="b">
            <v>0</v>
          </cell>
        </row>
        <row r="29">
          <cell r="A29">
            <v>1</v>
          </cell>
          <cell r="F29">
            <v>114</v>
          </cell>
          <cell r="L29">
            <v>30271</v>
          </cell>
          <cell r="M29" t="b">
            <v>0</v>
          </cell>
        </row>
        <row r="30">
          <cell r="A30">
            <v>1</v>
          </cell>
          <cell r="F30">
            <v>120</v>
          </cell>
          <cell r="L30">
            <v>20146</v>
          </cell>
          <cell r="M30" t="b">
            <v>0</v>
          </cell>
        </row>
        <row r="31">
          <cell r="A31">
            <v>1</v>
          </cell>
          <cell r="F31">
            <v>121</v>
          </cell>
          <cell r="L31">
            <v>16666</v>
          </cell>
          <cell r="M31" t="b">
            <v>0</v>
          </cell>
        </row>
        <row r="32">
          <cell r="A32">
            <v>1</v>
          </cell>
          <cell r="F32">
            <v>122</v>
          </cell>
          <cell r="L32">
            <v>15275</v>
          </cell>
          <cell r="M32" t="b">
            <v>0</v>
          </cell>
        </row>
        <row r="33">
          <cell r="A33">
            <v>1</v>
          </cell>
          <cell r="F33">
            <v>123</v>
          </cell>
          <cell r="L33">
            <v>27384</v>
          </cell>
          <cell r="M33" t="b">
            <v>0</v>
          </cell>
        </row>
        <row r="34">
          <cell r="A34">
            <v>1</v>
          </cell>
          <cell r="F34">
            <v>124</v>
          </cell>
          <cell r="L34">
            <v>26996</v>
          </cell>
          <cell r="M34" t="b">
            <v>0</v>
          </cell>
        </row>
        <row r="35">
          <cell r="A35">
            <v>1</v>
          </cell>
          <cell r="L35" t="str">
            <v/>
          </cell>
          <cell r="M35" t="b">
            <v>1</v>
          </cell>
        </row>
        <row r="36">
          <cell r="A36">
            <v>1</v>
          </cell>
          <cell r="F36">
            <v>125</v>
          </cell>
          <cell r="L36">
            <v>16009</v>
          </cell>
          <cell r="M36" t="b">
            <v>0</v>
          </cell>
        </row>
        <row r="37">
          <cell r="A37">
            <v>1</v>
          </cell>
          <cell r="L37">
            <v>14806</v>
          </cell>
          <cell r="M37" t="b">
            <v>0</v>
          </cell>
        </row>
        <row r="38">
          <cell r="A38">
            <v>1</v>
          </cell>
          <cell r="F38">
            <v>126</v>
          </cell>
          <cell r="L38">
            <v>28740</v>
          </cell>
          <cell r="M38" t="b">
            <v>0</v>
          </cell>
        </row>
        <row r="39">
          <cell r="A39">
            <v>1</v>
          </cell>
          <cell r="F39">
            <v>127</v>
          </cell>
          <cell r="L39">
            <v>15329</v>
          </cell>
          <cell r="M39" t="b">
            <v>0</v>
          </cell>
        </row>
        <row r="40">
          <cell r="A40">
            <v>1</v>
          </cell>
          <cell r="L40">
            <v>12554</v>
          </cell>
          <cell r="M40" t="b">
            <v>0</v>
          </cell>
        </row>
        <row r="41">
          <cell r="A41">
            <v>1</v>
          </cell>
          <cell r="L41" t="str">
            <v/>
          </cell>
          <cell r="M41" t="b">
            <v>1</v>
          </cell>
        </row>
        <row r="42">
          <cell r="A42">
            <v>1</v>
          </cell>
          <cell r="L42">
            <v>14730</v>
          </cell>
          <cell r="M42" t="b">
            <v>0</v>
          </cell>
        </row>
        <row r="43">
          <cell r="A43">
            <v>1</v>
          </cell>
          <cell r="L43">
            <v>85</v>
          </cell>
          <cell r="M43" t="b">
            <v>0</v>
          </cell>
        </row>
        <row r="44">
          <cell r="A44">
            <v>1</v>
          </cell>
          <cell r="F44">
            <v>115</v>
          </cell>
          <cell r="L44">
            <v>15755</v>
          </cell>
          <cell r="M44" t="b">
            <v>0</v>
          </cell>
        </row>
        <row r="45">
          <cell r="A45">
            <v>1</v>
          </cell>
          <cell r="F45">
            <v>116</v>
          </cell>
          <cell r="L45">
            <v>22709</v>
          </cell>
          <cell r="M45" t="b">
            <v>0</v>
          </cell>
        </row>
        <row r="46">
          <cell r="A46">
            <v>1</v>
          </cell>
          <cell r="F46">
            <v>117</v>
          </cell>
          <cell r="L46">
            <v>15077</v>
          </cell>
          <cell r="M46" t="b">
            <v>0</v>
          </cell>
        </row>
        <row r="47">
          <cell r="A47">
            <v>1</v>
          </cell>
          <cell r="L47">
            <v>11776</v>
          </cell>
          <cell r="M47" t="b">
            <v>0</v>
          </cell>
        </row>
        <row r="48">
          <cell r="A48">
            <v>1</v>
          </cell>
          <cell r="L48">
            <v>14407</v>
          </cell>
          <cell r="M48" t="b">
            <v>0</v>
          </cell>
        </row>
        <row r="49">
          <cell r="A49">
            <v>1</v>
          </cell>
          <cell r="L49">
            <v>11498</v>
          </cell>
          <cell r="M49" t="b">
            <v>0</v>
          </cell>
        </row>
        <row r="50">
          <cell r="A50">
            <v>1</v>
          </cell>
          <cell r="F50">
            <v>119</v>
          </cell>
          <cell r="L50">
            <v>15223</v>
          </cell>
          <cell r="M50" t="b">
            <v>0</v>
          </cell>
        </row>
        <row r="51">
          <cell r="A51">
            <v>2</v>
          </cell>
          <cell r="L51" t="str">
            <v/>
          </cell>
          <cell r="M51" t="b">
            <v>1</v>
          </cell>
        </row>
        <row r="52">
          <cell r="A52">
            <v>2</v>
          </cell>
          <cell r="L52">
            <v>241368</v>
          </cell>
          <cell r="M52" t="b">
            <v>0</v>
          </cell>
        </row>
        <row r="53">
          <cell r="A53">
            <v>2</v>
          </cell>
          <cell r="F53">
            <v>128</v>
          </cell>
          <cell r="L53">
            <v>17612</v>
          </cell>
          <cell r="M53" t="b">
            <v>0</v>
          </cell>
        </row>
        <row r="54">
          <cell r="A54">
            <v>2</v>
          </cell>
          <cell r="F54">
            <v>129</v>
          </cell>
          <cell r="L54">
            <v>27678</v>
          </cell>
          <cell r="M54" t="b">
            <v>0</v>
          </cell>
        </row>
        <row r="55">
          <cell r="A55">
            <v>2</v>
          </cell>
          <cell r="F55">
            <v>130</v>
          </cell>
          <cell r="L55">
            <v>36896</v>
          </cell>
          <cell r="M55" t="b">
            <v>0</v>
          </cell>
        </row>
        <row r="56">
          <cell r="A56">
            <v>2</v>
          </cell>
          <cell r="L56">
            <v>14376</v>
          </cell>
          <cell r="M56" t="b">
            <v>0</v>
          </cell>
        </row>
        <row r="57">
          <cell r="A57">
            <v>2</v>
          </cell>
          <cell r="F57">
            <v>131</v>
          </cell>
          <cell r="L57">
            <v>36464</v>
          </cell>
          <cell r="M57" t="b">
            <v>0</v>
          </cell>
        </row>
        <row r="58">
          <cell r="A58">
            <v>2</v>
          </cell>
          <cell r="L58">
            <v>14236</v>
          </cell>
          <cell r="M58" t="b">
            <v>0</v>
          </cell>
        </row>
        <row r="59">
          <cell r="A59">
            <v>2</v>
          </cell>
          <cell r="L59">
            <v>6426</v>
          </cell>
          <cell r="M59" t="b">
            <v>0</v>
          </cell>
        </row>
        <row r="60">
          <cell r="A60">
            <v>2</v>
          </cell>
          <cell r="L60">
            <v>2755127</v>
          </cell>
          <cell r="M60" t="b">
            <v>0</v>
          </cell>
        </row>
        <row r="61">
          <cell r="A61">
            <v>2</v>
          </cell>
          <cell r="F61">
            <v>136</v>
          </cell>
          <cell r="L61">
            <v>21963</v>
          </cell>
          <cell r="M61" t="b">
            <v>0</v>
          </cell>
        </row>
        <row r="62">
          <cell r="A62">
            <v>2</v>
          </cell>
          <cell r="L62">
            <v>1841</v>
          </cell>
          <cell r="M62" t="b">
            <v>0</v>
          </cell>
        </row>
        <row r="63">
          <cell r="A63">
            <v>2</v>
          </cell>
          <cell r="L63">
            <v>13064</v>
          </cell>
          <cell r="M63" t="b">
            <v>0</v>
          </cell>
        </row>
        <row r="64">
          <cell r="A64">
            <v>2</v>
          </cell>
          <cell r="L64">
            <v>9752</v>
          </cell>
          <cell r="M64" t="b">
            <v>0</v>
          </cell>
        </row>
        <row r="65">
          <cell r="A65">
            <v>2</v>
          </cell>
          <cell r="L65">
            <v>10851</v>
          </cell>
          <cell r="M65" t="b">
            <v>0</v>
          </cell>
        </row>
        <row r="66">
          <cell r="A66">
            <v>2</v>
          </cell>
          <cell r="F66">
            <v>132</v>
          </cell>
          <cell r="L66">
            <v>16395</v>
          </cell>
          <cell r="M66" t="b">
            <v>0</v>
          </cell>
        </row>
        <row r="67">
          <cell r="A67">
            <v>2</v>
          </cell>
          <cell r="F67">
            <v>133</v>
          </cell>
          <cell r="L67">
            <v>18504</v>
          </cell>
          <cell r="M67" t="b">
            <v>0</v>
          </cell>
        </row>
        <row r="68">
          <cell r="A68">
            <v>2</v>
          </cell>
          <cell r="L68">
            <v>13144</v>
          </cell>
          <cell r="M68" t="b">
            <v>0</v>
          </cell>
        </row>
        <row r="69">
          <cell r="A69">
            <v>2</v>
          </cell>
          <cell r="F69">
            <v>134</v>
          </cell>
          <cell r="L69">
            <v>21799</v>
          </cell>
          <cell r="M69" t="b">
            <v>0</v>
          </cell>
        </row>
        <row r="70">
          <cell r="A70">
            <v>2</v>
          </cell>
          <cell r="F70">
            <v>139</v>
          </cell>
          <cell r="L70">
            <v>19712</v>
          </cell>
          <cell r="M70" t="b">
            <v>0</v>
          </cell>
        </row>
        <row r="71">
          <cell r="A71">
            <v>2</v>
          </cell>
          <cell r="F71">
            <v>151</v>
          </cell>
          <cell r="L71">
            <v>20889</v>
          </cell>
          <cell r="M71" t="b">
            <v>0</v>
          </cell>
        </row>
        <row r="72">
          <cell r="A72">
            <v>2</v>
          </cell>
          <cell r="L72">
            <v>12935</v>
          </cell>
          <cell r="M72" t="b">
            <v>0</v>
          </cell>
        </row>
        <row r="73">
          <cell r="A73">
            <v>2</v>
          </cell>
          <cell r="F73">
            <v>135</v>
          </cell>
          <cell r="L73">
            <v>27292</v>
          </cell>
          <cell r="M73" t="b">
            <v>0</v>
          </cell>
        </row>
        <row r="74">
          <cell r="A74">
            <v>2</v>
          </cell>
          <cell r="F74">
            <v>137</v>
          </cell>
          <cell r="L74">
            <v>17157</v>
          </cell>
          <cell r="M74" t="b">
            <v>0</v>
          </cell>
        </row>
        <row r="75">
          <cell r="A75">
            <v>2</v>
          </cell>
          <cell r="F75">
            <v>138</v>
          </cell>
          <cell r="L75">
            <v>15059</v>
          </cell>
          <cell r="M75" t="b">
            <v>0</v>
          </cell>
        </row>
        <row r="76">
          <cell r="A76">
            <v>2</v>
          </cell>
          <cell r="L76">
            <v>12811</v>
          </cell>
          <cell r="M76" t="b">
            <v>0</v>
          </cell>
        </row>
        <row r="77">
          <cell r="A77">
            <v>2</v>
          </cell>
          <cell r="F77">
            <v>140</v>
          </cell>
          <cell r="L77">
            <v>18593</v>
          </cell>
          <cell r="M77" t="b">
            <v>0</v>
          </cell>
        </row>
        <row r="78">
          <cell r="A78">
            <v>2</v>
          </cell>
          <cell r="F78">
            <v>141</v>
          </cell>
          <cell r="L78">
            <v>21794</v>
          </cell>
          <cell r="M78" t="b">
            <v>0</v>
          </cell>
        </row>
        <row r="79">
          <cell r="A79">
            <v>2</v>
          </cell>
          <cell r="F79">
            <v>142</v>
          </cell>
          <cell r="L79">
            <v>21896</v>
          </cell>
          <cell r="M79" t="b">
            <v>0</v>
          </cell>
        </row>
        <row r="80">
          <cell r="A80">
            <v>2</v>
          </cell>
          <cell r="L80">
            <v>13892</v>
          </cell>
          <cell r="M80" t="b">
            <v>0</v>
          </cell>
        </row>
        <row r="81">
          <cell r="A81">
            <v>2</v>
          </cell>
          <cell r="F81">
            <v>143</v>
          </cell>
          <cell r="L81">
            <v>18673</v>
          </cell>
          <cell r="M81" t="b">
            <v>0</v>
          </cell>
        </row>
        <row r="82">
          <cell r="A82">
            <v>2</v>
          </cell>
          <cell r="F82">
            <v>144</v>
          </cell>
          <cell r="L82">
            <v>17807</v>
          </cell>
          <cell r="M82" t="b">
            <v>0</v>
          </cell>
        </row>
        <row r="83">
          <cell r="A83">
            <v>2</v>
          </cell>
          <cell r="F83">
            <v>145</v>
          </cell>
          <cell r="L83">
            <v>18674</v>
          </cell>
          <cell r="M83" t="b">
            <v>0</v>
          </cell>
        </row>
        <row r="84">
          <cell r="A84">
            <v>2</v>
          </cell>
          <cell r="F84">
            <v>146</v>
          </cell>
          <cell r="L84">
            <v>17262</v>
          </cell>
          <cell r="M84" t="b">
            <v>0</v>
          </cell>
        </row>
        <row r="85">
          <cell r="A85">
            <v>2</v>
          </cell>
          <cell r="F85">
            <v>147</v>
          </cell>
          <cell r="L85">
            <v>21078</v>
          </cell>
          <cell r="M85" t="b">
            <v>0</v>
          </cell>
        </row>
        <row r="86">
          <cell r="A86">
            <v>2</v>
          </cell>
          <cell r="L86">
            <v>10892</v>
          </cell>
          <cell r="M86" t="b">
            <v>0</v>
          </cell>
        </row>
        <row r="87">
          <cell r="A87">
            <v>2</v>
          </cell>
          <cell r="F87">
            <v>148</v>
          </cell>
          <cell r="L87">
            <v>15826</v>
          </cell>
          <cell r="M87" t="b">
            <v>0</v>
          </cell>
        </row>
        <row r="88">
          <cell r="A88">
            <v>2</v>
          </cell>
          <cell r="F88">
            <v>149</v>
          </cell>
          <cell r="L88">
            <v>23839</v>
          </cell>
          <cell r="M88" t="b">
            <v>0</v>
          </cell>
        </row>
        <row r="89">
          <cell r="A89">
            <v>2</v>
          </cell>
          <cell r="F89">
            <v>150</v>
          </cell>
          <cell r="L89">
            <v>17607</v>
          </cell>
          <cell r="M89" t="b">
            <v>0</v>
          </cell>
        </row>
        <row r="90">
          <cell r="A90">
            <v>2</v>
          </cell>
          <cell r="F90">
            <v>152</v>
          </cell>
          <cell r="L90">
            <v>22704</v>
          </cell>
          <cell r="M90" t="b">
            <v>0</v>
          </cell>
        </row>
        <row r="91">
          <cell r="A91">
            <v>2</v>
          </cell>
          <cell r="L91">
            <v>14029</v>
          </cell>
          <cell r="M91" t="b">
            <v>0</v>
          </cell>
        </row>
        <row r="92">
          <cell r="A92">
            <v>2</v>
          </cell>
          <cell r="F92">
            <v>153</v>
          </cell>
          <cell r="L92">
            <v>17266</v>
          </cell>
          <cell r="M92" t="b">
            <v>0</v>
          </cell>
        </row>
        <row r="93">
          <cell r="A93">
            <v>2</v>
          </cell>
          <cell r="L93">
            <v>14460</v>
          </cell>
          <cell r="M93" t="b">
            <v>0</v>
          </cell>
        </row>
        <row r="94">
          <cell r="A94">
            <v>4</v>
          </cell>
          <cell r="L94" t="str">
            <v/>
          </cell>
          <cell r="M94" t="b">
            <v>1</v>
          </cell>
        </row>
        <row r="95">
          <cell r="A95">
            <v>4</v>
          </cell>
          <cell r="L95">
            <v>9651</v>
          </cell>
          <cell r="M95" t="b">
            <v>0</v>
          </cell>
        </row>
        <row r="96">
          <cell r="A96">
            <v>5</v>
          </cell>
          <cell r="F96">
            <v>154</v>
          </cell>
          <cell r="L96">
            <v>15397</v>
          </cell>
          <cell r="M96" t="b">
            <v>0</v>
          </cell>
        </row>
        <row r="97">
          <cell r="A97">
            <v>5</v>
          </cell>
          <cell r="L97">
            <v>12745</v>
          </cell>
          <cell r="M97" t="b">
            <v>0</v>
          </cell>
        </row>
        <row r="98">
          <cell r="A98">
            <v>5</v>
          </cell>
          <cell r="L98" t="str">
            <v/>
          </cell>
          <cell r="M98" t="b">
            <v>1</v>
          </cell>
        </row>
        <row r="99">
          <cell r="A99">
            <v>5</v>
          </cell>
          <cell r="L99">
            <v>1837</v>
          </cell>
          <cell r="M99" t="b">
            <v>0</v>
          </cell>
        </row>
        <row r="100">
          <cell r="A100">
            <v>5</v>
          </cell>
          <cell r="L100" t="str">
            <v/>
          </cell>
          <cell r="M100" t="b">
            <v>1</v>
          </cell>
        </row>
        <row r="101">
          <cell r="A101">
            <v>5</v>
          </cell>
          <cell r="L101" t="str">
            <v/>
          </cell>
          <cell r="M101" t="b">
            <v>1</v>
          </cell>
        </row>
        <row r="102">
          <cell r="A102">
            <v>5</v>
          </cell>
          <cell r="L102" t="str">
            <v/>
          </cell>
          <cell r="M102" t="b">
            <v>1</v>
          </cell>
        </row>
        <row r="103">
          <cell r="A103">
            <v>5</v>
          </cell>
          <cell r="L103" t="str">
            <v/>
          </cell>
          <cell r="M103" t="b">
            <v>1</v>
          </cell>
        </row>
        <row r="104">
          <cell r="A104">
            <v>5</v>
          </cell>
          <cell r="L104" t="str">
            <v/>
          </cell>
          <cell r="M104" t="b">
            <v>1</v>
          </cell>
        </row>
        <row r="105">
          <cell r="A105">
            <v>6</v>
          </cell>
          <cell r="F105">
            <v>155</v>
          </cell>
          <cell r="L105">
            <v>28090</v>
          </cell>
          <cell r="M105" t="b">
            <v>0</v>
          </cell>
        </row>
        <row r="106">
          <cell r="A106">
            <v>6</v>
          </cell>
          <cell r="L106">
            <v>13133</v>
          </cell>
          <cell r="M106" t="b">
            <v>0</v>
          </cell>
        </row>
        <row r="107">
          <cell r="A107">
            <v>6</v>
          </cell>
          <cell r="F107">
            <v>156</v>
          </cell>
          <cell r="L107">
            <v>44113</v>
          </cell>
          <cell r="M107" t="b">
            <v>0</v>
          </cell>
        </row>
        <row r="108">
          <cell r="A108">
            <v>6</v>
          </cell>
          <cell r="F108">
            <v>157</v>
          </cell>
          <cell r="L108">
            <v>34262</v>
          </cell>
          <cell r="M108" t="b">
            <v>0</v>
          </cell>
        </row>
        <row r="109">
          <cell r="A109">
            <v>6</v>
          </cell>
          <cell r="L109">
            <v>1214729</v>
          </cell>
          <cell r="M109" t="b">
            <v>0</v>
          </cell>
        </row>
        <row r="110">
          <cell r="A110">
            <v>6</v>
          </cell>
          <cell r="F110">
            <v>158</v>
          </cell>
          <cell r="L110">
            <v>25030</v>
          </cell>
          <cell r="M110" t="b">
            <v>0</v>
          </cell>
        </row>
        <row r="111">
          <cell r="A111">
            <v>6</v>
          </cell>
          <cell r="F111">
            <v>159</v>
          </cell>
          <cell r="L111">
            <v>37594</v>
          </cell>
          <cell r="M111" t="b">
            <v>0</v>
          </cell>
        </row>
        <row r="112">
          <cell r="A112">
            <v>6</v>
          </cell>
          <cell r="F112">
            <v>160</v>
          </cell>
          <cell r="L112">
            <v>19400</v>
          </cell>
          <cell r="M112" t="b">
            <v>0</v>
          </cell>
        </row>
        <row r="113">
          <cell r="A113">
            <v>6</v>
          </cell>
          <cell r="F113">
            <v>249</v>
          </cell>
          <cell r="L113">
            <v>39563</v>
          </cell>
          <cell r="M113" t="b">
            <v>0</v>
          </cell>
        </row>
        <row r="114">
          <cell r="A114">
            <v>6</v>
          </cell>
          <cell r="L114" t="str">
            <v/>
          </cell>
          <cell r="M114" t="b">
            <v>1</v>
          </cell>
        </row>
        <row r="115">
          <cell r="A115">
            <v>6</v>
          </cell>
          <cell r="F115">
            <v>241</v>
          </cell>
          <cell r="L115">
            <v>29664</v>
          </cell>
          <cell r="M115" t="b">
            <v>0</v>
          </cell>
        </row>
        <row r="116">
          <cell r="A116">
            <v>6</v>
          </cell>
          <cell r="L116" t="str">
            <v/>
          </cell>
          <cell r="M116" t="b">
            <v>1</v>
          </cell>
        </row>
        <row r="117">
          <cell r="A117">
            <v>6</v>
          </cell>
          <cell r="L117" t="str">
            <v/>
          </cell>
          <cell r="M117" t="b">
            <v>1</v>
          </cell>
        </row>
        <row r="118">
          <cell r="A118">
            <v>6</v>
          </cell>
          <cell r="F118">
            <v>225</v>
          </cell>
          <cell r="L118">
            <v>30295</v>
          </cell>
          <cell r="M118" t="b">
            <v>0</v>
          </cell>
        </row>
        <row r="119">
          <cell r="A119">
            <v>6</v>
          </cell>
          <cell r="F119">
            <v>233</v>
          </cell>
          <cell r="L119">
            <v>45292</v>
          </cell>
          <cell r="M119" t="b">
            <v>0</v>
          </cell>
        </row>
        <row r="120">
          <cell r="A120">
            <v>6</v>
          </cell>
          <cell r="F120">
            <v>201</v>
          </cell>
          <cell r="L120">
            <v>34688</v>
          </cell>
          <cell r="M120" t="b">
            <v>0</v>
          </cell>
        </row>
        <row r="121">
          <cell r="A121">
            <v>6</v>
          </cell>
          <cell r="F121">
            <v>209</v>
          </cell>
          <cell r="L121">
            <v>25435</v>
          </cell>
          <cell r="M121" t="b">
            <v>0</v>
          </cell>
        </row>
        <row r="122">
          <cell r="A122">
            <v>6</v>
          </cell>
          <cell r="F122">
            <v>217</v>
          </cell>
          <cell r="L122">
            <v>23060</v>
          </cell>
          <cell r="M122" t="b">
            <v>0</v>
          </cell>
        </row>
        <row r="123">
          <cell r="A123">
            <v>6</v>
          </cell>
          <cell r="L123" t="str">
            <v/>
          </cell>
          <cell r="M123" t="b">
            <v>1</v>
          </cell>
        </row>
        <row r="124">
          <cell r="A124">
            <v>6</v>
          </cell>
          <cell r="L124">
            <v>2525216</v>
          </cell>
          <cell r="M124" t="b">
            <v>0</v>
          </cell>
        </row>
        <row r="125">
          <cell r="A125">
            <v>6</v>
          </cell>
          <cell r="L125" t="str">
            <v/>
          </cell>
          <cell r="M125" t="b">
            <v>1</v>
          </cell>
        </row>
        <row r="126">
          <cell r="A126">
            <v>6</v>
          </cell>
          <cell r="F126">
            <v>257</v>
          </cell>
          <cell r="L126">
            <v>17986</v>
          </cell>
          <cell r="M126" t="b">
            <v>0</v>
          </cell>
        </row>
        <row r="127">
          <cell r="A127">
            <v>6</v>
          </cell>
          <cell r="L127">
            <v>2523250</v>
          </cell>
          <cell r="M127" t="b">
            <v>0</v>
          </cell>
        </row>
        <row r="128">
          <cell r="A128">
            <v>6</v>
          </cell>
          <cell r="L128">
            <v>711825</v>
          </cell>
          <cell r="M128" t="b">
            <v>0</v>
          </cell>
        </row>
        <row r="129">
          <cell r="A129">
            <v>6</v>
          </cell>
          <cell r="L129">
            <v>10806</v>
          </cell>
          <cell r="M129" t="b">
            <v>0</v>
          </cell>
        </row>
        <row r="130">
          <cell r="A130">
            <v>6</v>
          </cell>
          <cell r="L130" t="str">
            <v/>
          </cell>
          <cell r="M130" t="b">
            <v>1</v>
          </cell>
        </row>
        <row r="131">
          <cell r="A131">
            <v>6</v>
          </cell>
          <cell r="L131" t="str">
            <v/>
          </cell>
          <cell r="M131" t="b">
            <v>1</v>
          </cell>
        </row>
        <row r="132">
          <cell r="A132">
            <v>6</v>
          </cell>
          <cell r="L132" t="str">
            <v/>
          </cell>
          <cell r="M132" t="b">
            <v>1</v>
          </cell>
        </row>
        <row r="133">
          <cell r="A133">
            <v>6</v>
          </cell>
          <cell r="L133" t="str">
            <v/>
          </cell>
          <cell r="M133" t="b">
            <v>1</v>
          </cell>
        </row>
        <row r="134">
          <cell r="A134">
            <v>6</v>
          </cell>
          <cell r="L134" t="str">
            <v/>
          </cell>
          <cell r="M134" t="b">
            <v>1</v>
          </cell>
        </row>
        <row r="135">
          <cell r="A135">
            <v>6</v>
          </cell>
          <cell r="L135" t="str">
            <v/>
          </cell>
          <cell r="M135" t="b">
            <v>1</v>
          </cell>
        </row>
        <row r="136">
          <cell r="A136">
            <v>6</v>
          </cell>
          <cell r="L136" t="str">
            <v/>
          </cell>
          <cell r="M136" t="b">
            <v>1</v>
          </cell>
        </row>
        <row r="137">
          <cell r="A137">
            <v>6</v>
          </cell>
          <cell r="L137" t="str">
            <v/>
          </cell>
          <cell r="M137" t="b">
            <v>1</v>
          </cell>
        </row>
        <row r="138">
          <cell r="A138">
            <v>6</v>
          </cell>
          <cell r="L138" t="str">
            <v/>
          </cell>
          <cell r="M138" t="b">
            <v>1</v>
          </cell>
        </row>
        <row r="139">
          <cell r="A139">
            <v>6</v>
          </cell>
          <cell r="L139" t="str">
            <v/>
          </cell>
          <cell r="M139" t="b">
            <v>1</v>
          </cell>
        </row>
        <row r="140">
          <cell r="A140">
            <v>6</v>
          </cell>
          <cell r="L140" t="str">
            <v/>
          </cell>
          <cell r="M140" t="b">
            <v>1</v>
          </cell>
        </row>
        <row r="141">
          <cell r="A141">
            <v>6</v>
          </cell>
          <cell r="L141" t="str">
            <v/>
          </cell>
          <cell r="M141" t="b">
            <v>1</v>
          </cell>
        </row>
        <row r="142">
          <cell r="A142">
            <v>6</v>
          </cell>
          <cell r="L142" t="str">
            <v/>
          </cell>
          <cell r="M142" t="b">
            <v>1</v>
          </cell>
        </row>
        <row r="143">
          <cell r="A143">
            <v>6</v>
          </cell>
          <cell r="L143" t="str">
            <v/>
          </cell>
          <cell r="M143" t="b">
            <v>1</v>
          </cell>
        </row>
        <row r="144">
          <cell r="A144">
            <v>6</v>
          </cell>
          <cell r="L144" t="str">
            <v/>
          </cell>
          <cell r="M144" t="b">
            <v>1</v>
          </cell>
        </row>
        <row r="145">
          <cell r="A145">
            <v>6</v>
          </cell>
          <cell r="L145" t="str">
            <v/>
          </cell>
          <cell r="M145" t="b">
            <v>1</v>
          </cell>
        </row>
        <row r="146">
          <cell r="A146">
            <v>7</v>
          </cell>
          <cell r="F146">
            <v>161</v>
          </cell>
          <cell r="L146">
            <v>59512</v>
          </cell>
          <cell r="M146" t="b">
            <v>0</v>
          </cell>
        </row>
        <row r="147">
          <cell r="A147">
            <v>7</v>
          </cell>
          <cell r="F147">
            <v>162</v>
          </cell>
          <cell r="L147">
            <v>31813</v>
          </cell>
          <cell r="M147" t="b">
            <v>0</v>
          </cell>
        </row>
        <row r="148">
          <cell r="A148">
            <v>7</v>
          </cell>
          <cell r="F148">
            <v>163</v>
          </cell>
          <cell r="L148">
            <v>23485</v>
          </cell>
          <cell r="M148" t="b">
            <v>0</v>
          </cell>
        </row>
        <row r="149">
          <cell r="A149">
            <v>7</v>
          </cell>
          <cell r="F149">
            <v>164</v>
          </cell>
          <cell r="L149">
            <v>22206</v>
          </cell>
          <cell r="M149" t="b">
            <v>0</v>
          </cell>
        </row>
        <row r="150">
          <cell r="A150">
            <v>7</v>
          </cell>
          <cell r="F150">
            <v>165</v>
          </cell>
          <cell r="L150">
            <v>30487</v>
          </cell>
          <cell r="M150" t="b">
            <v>0</v>
          </cell>
        </row>
        <row r="151">
          <cell r="A151">
            <v>7</v>
          </cell>
          <cell r="F151">
            <v>166</v>
          </cell>
          <cell r="L151">
            <v>58862</v>
          </cell>
          <cell r="M151" t="b">
            <v>0</v>
          </cell>
        </row>
        <row r="152">
          <cell r="A152">
            <v>7</v>
          </cell>
          <cell r="F152">
            <v>167</v>
          </cell>
          <cell r="L152">
            <v>29619</v>
          </cell>
          <cell r="M152" t="b">
            <v>0</v>
          </cell>
        </row>
        <row r="153">
          <cell r="A153">
            <v>7</v>
          </cell>
          <cell r="F153">
            <v>168</v>
          </cell>
          <cell r="L153">
            <v>41914</v>
          </cell>
          <cell r="M153" t="b">
            <v>0</v>
          </cell>
        </row>
        <row r="154">
          <cell r="A154">
            <v>7</v>
          </cell>
          <cell r="F154">
            <v>169</v>
          </cell>
          <cell r="L154">
            <v>36902</v>
          </cell>
          <cell r="M154" t="b">
            <v>0</v>
          </cell>
        </row>
        <row r="155">
          <cell r="A155">
            <v>7</v>
          </cell>
          <cell r="L155">
            <v>2757568</v>
          </cell>
          <cell r="M155" t="b">
            <v>0</v>
          </cell>
        </row>
        <row r="156">
          <cell r="A156">
            <v>7</v>
          </cell>
          <cell r="L156">
            <v>2329449</v>
          </cell>
          <cell r="M156" t="b">
            <v>0</v>
          </cell>
        </row>
        <row r="157">
          <cell r="A157">
            <v>7</v>
          </cell>
          <cell r="F157">
            <v>170</v>
          </cell>
          <cell r="L157">
            <v>16756</v>
          </cell>
          <cell r="M157" t="b">
            <v>0</v>
          </cell>
        </row>
        <row r="158">
          <cell r="A158">
            <v>7</v>
          </cell>
          <cell r="L158">
            <v>1136535</v>
          </cell>
          <cell r="M158" t="b">
            <v>0</v>
          </cell>
        </row>
        <row r="159">
          <cell r="A159">
            <v>7</v>
          </cell>
          <cell r="F159">
            <v>258</v>
          </cell>
          <cell r="L159">
            <v>22551</v>
          </cell>
          <cell r="M159" t="b">
            <v>0</v>
          </cell>
        </row>
        <row r="160">
          <cell r="A160">
            <v>7</v>
          </cell>
          <cell r="F160">
            <v>171</v>
          </cell>
          <cell r="L160">
            <v>43076</v>
          </cell>
          <cell r="M160" t="b">
            <v>0</v>
          </cell>
        </row>
        <row r="161">
          <cell r="A161">
            <v>7</v>
          </cell>
          <cell r="F161">
            <v>172</v>
          </cell>
          <cell r="L161">
            <v>60061</v>
          </cell>
          <cell r="M161" t="b">
            <v>0</v>
          </cell>
        </row>
        <row r="162">
          <cell r="A162">
            <v>7</v>
          </cell>
          <cell r="F162">
            <v>173</v>
          </cell>
          <cell r="L162">
            <v>21698</v>
          </cell>
          <cell r="M162" t="b">
            <v>0</v>
          </cell>
        </row>
        <row r="163">
          <cell r="A163">
            <v>7</v>
          </cell>
          <cell r="F163">
            <v>174</v>
          </cell>
          <cell r="L163">
            <v>34857</v>
          </cell>
          <cell r="M163" t="b">
            <v>0</v>
          </cell>
        </row>
        <row r="164">
          <cell r="A164">
            <v>7</v>
          </cell>
          <cell r="F164">
            <v>175</v>
          </cell>
          <cell r="L164">
            <v>40616</v>
          </cell>
          <cell r="M164" t="b">
            <v>0</v>
          </cell>
        </row>
        <row r="165">
          <cell r="A165">
            <v>7</v>
          </cell>
          <cell r="F165">
            <v>176</v>
          </cell>
          <cell r="L165">
            <v>43829</v>
          </cell>
          <cell r="M165" t="b">
            <v>0</v>
          </cell>
        </row>
        <row r="166">
          <cell r="A166">
            <v>7</v>
          </cell>
          <cell r="F166">
            <v>177</v>
          </cell>
          <cell r="L166">
            <v>38599</v>
          </cell>
          <cell r="M166" t="b">
            <v>0</v>
          </cell>
        </row>
        <row r="167">
          <cell r="A167">
            <v>7</v>
          </cell>
          <cell r="L167">
            <v>13820</v>
          </cell>
          <cell r="M167" t="b">
            <v>0</v>
          </cell>
        </row>
        <row r="168">
          <cell r="A168">
            <v>7</v>
          </cell>
          <cell r="F168">
            <v>210</v>
          </cell>
          <cell r="L168">
            <v>27151</v>
          </cell>
          <cell r="M168" t="b">
            <v>0</v>
          </cell>
        </row>
        <row r="169">
          <cell r="A169">
            <v>7</v>
          </cell>
          <cell r="F169">
            <v>250</v>
          </cell>
          <cell r="L169">
            <v>22499</v>
          </cell>
          <cell r="M169" t="b">
            <v>0</v>
          </cell>
        </row>
        <row r="170">
          <cell r="A170">
            <v>7</v>
          </cell>
          <cell r="F170">
            <v>234</v>
          </cell>
          <cell r="L170">
            <v>21456</v>
          </cell>
          <cell r="M170" t="b">
            <v>0</v>
          </cell>
        </row>
        <row r="171">
          <cell r="A171">
            <v>7</v>
          </cell>
          <cell r="L171" t="str">
            <v/>
          </cell>
          <cell r="M171" t="b">
            <v>1</v>
          </cell>
        </row>
        <row r="172">
          <cell r="A172">
            <v>7</v>
          </cell>
          <cell r="F172">
            <v>266</v>
          </cell>
          <cell r="L172">
            <v>43013</v>
          </cell>
          <cell r="M172" t="b">
            <v>0</v>
          </cell>
        </row>
        <row r="173">
          <cell r="A173">
            <v>7</v>
          </cell>
          <cell r="F173">
            <v>274</v>
          </cell>
          <cell r="L173">
            <v>28302</v>
          </cell>
          <cell r="M173" t="b">
            <v>0</v>
          </cell>
        </row>
        <row r="174">
          <cell r="A174">
            <v>7</v>
          </cell>
          <cell r="F174">
            <v>282</v>
          </cell>
          <cell r="L174">
            <v>17722</v>
          </cell>
          <cell r="M174" t="b">
            <v>0</v>
          </cell>
        </row>
        <row r="175">
          <cell r="A175">
            <v>7</v>
          </cell>
          <cell r="L175" t="str">
            <v/>
          </cell>
          <cell r="M175" t="b">
            <v>1</v>
          </cell>
        </row>
        <row r="176">
          <cell r="A176">
            <v>7</v>
          </cell>
          <cell r="L176" t="str">
            <v/>
          </cell>
          <cell r="M176" t="b">
            <v>1</v>
          </cell>
        </row>
        <row r="177">
          <cell r="A177">
            <v>7</v>
          </cell>
          <cell r="L177">
            <v>1705841</v>
          </cell>
          <cell r="M177" t="b">
            <v>0</v>
          </cell>
        </row>
        <row r="178">
          <cell r="A178">
            <v>7</v>
          </cell>
          <cell r="L178" t="str">
            <v/>
          </cell>
          <cell r="M178" t="b">
            <v>1</v>
          </cell>
        </row>
        <row r="179">
          <cell r="A179">
            <v>7</v>
          </cell>
          <cell r="L179">
            <v>1652171</v>
          </cell>
          <cell r="M179" t="b">
            <v>0</v>
          </cell>
        </row>
        <row r="180">
          <cell r="A180">
            <v>7</v>
          </cell>
          <cell r="L180">
            <v>1626983</v>
          </cell>
          <cell r="M180" t="b">
            <v>0</v>
          </cell>
        </row>
        <row r="181">
          <cell r="A181">
            <v>7</v>
          </cell>
          <cell r="L181">
            <v>6532497</v>
          </cell>
          <cell r="M181" t="b">
            <v>0</v>
          </cell>
        </row>
        <row r="182">
          <cell r="A182">
            <v>7</v>
          </cell>
          <cell r="L182">
            <v>467330</v>
          </cell>
          <cell r="M182" t="b">
            <v>0</v>
          </cell>
        </row>
        <row r="183">
          <cell r="A183">
            <v>7</v>
          </cell>
          <cell r="L183" t="str">
            <v/>
          </cell>
          <cell r="M183" t="b">
            <v>1</v>
          </cell>
        </row>
        <row r="184">
          <cell r="A184">
            <v>7</v>
          </cell>
          <cell r="F184">
            <v>243</v>
          </cell>
          <cell r="L184">
            <v>22515</v>
          </cell>
          <cell r="M184" t="b">
            <v>0</v>
          </cell>
        </row>
        <row r="185">
          <cell r="A185">
            <v>7</v>
          </cell>
          <cell r="L185">
            <v>7042410</v>
          </cell>
          <cell r="M185" t="b">
            <v>0</v>
          </cell>
        </row>
        <row r="186">
          <cell r="A186">
            <v>7</v>
          </cell>
          <cell r="F186">
            <v>251</v>
          </cell>
          <cell r="L186">
            <v>21203</v>
          </cell>
          <cell r="M186" t="b">
            <v>0</v>
          </cell>
        </row>
        <row r="187">
          <cell r="A187">
            <v>7</v>
          </cell>
          <cell r="L187">
            <v>183044</v>
          </cell>
          <cell r="M187" t="b">
            <v>0</v>
          </cell>
        </row>
        <row r="188">
          <cell r="A188">
            <v>7</v>
          </cell>
          <cell r="L188">
            <v>9115</v>
          </cell>
          <cell r="M188" t="b">
            <v>0</v>
          </cell>
        </row>
        <row r="189">
          <cell r="A189">
            <v>7</v>
          </cell>
          <cell r="F189">
            <v>265</v>
          </cell>
          <cell r="L189">
            <v>23021</v>
          </cell>
          <cell r="M189" t="b">
            <v>0</v>
          </cell>
        </row>
        <row r="190">
          <cell r="A190">
            <v>7</v>
          </cell>
          <cell r="L190">
            <v>2796172</v>
          </cell>
          <cell r="M190" t="b">
            <v>0</v>
          </cell>
        </row>
        <row r="191">
          <cell r="A191">
            <v>7</v>
          </cell>
          <cell r="L191" t="str">
            <v/>
          </cell>
          <cell r="M191" t="b">
            <v>1</v>
          </cell>
        </row>
        <row r="192">
          <cell r="A192">
            <v>7</v>
          </cell>
          <cell r="F192">
            <v>273</v>
          </cell>
          <cell r="L192">
            <v>21186</v>
          </cell>
          <cell r="M192" t="b">
            <v>0</v>
          </cell>
        </row>
        <row r="193">
          <cell r="A193">
            <v>7</v>
          </cell>
          <cell r="F193">
            <v>281</v>
          </cell>
          <cell r="L193">
            <v>26037</v>
          </cell>
          <cell r="M193" t="b">
            <v>0</v>
          </cell>
        </row>
        <row r="194">
          <cell r="A194">
            <v>7</v>
          </cell>
          <cell r="F194">
            <v>289</v>
          </cell>
          <cell r="L194">
            <v>40553</v>
          </cell>
          <cell r="M194" t="b">
            <v>0</v>
          </cell>
        </row>
        <row r="195">
          <cell r="A195">
            <v>7</v>
          </cell>
          <cell r="L195">
            <v>2093480</v>
          </cell>
          <cell r="M195" t="b">
            <v>0</v>
          </cell>
        </row>
        <row r="196">
          <cell r="A196">
            <v>7</v>
          </cell>
          <cell r="F196">
            <v>202</v>
          </cell>
          <cell r="L196">
            <v>18980</v>
          </cell>
          <cell r="M196" t="b">
            <v>0</v>
          </cell>
        </row>
        <row r="197">
          <cell r="A197">
            <v>7</v>
          </cell>
          <cell r="F197">
            <v>218</v>
          </cell>
          <cell r="L197">
            <v>15207</v>
          </cell>
          <cell r="M197" t="b">
            <v>0</v>
          </cell>
        </row>
        <row r="198">
          <cell r="A198">
            <v>7</v>
          </cell>
          <cell r="L198">
            <v>425337</v>
          </cell>
          <cell r="M198" t="b">
            <v>0</v>
          </cell>
        </row>
        <row r="199">
          <cell r="A199">
            <v>7</v>
          </cell>
          <cell r="L199">
            <v>506863</v>
          </cell>
          <cell r="M199" t="b">
            <v>0</v>
          </cell>
        </row>
        <row r="200">
          <cell r="A200">
            <v>7</v>
          </cell>
          <cell r="F200">
            <v>226</v>
          </cell>
          <cell r="L200">
            <v>26613</v>
          </cell>
          <cell r="M200" t="b">
            <v>0</v>
          </cell>
        </row>
        <row r="201">
          <cell r="A201">
            <v>7</v>
          </cell>
          <cell r="F201">
            <v>242</v>
          </cell>
          <cell r="L201">
            <v>27476</v>
          </cell>
          <cell r="M201" t="b">
            <v>0</v>
          </cell>
        </row>
        <row r="202">
          <cell r="A202">
            <v>7</v>
          </cell>
          <cell r="L202">
            <v>1705270</v>
          </cell>
          <cell r="M202" t="b">
            <v>0</v>
          </cell>
        </row>
        <row r="203">
          <cell r="A203">
            <v>7</v>
          </cell>
          <cell r="F203">
            <v>227</v>
          </cell>
          <cell r="L203">
            <v>23014</v>
          </cell>
          <cell r="M203" t="b">
            <v>0</v>
          </cell>
        </row>
        <row r="204">
          <cell r="A204">
            <v>7</v>
          </cell>
          <cell r="L204">
            <v>960128</v>
          </cell>
          <cell r="M204" t="b">
            <v>0</v>
          </cell>
        </row>
        <row r="205">
          <cell r="A205">
            <v>7</v>
          </cell>
          <cell r="L205">
            <v>1697912</v>
          </cell>
          <cell r="M205" t="b">
            <v>0</v>
          </cell>
        </row>
        <row r="206">
          <cell r="A206">
            <v>7</v>
          </cell>
          <cell r="L206">
            <v>461196</v>
          </cell>
          <cell r="M206" t="b">
            <v>0</v>
          </cell>
        </row>
        <row r="207">
          <cell r="A207">
            <v>7</v>
          </cell>
          <cell r="F207">
            <v>290</v>
          </cell>
          <cell r="L207">
            <v>38313</v>
          </cell>
          <cell r="M207" t="b">
            <v>0</v>
          </cell>
        </row>
        <row r="208">
          <cell r="A208">
            <v>7</v>
          </cell>
          <cell r="F208">
            <v>203</v>
          </cell>
          <cell r="L208">
            <v>56835</v>
          </cell>
          <cell r="M208" t="b">
            <v>0</v>
          </cell>
        </row>
        <row r="209">
          <cell r="A209">
            <v>7</v>
          </cell>
          <cell r="F209">
            <v>211</v>
          </cell>
          <cell r="L209">
            <v>38335</v>
          </cell>
          <cell r="M209" t="b">
            <v>0</v>
          </cell>
        </row>
        <row r="210">
          <cell r="A210">
            <v>7</v>
          </cell>
          <cell r="F210">
            <v>219</v>
          </cell>
          <cell r="L210">
            <v>19035</v>
          </cell>
          <cell r="M210" t="b">
            <v>0</v>
          </cell>
        </row>
        <row r="211">
          <cell r="A211">
            <v>7</v>
          </cell>
          <cell r="F211">
            <v>235</v>
          </cell>
          <cell r="L211">
            <v>29581</v>
          </cell>
          <cell r="M211" t="b">
            <v>0</v>
          </cell>
        </row>
        <row r="212">
          <cell r="A212">
            <v>7</v>
          </cell>
          <cell r="L212">
            <v>1771173</v>
          </cell>
          <cell r="M212" t="b">
            <v>0</v>
          </cell>
        </row>
        <row r="213">
          <cell r="A213">
            <v>7</v>
          </cell>
          <cell r="F213">
            <v>275</v>
          </cell>
          <cell r="L213">
            <v>22504</v>
          </cell>
          <cell r="M213" t="b">
            <v>0</v>
          </cell>
        </row>
        <row r="214">
          <cell r="A214">
            <v>7</v>
          </cell>
          <cell r="F214">
            <v>259</v>
          </cell>
          <cell r="L214">
            <v>27409</v>
          </cell>
          <cell r="M214" t="b">
            <v>0</v>
          </cell>
        </row>
        <row r="215">
          <cell r="A215">
            <v>7</v>
          </cell>
          <cell r="F215">
            <v>267</v>
          </cell>
          <cell r="L215">
            <v>27942</v>
          </cell>
          <cell r="M215" t="b">
            <v>0</v>
          </cell>
        </row>
        <row r="216">
          <cell r="A216">
            <v>7</v>
          </cell>
          <cell r="L216">
            <v>1837135</v>
          </cell>
          <cell r="M216" t="b">
            <v>0</v>
          </cell>
        </row>
        <row r="217">
          <cell r="A217">
            <v>8</v>
          </cell>
          <cell r="F217">
            <v>178</v>
          </cell>
          <cell r="L217">
            <v>36880</v>
          </cell>
          <cell r="M217" t="b">
            <v>0</v>
          </cell>
        </row>
        <row r="218">
          <cell r="A218">
            <v>8</v>
          </cell>
          <cell r="F218">
            <v>179</v>
          </cell>
          <cell r="L218">
            <v>39834</v>
          </cell>
          <cell r="M218" t="b">
            <v>0</v>
          </cell>
        </row>
        <row r="219">
          <cell r="A219">
            <v>8</v>
          </cell>
          <cell r="F219">
            <v>180</v>
          </cell>
          <cell r="L219">
            <v>20820</v>
          </cell>
          <cell r="M219" t="b">
            <v>0</v>
          </cell>
        </row>
        <row r="220">
          <cell r="A220">
            <v>8</v>
          </cell>
          <cell r="F220">
            <v>181</v>
          </cell>
          <cell r="L220">
            <v>26833</v>
          </cell>
          <cell r="M220" t="b">
            <v>0</v>
          </cell>
        </row>
        <row r="221">
          <cell r="A221">
            <v>8</v>
          </cell>
          <cell r="F221">
            <v>182</v>
          </cell>
          <cell r="L221">
            <v>19129</v>
          </cell>
          <cell r="M221" t="b">
            <v>0</v>
          </cell>
        </row>
        <row r="222">
          <cell r="A222">
            <v>8</v>
          </cell>
          <cell r="F222">
            <v>183</v>
          </cell>
          <cell r="L222">
            <v>33990</v>
          </cell>
          <cell r="M222" t="b">
            <v>0</v>
          </cell>
        </row>
        <row r="223">
          <cell r="A223">
            <v>8</v>
          </cell>
          <cell r="F223">
            <v>184</v>
          </cell>
          <cell r="L223" t="str">
            <v/>
          </cell>
          <cell r="M223" t="b">
            <v>1</v>
          </cell>
        </row>
        <row r="224">
          <cell r="A224">
            <v>8</v>
          </cell>
          <cell r="F224">
            <v>185</v>
          </cell>
          <cell r="L224">
            <v>32391</v>
          </cell>
          <cell r="M224" t="b">
            <v>0</v>
          </cell>
        </row>
        <row r="225">
          <cell r="A225">
            <v>8</v>
          </cell>
          <cell r="F225">
            <v>186</v>
          </cell>
          <cell r="L225">
            <v>29076</v>
          </cell>
          <cell r="M225" t="b">
            <v>0</v>
          </cell>
        </row>
        <row r="226">
          <cell r="A226">
            <v>8</v>
          </cell>
          <cell r="L226">
            <v>353430</v>
          </cell>
          <cell r="M226" t="b">
            <v>0</v>
          </cell>
        </row>
        <row r="227">
          <cell r="A227">
            <v>8</v>
          </cell>
          <cell r="F227">
            <v>187</v>
          </cell>
          <cell r="L227">
            <v>16407</v>
          </cell>
          <cell r="M227" t="b">
            <v>0</v>
          </cell>
        </row>
        <row r="228">
          <cell r="A228">
            <v>8</v>
          </cell>
          <cell r="F228">
            <v>188</v>
          </cell>
          <cell r="L228">
            <v>20078</v>
          </cell>
          <cell r="M228" t="b">
            <v>0</v>
          </cell>
        </row>
        <row r="229">
          <cell r="A229">
            <v>8</v>
          </cell>
          <cell r="F229">
            <v>189</v>
          </cell>
          <cell r="L229">
            <v>38862</v>
          </cell>
          <cell r="M229" t="b">
            <v>0</v>
          </cell>
        </row>
        <row r="230">
          <cell r="A230">
            <v>8</v>
          </cell>
          <cell r="F230">
            <v>190</v>
          </cell>
          <cell r="L230">
            <v>34648</v>
          </cell>
          <cell r="M230" t="b">
            <v>0</v>
          </cell>
        </row>
        <row r="231">
          <cell r="A231">
            <v>8</v>
          </cell>
          <cell r="F231">
            <v>191</v>
          </cell>
          <cell r="L231">
            <v>31114</v>
          </cell>
          <cell r="M231" t="b">
            <v>0</v>
          </cell>
        </row>
        <row r="232">
          <cell r="A232">
            <v>8</v>
          </cell>
          <cell r="F232">
            <v>192</v>
          </cell>
          <cell r="L232">
            <v>34037</v>
          </cell>
          <cell r="M232" t="b">
            <v>0</v>
          </cell>
        </row>
        <row r="233">
          <cell r="A233">
            <v>8</v>
          </cell>
          <cell r="F233">
            <v>193</v>
          </cell>
          <cell r="L233">
            <v>38431</v>
          </cell>
          <cell r="M233" t="b">
            <v>0</v>
          </cell>
        </row>
        <row r="234">
          <cell r="A234">
            <v>8</v>
          </cell>
          <cell r="F234">
            <v>195</v>
          </cell>
          <cell r="L234">
            <v>36573</v>
          </cell>
          <cell r="M234" t="b">
            <v>0</v>
          </cell>
        </row>
        <row r="235">
          <cell r="A235">
            <v>8</v>
          </cell>
          <cell r="F235">
            <v>276</v>
          </cell>
          <cell r="L235">
            <v>27962</v>
          </cell>
          <cell r="M235" t="b">
            <v>0</v>
          </cell>
        </row>
        <row r="236">
          <cell r="A236">
            <v>8</v>
          </cell>
          <cell r="F236">
            <v>260</v>
          </cell>
          <cell r="L236">
            <v>31125</v>
          </cell>
          <cell r="M236" t="b">
            <v>0</v>
          </cell>
        </row>
        <row r="237">
          <cell r="A237">
            <v>8</v>
          </cell>
          <cell r="F237">
            <v>268</v>
          </cell>
          <cell r="L237">
            <v>35307</v>
          </cell>
          <cell r="M237" t="b">
            <v>0</v>
          </cell>
        </row>
        <row r="238">
          <cell r="A238">
            <v>8</v>
          </cell>
          <cell r="F238">
            <v>205</v>
          </cell>
          <cell r="L238">
            <v>36953</v>
          </cell>
          <cell r="M238" t="b">
            <v>0</v>
          </cell>
        </row>
        <row r="239">
          <cell r="A239">
            <v>8</v>
          </cell>
          <cell r="F239">
            <v>213</v>
          </cell>
          <cell r="L239">
            <v>21028</v>
          </cell>
          <cell r="M239" t="b">
            <v>0</v>
          </cell>
        </row>
        <row r="240">
          <cell r="A240">
            <v>8</v>
          </cell>
          <cell r="F240">
            <v>212</v>
          </cell>
          <cell r="L240">
            <v>18224</v>
          </cell>
          <cell r="M240" t="b">
            <v>0</v>
          </cell>
        </row>
        <row r="241">
          <cell r="A241">
            <v>8</v>
          </cell>
          <cell r="F241">
            <v>220</v>
          </cell>
          <cell r="L241">
            <v>25089</v>
          </cell>
          <cell r="M241" t="b">
            <v>0</v>
          </cell>
        </row>
        <row r="242">
          <cell r="A242">
            <v>8</v>
          </cell>
          <cell r="F242">
            <v>228</v>
          </cell>
          <cell r="L242">
            <v>22621</v>
          </cell>
          <cell r="M242" t="b">
            <v>0</v>
          </cell>
        </row>
        <row r="243">
          <cell r="A243">
            <v>8</v>
          </cell>
          <cell r="F243">
            <v>236</v>
          </cell>
          <cell r="L243">
            <v>17780</v>
          </cell>
          <cell r="M243" t="b">
            <v>0</v>
          </cell>
        </row>
        <row r="244">
          <cell r="A244">
            <v>8</v>
          </cell>
          <cell r="F244">
            <v>244</v>
          </cell>
          <cell r="L244">
            <v>18504</v>
          </cell>
          <cell r="M244" t="b">
            <v>0</v>
          </cell>
        </row>
        <row r="245">
          <cell r="A245">
            <v>8</v>
          </cell>
          <cell r="L245" t="str">
            <v/>
          </cell>
          <cell r="M245" t="b">
            <v>1</v>
          </cell>
        </row>
        <row r="246">
          <cell r="A246">
            <v>8</v>
          </cell>
          <cell r="F246">
            <v>284</v>
          </cell>
          <cell r="L246">
            <v>21840</v>
          </cell>
          <cell r="M246" t="b">
            <v>0</v>
          </cell>
        </row>
        <row r="247">
          <cell r="A247">
            <v>8</v>
          </cell>
          <cell r="L247" t="str">
            <v/>
          </cell>
          <cell r="M247" t="b">
            <v>1</v>
          </cell>
        </row>
        <row r="248">
          <cell r="A248">
            <v>8</v>
          </cell>
          <cell r="F248">
            <v>252</v>
          </cell>
          <cell r="L248">
            <v>21197</v>
          </cell>
          <cell r="M248" t="b">
            <v>0</v>
          </cell>
        </row>
        <row r="249">
          <cell r="A249">
            <v>8</v>
          </cell>
          <cell r="L249" t="str">
            <v/>
          </cell>
          <cell r="M249" t="b">
            <v>1</v>
          </cell>
        </row>
        <row r="250">
          <cell r="A250">
            <v>8</v>
          </cell>
          <cell r="F250">
            <v>292</v>
          </cell>
          <cell r="L250">
            <v>29172</v>
          </cell>
          <cell r="M250" t="b">
            <v>0</v>
          </cell>
        </row>
        <row r="251">
          <cell r="A251">
            <v>8</v>
          </cell>
          <cell r="L251" t="str">
            <v/>
          </cell>
          <cell r="M251" t="b">
            <v>1</v>
          </cell>
        </row>
        <row r="252">
          <cell r="A252">
            <v>8</v>
          </cell>
          <cell r="L252" t="str">
            <v/>
          </cell>
          <cell r="M252" t="b">
            <v>1</v>
          </cell>
        </row>
        <row r="253">
          <cell r="A253">
            <v>8</v>
          </cell>
          <cell r="L253" t="str">
            <v/>
          </cell>
          <cell r="M253" t="b">
            <v>1</v>
          </cell>
        </row>
        <row r="254">
          <cell r="A254">
            <v>8</v>
          </cell>
          <cell r="L254" t="str">
            <v/>
          </cell>
          <cell r="M254" t="b">
            <v>1</v>
          </cell>
        </row>
        <row r="255">
          <cell r="A255">
            <v>8</v>
          </cell>
          <cell r="L255" t="str">
            <v/>
          </cell>
          <cell r="M255" t="b">
            <v>1</v>
          </cell>
        </row>
        <row r="256">
          <cell r="A256">
            <v>8</v>
          </cell>
          <cell r="L256" t="str">
            <v/>
          </cell>
          <cell r="M256" t="b">
            <v>1</v>
          </cell>
        </row>
        <row r="257">
          <cell r="A257">
            <v>8</v>
          </cell>
          <cell r="L257" t="str">
            <v/>
          </cell>
          <cell r="M257" t="b">
            <v>1</v>
          </cell>
        </row>
        <row r="258">
          <cell r="A258">
            <v>8</v>
          </cell>
          <cell r="L258" t="str">
            <v/>
          </cell>
          <cell r="M258" t="b">
            <v>1</v>
          </cell>
        </row>
        <row r="259">
          <cell r="A259">
            <v>8</v>
          </cell>
          <cell r="L259" t="str">
            <v/>
          </cell>
          <cell r="M259" t="b">
            <v>1</v>
          </cell>
        </row>
        <row r="260">
          <cell r="A260">
            <v>8</v>
          </cell>
          <cell r="F260">
            <v>204</v>
          </cell>
          <cell r="L260">
            <v>47473</v>
          </cell>
          <cell r="M260" t="b">
            <v>0</v>
          </cell>
        </row>
        <row r="261">
          <cell r="A261">
            <v>8</v>
          </cell>
          <cell r="L261" t="str">
            <v/>
          </cell>
          <cell r="M261" t="b">
            <v>1</v>
          </cell>
        </row>
        <row r="262">
          <cell r="A262">
            <v>8</v>
          </cell>
          <cell r="F262">
            <v>283</v>
          </cell>
          <cell r="L262">
            <v>21107</v>
          </cell>
          <cell r="M262" t="b">
            <v>0</v>
          </cell>
        </row>
        <row r="263">
          <cell r="A263">
            <v>8</v>
          </cell>
          <cell r="F263">
            <v>291</v>
          </cell>
          <cell r="L263">
            <v>28800</v>
          </cell>
          <cell r="M263" t="b">
            <v>0</v>
          </cell>
        </row>
        <row r="264">
          <cell r="A264">
            <v>9</v>
          </cell>
          <cell r="F264">
            <v>237</v>
          </cell>
          <cell r="L264">
            <v>32360</v>
          </cell>
          <cell r="M264" t="b">
            <v>0</v>
          </cell>
        </row>
        <row r="265">
          <cell r="A265">
            <v>9</v>
          </cell>
          <cell r="F265">
            <v>221</v>
          </cell>
          <cell r="L265">
            <v>42956</v>
          </cell>
          <cell r="M265" t="b">
            <v>0</v>
          </cell>
        </row>
        <row r="266">
          <cell r="A266">
            <v>9</v>
          </cell>
          <cell r="F266">
            <v>230</v>
          </cell>
          <cell r="L266">
            <v>19477</v>
          </cell>
          <cell r="M266" t="b">
            <v>0</v>
          </cell>
        </row>
        <row r="267">
          <cell r="A267">
            <v>9</v>
          </cell>
          <cell r="F267">
            <v>245</v>
          </cell>
          <cell r="L267">
            <v>33040</v>
          </cell>
          <cell r="M267" t="b">
            <v>0</v>
          </cell>
        </row>
        <row r="268">
          <cell r="A268">
            <v>9</v>
          </cell>
          <cell r="F268">
            <v>285</v>
          </cell>
          <cell r="L268">
            <v>35632</v>
          </cell>
          <cell r="M268" t="b">
            <v>0</v>
          </cell>
        </row>
        <row r="269">
          <cell r="A269">
            <v>9</v>
          </cell>
          <cell r="F269">
            <v>229</v>
          </cell>
          <cell r="L269">
            <v>21661</v>
          </cell>
          <cell r="M269" t="b">
            <v>0</v>
          </cell>
        </row>
        <row r="270">
          <cell r="A270">
            <v>9</v>
          </cell>
          <cell r="F270">
            <v>293</v>
          </cell>
          <cell r="L270">
            <v>20558</v>
          </cell>
          <cell r="M270" t="b">
            <v>0</v>
          </cell>
        </row>
        <row r="271">
          <cell r="A271">
            <v>9</v>
          </cell>
          <cell r="F271">
            <v>206</v>
          </cell>
          <cell r="L271">
            <v>25369</v>
          </cell>
          <cell r="M271" t="b">
            <v>0</v>
          </cell>
        </row>
        <row r="272">
          <cell r="A272">
            <v>9</v>
          </cell>
          <cell r="F272">
            <v>214</v>
          </cell>
          <cell r="L272">
            <v>39151</v>
          </cell>
          <cell r="M272" t="b">
            <v>0</v>
          </cell>
        </row>
        <row r="273">
          <cell r="A273">
            <v>9</v>
          </cell>
          <cell r="F273">
            <v>222</v>
          </cell>
          <cell r="L273">
            <v>34431</v>
          </cell>
          <cell r="M273" t="b">
            <v>0</v>
          </cell>
        </row>
        <row r="274">
          <cell r="A274">
            <v>9</v>
          </cell>
          <cell r="L274">
            <v>14629</v>
          </cell>
          <cell r="M274" t="b">
            <v>0</v>
          </cell>
        </row>
        <row r="275">
          <cell r="A275">
            <v>9</v>
          </cell>
          <cell r="F275">
            <v>246</v>
          </cell>
          <cell r="L275">
            <v>43013</v>
          </cell>
          <cell r="M275" t="b">
            <v>0</v>
          </cell>
        </row>
        <row r="276">
          <cell r="A276">
            <v>9</v>
          </cell>
          <cell r="L276" t="str">
            <v/>
          </cell>
          <cell r="M276" t="b">
            <v>1</v>
          </cell>
        </row>
        <row r="277">
          <cell r="A277">
            <v>9</v>
          </cell>
          <cell r="L277" t="str">
            <v/>
          </cell>
          <cell r="M277" t="b">
            <v>1</v>
          </cell>
        </row>
        <row r="278">
          <cell r="A278">
            <v>9</v>
          </cell>
          <cell r="L278" t="str">
            <v/>
          </cell>
          <cell r="M278" t="b">
            <v>1</v>
          </cell>
        </row>
        <row r="279">
          <cell r="A279">
            <v>9</v>
          </cell>
          <cell r="L279" t="str">
            <v/>
          </cell>
          <cell r="M279" t="b">
            <v>1</v>
          </cell>
        </row>
        <row r="280">
          <cell r="A280">
            <v>9</v>
          </cell>
          <cell r="L280" t="str">
            <v/>
          </cell>
          <cell r="M280" t="b">
            <v>1</v>
          </cell>
        </row>
        <row r="281">
          <cell r="A281">
            <v>9</v>
          </cell>
          <cell r="L281" t="str">
            <v/>
          </cell>
          <cell r="M281" t="b">
            <v>1</v>
          </cell>
        </row>
        <row r="282">
          <cell r="A282">
            <v>9</v>
          </cell>
          <cell r="L282" t="str">
            <v/>
          </cell>
          <cell r="M282" t="b">
            <v>1</v>
          </cell>
        </row>
        <row r="283">
          <cell r="A283">
            <v>9</v>
          </cell>
          <cell r="L283" t="str">
            <v/>
          </cell>
          <cell r="M283" t="b">
            <v>1</v>
          </cell>
        </row>
        <row r="284">
          <cell r="A284">
            <v>9</v>
          </cell>
          <cell r="L284" t="str">
            <v/>
          </cell>
          <cell r="M284" t="b">
            <v>1</v>
          </cell>
        </row>
        <row r="285">
          <cell r="A285">
            <v>9</v>
          </cell>
          <cell r="F285">
            <v>254</v>
          </cell>
          <cell r="L285">
            <v>23254</v>
          </cell>
          <cell r="M285" t="b">
            <v>0</v>
          </cell>
        </row>
        <row r="286">
          <cell r="A286">
            <v>9</v>
          </cell>
          <cell r="L286" t="str">
            <v/>
          </cell>
          <cell r="M286" t="b">
            <v>1</v>
          </cell>
        </row>
        <row r="287">
          <cell r="A287">
            <v>9</v>
          </cell>
          <cell r="F287">
            <v>278</v>
          </cell>
          <cell r="L287">
            <v>21105</v>
          </cell>
          <cell r="M287" t="b">
            <v>0</v>
          </cell>
        </row>
        <row r="288">
          <cell r="A288">
            <v>9</v>
          </cell>
          <cell r="F288">
            <v>286</v>
          </cell>
          <cell r="L288">
            <v>19587</v>
          </cell>
          <cell r="M288" t="b">
            <v>0</v>
          </cell>
        </row>
        <row r="289">
          <cell r="A289">
            <v>9</v>
          </cell>
          <cell r="L289">
            <v>14970</v>
          </cell>
          <cell r="M289" t="b">
            <v>0</v>
          </cell>
        </row>
        <row r="290">
          <cell r="A290">
            <v>9</v>
          </cell>
          <cell r="L290" t="str">
            <v/>
          </cell>
          <cell r="M290" t="b">
            <v>1</v>
          </cell>
        </row>
        <row r="291">
          <cell r="A291">
            <v>9</v>
          </cell>
          <cell r="L291" t="str">
            <v/>
          </cell>
          <cell r="M291" t="b">
            <v>1</v>
          </cell>
        </row>
        <row r="292">
          <cell r="A292">
            <v>9</v>
          </cell>
          <cell r="F292">
            <v>262</v>
          </cell>
          <cell r="L292">
            <v>27711</v>
          </cell>
          <cell r="M292" t="b">
            <v>0</v>
          </cell>
        </row>
        <row r="293">
          <cell r="A293">
            <v>9</v>
          </cell>
          <cell r="F293">
            <v>270</v>
          </cell>
          <cell r="L293">
            <v>26105</v>
          </cell>
          <cell r="M293" t="b">
            <v>0</v>
          </cell>
        </row>
        <row r="294">
          <cell r="A294">
            <v>9</v>
          </cell>
          <cell r="L294" t="str">
            <v/>
          </cell>
          <cell r="M294" t="b">
            <v>1</v>
          </cell>
        </row>
        <row r="295">
          <cell r="A295">
            <v>9</v>
          </cell>
          <cell r="L295" t="str">
            <v/>
          </cell>
          <cell r="M295" t="b">
            <v>1</v>
          </cell>
        </row>
        <row r="296">
          <cell r="A296">
            <v>9</v>
          </cell>
          <cell r="L296" t="str">
            <v/>
          </cell>
          <cell r="M296" t="b">
            <v>1</v>
          </cell>
        </row>
        <row r="297">
          <cell r="A297">
            <v>9</v>
          </cell>
          <cell r="L297" t="str">
            <v/>
          </cell>
          <cell r="M297" t="b">
            <v>1</v>
          </cell>
        </row>
        <row r="298">
          <cell r="A298">
            <v>9</v>
          </cell>
          <cell r="F298">
            <v>223</v>
          </cell>
          <cell r="L298">
            <v>21089</v>
          </cell>
          <cell r="M298" t="b">
            <v>0</v>
          </cell>
        </row>
        <row r="299">
          <cell r="A299">
            <v>9</v>
          </cell>
          <cell r="F299">
            <v>231</v>
          </cell>
          <cell r="L299">
            <v>43297</v>
          </cell>
          <cell r="M299" t="b">
            <v>0</v>
          </cell>
        </row>
        <row r="300">
          <cell r="A300">
            <v>9</v>
          </cell>
          <cell r="F300">
            <v>294</v>
          </cell>
          <cell r="L300">
            <v>34189</v>
          </cell>
          <cell r="M300" t="b">
            <v>0</v>
          </cell>
        </row>
        <row r="301">
          <cell r="A301">
            <v>9</v>
          </cell>
          <cell r="F301">
            <v>207</v>
          </cell>
          <cell r="L301">
            <v>29417</v>
          </cell>
          <cell r="M301" t="b">
            <v>0</v>
          </cell>
        </row>
        <row r="302">
          <cell r="A302">
            <v>9</v>
          </cell>
          <cell r="L302" t="str">
            <v/>
          </cell>
          <cell r="M302" t="b">
            <v>1</v>
          </cell>
        </row>
        <row r="303">
          <cell r="A303">
            <v>9</v>
          </cell>
          <cell r="L303" t="str">
            <v/>
          </cell>
          <cell r="M303" t="b">
            <v>1</v>
          </cell>
        </row>
        <row r="304">
          <cell r="A304">
            <v>9</v>
          </cell>
          <cell r="F304">
            <v>215</v>
          </cell>
          <cell r="L304">
            <v>20733</v>
          </cell>
          <cell r="M304" t="b">
            <v>0</v>
          </cell>
        </row>
        <row r="305">
          <cell r="A305">
            <v>9</v>
          </cell>
          <cell r="L305" t="str">
            <v/>
          </cell>
          <cell r="M305" t="b">
            <v>1</v>
          </cell>
        </row>
        <row r="306">
          <cell r="A306">
            <v>9</v>
          </cell>
          <cell r="F306">
            <v>239</v>
          </cell>
          <cell r="L306">
            <v>19301</v>
          </cell>
          <cell r="M306" t="b">
            <v>0</v>
          </cell>
        </row>
        <row r="307">
          <cell r="A307">
            <v>9</v>
          </cell>
          <cell r="F307">
            <v>255</v>
          </cell>
          <cell r="L307">
            <v>28648</v>
          </cell>
          <cell r="M307" t="b">
            <v>0</v>
          </cell>
        </row>
        <row r="308">
          <cell r="A308">
            <v>9</v>
          </cell>
          <cell r="F308">
            <v>263</v>
          </cell>
          <cell r="L308">
            <v>40096</v>
          </cell>
          <cell r="M308" t="b">
            <v>0</v>
          </cell>
        </row>
        <row r="309">
          <cell r="A309">
            <v>9</v>
          </cell>
          <cell r="F309">
            <v>271</v>
          </cell>
          <cell r="L309">
            <v>30858</v>
          </cell>
          <cell r="M309" t="b">
            <v>0</v>
          </cell>
        </row>
        <row r="310">
          <cell r="A310">
            <v>9</v>
          </cell>
          <cell r="L310" t="str">
            <v/>
          </cell>
          <cell r="M310" t="b">
            <v>1</v>
          </cell>
        </row>
        <row r="311">
          <cell r="A311">
            <v>9</v>
          </cell>
          <cell r="L311" t="str">
            <v/>
          </cell>
          <cell r="M311" t="b">
            <v>1</v>
          </cell>
        </row>
        <row r="312">
          <cell r="A312">
            <v>9</v>
          </cell>
          <cell r="F312">
            <v>261</v>
          </cell>
          <cell r="L312">
            <v>28752</v>
          </cell>
          <cell r="M312" t="b">
            <v>0</v>
          </cell>
        </row>
        <row r="313">
          <cell r="A313">
            <v>9</v>
          </cell>
          <cell r="F313">
            <v>269</v>
          </cell>
          <cell r="L313">
            <v>19379</v>
          </cell>
          <cell r="M313" t="b">
            <v>0</v>
          </cell>
        </row>
        <row r="314">
          <cell r="A314">
            <v>9</v>
          </cell>
          <cell r="F314">
            <v>277</v>
          </cell>
          <cell r="L314">
            <v>18392</v>
          </cell>
          <cell r="M314" t="b">
            <v>0</v>
          </cell>
        </row>
        <row r="315">
          <cell r="A315">
            <v>9</v>
          </cell>
          <cell r="F315">
            <v>253</v>
          </cell>
          <cell r="L315">
            <v>42962</v>
          </cell>
          <cell r="M315" t="b">
            <v>0</v>
          </cell>
        </row>
        <row r="316">
          <cell r="A316">
            <v>9</v>
          </cell>
          <cell r="F316">
            <v>238</v>
          </cell>
          <cell r="L316">
            <v>31981</v>
          </cell>
          <cell r="M316" t="b">
            <v>0</v>
          </cell>
        </row>
        <row r="317">
          <cell r="A317">
            <v>9</v>
          </cell>
          <cell r="L317">
            <v>12636</v>
          </cell>
          <cell r="M317" t="b">
            <v>0</v>
          </cell>
        </row>
        <row r="318">
          <cell r="A318">
            <v>9</v>
          </cell>
          <cell r="L318" t="str">
            <v/>
          </cell>
          <cell r="M318" t="b">
            <v>1</v>
          </cell>
        </row>
        <row r="319">
          <cell r="A319">
            <v>9</v>
          </cell>
          <cell r="L319" t="str">
            <v/>
          </cell>
          <cell r="M319" t="b">
            <v>1</v>
          </cell>
        </row>
        <row r="320">
          <cell r="A320">
            <v>9</v>
          </cell>
          <cell r="F320">
            <v>247</v>
          </cell>
          <cell r="L320">
            <v>20691</v>
          </cell>
          <cell r="M320" t="b">
            <v>0</v>
          </cell>
        </row>
        <row r="321">
          <cell r="A321">
            <v>9</v>
          </cell>
          <cell r="L321" t="str">
            <v/>
          </cell>
          <cell r="M321" t="b">
            <v>1</v>
          </cell>
        </row>
        <row r="322">
          <cell r="A322">
            <v>9</v>
          </cell>
          <cell r="L322" t="str">
            <v/>
          </cell>
          <cell r="M322" t="b">
            <v>1</v>
          </cell>
        </row>
        <row r="323">
          <cell r="A323">
            <v>10</v>
          </cell>
          <cell r="L323" t="str">
            <v/>
          </cell>
          <cell r="M323" t="b">
            <v>1</v>
          </cell>
        </row>
        <row r="324">
          <cell r="A324">
            <v>10</v>
          </cell>
          <cell r="L324" t="str">
            <v/>
          </cell>
          <cell r="M324" t="b">
            <v>1</v>
          </cell>
        </row>
        <row r="325">
          <cell r="A325">
            <v>11</v>
          </cell>
          <cell r="F325">
            <v>279</v>
          </cell>
          <cell r="L325">
            <v>39565</v>
          </cell>
          <cell r="M325" t="b">
            <v>0</v>
          </cell>
        </row>
        <row r="326">
          <cell r="A326">
            <v>11</v>
          </cell>
          <cell r="L326" t="str">
            <v/>
          </cell>
          <cell r="M326" t="b">
            <v>1</v>
          </cell>
        </row>
        <row r="327">
          <cell r="A327">
            <v>11</v>
          </cell>
          <cell r="F327">
            <v>295</v>
          </cell>
          <cell r="L327">
            <v>18937</v>
          </cell>
          <cell r="M327" t="b">
            <v>0</v>
          </cell>
        </row>
        <row r="328">
          <cell r="A328">
            <v>11</v>
          </cell>
          <cell r="L328">
            <v>13666</v>
          </cell>
          <cell r="M328" t="b">
            <v>0</v>
          </cell>
        </row>
        <row r="329">
          <cell r="A329">
            <v>11</v>
          </cell>
          <cell r="F329">
            <v>287</v>
          </cell>
          <cell r="L329">
            <v>63169</v>
          </cell>
          <cell r="M329" t="b">
            <v>0</v>
          </cell>
        </row>
        <row r="330">
          <cell r="A330">
            <v>11</v>
          </cell>
          <cell r="L330" t="str">
            <v/>
          </cell>
          <cell r="M330" t="b">
            <v>1</v>
          </cell>
        </row>
        <row r="331">
          <cell r="A331">
            <v>11</v>
          </cell>
          <cell r="L331">
            <v>13281</v>
          </cell>
          <cell r="M331" t="b">
            <v>0</v>
          </cell>
        </row>
        <row r="332">
          <cell r="A332">
            <v>11</v>
          </cell>
          <cell r="L332">
            <v>14842</v>
          </cell>
          <cell r="M332" t="b">
            <v>0</v>
          </cell>
        </row>
        <row r="333">
          <cell r="A333">
            <v>11</v>
          </cell>
          <cell r="L333" t="str">
            <v/>
          </cell>
          <cell r="M333" t="b">
            <v>1</v>
          </cell>
        </row>
        <row r="334">
          <cell r="A334">
            <v>11</v>
          </cell>
          <cell r="L334">
            <v>1841</v>
          </cell>
          <cell r="M334" t="b">
            <v>0</v>
          </cell>
        </row>
        <row r="335">
          <cell r="A335">
            <v>11</v>
          </cell>
          <cell r="L335">
            <v>1841</v>
          </cell>
          <cell r="M335" t="b">
            <v>0</v>
          </cell>
        </row>
        <row r="336">
          <cell r="A336">
            <v>11</v>
          </cell>
          <cell r="L336">
            <v>1841</v>
          </cell>
          <cell r="M336" t="b">
            <v>0</v>
          </cell>
        </row>
        <row r="337">
          <cell r="A337">
            <v>11</v>
          </cell>
          <cell r="F337">
            <v>208</v>
          </cell>
          <cell r="L337">
            <v>46611</v>
          </cell>
          <cell r="M337" t="b">
            <v>0</v>
          </cell>
        </row>
        <row r="338">
          <cell r="A338">
            <v>11</v>
          </cell>
          <cell r="F338">
            <v>232</v>
          </cell>
          <cell r="L338">
            <v>28922</v>
          </cell>
          <cell r="M338" t="b">
            <v>0</v>
          </cell>
        </row>
        <row r="339">
          <cell r="A339">
            <v>11</v>
          </cell>
          <cell r="F339">
            <v>240</v>
          </cell>
          <cell r="L339">
            <v>24444</v>
          </cell>
          <cell r="M339" t="b">
            <v>0</v>
          </cell>
        </row>
        <row r="340">
          <cell r="A340">
            <v>11</v>
          </cell>
          <cell r="F340">
            <v>248</v>
          </cell>
          <cell r="L340">
            <v>48325</v>
          </cell>
          <cell r="M340" t="b">
            <v>0</v>
          </cell>
        </row>
        <row r="341">
          <cell r="A341">
            <v>11</v>
          </cell>
          <cell r="L341" t="str">
            <v/>
          </cell>
          <cell r="M341" t="b">
            <v>1</v>
          </cell>
        </row>
        <row r="342">
          <cell r="A342">
            <v>11</v>
          </cell>
          <cell r="L342" t="str">
            <v/>
          </cell>
          <cell r="M342" t="b">
            <v>1</v>
          </cell>
        </row>
        <row r="343">
          <cell r="A343">
            <v>11</v>
          </cell>
          <cell r="F343">
            <v>216</v>
          </cell>
          <cell r="L343">
            <v>50652</v>
          </cell>
          <cell r="M343" t="b">
            <v>0</v>
          </cell>
        </row>
        <row r="344">
          <cell r="A344">
            <v>11</v>
          </cell>
          <cell r="L344" t="str">
            <v/>
          </cell>
          <cell r="M344" t="b">
            <v>1</v>
          </cell>
        </row>
        <row r="345">
          <cell r="A345">
            <v>11</v>
          </cell>
          <cell r="L345" t="str">
            <v/>
          </cell>
          <cell r="M345" t="b">
            <v>1</v>
          </cell>
        </row>
        <row r="346">
          <cell r="A346">
            <v>11</v>
          </cell>
          <cell r="F346">
            <v>224</v>
          </cell>
          <cell r="L346">
            <v>17346</v>
          </cell>
          <cell r="M346" t="b">
            <v>0</v>
          </cell>
        </row>
        <row r="347">
          <cell r="A347">
            <v>11</v>
          </cell>
          <cell r="L347">
            <v>1841</v>
          </cell>
          <cell r="M347" t="b">
            <v>0</v>
          </cell>
        </row>
        <row r="348">
          <cell r="A348">
            <v>11</v>
          </cell>
          <cell r="L348" t="str">
            <v/>
          </cell>
          <cell r="M348" t="b">
            <v>1</v>
          </cell>
        </row>
        <row r="349">
          <cell r="A349">
            <v>11</v>
          </cell>
          <cell r="L349" t="str">
            <v/>
          </cell>
          <cell r="M349" t="b">
            <v>1</v>
          </cell>
        </row>
        <row r="350">
          <cell r="A350">
            <v>11</v>
          </cell>
          <cell r="L350" t="str">
            <v/>
          </cell>
          <cell r="M350" t="b">
            <v>1</v>
          </cell>
        </row>
        <row r="351">
          <cell r="A351">
            <v>11</v>
          </cell>
          <cell r="F351">
            <v>301</v>
          </cell>
          <cell r="L351">
            <v>37212</v>
          </cell>
          <cell r="M351" t="b">
            <v>0</v>
          </cell>
        </row>
        <row r="352">
          <cell r="A352">
            <v>11</v>
          </cell>
          <cell r="F352">
            <v>309</v>
          </cell>
          <cell r="L352">
            <v>25966</v>
          </cell>
          <cell r="M352" t="b">
            <v>0</v>
          </cell>
        </row>
        <row r="353">
          <cell r="A353">
            <v>11</v>
          </cell>
          <cell r="L353" t="str">
            <v/>
          </cell>
          <cell r="M353" t="b">
            <v>1</v>
          </cell>
        </row>
        <row r="354">
          <cell r="A354">
            <v>11</v>
          </cell>
          <cell r="F354">
            <v>256</v>
          </cell>
          <cell r="L354">
            <v>17392</v>
          </cell>
          <cell r="M354" t="b">
            <v>0</v>
          </cell>
        </row>
        <row r="355">
          <cell r="A355">
            <v>11</v>
          </cell>
          <cell r="F355">
            <v>264</v>
          </cell>
          <cell r="L355">
            <v>20509</v>
          </cell>
          <cell r="M355" t="b">
            <v>0</v>
          </cell>
        </row>
        <row r="356">
          <cell r="A356">
            <v>11</v>
          </cell>
          <cell r="F356">
            <v>272</v>
          </cell>
          <cell r="L356">
            <v>34377</v>
          </cell>
          <cell r="M356" t="b">
            <v>0</v>
          </cell>
        </row>
        <row r="357">
          <cell r="A357">
            <v>11</v>
          </cell>
          <cell r="L357">
            <v>1841</v>
          </cell>
          <cell r="M357" t="b">
            <v>0</v>
          </cell>
        </row>
        <row r="358">
          <cell r="A358">
            <v>11</v>
          </cell>
          <cell r="F358">
            <v>280</v>
          </cell>
          <cell r="L358">
            <v>25307</v>
          </cell>
          <cell r="M358" t="b">
            <v>0</v>
          </cell>
        </row>
        <row r="359">
          <cell r="A359">
            <v>11</v>
          </cell>
          <cell r="F359">
            <v>288</v>
          </cell>
          <cell r="L359">
            <v>24018</v>
          </cell>
          <cell r="M359" t="b">
            <v>0</v>
          </cell>
        </row>
        <row r="360">
          <cell r="A360">
            <v>11</v>
          </cell>
          <cell r="F360">
            <v>296</v>
          </cell>
          <cell r="L360">
            <v>19311</v>
          </cell>
          <cell r="M360" t="b">
            <v>0</v>
          </cell>
        </row>
        <row r="361">
          <cell r="A361">
            <v>11</v>
          </cell>
          <cell r="L361">
            <v>1841</v>
          </cell>
          <cell r="M361" t="b">
            <v>0</v>
          </cell>
        </row>
        <row r="362">
          <cell r="A362">
            <v>11</v>
          </cell>
          <cell r="F362">
            <v>365</v>
          </cell>
          <cell r="L362">
            <v>37849</v>
          </cell>
          <cell r="M362" t="b">
            <v>0</v>
          </cell>
        </row>
        <row r="363">
          <cell r="A363">
            <v>11</v>
          </cell>
          <cell r="L363" t="str">
            <v/>
          </cell>
          <cell r="M363" t="b">
            <v>1</v>
          </cell>
        </row>
        <row r="364">
          <cell r="A364">
            <v>11</v>
          </cell>
          <cell r="L364">
            <v>867117</v>
          </cell>
          <cell r="M364" t="b">
            <v>0</v>
          </cell>
        </row>
        <row r="365">
          <cell r="A365">
            <v>11</v>
          </cell>
          <cell r="F365">
            <v>317</v>
          </cell>
          <cell r="L365">
            <v>26776</v>
          </cell>
          <cell r="M365" t="b">
            <v>0</v>
          </cell>
        </row>
        <row r="366">
          <cell r="A366">
            <v>11</v>
          </cell>
          <cell r="F366">
            <v>325</v>
          </cell>
          <cell r="L366">
            <v>20817</v>
          </cell>
          <cell r="M366" t="b">
            <v>0</v>
          </cell>
        </row>
        <row r="367">
          <cell r="A367">
            <v>11</v>
          </cell>
          <cell r="L367" t="str">
            <v/>
          </cell>
          <cell r="M367" t="b">
            <v>1</v>
          </cell>
        </row>
        <row r="368">
          <cell r="A368">
            <v>11</v>
          </cell>
          <cell r="F368">
            <v>333</v>
          </cell>
          <cell r="L368">
            <v>19915</v>
          </cell>
          <cell r="M368" t="b">
            <v>0</v>
          </cell>
        </row>
        <row r="369">
          <cell r="A369">
            <v>11</v>
          </cell>
          <cell r="F369">
            <v>341</v>
          </cell>
          <cell r="L369">
            <v>39461</v>
          </cell>
          <cell r="M369" t="b">
            <v>0</v>
          </cell>
        </row>
        <row r="370">
          <cell r="A370">
            <v>11</v>
          </cell>
          <cell r="L370" t="str">
            <v/>
          </cell>
          <cell r="M370" t="b">
            <v>1</v>
          </cell>
        </row>
        <row r="371">
          <cell r="A371">
            <v>11</v>
          </cell>
          <cell r="F371">
            <v>349</v>
          </cell>
          <cell r="L371">
            <v>23833</v>
          </cell>
          <cell r="M371" t="b">
            <v>0</v>
          </cell>
        </row>
        <row r="372">
          <cell r="A372">
            <v>11</v>
          </cell>
          <cell r="F372">
            <v>357</v>
          </cell>
          <cell r="L372">
            <v>21624</v>
          </cell>
          <cell r="M372" t="b">
            <v>0</v>
          </cell>
        </row>
        <row r="373">
          <cell r="A373">
            <v>11</v>
          </cell>
          <cell r="L373" t="str">
            <v/>
          </cell>
          <cell r="M373" t="b">
            <v>1</v>
          </cell>
        </row>
        <row r="374">
          <cell r="A374">
            <v>11</v>
          </cell>
          <cell r="L374">
            <v>1412294</v>
          </cell>
          <cell r="M374" t="b">
            <v>0</v>
          </cell>
        </row>
        <row r="375">
          <cell r="A375">
            <v>11</v>
          </cell>
          <cell r="F375">
            <v>310</v>
          </cell>
          <cell r="L375">
            <v>45394</v>
          </cell>
          <cell r="M375" t="b">
            <v>0</v>
          </cell>
        </row>
        <row r="376">
          <cell r="A376">
            <v>11</v>
          </cell>
          <cell r="F376">
            <v>318</v>
          </cell>
          <cell r="L376">
            <v>31324</v>
          </cell>
          <cell r="M376" t="b">
            <v>0</v>
          </cell>
        </row>
        <row r="377">
          <cell r="A377">
            <v>11</v>
          </cell>
          <cell r="L377" t="str">
            <v/>
          </cell>
          <cell r="M377" t="b">
            <v>1</v>
          </cell>
        </row>
        <row r="378">
          <cell r="A378">
            <v>11</v>
          </cell>
          <cell r="L378" t="str">
            <v/>
          </cell>
          <cell r="M378" t="b">
            <v>1</v>
          </cell>
        </row>
        <row r="379">
          <cell r="A379">
            <v>11</v>
          </cell>
          <cell r="L379">
            <v>1841</v>
          </cell>
          <cell r="M379" t="b">
            <v>0</v>
          </cell>
        </row>
        <row r="380">
          <cell r="A380">
            <v>11</v>
          </cell>
          <cell r="L380">
            <v>2110432</v>
          </cell>
          <cell r="M380" t="b">
            <v>0</v>
          </cell>
        </row>
        <row r="381">
          <cell r="A381">
            <v>11</v>
          </cell>
          <cell r="F381">
            <v>373</v>
          </cell>
          <cell r="L381">
            <v>16881</v>
          </cell>
          <cell r="M381" t="b">
            <v>0</v>
          </cell>
        </row>
        <row r="382">
          <cell r="A382">
            <v>11</v>
          </cell>
          <cell r="F382">
            <v>381</v>
          </cell>
          <cell r="L382">
            <v>18315</v>
          </cell>
          <cell r="M382" t="b">
            <v>0</v>
          </cell>
        </row>
        <row r="383">
          <cell r="A383">
            <v>11</v>
          </cell>
          <cell r="F383">
            <v>389</v>
          </cell>
          <cell r="L383">
            <v>33950</v>
          </cell>
          <cell r="M383" t="b">
            <v>0</v>
          </cell>
        </row>
        <row r="384">
          <cell r="A384">
            <v>11</v>
          </cell>
          <cell r="F384">
            <v>302</v>
          </cell>
          <cell r="L384">
            <v>38910</v>
          </cell>
          <cell r="M384" t="b">
            <v>0</v>
          </cell>
        </row>
        <row r="385">
          <cell r="A385">
            <v>11</v>
          </cell>
          <cell r="F385">
            <v>326</v>
          </cell>
          <cell r="L385">
            <v>38468</v>
          </cell>
          <cell r="M385" t="b">
            <v>0</v>
          </cell>
        </row>
        <row r="386">
          <cell r="A386">
            <v>11</v>
          </cell>
          <cell r="L386">
            <v>2405771</v>
          </cell>
          <cell r="M386" t="b">
            <v>0</v>
          </cell>
        </row>
        <row r="387">
          <cell r="A387">
            <v>11</v>
          </cell>
          <cell r="L387">
            <v>4740227</v>
          </cell>
          <cell r="M387" t="b">
            <v>0</v>
          </cell>
        </row>
        <row r="388">
          <cell r="A388">
            <v>11</v>
          </cell>
          <cell r="F388">
            <v>350</v>
          </cell>
          <cell r="L388">
            <v>40770</v>
          </cell>
          <cell r="M388" t="b">
            <v>0</v>
          </cell>
        </row>
        <row r="389">
          <cell r="A389">
            <v>11</v>
          </cell>
          <cell r="L389" t="str">
            <v/>
          </cell>
          <cell r="M389" t="b">
            <v>1</v>
          </cell>
        </row>
        <row r="390">
          <cell r="A390">
            <v>11</v>
          </cell>
          <cell r="F390">
            <v>334</v>
          </cell>
          <cell r="L390">
            <v>18398</v>
          </cell>
          <cell r="M390" t="b">
            <v>0</v>
          </cell>
        </row>
        <row r="391">
          <cell r="A391">
            <v>11</v>
          </cell>
          <cell r="L391">
            <v>1410555</v>
          </cell>
          <cell r="M391" t="b">
            <v>0</v>
          </cell>
        </row>
        <row r="392">
          <cell r="A392">
            <v>11</v>
          </cell>
          <cell r="L392" t="str">
            <v/>
          </cell>
          <cell r="M392" t="b">
            <v>1</v>
          </cell>
        </row>
        <row r="393">
          <cell r="A393">
            <v>11</v>
          </cell>
          <cell r="L393" t="str">
            <v/>
          </cell>
          <cell r="M393" t="b">
            <v>1</v>
          </cell>
        </row>
        <row r="394">
          <cell r="A394">
            <v>11</v>
          </cell>
          <cell r="F394">
            <v>342</v>
          </cell>
          <cell r="L394">
            <v>39234</v>
          </cell>
          <cell r="M394" t="b">
            <v>0</v>
          </cell>
        </row>
        <row r="395">
          <cell r="A395">
            <v>11</v>
          </cell>
          <cell r="L395">
            <v>13818</v>
          </cell>
          <cell r="M395" t="b">
            <v>0</v>
          </cell>
        </row>
        <row r="396">
          <cell r="A396">
            <v>11</v>
          </cell>
          <cell r="L396">
            <v>1841</v>
          </cell>
          <cell r="M396" t="b">
            <v>0</v>
          </cell>
        </row>
        <row r="397">
          <cell r="A397">
            <v>11</v>
          </cell>
          <cell r="F397">
            <v>358</v>
          </cell>
          <cell r="L397">
            <v>19015</v>
          </cell>
          <cell r="M397" t="b">
            <v>0</v>
          </cell>
        </row>
        <row r="398">
          <cell r="A398">
            <v>11</v>
          </cell>
          <cell r="L398">
            <v>392</v>
          </cell>
          <cell r="M398" t="b">
            <v>0</v>
          </cell>
        </row>
        <row r="399">
          <cell r="A399">
            <v>11</v>
          </cell>
          <cell r="F399">
            <v>319</v>
          </cell>
          <cell r="L399">
            <v>43411</v>
          </cell>
          <cell r="M399" t="b">
            <v>0</v>
          </cell>
        </row>
        <row r="400">
          <cell r="A400">
            <v>11</v>
          </cell>
          <cell r="L400">
            <v>2257</v>
          </cell>
          <cell r="M400" t="b">
            <v>0</v>
          </cell>
        </row>
        <row r="401">
          <cell r="A401">
            <v>11</v>
          </cell>
          <cell r="F401">
            <v>366</v>
          </cell>
          <cell r="L401">
            <v>27561</v>
          </cell>
          <cell r="M401" t="b">
            <v>0</v>
          </cell>
        </row>
        <row r="402">
          <cell r="A402">
            <v>11</v>
          </cell>
          <cell r="L402">
            <v>2557</v>
          </cell>
          <cell r="M402" t="b">
            <v>0</v>
          </cell>
        </row>
        <row r="403">
          <cell r="A403">
            <v>11</v>
          </cell>
          <cell r="F403">
            <v>374</v>
          </cell>
          <cell r="L403">
            <v>38889</v>
          </cell>
          <cell r="M403" t="b">
            <v>0</v>
          </cell>
        </row>
        <row r="404">
          <cell r="A404">
            <v>11</v>
          </cell>
          <cell r="F404">
            <v>382</v>
          </cell>
          <cell r="L404">
            <v>48247</v>
          </cell>
          <cell r="M404" t="b">
            <v>0</v>
          </cell>
        </row>
        <row r="405">
          <cell r="A405">
            <v>11</v>
          </cell>
          <cell r="F405">
            <v>390</v>
          </cell>
          <cell r="L405">
            <v>33344</v>
          </cell>
          <cell r="M405" t="b">
            <v>0</v>
          </cell>
        </row>
        <row r="406">
          <cell r="A406">
            <v>11</v>
          </cell>
          <cell r="F406">
            <v>303</v>
          </cell>
          <cell r="L406">
            <v>19884</v>
          </cell>
          <cell r="M406" t="b">
            <v>0</v>
          </cell>
        </row>
        <row r="407">
          <cell r="A407">
            <v>11</v>
          </cell>
          <cell r="F407">
            <v>311</v>
          </cell>
          <cell r="L407">
            <v>17184</v>
          </cell>
          <cell r="M407" t="b">
            <v>0</v>
          </cell>
        </row>
        <row r="408">
          <cell r="A408">
            <v>11</v>
          </cell>
          <cell r="L408" t="str">
            <v/>
          </cell>
          <cell r="M408" t="b">
            <v>1</v>
          </cell>
        </row>
        <row r="409">
          <cell r="A409">
            <v>11</v>
          </cell>
          <cell r="F409">
            <v>327</v>
          </cell>
          <cell r="L409">
            <v>24522</v>
          </cell>
          <cell r="M409" t="b">
            <v>0</v>
          </cell>
        </row>
        <row r="410">
          <cell r="A410">
            <v>11</v>
          </cell>
          <cell r="L410">
            <v>9370</v>
          </cell>
          <cell r="M410" t="b">
            <v>0</v>
          </cell>
        </row>
        <row r="411">
          <cell r="A411">
            <v>11</v>
          </cell>
          <cell r="F411">
            <v>367</v>
          </cell>
          <cell r="L411">
            <v>15540</v>
          </cell>
          <cell r="M411" t="b">
            <v>0</v>
          </cell>
        </row>
        <row r="412">
          <cell r="A412">
            <v>11</v>
          </cell>
          <cell r="F412">
            <v>375</v>
          </cell>
          <cell r="L412">
            <v>17636</v>
          </cell>
          <cell r="M412" t="b">
            <v>0</v>
          </cell>
        </row>
        <row r="413">
          <cell r="A413">
            <v>11</v>
          </cell>
          <cell r="F413">
            <v>335</v>
          </cell>
          <cell r="L413">
            <v>45896</v>
          </cell>
          <cell r="M413" t="b">
            <v>0</v>
          </cell>
        </row>
        <row r="414">
          <cell r="A414">
            <v>11</v>
          </cell>
          <cell r="L414">
            <v>1724</v>
          </cell>
          <cell r="M414" t="b">
            <v>0</v>
          </cell>
        </row>
        <row r="415">
          <cell r="A415">
            <v>11</v>
          </cell>
          <cell r="L415" t="str">
            <v/>
          </cell>
          <cell r="M415" t="b">
            <v>1</v>
          </cell>
        </row>
        <row r="416">
          <cell r="A416">
            <v>11</v>
          </cell>
          <cell r="F416">
            <v>343</v>
          </cell>
          <cell r="L416">
            <v>18237</v>
          </cell>
          <cell r="M416" t="b">
            <v>0</v>
          </cell>
        </row>
        <row r="417">
          <cell r="A417">
            <v>11</v>
          </cell>
          <cell r="F417">
            <v>351</v>
          </cell>
          <cell r="L417">
            <v>18821</v>
          </cell>
          <cell r="M417" t="b">
            <v>0</v>
          </cell>
        </row>
        <row r="418">
          <cell r="A418">
            <v>11</v>
          </cell>
          <cell r="L418">
            <v>714557</v>
          </cell>
          <cell r="M418" t="b">
            <v>0</v>
          </cell>
        </row>
        <row r="419">
          <cell r="A419">
            <v>11</v>
          </cell>
          <cell r="L419">
            <v>9650</v>
          </cell>
          <cell r="M419" t="b">
            <v>0</v>
          </cell>
        </row>
        <row r="420">
          <cell r="A420">
            <v>11</v>
          </cell>
          <cell r="F420">
            <v>359</v>
          </cell>
          <cell r="L420">
            <v>37683</v>
          </cell>
          <cell r="M420" t="b">
            <v>0</v>
          </cell>
        </row>
        <row r="421">
          <cell r="A421">
            <v>12</v>
          </cell>
          <cell r="L421">
            <v>1841</v>
          </cell>
          <cell r="M421" t="b">
            <v>0</v>
          </cell>
        </row>
        <row r="422">
          <cell r="A422">
            <v>12</v>
          </cell>
          <cell r="F422">
            <v>312</v>
          </cell>
          <cell r="L422">
            <v>16424</v>
          </cell>
          <cell r="M422" t="b">
            <v>0</v>
          </cell>
        </row>
        <row r="423">
          <cell r="A423">
            <v>12</v>
          </cell>
          <cell r="F423">
            <v>320</v>
          </cell>
          <cell r="L423">
            <v>31405</v>
          </cell>
          <cell r="M423" t="b">
            <v>0</v>
          </cell>
        </row>
        <row r="424">
          <cell r="A424">
            <v>12</v>
          </cell>
          <cell r="L424" t="str">
            <v/>
          </cell>
          <cell r="M424" t="b">
            <v>1</v>
          </cell>
        </row>
        <row r="425">
          <cell r="A425">
            <v>12</v>
          </cell>
          <cell r="F425">
            <v>383</v>
          </cell>
          <cell r="L425">
            <v>29137</v>
          </cell>
          <cell r="M425" t="b">
            <v>0</v>
          </cell>
        </row>
        <row r="426">
          <cell r="A426">
            <v>12</v>
          </cell>
          <cell r="F426">
            <v>391</v>
          </cell>
          <cell r="L426">
            <v>23567</v>
          </cell>
          <cell r="M426" t="b">
            <v>0</v>
          </cell>
        </row>
        <row r="427">
          <cell r="A427">
            <v>12</v>
          </cell>
          <cell r="L427">
            <v>3576</v>
          </cell>
          <cell r="M427" t="b">
            <v>0</v>
          </cell>
        </row>
        <row r="428">
          <cell r="A428">
            <v>12</v>
          </cell>
          <cell r="L428">
            <v>2858</v>
          </cell>
          <cell r="M428" t="b">
            <v>0</v>
          </cell>
        </row>
        <row r="429">
          <cell r="A429">
            <v>12</v>
          </cell>
          <cell r="L429">
            <v>586</v>
          </cell>
          <cell r="M429" t="b">
            <v>0</v>
          </cell>
        </row>
        <row r="430">
          <cell r="A430">
            <v>12</v>
          </cell>
          <cell r="L430">
            <v>7185005</v>
          </cell>
          <cell r="M430" t="b">
            <v>0</v>
          </cell>
        </row>
        <row r="431">
          <cell r="A431">
            <v>12</v>
          </cell>
          <cell r="F431">
            <v>304</v>
          </cell>
          <cell r="L431">
            <v>19755</v>
          </cell>
          <cell r="M431" t="b">
            <v>0</v>
          </cell>
        </row>
        <row r="432">
          <cell r="A432">
            <v>12</v>
          </cell>
          <cell r="L432">
            <v>242</v>
          </cell>
          <cell r="M432" t="b">
            <v>0</v>
          </cell>
        </row>
        <row r="433">
          <cell r="A433">
            <v>12</v>
          </cell>
          <cell r="F433">
            <v>328</v>
          </cell>
          <cell r="L433">
            <v>44673</v>
          </cell>
          <cell r="M433" t="b">
            <v>0</v>
          </cell>
        </row>
        <row r="434">
          <cell r="A434">
            <v>12</v>
          </cell>
          <cell r="F434">
            <v>384</v>
          </cell>
          <cell r="L434">
            <v>21922</v>
          </cell>
          <cell r="M434" t="b">
            <v>0</v>
          </cell>
        </row>
        <row r="435">
          <cell r="A435">
            <v>12</v>
          </cell>
          <cell r="F435">
            <v>392</v>
          </cell>
          <cell r="L435">
            <v>20584</v>
          </cell>
          <cell r="M435" t="b">
            <v>0</v>
          </cell>
        </row>
        <row r="436">
          <cell r="A436">
            <v>12</v>
          </cell>
          <cell r="L436">
            <v>1799044</v>
          </cell>
          <cell r="M436" t="b">
            <v>0</v>
          </cell>
        </row>
        <row r="437">
          <cell r="A437">
            <v>12</v>
          </cell>
          <cell r="F437">
            <v>336</v>
          </cell>
          <cell r="L437">
            <v>24225</v>
          </cell>
          <cell r="M437" t="b">
            <v>0</v>
          </cell>
        </row>
        <row r="438">
          <cell r="A438">
            <v>12</v>
          </cell>
          <cell r="F438">
            <v>344</v>
          </cell>
          <cell r="L438">
            <v>22812</v>
          </cell>
          <cell r="M438" t="b">
            <v>0</v>
          </cell>
        </row>
        <row r="439">
          <cell r="A439">
            <v>12</v>
          </cell>
          <cell r="F439">
            <v>352</v>
          </cell>
          <cell r="L439">
            <v>24750</v>
          </cell>
          <cell r="M439" t="b">
            <v>0</v>
          </cell>
        </row>
        <row r="440">
          <cell r="A440">
            <v>12</v>
          </cell>
          <cell r="L440">
            <v>10990</v>
          </cell>
          <cell r="M440" t="b">
            <v>0</v>
          </cell>
        </row>
        <row r="441">
          <cell r="A441">
            <v>12</v>
          </cell>
          <cell r="L441">
            <v>1841</v>
          </cell>
          <cell r="M441" t="b">
            <v>0</v>
          </cell>
        </row>
        <row r="442">
          <cell r="A442">
            <v>12</v>
          </cell>
          <cell r="F442">
            <v>360</v>
          </cell>
          <cell r="L442">
            <v>26617</v>
          </cell>
          <cell r="M442" t="b">
            <v>0</v>
          </cell>
        </row>
        <row r="443">
          <cell r="A443">
            <v>12</v>
          </cell>
          <cell r="F443">
            <v>368</v>
          </cell>
          <cell r="L443">
            <v>40511</v>
          </cell>
          <cell r="M443" t="b">
            <v>0</v>
          </cell>
        </row>
        <row r="444">
          <cell r="A444">
            <v>12</v>
          </cell>
          <cell r="F444">
            <v>376</v>
          </cell>
          <cell r="L444">
            <v>23555</v>
          </cell>
          <cell r="M444" t="b">
            <v>0</v>
          </cell>
        </row>
        <row r="445">
          <cell r="A445">
            <v>12</v>
          </cell>
          <cell r="L445">
            <v>1841</v>
          </cell>
          <cell r="M445" t="b">
            <v>0</v>
          </cell>
        </row>
        <row r="446">
          <cell r="A446">
            <v>12</v>
          </cell>
          <cell r="F446">
            <v>345</v>
          </cell>
          <cell r="L446">
            <v>28024</v>
          </cell>
          <cell r="M446" t="b">
            <v>0</v>
          </cell>
        </row>
        <row r="447">
          <cell r="A447">
            <v>12</v>
          </cell>
          <cell r="L447">
            <v>377</v>
          </cell>
          <cell r="M447" t="b">
            <v>0</v>
          </cell>
        </row>
        <row r="448">
          <cell r="A448">
            <v>12</v>
          </cell>
          <cell r="F448">
            <v>353</v>
          </cell>
          <cell r="L448">
            <v>38931</v>
          </cell>
          <cell r="M448" t="b">
            <v>0</v>
          </cell>
        </row>
        <row r="449">
          <cell r="A449">
            <v>12</v>
          </cell>
          <cell r="F449">
            <v>305</v>
          </cell>
          <cell r="L449">
            <v>19561</v>
          </cell>
          <cell r="M449" t="b">
            <v>0</v>
          </cell>
        </row>
        <row r="450">
          <cell r="A450">
            <v>12</v>
          </cell>
          <cell r="F450">
            <v>313</v>
          </cell>
          <cell r="L450">
            <v>18004</v>
          </cell>
          <cell r="M450" t="b">
            <v>0</v>
          </cell>
        </row>
        <row r="451">
          <cell r="A451">
            <v>12</v>
          </cell>
          <cell r="F451">
            <v>321</v>
          </cell>
          <cell r="L451">
            <v>32652</v>
          </cell>
          <cell r="M451" t="b">
            <v>0</v>
          </cell>
        </row>
        <row r="452">
          <cell r="A452">
            <v>12</v>
          </cell>
          <cell r="L452">
            <v>854036</v>
          </cell>
          <cell r="M452" t="b">
            <v>0</v>
          </cell>
        </row>
        <row r="453">
          <cell r="A453">
            <v>12</v>
          </cell>
          <cell r="L453">
            <v>512856</v>
          </cell>
          <cell r="M453" t="b">
            <v>0</v>
          </cell>
        </row>
        <row r="454">
          <cell r="A454">
            <v>12</v>
          </cell>
          <cell r="F454">
            <v>329</v>
          </cell>
          <cell r="L454">
            <v>63243</v>
          </cell>
          <cell r="M454" t="b">
            <v>0</v>
          </cell>
        </row>
        <row r="455">
          <cell r="A455">
            <v>12</v>
          </cell>
          <cell r="F455">
            <v>337</v>
          </cell>
          <cell r="L455">
            <v>30381</v>
          </cell>
          <cell r="M455" t="b">
            <v>0</v>
          </cell>
        </row>
        <row r="456">
          <cell r="A456">
            <v>12</v>
          </cell>
          <cell r="L456">
            <v>3293602</v>
          </cell>
          <cell r="M456" t="b">
            <v>0</v>
          </cell>
        </row>
        <row r="457">
          <cell r="A457">
            <v>12</v>
          </cell>
          <cell r="F457">
            <v>361</v>
          </cell>
          <cell r="L457">
            <v>25634</v>
          </cell>
          <cell r="M457" t="b">
            <v>0</v>
          </cell>
        </row>
        <row r="458">
          <cell r="A458">
            <v>12</v>
          </cell>
          <cell r="F458">
            <v>306</v>
          </cell>
          <cell r="L458">
            <v>49088</v>
          </cell>
          <cell r="M458" t="b">
            <v>0</v>
          </cell>
        </row>
        <row r="459">
          <cell r="A459">
            <v>12</v>
          </cell>
          <cell r="L459">
            <v>239</v>
          </cell>
          <cell r="M459" t="b">
            <v>0</v>
          </cell>
        </row>
        <row r="460">
          <cell r="A460">
            <v>12</v>
          </cell>
          <cell r="F460">
            <v>314</v>
          </cell>
          <cell r="L460">
            <v>30425</v>
          </cell>
          <cell r="M460" t="b">
            <v>0</v>
          </cell>
        </row>
        <row r="461">
          <cell r="A461">
            <v>12</v>
          </cell>
          <cell r="F461">
            <v>369</v>
          </cell>
          <cell r="L461">
            <v>30018</v>
          </cell>
          <cell r="M461" t="b">
            <v>0</v>
          </cell>
        </row>
        <row r="462">
          <cell r="A462">
            <v>12</v>
          </cell>
          <cell r="L462">
            <v>12750</v>
          </cell>
          <cell r="M462" t="b">
            <v>0</v>
          </cell>
        </row>
        <row r="463">
          <cell r="A463">
            <v>12</v>
          </cell>
          <cell r="F463">
            <v>377</v>
          </cell>
          <cell r="L463">
            <v>38902</v>
          </cell>
          <cell r="M463" t="b">
            <v>0</v>
          </cell>
        </row>
        <row r="464">
          <cell r="A464">
            <v>12</v>
          </cell>
          <cell r="L464">
            <v>11704</v>
          </cell>
          <cell r="M464" t="b">
            <v>0</v>
          </cell>
        </row>
        <row r="465">
          <cell r="A465">
            <v>12</v>
          </cell>
          <cell r="F465">
            <v>385</v>
          </cell>
          <cell r="L465">
            <v>27353</v>
          </cell>
          <cell r="M465" t="b">
            <v>0</v>
          </cell>
        </row>
        <row r="466">
          <cell r="A466">
            <v>12</v>
          </cell>
          <cell r="L466">
            <v>12613</v>
          </cell>
          <cell r="M466" t="b">
            <v>0</v>
          </cell>
        </row>
        <row r="467">
          <cell r="A467">
            <v>12</v>
          </cell>
          <cell r="L467">
            <v>3261002</v>
          </cell>
          <cell r="M467" t="b">
            <v>0</v>
          </cell>
        </row>
        <row r="468">
          <cell r="A468">
            <v>12</v>
          </cell>
          <cell r="F468">
            <v>393</v>
          </cell>
          <cell r="L468">
            <v>23008</v>
          </cell>
          <cell r="M468" t="b">
            <v>0</v>
          </cell>
        </row>
        <row r="469">
          <cell r="A469">
            <v>12</v>
          </cell>
          <cell r="F469">
            <v>322</v>
          </cell>
          <cell r="L469">
            <v>44262</v>
          </cell>
          <cell r="M469" t="b">
            <v>0</v>
          </cell>
        </row>
        <row r="470">
          <cell r="A470">
            <v>12</v>
          </cell>
          <cell r="L470">
            <v>1841</v>
          </cell>
          <cell r="M470" t="b">
            <v>0</v>
          </cell>
        </row>
        <row r="471">
          <cell r="A471">
            <v>12</v>
          </cell>
          <cell r="F471">
            <v>370</v>
          </cell>
          <cell r="L471">
            <v>20849</v>
          </cell>
          <cell r="M471" t="b">
            <v>0</v>
          </cell>
        </row>
        <row r="472">
          <cell r="A472">
            <v>12</v>
          </cell>
          <cell r="F472">
            <v>378</v>
          </cell>
          <cell r="L472">
            <v>20961</v>
          </cell>
          <cell r="M472" t="b">
            <v>0</v>
          </cell>
        </row>
        <row r="473">
          <cell r="A473">
            <v>12</v>
          </cell>
          <cell r="F473">
            <v>330</v>
          </cell>
          <cell r="L473">
            <v>22808</v>
          </cell>
          <cell r="M473" t="b">
            <v>0</v>
          </cell>
        </row>
        <row r="474">
          <cell r="A474">
            <v>12</v>
          </cell>
          <cell r="L474">
            <v>2574694</v>
          </cell>
          <cell r="M474" t="b">
            <v>0</v>
          </cell>
        </row>
        <row r="475">
          <cell r="A475">
            <v>12</v>
          </cell>
          <cell r="F475">
            <v>338</v>
          </cell>
          <cell r="L475">
            <v>40112</v>
          </cell>
          <cell r="M475" t="b">
            <v>0</v>
          </cell>
        </row>
        <row r="476">
          <cell r="A476">
            <v>12</v>
          </cell>
          <cell r="L476">
            <v>2905708</v>
          </cell>
          <cell r="M476" t="b">
            <v>0</v>
          </cell>
        </row>
        <row r="477">
          <cell r="A477">
            <v>12</v>
          </cell>
          <cell r="L477">
            <v>1841</v>
          </cell>
          <cell r="M477" t="b">
            <v>0</v>
          </cell>
        </row>
        <row r="478">
          <cell r="A478">
            <v>12</v>
          </cell>
          <cell r="F478">
            <v>346</v>
          </cell>
          <cell r="L478">
            <v>48025</v>
          </cell>
          <cell r="M478" t="b">
            <v>0</v>
          </cell>
        </row>
        <row r="479">
          <cell r="A479">
            <v>12</v>
          </cell>
          <cell r="F479">
            <v>354</v>
          </cell>
          <cell r="L479">
            <v>21561</v>
          </cell>
          <cell r="M479" t="b">
            <v>0</v>
          </cell>
        </row>
        <row r="480">
          <cell r="A480">
            <v>12</v>
          </cell>
          <cell r="F480">
            <v>362</v>
          </cell>
          <cell r="L480">
            <v>23571</v>
          </cell>
          <cell r="M480" t="b">
            <v>0</v>
          </cell>
        </row>
        <row r="481">
          <cell r="A481">
            <v>12</v>
          </cell>
          <cell r="F481">
            <v>386</v>
          </cell>
          <cell r="L481">
            <v>19220</v>
          </cell>
          <cell r="M481" t="b">
            <v>0</v>
          </cell>
        </row>
        <row r="482">
          <cell r="A482">
            <v>12</v>
          </cell>
          <cell r="F482">
            <v>363</v>
          </cell>
          <cell r="L482">
            <v>21085</v>
          </cell>
          <cell r="M482" t="b">
            <v>0</v>
          </cell>
        </row>
        <row r="483">
          <cell r="A483">
            <v>12</v>
          </cell>
          <cell r="L483">
            <v>1841</v>
          </cell>
          <cell r="M483" t="b">
            <v>0</v>
          </cell>
        </row>
        <row r="484">
          <cell r="A484">
            <v>12</v>
          </cell>
          <cell r="F484">
            <v>371</v>
          </cell>
          <cell r="L484">
            <v>17130</v>
          </cell>
          <cell r="M484" t="b">
            <v>0</v>
          </cell>
        </row>
        <row r="485">
          <cell r="A485">
            <v>12</v>
          </cell>
          <cell r="F485">
            <v>394</v>
          </cell>
          <cell r="L485">
            <v>32704</v>
          </cell>
          <cell r="M485" t="b">
            <v>0</v>
          </cell>
        </row>
        <row r="486">
          <cell r="A486">
            <v>12</v>
          </cell>
          <cell r="F486">
            <v>307</v>
          </cell>
          <cell r="L486">
            <v>28876</v>
          </cell>
          <cell r="M486" t="b">
            <v>0</v>
          </cell>
        </row>
        <row r="487">
          <cell r="A487">
            <v>12</v>
          </cell>
          <cell r="F487">
            <v>315</v>
          </cell>
          <cell r="L487">
            <v>29983</v>
          </cell>
          <cell r="M487" t="b">
            <v>0</v>
          </cell>
        </row>
        <row r="488">
          <cell r="A488">
            <v>12</v>
          </cell>
          <cell r="F488">
            <v>323</v>
          </cell>
          <cell r="L488">
            <v>21488</v>
          </cell>
          <cell r="M488" t="b">
            <v>0</v>
          </cell>
        </row>
        <row r="489">
          <cell r="A489">
            <v>12</v>
          </cell>
          <cell r="F489">
            <v>331</v>
          </cell>
          <cell r="L489">
            <v>45731</v>
          </cell>
          <cell r="M489" t="b">
            <v>0</v>
          </cell>
        </row>
        <row r="490">
          <cell r="A490">
            <v>12</v>
          </cell>
          <cell r="F490">
            <v>339</v>
          </cell>
          <cell r="L490">
            <v>26644</v>
          </cell>
          <cell r="M490" t="b">
            <v>0</v>
          </cell>
        </row>
        <row r="491">
          <cell r="A491">
            <v>12</v>
          </cell>
          <cell r="F491">
            <v>347</v>
          </cell>
          <cell r="L491">
            <v>31261</v>
          </cell>
          <cell r="M491" t="b">
            <v>0</v>
          </cell>
        </row>
        <row r="492">
          <cell r="A492">
            <v>12</v>
          </cell>
          <cell r="F492">
            <v>355</v>
          </cell>
          <cell r="L492">
            <v>21203</v>
          </cell>
          <cell r="M492" t="b">
            <v>0</v>
          </cell>
        </row>
        <row r="493">
          <cell r="A493">
            <v>12</v>
          </cell>
          <cell r="L493">
            <v>653</v>
          </cell>
          <cell r="M493" t="b">
            <v>0</v>
          </cell>
        </row>
        <row r="494">
          <cell r="A494">
            <v>12</v>
          </cell>
          <cell r="F494">
            <v>316</v>
          </cell>
          <cell r="L494">
            <v>19834</v>
          </cell>
          <cell r="M494" t="b">
            <v>0</v>
          </cell>
        </row>
        <row r="495">
          <cell r="A495">
            <v>12</v>
          </cell>
          <cell r="L495">
            <v>1260739</v>
          </cell>
          <cell r="M495" t="b">
            <v>0</v>
          </cell>
        </row>
        <row r="496">
          <cell r="A496">
            <v>12</v>
          </cell>
          <cell r="L496">
            <v>12244</v>
          </cell>
          <cell r="M496" t="b">
            <v>0</v>
          </cell>
        </row>
        <row r="497">
          <cell r="A497">
            <v>12</v>
          </cell>
          <cell r="L497">
            <v>12430</v>
          </cell>
          <cell r="M497" t="b">
            <v>0</v>
          </cell>
        </row>
        <row r="498">
          <cell r="A498">
            <v>12</v>
          </cell>
          <cell r="F498">
            <v>379</v>
          </cell>
          <cell r="L498">
            <v>47274</v>
          </cell>
          <cell r="M498" t="b">
            <v>0</v>
          </cell>
        </row>
        <row r="499">
          <cell r="A499">
            <v>12</v>
          </cell>
          <cell r="L499">
            <v>750</v>
          </cell>
          <cell r="M499" t="b">
            <v>0</v>
          </cell>
        </row>
        <row r="500">
          <cell r="A500">
            <v>12</v>
          </cell>
          <cell r="L500">
            <v>9726</v>
          </cell>
          <cell r="M500" t="b">
            <v>0</v>
          </cell>
        </row>
        <row r="501">
          <cell r="A501">
            <v>12</v>
          </cell>
          <cell r="F501">
            <v>387</v>
          </cell>
          <cell r="L501">
            <v>28600</v>
          </cell>
          <cell r="M501" t="b">
            <v>0</v>
          </cell>
        </row>
        <row r="502">
          <cell r="A502">
            <v>12</v>
          </cell>
          <cell r="L502">
            <v>421695</v>
          </cell>
          <cell r="M502" t="b">
            <v>0</v>
          </cell>
        </row>
        <row r="503">
          <cell r="A503">
            <v>12</v>
          </cell>
          <cell r="F503">
            <v>395</v>
          </cell>
          <cell r="L503">
            <v>19738</v>
          </cell>
          <cell r="M503" t="b">
            <v>0</v>
          </cell>
        </row>
        <row r="504">
          <cell r="A504">
            <v>12</v>
          </cell>
          <cell r="F504">
            <v>308</v>
          </cell>
          <cell r="L504">
            <v>32981</v>
          </cell>
          <cell r="M504" t="b">
            <v>0</v>
          </cell>
        </row>
        <row r="505">
          <cell r="A505">
            <v>12</v>
          </cell>
          <cell r="L505">
            <v>1841</v>
          </cell>
          <cell r="M505" t="b">
            <v>0</v>
          </cell>
        </row>
        <row r="506">
          <cell r="A506">
            <v>12</v>
          </cell>
          <cell r="F506">
            <v>372</v>
          </cell>
          <cell r="L506">
            <v>24246</v>
          </cell>
          <cell r="M506" t="b">
            <v>0</v>
          </cell>
        </row>
        <row r="507">
          <cell r="A507">
            <v>12</v>
          </cell>
          <cell r="L507">
            <v>1841</v>
          </cell>
          <cell r="M507" t="b">
            <v>0</v>
          </cell>
        </row>
        <row r="508">
          <cell r="A508">
            <v>12</v>
          </cell>
          <cell r="F508">
            <v>380</v>
          </cell>
          <cell r="L508">
            <v>20213</v>
          </cell>
          <cell r="M508" t="b">
            <v>0</v>
          </cell>
        </row>
        <row r="509">
          <cell r="A509">
            <v>12</v>
          </cell>
          <cell r="F509">
            <v>324</v>
          </cell>
          <cell r="L509">
            <v>27356</v>
          </cell>
          <cell r="M509" t="b">
            <v>0</v>
          </cell>
        </row>
        <row r="510">
          <cell r="A510">
            <v>12</v>
          </cell>
          <cell r="F510">
            <v>332</v>
          </cell>
          <cell r="L510">
            <v>34790</v>
          </cell>
          <cell r="M510" t="b">
            <v>0</v>
          </cell>
        </row>
        <row r="511">
          <cell r="A511">
            <v>12</v>
          </cell>
          <cell r="L511" t="str">
            <v/>
          </cell>
          <cell r="M511" t="b">
            <v>1</v>
          </cell>
        </row>
        <row r="512">
          <cell r="A512">
            <v>12</v>
          </cell>
          <cell r="F512">
            <v>340</v>
          </cell>
          <cell r="L512">
            <v>16712</v>
          </cell>
          <cell r="M512" t="b">
            <v>0</v>
          </cell>
        </row>
        <row r="513">
          <cell r="A513">
            <v>12</v>
          </cell>
          <cell r="F513">
            <v>348</v>
          </cell>
          <cell r="L513">
            <v>19587</v>
          </cell>
          <cell r="M513" t="b">
            <v>0</v>
          </cell>
        </row>
        <row r="514">
          <cell r="A514">
            <v>12</v>
          </cell>
          <cell r="F514">
            <v>356</v>
          </cell>
          <cell r="L514">
            <v>17642</v>
          </cell>
          <cell r="M514" t="b">
            <v>0</v>
          </cell>
        </row>
        <row r="515">
          <cell r="A515">
            <v>12</v>
          </cell>
          <cell r="F515">
            <v>364</v>
          </cell>
          <cell r="L515">
            <v>20383</v>
          </cell>
          <cell r="M515" t="b">
            <v>0</v>
          </cell>
        </row>
        <row r="516">
          <cell r="A516">
            <v>12</v>
          </cell>
          <cell r="L516" t="str">
            <v/>
          </cell>
          <cell r="M516" t="b">
            <v>1</v>
          </cell>
        </row>
        <row r="517">
          <cell r="A517">
            <v>13</v>
          </cell>
          <cell r="L517" t="str">
            <v/>
          </cell>
          <cell r="M517" t="b">
            <v>1</v>
          </cell>
        </row>
        <row r="518">
          <cell r="A518">
            <v>14</v>
          </cell>
          <cell r="F518">
            <v>388</v>
          </cell>
          <cell r="L518">
            <v>26212</v>
          </cell>
          <cell r="M518" t="b">
            <v>0</v>
          </cell>
        </row>
        <row r="519">
          <cell r="A519">
            <v>14</v>
          </cell>
          <cell r="F519">
            <v>441</v>
          </cell>
          <cell r="L519">
            <v>26055</v>
          </cell>
          <cell r="M519" t="b">
            <v>0</v>
          </cell>
        </row>
        <row r="520">
          <cell r="A520">
            <v>14</v>
          </cell>
          <cell r="F520">
            <v>449</v>
          </cell>
          <cell r="L520">
            <v>36900</v>
          </cell>
          <cell r="M520" t="b">
            <v>0</v>
          </cell>
        </row>
        <row r="521">
          <cell r="A521">
            <v>14</v>
          </cell>
          <cell r="F521">
            <v>457</v>
          </cell>
          <cell r="L521">
            <v>18507</v>
          </cell>
          <cell r="M521" t="b">
            <v>0</v>
          </cell>
        </row>
        <row r="522">
          <cell r="A522">
            <v>14</v>
          </cell>
          <cell r="F522">
            <v>396</v>
          </cell>
          <cell r="L522">
            <v>22678</v>
          </cell>
          <cell r="M522" t="b">
            <v>0</v>
          </cell>
        </row>
        <row r="523">
          <cell r="A523">
            <v>14</v>
          </cell>
          <cell r="L523">
            <v>2262889</v>
          </cell>
          <cell r="M523" t="b">
            <v>0</v>
          </cell>
        </row>
        <row r="524">
          <cell r="A524">
            <v>14</v>
          </cell>
          <cell r="F524">
            <v>401</v>
          </cell>
          <cell r="L524">
            <v>28970</v>
          </cell>
          <cell r="M524" t="b">
            <v>0</v>
          </cell>
        </row>
        <row r="525">
          <cell r="A525">
            <v>14</v>
          </cell>
          <cell r="F525">
            <v>409</v>
          </cell>
          <cell r="L525">
            <v>61177</v>
          </cell>
          <cell r="M525" t="b">
            <v>0</v>
          </cell>
        </row>
        <row r="526">
          <cell r="A526">
            <v>14</v>
          </cell>
          <cell r="F526">
            <v>417</v>
          </cell>
          <cell r="L526">
            <v>16265</v>
          </cell>
          <cell r="M526" t="b">
            <v>0</v>
          </cell>
        </row>
        <row r="527">
          <cell r="A527">
            <v>14</v>
          </cell>
          <cell r="F527">
            <v>425</v>
          </cell>
          <cell r="L527">
            <v>32367</v>
          </cell>
          <cell r="M527" t="b">
            <v>0</v>
          </cell>
        </row>
        <row r="528">
          <cell r="A528">
            <v>14</v>
          </cell>
          <cell r="L528">
            <v>8479</v>
          </cell>
          <cell r="M528" t="b">
            <v>0</v>
          </cell>
        </row>
        <row r="529">
          <cell r="A529">
            <v>14</v>
          </cell>
          <cell r="F529">
            <v>433</v>
          </cell>
          <cell r="L529">
            <v>29652</v>
          </cell>
          <cell r="M529" t="b">
            <v>0</v>
          </cell>
        </row>
        <row r="530">
          <cell r="A530">
            <v>14</v>
          </cell>
          <cell r="F530">
            <v>465</v>
          </cell>
          <cell r="L530">
            <v>16719</v>
          </cell>
          <cell r="M530" t="b">
            <v>0</v>
          </cell>
        </row>
        <row r="531">
          <cell r="A531">
            <v>14</v>
          </cell>
          <cell r="F531">
            <v>410</v>
          </cell>
          <cell r="L531">
            <v>52246</v>
          </cell>
          <cell r="M531" t="b">
            <v>0</v>
          </cell>
        </row>
        <row r="532">
          <cell r="A532">
            <v>14</v>
          </cell>
          <cell r="L532">
            <v>7336</v>
          </cell>
          <cell r="M532" t="b">
            <v>0</v>
          </cell>
        </row>
        <row r="533">
          <cell r="A533">
            <v>14</v>
          </cell>
          <cell r="L533">
            <v>7870</v>
          </cell>
          <cell r="M533" t="b">
            <v>0</v>
          </cell>
        </row>
        <row r="534">
          <cell r="A534">
            <v>14</v>
          </cell>
          <cell r="F534">
            <v>473</v>
          </cell>
          <cell r="L534">
            <v>24015</v>
          </cell>
          <cell r="M534" t="b">
            <v>0</v>
          </cell>
        </row>
        <row r="535">
          <cell r="A535">
            <v>14</v>
          </cell>
          <cell r="F535">
            <v>481</v>
          </cell>
          <cell r="L535">
            <v>40561</v>
          </cell>
          <cell r="M535" t="b">
            <v>0</v>
          </cell>
        </row>
        <row r="536">
          <cell r="A536">
            <v>14</v>
          </cell>
          <cell r="L536">
            <v>3302</v>
          </cell>
          <cell r="M536" t="b">
            <v>0</v>
          </cell>
        </row>
        <row r="537">
          <cell r="A537">
            <v>14</v>
          </cell>
          <cell r="L537">
            <v>4646</v>
          </cell>
          <cell r="M537" t="b">
            <v>0</v>
          </cell>
        </row>
        <row r="538">
          <cell r="A538">
            <v>14</v>
          </cell>
          <cell r="L538">
            <v>928</v>
          </cell>
          <cell r="M538" t="b">
            <v>0</v>
          </cell>
        </row>
        <row r="539">
          <cell r="A539">
            <v>14</v>
          </cell>
          <cell r="F539">
            <v>489</v>
          </cell>
          <cell r="L539">
            <v>26176</v>
          </cell>
          <cell r="M539" t="b">
            <v>0</v>
          </cell>
        </row>
        <row r="540">
          <cell r="A540">
            <v>14</v>
          </cell>
          <cell r="L540">
            <v>246</v>
          </cell>
          <cell r="M540" t="b">
            <v>0</v>
          </cell>
        </row>
        <row r="541">
          <cell r="A541">
            <v>14</v>
          </cell>
          <cell r="F541">
            <v>402</v>
          </cell>
          <cell r="L541">
            <v>21566</v>
          </cell>
          <cell r="M541" t="b">
            <v>0</v>
          </cell>
        </row>
        <row r="542">
          <cell r="A542">
            <v>14</v>
          </cell>
          <cell r="L542">
            <v>448349</v>
          </cell>
          <cell r="M542" t="b">
            <v>0</v>
          </cell>
        </row>
        <row r="543">
          <cell r="A543">
            <v>14</v>
          </cell>
          <cell r="F543">
            <v>458</v>
          </cell>
          <cell r="L543">
            <v>33203</v>
          </cell>
          <cell r="M543" t="b">
            <v>0</v>
          </cell>
        </row>
        <row r="544">
          <cell r="A544">
            <v>14</v>
          </cell>
          <cell r="F544">
            <v>466</v>
          </cell>
          <cell r="L544">
            <v>16120</v>
          </cell>
          <cell r="M544" t="b">
            <v>0</v>
          </cell>
        </row>
        <row r="545">
          <cell r="A545">
            <v>14</v>
          </cell>
          <cell r="F545">
            <v>474</v>
          </cell>
          <cell r="L545">
            <v>18658</v>
          </cell>
          <cell r="M545" t="b">
            <v>0</v>
          </cell>
        </row>
        <row r="546">
          <cell r="A546">
            <v>14</v>
          </cell>
          <cell r="L546">
            <v>1678168</v>
          </cell>
          <cell r="M546" t="b">
            <v>0</v>
          </cell>
        </row>
        <row r="547">
          <cell r="A547">
            <v>14</v>
          </cell>
          <cell r="L547">
            <v>1841</v>
          </cell>
          <cell r="M547" t="b">
            <v>0</v>
          </cell>
        </row>
        <row r="548">
          <cell r="A548">
            <v>14</v>
          </cell>
          <cell r="F548">
            <v>418</v>
          </cell>
          <cell r="L548">
            <v>27691</v>
          </cell>
          <cell r="M548" t="b">
            <v>0</v>
          </cell>
        </row>
        <row r="549">
          <cell r="A549">
            <v>14</v>
          </cell>
          <cell r="L549">
            <v>1841</v>
          </cell>
          <cell r="M549" t="b">
            <v>0</v>
          </cell>
        </row>
        <row r="550">
          <cell r="A550">
            <v>14</v>
          </cell>
          <cell r="F550">
            <v>426</v>
          </cell>
          <cell r="L550">
            <v>39432</v>
          </cell>
          <cell r="M550" t="b">
            <v>0</v>
          </cell>
        </row>
        <row r="551">
          <cell r="A551">
            <v>14</v>
          </cell>
          <cell r="F551">
            <v>434</v>
          </cell>
          <cell r="L551">
            <v>21721</v>
          </cell>
          <cell r="M551" t="b">
            <v>0</v>
          </cell>
        </row>
        <row r="552">
          <cell r="A552">
            <v>14</v>
          </cell>
          <cell r="F552">
            <v>442</v>
          </cell>
          <cell r="L552">
            <v>22739</v>
          </cell>
          <cell r="M552" t="b">
            <v>0</v>
          </cell>
        </row>
        <row r="553">
          <cell r="A553">
            <v>14</v>
          </cell>
          <cell r="F553">
            <v>450</v>
          </cell>
          <cell r="L553">
            <v>23719</v>
          </cell>
          <cell r="M553" t="b">
            <v>0</v>
          </cell>
        </row>
        <row r="554">
          <cell r="A554">
            <v>14</v>
          </cell>
          <cell r="L554">
            <v>12966</v>
          </cell>
          <cell r="M554" t="b">
            <v>0</v>
          </cell>
        </row>
        <row r="555">
          <cell r="A555">
            <v>14</v>
          </cell>
          <cell r="F555">
            <v>435</v>
          </cell>
          <cell r="L555">
            <v>32675</v>
          </cell>
          <cell r="M555" t="b">
            <v>0</v>
          </cell>
        </row>
        <row r="556">
          <cell r="A556">
            <v>14</v>
          </cell>
          <cell r="F556">
            <v>443</v>
          </cell>
          <cell r="L556">
            <v>35806</v>
          </cell>
          <cell r="M556" t="b">
            <v>0</v>
          </cell>
        </row>
        <row r="557">
          <cell r="A557">
            <v>14</v>
          </cell>
          <cell r="L557">
            <v>3528</v>
          </cell>
          <cell r="M557" t="b">
            <v>0</v>
          </cell>
        </row>
        <row r="558">
          <cell r="A558">
            <v>14</v>
          </cell>
          <cell r="F558">
            <v>482</v>
          </cell>
          <cell r="L558">
            <v>51736</v>
          </cell>
          <cell r="M558" t="b">
            <v>0</v>
          </cell>
        </row>
        <row r="559">
          <cell r="A559">
            <v>14</v>
          </cell>
          <cell r="F559">
            <v>490</v>
          </cell>
          <cell r="L559">
            <v>32083</v>
          </cell>
          <cell r="M559" t="b">
            <v>0</v>
          </cell>
        </row>
        <row r="560">
          <cell r="A560">
            <v>14</v>
          </cell>
          <cell r="F560">
            <v>403</v>
          </cell>
          <cell r="L560">
            <v>24072</v>
          </cell>
          <cell r="M560" t="b">
            <v>0</v>
          </cell>
        </row>
        <row r="561">
          <cell r="A561">
            <v>14</v>
          </cell>
          <cell r="F561">
            <v>411</v>
          </cell>
          <cell r="L561">
            <v>25409</v>
          </cell>
          <cell r="M561" t="b">
            <v>0</v>
          </cell>
        </row>
        <row r="562">
          <cell r="A562">
            <v>14</v>
          </cell>
          <cell r="F562">
            <v>419</v>
          </cell>
          <cell r="L562">
            <v>45310</v>
          </cell>
          <cell r="M562" t="b">
            <v>0</v>
          </cell>
        </row>
        <row r="563">
          <cell r="A563">
            <v>14</v>
          </cell>
          <cell r="L563" t="str">
            <v/>
          </cell>
          <cell r="M563" t="b">
            <v>1</v>
          </cell>
        </row>
        <row r="564">
          <cell r="A564">
            <v>14</v>
          </cell>
          <cell r="F564">
            <v>427</v>
          </cell>
          <cell r="L564">
            <v>27933</v>
          </cell>
          <cell r="M564" t="b">
            <v>0</v>
          </cell>
        </row>
        <row r="565">
          <cell r="A565">
            <v>14</v>
          </cell>
          <cell r="L565">
            <v>13494</v>
          </cell>
          <cell r="M565" t="b">
            <v>0</v>
          </cell>
        </row>
        <row r="566">
          <cell r="A566">
            <v>14</v>
          </cell>
          <cell r="F566">
            <v>451</v>
          </cell>
          <cell r="L566">
            <v>32935</v>
          </cell>
          <cell r="M566" t="b">
            <v>0</v>
          </cell>
        </row>
        <row r="567">
          <cell r="A567">
            <v>14</v>
          </cell>
          <cell r="F567">
            <v>491</v>
          </cell>
          <cell r="L567">
            <v>18970</v>
          </cell>
          <cell r="M567" t="b">
            <v>0</v>
          </cell>
        </row>
        <row r="568">
          <cell r="A568">
            <v>14</v>
          </cell>
          <cell r="L568">
            <v>3713</v>
          </cell>
          <cell r="M568" t="b">
            <v>0</v>
          </cell>
        </row>
        <row r="569">
          <cell r="A569">
            <v>14</v>
          </cell>
          <cell r="L569">
            <v>12287</v>
          </cell>
          <cell r="M569" t="b">
            <v>0</v>
          </cell>
        </row>
        <row r="570">
          <cell r="A570">
            <v>14</v>
          </cell>
          <cell r="F570">
            <v>459</v>
          </cell>
          <cell r="L570">
            <v>38980</v>
          </cell>
          <cell r="M570" t="b">
            <v>0</v>
          </cell>
        </row>
        <row r="571">
          <cell r="A571">
            <v>14</v>
          </cell>
          <cell r="L571">
            <v>1841</v>
          </cell>
          <cell r="M571" t="b">
            <v>0</v>
          </cell>
        </row>
        <row r="572">
          <cell r="A572">
            <v>14</v>
          </cell>
          <cell r="F572">
            <v>467</v>
          </cell>
          <cell r="L572">
            <v>60460</v>
          </cell>
          <cell r="M572" t="b">
            <v>0</v>
          </cell>
        </row>
        <row r="573">
          <cell r="A573">
            <v>14</v>
          </cell>
          <cell r="L573">
            <v>5314</v>
          </cell>
          <cell r="M573" t="b">
            <v>0</v>
          </cell>
        </row>
        <row r="574">
          <cell r="A574">
            <v>14</v>
          </cell>
          <cell r="F574">
            <v>475</v>
          </cell>
          <cell r="L574">
            <v>16946</v>
          </cell>
          <cell r="M574" t="b">
            <v>0</v>
          </cell>
        </row>
        <row r="575">
          <cell r="A575">
            <v>14</v>
          </cell>
          <cell r="F575">
            <v>483</v>
          </cell>
          <cell r="L575">
            <v>48221</v>
          </cell>
          <cell r="M575" t="b">
            <v>0</v>
          </cell>
        </row>
        <row r="576">
          <cell r="A576">
            <v>14</v>
          </cell>
          <cell r="L576">
            <v>6159</v>
          </cell>
          <cell r="M576" t="b">
            <v>0</v>
          </cell>
        </row>
        <row r="577">
          <cell r="A577">
            <v>14</v>
          </cell>
          <cell r="L577">
            <v>4777648</v>
          </cell>
          <cell r="M577" t="b">
            <v>0</v>
          </cell>
        </row>
        <row r="578">
          <cell r="A578">
            <v>14</v>
          </cell>
          <cell r="L578">
            <v>1841</v>
          </cell>
          <cell r="M578" t="b">
            <v>0</v>
          </cell>
        </row>
        <row r="579">
          <cell r="A579">
            <v>14</v>
          </cell>
          <cell r="F579">
            <v>436</v>
          </cell>
          <cell r="L579">
            <v>27781</v>
          </cell>
          <cell r="M579" t="b">
            <v>0</v>
          </cell>
        </row>
        <row r="580">
          <cell r="A580">
            <v>14</v>
          </cell>
          <cell r="L580">
            <v>14732</v>
          </cell>
          <cell r="M580" t="b">
            <v>0</v>
          </cell>
        </row>
        <row r="581">
          <cell r="A581">
            <v>14</v>
          </cell>
          <cell r="F581">
            <v>444</v>
          </cell>
          <cell r="L581">
            <v>46009</v>
          </cell>
          <cell r="M581" t="b">
            <v>0</v>
          </cell>
        </row>
        <row r="582">
          <cell r="A582">
            <v>14</v>
          </cell>
          <cell r="F582">
            <v>404</v>
          </cell>
          <cell r="L582">
            <v>21371</v>
          </cell>
          <cell r="M582" t="b">
            <v>0</v>
          </cell>
        </row>
        <row r="583">
          <cell r="A583">
            <v>14</v>
          </cell>
          <cell r="L583" t="str">
            <v/>
          </cell>
          <cell r="M583" t="b">
            <v>1</v>
          </cell>
        </row>
        <row r="584">
          <cell r="A584">
            <v>14</v>
          </cell>
          <cell r="F584">
            <v>412</v>
          </cell>
          <cell r="L584">
            <v>19014</v>
          </cell>
          <cell r="M584" t="b">
            <v>0</v>
          </cell>
        </row>
        <row r="585">
          <cell r="A585">
            <v>14</v>
          </cell>
          <cell r="L585">
            <v>14495</v>
          </cell>
          <cell r="M585" t="b">
            <v>0</v>
          </cell>
        </row>
        <row r="586">
          <cell r="A586">
            <v>14</v>
          </cell>
          <cell r="L586">
            <v>1841</v>
          </cell>
          <cell r="M586" t="b">
            <v>0</v>
          </cell>
        </row>
        <row r="587">
          <cell r="A587">
            <v>14</v>
          </cell>
          <cell r="L587">
            <v>12112</v>
          </cell>
          <cell r="M587" t="b">
            <v>0</v>
          </cell>
        </row>
        <row r="588">
          <cell r="A588">
            <v>14</v>
          </cell>
          <cell r="F588">
            <v>420</v>
          </cell>
          <cell r="L588">
            <v>16759</v>
          </cell>
          <cell r="M588" t="b">
            <v>0</v>
          </cell>
        </row>
        <row r="589">
          <cell r="A589">
            <v>14</v>
          </cell>
          <cell r="F589">
            <v>428</v>
          </cell>
          <cell r="L589">
            <v>59783</v>
          </cell>
          <cell r="M589" t="b">
            <v>0</v>
          </cell>
        </row>
        <row r="590">
          <cell r="A590">
            <v>14</v>
          </cell>
          <cell r="L590" t="str">
            <v/>
          </cell>
          <cell r="M590" t="b">
            <v>1</v>
          </cell>
        </row>
        <row r="591">
          <cell r="A591">
            <v>14</v>
          </cell>
          <cell r="L591">
            <v>3841</v>
          </cell>
          <cell r="M591" t="b">
            <v>0</v>
          </cell>
        </row>
        <row r="592">
          <cell r="A592">
            <v>14</v>
          </cell>
          <cell r="F592">
            <v>413</v>
          </cell>
          <cell r="L592">
            <v>36007</v>
          </cell>
          <cell r="M592" t="b">
            <v>0</v>
          </cell>
        </row>
        <row r="593">
          <cell r="A593">
            <v>14</v>
          </cell>
          <cell r="L593">
            <v>2484</v>
          </cell>
          <cell r="M593" t="b">
            <v>0</v>
          </cell>
        </row>
        <row r="594">
          <cell r="A594">
            <v>14</v>
          </cell>
          <cell r="F594">
            <v>452</v>
          </cell>
          <cell r="L594">
            <v>19517</v>
          </cell>
          <cell r="M594" t="b">
            <v>0</v>
          </cell>
        </row>
        <row r="595">
          <cell r="A595">
            <v>14</v>
          </cell>
          <cell r="F595">
            <v>460</v>
          </cell>
          <cell r="L595">
            <v>37425</v>
          </cell>
          <cell r="M595" t="b">
            <v>0</v>
          </cell>
        </row>
        <row r="596">
          <cell r="A596">
            <v>14</v>
          </cell>
          <cell r="F596">
            <v>468</v>
          </cell>
          <cell r="L596">
            <v>16760</v>
          </cell>
          <cell r="M596" t="b">
            <v>0</v>
          </cell>
        </row>
        <row r="597">
          <cell r="A597">
            <v>14</v>
          </cell>
          <cell r="L597">
            <v>3469</v>
          </cell>
          <cell r="M597" t="b">
            <v>0</v>
          </cell>
        </row>
        <row r="598">
          <cell r="A598">
            <v>14</v>
          </cell>
          <cell r="F598">
            <v>476</v>
          </cell>
          <cell r="L598">
            <v>15934</v>
          </cell>
          <cell r="M598" t="b">
            <v>0</v>
          </cell>
        </row>
        <row r="599">
          <cell r="A599">
            <v>14</v>
          </cell>
          <cell r="F599">
            <v>484</v>
          </cell>
          <cell r="L599">
            <v>22068</v>
          </cell>
          <cell r="M599" t="b">
            <v>0</v>
          </cell>
        </row>
        <row r="600">
          <cell r="A600">
            <v>14</v>
          </cell>
          <cell r="F600">
            <v>492</v>
          </cell>
          <cell r="L600">
            <v>24199</v>
          </cell>
          <cell r="M600" t="b">
            <v>0</v>
          </cell>
        </row>
        <row r="601">
          <cell r="A601">
            <v>14</v>
          </cell>
          <cell r="F601">
            <v>405</v>
          </cell>
          <cell r="L601">
            <v>16032</v>
          </cell>
          <cell r="M601" t="b">
            <v>0</v>
          </cell>
        </row>
        <row r="602">
          <cell r="A602">
            <v>14</v>
          </cell>
          <cell r="F602">
            <v>421</v>
          </cell>
          <cell r="L602">
            <v>52606</v>
          </cell>
          <cell r="M602" t="b">
            <v>0</v>
          </cell>
        </row>
        <row r="603">
          <cell r="A603">
            <v>14</v>
          </cell>
          <cell r="F603">
            <v>469</v>
          </cell>
          <cell r="L603">
            <v>54860</v>
          </cell>
          <cell r="M603" t="b">
            <v>0</v>
          </cell>
        </row>
        <row r="604">
          <cell r="A604">
            <v>14</v>
          </cell>
          <cell r="F604">
            <v>477</v>
          </cell>
          <cell r="L604">
            <v>20833</v>
          </cell>
          <cell r="M604" t="b">
            <v>0</v>
          </cell>
        </row>
        <row r="605">
          <cell r="A605">
            <v>14</v>
          </cell>
          <cell r="F605">
            <v>485</v>
          </cell>
          <cell r="L605">
            <v>25890</v>
          </cell>
          <cell r="M605" t="b">
            <v>0</v>
          </cell>
        </row>
        <row r="606">
          <cell r="A606">
            <v>14</v>
          </cell>
          <cell r="L606">
            <v>6046654</v>
          </cell>
          <cell r="M606" t="b">
            <v>0</v>
          </cell>
        </row>
        <row r="607">
          <cell r="A607">
            <v>14</v>
          </cell>
          <cell r="F607">
            <v>429</v>
          </cell>
          <cell r="L607">
            <v>37074</v>
          </cell>
          <cell r="M607" t="b">
            <v>0</v>
          </cell>
        </row>
        <row r="608">
          <cell r="A608">
            <v>14</v>
          </cell>
          <cell r="F608">
            <v>437</v>
          </cell>
          <cell r="L608">
            <v>21381</v>
          </cell>
          <cell r="M608" t="b">
            <v>0</v>
          </cell>
        </row>
        <row r="609">
          <cell r="A609">
            <v>14</v>
          </cell>
          <cell r="F609">
            <v>445</v>
          </cell>
          <cell r="L609">
            <v>23221</v>
          </cell>
          <cell r="M609" t="b">
            <v>0</v>
          </cell>
        </row>
        <row r="610">
          <cell r="A610">
            <v>14</v>
          </cell>
          <cell r="L610">
            <v>1841</v>
          </cell>
          <cell r="M610" t="b">
            <v>0</v>
          </cell>
        </row>
        <row r="611">
          <cell r="A611">
            <v>14</v>
          </cell>
          <cell r="F611">
            <v>453</v>
          </cell>
          <cell r="L611">
            <v>34194</v>
          </cell>
          <cell r="M611" t="b">
            <v>0</v>
          </cell>
        </row>
        <row r="612">
          <cell r="A612">
            <v>14</v>
          </cell>
          <cell r="F612">
            <v>461</v>
          </cell>
          <cell r="L612">
            <v>16455</v>
          </cell>
          <cell r="M612" t="b">
            <v>0</v>
          </cell>
        </row>
        <row r="613">
          <cell r="A613">
            <v>14</v>
          </cell>
          <cell r="L613">
            <v>3529626</v>
          </cell>
          <cell r="M613" t="b">
            <v>0</v>
          </cell>
        </row>
        <row r="614">
          <cell r="A614">
            <v>18</v>
          </cell>
          <cell r="L614" t="str">
            <v/>
          </cell>
          <cell r="M614" t="b">
            <v>1</v>
          </cell>
        </row>
        <row r="615">
          <cell r="A615">
            <v>18</v>
          </cell>
          <cell r="F615">
            <v>493</v>
          </cell>
          <cell r="L615">
            <v>25373</v>
          </cell>
          <cell r="M615" t="b">
            <v>0</v>
          </cell>
        </row>
        <row r="616">
          <cell r="A616">
            <v>18</v>
          </cell>
          <cell r="F616">
            <v>454</v>
          </cell>
          <cell r="L616">
            <v>27403</v>
          </cell>
          <cell r="M616" t="b">
            <v>0</v>
          </cell>
        </row>
        <row r="617">
          <cell r="A617">
            <v>18</v>
          </cell>
          <cell r="L617">
            <v>1262896</v>
          </cell>
          <cell r="M617" t="b">
            <v>0</v>
          </cell>
        </row>
        <row r="618">
          <cell r="A618">
            <v>18</v>
          </cell>
          <cell r="F618">
            <v>462</v>
          </cell>
          <cell r="L618">
            <v>25688</v>
          </cell>
          <cell r="M618" t="b">
            <v>0</v>
          </cell>
        </row>
        <row r="619">
          <cell r="A619">
            <v>18</v>
          </cell>
          <cell r="L619" t="str">
            <v/>
          </cell>
          <cell r="M619" t="b">
            <v>1</v>
          </cell>
        </row>
        <row r="620">
          <cell r="A620">
            <v>18</v>
          </cell>
          <cell r="L620">
            <v>435</v>
          </cell>
          <cell r="M620" t="b">
            <v>0</v>
          </cell>
        </row>
        <row r="621">
          <cell r="A621">
            <v>18</v>
          </cell>
          <cell r="F621">
            <v>406</v>
          </cell>
          <cell r="L621">
            <v>34364</v>
          </cell>
          <cell r="M621" t="b">
            <v>0</v>
          </cell>
        </row>
        <row r="622">
          <cell r="A622">
            <v>18</v>
          </cell>
          <cell r="F622">
            <v>414</v>
          </cell>
          <cell r="L622">
            <v>23434</v>
          </cell>
          <cell r="M622" t="b">
            <v>0</v>
          </cell>
        </row>
        <row r="623">
          <cell r="A623">
            <v>18</v>
          </cell>
          <cell r="F623">
            <v>422</v>
          </cell>
          <cell r="L623">
            <v>56710</v>
          </cell>
          <cell r="M623" t="b">
            <v>0</v>
          </cell>
        </row>
        <row r="624">
          <cell r="A624">
            <v>18</v>
          </cell>
          <cell r="F624">
            <v>430</v>
          </cell>
          <cell r="L624">
            <v>22440</v>
          </cell>
          <cell r="M624" t="b">
            <v>0</v>
          </cell>
        </row>
        <row r="625">
          <cell r="A625">
            <v>18</v>
          </cell>
          <cell r="F625">
            <v>438</v>
          </cell>
          <cell r="L625">
            <v>45032</v>
          </cell>
          <cell r="M625" t="b">
            <v>0</v>
          </cell>
        </row>
        <row r="626">
          <cell r="A626">
            <v>18</v>
          </cell>
          <cell r="F626">
            <v>446</v>
          </cell>
          <cell r="L626">
            <v>26692</v>
          </cell>
          <cell r="M626" t="b">
            <v>0</v>
          </cell>
        </row>
        <row r="627">
          <cell r="A627">
            <v>18</v>
          </cell>
          <cell r="F627">
            <v>470</v>
          </cell>
          <cell r="L627">
            <v>24955</v>
          </cell>
          <cell r="M627" t="b">
            <v>0</v>
          </cell>
        </row>
        <row r="628">
          <cell r="A628">
            <v>18</v>
          </cell>
          <cell r="F628">
            <v>447</v>
          </cell>
          <cell r="L628">
            <v>41075</v>
          </cell>
          <cell r="M628" t="b">
            <v>0</v>
          </cell>
        </row>
        <row r="629">
          <cell r="A629">
            <v>18</v>
          </cell>
          <cell r="F629">
            <v>455</v>
          </cell>
          <cell r="L629">
            <v>22225</v>
          </cell>
          <cell r="M629" t="b">
            <v>0</v>
          </cell>
        </row>
        <row r="630">
          <cell r="A630">
            <v>18</v>
          </cell>
          <cell r="F630">
            <v>463</v>
          </cell>
          <cell r="L630">
            <v>30520</v>
          </cell>
          <cell r="M630" t="b">
            <v>0</v>
          </cell>
        </row>
        <row r="631">
          <cell r="A631">
            <v>18</v>
          </cell>
          <cell r="F631">
            <v>478</v>
          </cell>
          <cell r="L631">
            <v>18573</v>
          </cell>
          <cell r="M631" t="b">
            <v>0</v>
          </cell>
        </row>
        <row r="632">
          <cell r="A632">
            <v>18</v>
          </cell>
          <cell r="F632">
            <v>486</v>
          </cell>
          <cell r="L632">
            <v>30012</v>
          </cell>
          <cell r="M632" t="b">
            <v>0</v>
          </cell>
        </row>
        <row r="633">
          <cell r="A633">
            <v>18</v>
          </cell>
          <cell r="F633">
            <v>494</v>
          </cell>
          <cell r="L633">
            <v>30392</v>
          </cell>
          <cell r="M633" t="b">
            <v>0</v>
          </cell>
        </row>
        <row r="634">
          <cell r="A634">
            <v>18</v>
          </cell>
          <cell r="F634">
            <v>407</v>
          </cell>
          <cell r="L634">
            <v>21151</v>
          </cell>
          <cell r="M634" t="b">
            <v>0</v>
          </cell>
        </row>
        <row r="635">
          <cell r="A635">
            <v>18</v>
          </cell>
          <cell r="F635">
            <v>415</v>
          </cell>
          <cell r="L635">
            <v>15095</v>
          </cell>
          <cell r="M635" t="b">
            <v>0</v>
          </cell>
        </row>
        <row r="636">
          <cell r="A636">
            <v>18</v>
          </cell>
          <cell r="F636">
            <v>423</v>
          </cell>
          <cell r="L636">
            <v>43026</v>
          </cell>
          <cell r="M636" t="b">
            <v>0</v>
          </cell>
        </row>
        <row r="637">
          <cell r="A637">
            <v>18</v>
          </cell>
          <cell r="F637">
            <v>431</v>
          </cell>
          <cell r="L637">
            <v>26038</v>
          </cell>
          <cell r="M637" t="b">
            <v>0</v>
          </cell>
        </row>
        <row r="638">
          <cell r="A638">
            <v>18</v>
          </cell>
          <cell r="F638">
            <v>439</v>
          </cell>
          <cell r="L638">
            <v>23891</v>
          </cell>
          <cell r="M638" t="b">
            <v>0</v>
          </cell>
        </row>
        <row r="639">
          <cell r="A639">
            <v>18</v>
          </cell>
          <cell r="F639">
            <v>471</v>
          </cell>
          <cell r="L639">
            <v>18132</v>
          </cell>
          <cell r="M639" t="b">
            <v>0</v>
          </cell>
        </row>
        <row r="640">
          <cell r="A640">
            <v>18</v>
          </cell>
          <cell r="F640">
            <v>448</v>
          </cell>
          <cell r="L640">
            <v>18133</v>
          </cell>
          <cell r="M640" t="b">
            <v>0</v>
          </cell>
        </row>
        <row r="641">
          <cell r="A641">
            <v>18</v>
          </cell>
          <cell r="F641">
            <v>456</v>
          </cell>
          <cell r="L641">
            <v>21209</v>
          </cell>
          <cell r="M641" t="b">
            <v>0</v>
          </cell>
        </row>
        <row r="642">
          <cell r="A642">
            <v>18</v>
          </cell>
          <cell r="L642" t="str">
            <v/>
          </cell>
          <cell r="M642" t="b">
            <v>1</v>
          </cell>
        </row>
        <row r="643">
          <cell r="A643">
            <v>18</v>
          </cell>
          <cell r="F643">
            <v>479</v>
          </cell>
          <cell r="L643">
            <v>44970</v>
          </cell>
          <cell r="M643" t="b">
            <v>0</v>
          </cell>
        </row>
        <row r="644">
          <cell r="A644">
            <v>18</v>
          </cell>
          <cell r="F644">
            <v>487</v>
          </cell>
          <cell r="L644">
            <v>27870</v>
          </cell>
          <cell r="M644" t="b">
            <v>0</v>
          </cell>
        </row>
        <row r="645">
          <cell r="A645">
            <v>18</v>
          </cell>
          <cell r="F645">
            <v>495</v>
          </cell>
          <cell r="L645">
            <v>27009</v>
          </cell>
          <cell r="M645" t="b">
            <v>0</v>
          </cell>
        </row>
        <row r="646">
          <cell r="A646">
            <v>18</v>
          </cell>
          <cell r="F646">
            <v>408</v>
          </cell>
          <cell r="L646">
            <v>41474</v>
          </cell>
          <cell r="M646" t="b">
            <v>0</v>
          </cell>
        </row>
        <row r="647">
          <cell r="A647">
            <v>18</v>
          </cell>
          <cell r="F647">
            <v>416</v>
          </cell>
          <cell r="L647">
            <v>24229</v>
          </cell>
          <cell r="M647" t="b">
            <v>0</v>
          </cell>
        </row>
        <row r="648">
          <cell r="A648">
            <v>18</v>
          </cell>
          <cell r="F648">
            <v>424</v>
          </cell>
          <cell r="L648">
            <v>32285</v>
          </cell>
          <cell r="M648" t="b">
            <v>0</v>
          </cell>
        </row>
        <row r="649">
          <cell r="A649">
            <v>18</v>
          </cell>
          <cell r="F649">
            <v>432</v>
          </cell>
          <cell r="L649">
            <v>17138</v>
          </cell>
          <cell r="M649" t="b">
            <v>0</v>
          </cell>
        </row>
        <row r="650">
          <cell r="A650">
            <v>18</v>
          </cell>
          <cell r="F650">
            <v>440</v>
          </cell>
          <cell r="L650">
            <v>16860</v>
          </cell>
          <cell r="M650" t="b">
            <v>0</v>
          </cell>
        </row>
        <row r="651">
          <cell r="A651">
            <v>18</v>
          </cell>
          <cell r="L651" t="str">
            <v/>
          </cell>
          <cell r="M651" t="b">
            <v>1</v>
          </cell>
        </row>
        <row r="652">
          <cell r="A652">
            <v>18</v>
          </cell>
          <cell r="F652">
            <v>509</v>
          </cell>
          <cell r="L652">
            <v>15226</v>
          </cell>
          <cell r="M652" t="b">
            <v>0</v>
          </cell>
        </row>
        <row r="653">
          <cell r="A653">
            <v>18</v>
          </cell>
          <cell r="F653">
            <v>517</v>
          </cell>
          <cell r="L653">
            <v>28924</v>
          </cell>
          <cell r="M653" t="b">
            <v>0</v>
          </cell>
        </row>
        <row r="654">
          <cell r="A654">
            <v>18</v>
          </cell>
          <cell r="L654">
            <v>1841</v>
          </cell>
          <cell r="M654" t="b">
            <v>0</v>
          </cell>
        </row>
        <row r="655">
          <cell r="A655">
            <v>18</v>
          </cell>
          <cell r="F655">
            <v>464</v>
          </cell>
          <cell r="L655">
            <v>27090</v>
          </cell>
          <cell r="M655" t="b">
            <v>0</v>
          </cell>
        </row>
        <row r="656">
          <cell r="A656">
            <v>18</v>
          </cell>
          <cell r="F656">
            <v>472</v>
          </cell>
          <cell r="L656">
            <v>31288</v>
          </cell>
          <cell r="M656" t="b">
            <v>0</v>
          </cell>
        </row>
        <row r="657">
          <cell r="A657">
            <v>18</v>
          </cell>
          <cell r="F657">
            <v>480</v>
          </cell>
          <cell r="L657">
            <v>40231</v>
          </cell>
          <cell r="M657" t="b">
            <v>0</v>
          </cell>
        </row>
        <row r="658">
          <cell r="A658">
            <v>18</v>
          </cell>
          <cell r="F658">
            <v>488</v>
          </cell>
          <cell r="L658">
            <v>16833</v>
          </cell>
          <cell r="M658" t="b">
            <v>0</v>
          </cell>
        </row>
        <row r="659">
          <cell r="A659">
            <v>18</v>
          </cell>
          <cell r="F659">
            <v>496</v>
          </cell>
          <cell r="L659">
            <v>26939</v>
          </cell>
          <cell r="M659" t="b">
            <v>0</v>
          </cell>
        </row>
        <row r="660">
          <cell r="A660">
            <v>18</v>
          </cell>
          <cell r="L660">
            <v>5810272</v>
          </cell>
          <cell r="M660" t="b">
            <v>0</v>
          </cell>
        </row>
        <row r="661">
          <cell r="A661">
            <v>18</v>
          </cell>
          <cell r="L661">
            <v>10772</v>
          </cell>
          <cell r="M661" t="b">
            <v>0</v>
          </cell>
        </row>
        <row r="662">
          <cell r="A662">
            <v>18</v>
          </cell>
          <cell r="F662">
            <v>501</v>
          </cell>
          <cell r="L662">
            <v>16609</v>
          </cell>
          <cell r="M662" t="b">
            <v>0</v>
          </cell>
        </row>
        <row r="663">
          <cell r="A663">
            <v>18</v>
          </cell>
          <cell r="F663">
            <v>525</v>
          </cell>
          <cell r="L663">
            <v>18315</v>
          </cell>
          <cell r="M663" t="b">
            <v>0</v>
          </cell>
        </row>
        <row r="664">
          <cell r="A664">
            <v>18</v>
          </cell>
          <cell r="F664">
            <v>589</v>
          </cell>
          <cell r="L664">
            <v>50422</v>
          </cell>
          <cell r="M664" t="b">
            <v>0</v>
          </cell>
        </row>
        <row r="665">
          <cell r="A665">
            <v>18</v>
          </cell>
          <cell r="F665">
            <v>502</v>
          </cell>
          <cell r="L665">
            <v>27255</v>
          </cell>
          <cell r="M665" t="b">
            <v>0</v>
          </cell>
        </row>
        <row r="666">
          <cell r="A666">
            <v>18</v>
          </cell>
          <cell r="L666" t="str">
            <v/>
          </cell>
          <cell r="M666" t="b">
            <v>1</v>
          </cell>
        </row>
        <row r="667">
          <cell r="A667">
            <v>18</v>
          </cell>
          <cell r="F667">
            <v>533</v>
          </cell>
          <cell r="L667">
            <v>34096</v>
          </cell>
          <cell r="M667" t="b">
            <v>0</v>
          </cell>
        </row>
        <row r="668">
          <cell r="A668">
            <v>18</v>
          </cell>
          <cell r="F668">
            <v>541</v>
          </cell>
          <cell r="L668">
            <v>21871</v>
          </cell>
          <cell r="M668" t="b">
            <v>0</v>
          </cell>
        </row>
        <row r="669">
          <cell r="A669">
            <v>18</v>
          </cell>
          <cell r="F669">
            <v>549</v>
          </cell>
          <cell r="L669">
            <v>24466</v>
          </cell>
          <cell r="M669" t="b">
            <v>0</v>
          </cell>
        </row>
        <row r="670">
          <cell r="A670">
            <v>18</v>
          </cell>
          <cell r="L670" t="str">
            <v/>
          </cell>
          <cell r="M670" t="b">
            <v>1</v>
          </cell>
        </row>
        <row r="671">
          <cell r="A671">
            <v>18</v>
          </cell>
          <cell r="F671">
            <v>557</v>
          </cell>
          <cell r="L671">
            <v>29958</v>
          </cell>
          <cell r="M671" t="b">
            <v>0</v>
          </cell>
        </row>
        <row r="672">
          <cell r="A672">
            <v>18</v>
          </cell>
          <cell r="F672">
            <v>565</v>
          </cell>
          <cell r="L672">
            <v>23084</v>
          </cell>
          <cell r="M672" t="b">
            <v>0</v>
          </cell>
        </row>
        <row r="673">
          <cell r="A673">
            <v>18</v>
          </cell>
          <cell r="F673">
            <v>573</v>
          </cell>
          <cell r="L673">
            <v>27304</v>
          </cell>
          <cell r="M673" t="b">
            <v>0</v>
          </cell>
        </row>
        <row r="674">
          <cell r="A674">
            <v>18</v>
          </cell>
          <cell r="F674">
            <v>581</v>
          </cell>
          <cell r="L674">
            <v>17408</v>
          </cell>
          <cell r="M674" t="b">
            <v>0</v>
          </cell>
        </row>
        <row r="675">
          <cell r="A675">
            <v>18</v>
          </cell>
          <cell r="F675">
            <v>510</v>
          </cell>
          <cell r="L675">
            <v>32524</v>
          </cell>
          <cell r="M675" t="b">
            <v>0</v>
          </cell>
        </row>
        <row r="676">
          <cell r="A676">
            <v>18</v>
          </cell>
          <cell r="F676">
            <v>574</v>
          </cell>
          <cell r="L676">
            <v>34035</v>
          </cell>
          <cell r="M676" t="b">
            <v>0</v>
          </cell>
        </row>
        <row r="677">
          <cell r="A677">
            <v>18</v>
          </cell>
          <cell r="F677">
            <v>582</v>
          </cell>
          <cell r="L677">
            <v>35857</v>
          </cell>
          <cell r="M677" t="b">
            <v>0</v>
          </cell>
        </row>
        <row r="678">
          <cell r="A678">
            <v>18</v>
          </cell>
          <cell r="F678">
            <v>590</v>
          </cell>
          <cell r="L678">
            <v>61774</v>
          </cell>
          <cell r="M678" t="b">
            <v>0</v>
          </cell>
        </row>
        <row r="679">
          <cell r="A679">
            <v>18</v>
          </cell>
          <cell r="F679">
            <v>518</v>
          </cell>
          <cell r="L679">
            <v>28619</v>
          </cell>
          <cell r="M679" t="b">
            <v>0</v>
          </cell>
        </row>
        <row r="680">
          <cell r="A680">
            <v>18</v>
          </cell>
          <cell r="F680">
            <v>526</v>
          </cell>
          <cell r="L680">
            <v>17393</v>
          </cell>
          <cell r="M680" t="b">
            <v>0</v>
          </cell>
        </row>
        <row r="681">
          <cell r="A681">
            <v>18</v>
          </cell>
          <cell r="F681">
            <v>534</v>
          </cell>
          <cell r="L681">
            <v>20212</v>
          </cell>
          <cell r="M681" t="b">
            <v>0</v>
          </cell>
        </row>
        <row r="682">
          <cell r="A682">
            <v>18</v>
          </cell>
          <cell r="F682">
            <v>542</v>
          </cell>
          <cell r="L682">
            <v>25788</v>
          </cell>
          <cell r="M682" t="b">
            <v>0</v>
          </cell>
        </row>
        <row r="683">
          <cell r="A683">
            <v>18</v>
          </cell>
          <cell r="F683">
            <v>550</v>
          </cell>
          <cell r="L683">
            <v>19523</v>
          </cell>
          <cell r="M683" t="b">
            <v>0</v>
          </cell>
        </row>
        <row r="684">
          <cell r="A684">
            <v>18</v>
          </cell>
          <cell r="F684">
            <v>558</v>
          </cell>
          <cell r="L684">
            <v>18992</v>
          </cell>
          <cell r="M684" t="b">
            <v>0</v>
          </cell>
        </row>
        <row r="685">
          <cell r="A685">
            <v>18</v>
          </cell>
          <cell r="L685" t="str">
            <v/>
          </cell>
          <cell r="M685" t="b">
            <v>1</v>
          </cell>
        </row>
        <row r="686">
          <cell r="A686">
            <v>18</v>
          </cell>
          <cell r="F686">
            <v>566</v>
          </cell>
          <cell r="L686">
            <v>17268</v>
          </cell>
          <cell r="M686" t="b">
            <v>0</v>
          </cell>
        </row>
        <row r="687">
          <cell r="A687">
            <v>18</v>
          </cell>
          <cell r="L687">
            <v>5660357</v>
          </cell>
          <cell r="M687" t="b">
            <v>0</v>
          </cell>
        </row>
        <row r="688">
          <cell r="A688">
            <v>18</v>
          </cell>
          <cell r="F688">
            <v>567</v>
          </cell>
          <cell r="L688">
            <v>17265</v>
          </cell>
          <cell r="M688" t="b">
            <v>0</v>
          </cell>
        </row>
        <row r="689">
          <cell r="A689">
            <v>18</v>
          </cell>
          <cell r="F689">
            <v>575</v>
          </cell>
          <cell r="L689">
            <v>37302</v>
          </cell>
          <cell r="M689" t="b">
            <v>0</v>
          </cell>
        </row>
        <row r="690">
          <cell r="A690">
            <v>18</v>
          </cell>
          <cell r="F690">
            <v>583</v>
          </cell>
          <cell r="L690">
            <v>30120</v>
          </cell>
          <cell r="M690" t="b">
            <v>0</v>
          </cell>
        </row>
        <row r="691">
          <cell r="A691">
            <v>18</v>
          </cell>
          <cell r="F691">
            <v>503</v>
          </cell>
          <cell r="L691">
            <v>18086</v>
          </cell>
          <cell r="M691" t="b">
            <v>0</v>
          </cell>
        </row>
        <row r="692">
          <cell r="A692">
            <v>18</v>
          </cell>
          <cell r="F692">
            <v>511</v>
          </cell>
          <cell r="L692">
            <v>18317</v>
          </cell>
          <cell r="M692" t="b">
            <v>0</v>
          </cell>
        </row>
        <row r="693">
          <cell r="A693">
            <v>18</v>
          </cell>
          <cell r="F693">
            <v>519</v>
          </cell>
          <cell r="L693">
            <v>49014</v>
          </cell>
          <cell r="M693" t="b">
            <v>0</v>
          </cell>
        </row>
        <row r="694">
          <cell r="A694">
            <v>18</v>
          </cell>
          <cell r="F694">
            <v>527</v>
          </cell>
          <cell r="L694">
            <v>35634</v>
          </cell>
          <cell r="M694" t="b">
            <v>0</v>
          </cell>
        </row>
        <row r="695">
          <cell r="A695">
            <v>18</v>
          </cell>
          <cell r="F695">
            <v>535</v>
          </cell>
          <cell r="L695">
            <v>32975</v>
          </cell>
          <cell r="M695" t="b">
            <v>0</v>
          </cell>
        </row>
        <row r="696">
          <cell r="A696">
            <v>18</v>
          </cell>
          <cell r="F696">
            <v>543</v>
          </cell>
          <cell r="L696">
            <v>19821</v>
          </cell>
          <cell r="M696" t="b">
            <v>0</v>
          </cell>
        </row>
        <row r="697">
          <cell r="A697">
            <v>18</v>
          </cell>
          <cell r="F697">
            <v>551</v>
          </cell>
          <cell r="L697">
            <v>42641</v>
          </cell>
          <cell r="M697" t="b">
            <v>0</v>
          </cell>
        </row>
        <row r="698">
          <cell r="A698">
            <v>18</v>
          </cell>
          <cell r="F698">
            <v>559</v>
          </cell>
          <cell r="L698">
            <v>41886</v>
          </cell>
          <cell r="M698" t="b">
            <v>0</v>
          </cell>
        </row>
        <row r="699">
          <cell r="A699">
            <v>18</v>
          </cell>
          <cell r="F699">
            <v>591</v>
          </cell>
          <cell r="L699">
            <v>29557</v>
          </cell>
          <cell r="M699" t="b">
            <v>0</v>
          </cell>
        </row>
        <row r="700">
          <cell r="A700">
            <v>18</v>
          </cell>
          <cell r="F700">
            <v>568</v>
          </cell>
          <cell r="L700">
            <v>16526</v>
          </cell>
          <cell r="M700" t="b">
            <v>0</v>
          </cell>
        </row>
        <row r="701">
          <cell r="A701">
            <v>18</v>
          </cell>
          <cell r="L701">
            <v>11032</v>
          </cell>
          <cell r="M701" t="b">
            <v>0</v>
          </cell>
        </row>
        <row r="702">
          <cell r="A702">
            <v>18</v>
          </cell>
          <cell r="L702" t="str">
            <v/>
          </cell>
          <cell r="M702" t="b">
            <v>1</v>
          </cell>
        </row>
        <row r="703">
          <cell r="A703">
            <v>18</v>
          </cell>
          <cell r="F703">
            <v>504</v>
          </cell>
          <cell r="L703">
            <v>15885</v>
          </cell>
          <cell r="M703" t="b">
            <v>0</v>
          </cell>
        </row>
        <row r="704">
          <cell r="A704">
            <v>18</v>
          </cell>
          <cell r="F704">
            <v>512</v>
          </cell>
          <cell r="L704">
            <v>24433</v>
          </cell>
          <cell r="M704" t="b">
            <v>0</v>
          </cell>
        </row>
        <row r="705">
          <cell r="A705">
            <v>18</v>
          </cell>
          <cell r="F705">
            <v>520</v>
          </cell>
          <cell r="L705">
            <v>30966</v>
          </cell>
          <cell r="M705" t="b">
            <v>0</v>
          </cell>
        </row>
        <row r="706">
          <cell r="A706">
            <v>18</v>
          </cell>
          <cell r="F706">
            <v>528</v>
          </cell>
          <cell r="L706">
            <v>33726</v>
          </cell>
          <cell r="M706" t="b">
            <v>0</v>
          </cell>
        </row>
        <row r="707">
          <cell r="A707">
            <v>18</v>
          </cell>
          <cell r="F707">
            <v>536</v>
          </cell>
          <cell r="L707">
            <v>29617</v>
          </cell>
          <cell r="M707" t="b">
            <v>0</v>
          </cell>
        </row>
        <row r="708">
          <cell r="A708">
            <v>18</v>
          </cell>
          <cell r="F708">
            <v>544</v>
          </cell>
          <cell r="L708">
            <v>32115</v>
          </cell>
          <cell r="M708" t="b">
            <v>0</v>
          </cell>
        </row>
        <row r="709">
          <cell r="A709">
            <v>18</v>
          </cell>
          <cell r="F709">
            <v>552</v>
          </cell>
          <cell r="L709">
            <v>16165</v>
          </cell>
          <cell r="M709" t="b">
            <v>0</v>
          </cell>
        </row>
        <row r="710">
          <cell r="A710">
            <v>18</v>
          </cell>
          <cell r="F710">
            <v>560</v>
          </cell>
          <cell r="L710">
            <v>36161</v>
          </cell>
          <cell r="M710" t="b">
            <v>0</v>
          </cell>
        </row>
        <row r="711">
          <cell r="A711">
            <v>19</v>
          </cell>
          <cell r="L711" t="str">
            <v/>
          </cell>
          <cell r="M711" t="b">
            <v>1</v>
          </cell>
        </row>
        <row r="712">
          <cell r="A712">
            <v>19</v>
          </cell>
          <cell r="L712" t="str">
            <v/>
          </cell>
          <cell r="M712" t="b">
            <v>1</v>
          </cell>
        </row>
        <row r="713">
          <cell r="A713">
            <v>19</v>
          </cell>
          <cell r="L713">
            <v>6895</v>
          </cell>
          <cell r="M713" t="b">
            <v>0</v>
          </cell>
        </row>
        <row r="714">
          <cell r="A714">
            <v>19</v>
          </cell>
          <cell r="L714" t="str">
            <v/>
          </cell>
          <cell r="M714" t="b">
            <v>1</v>
          </cell>
        </row>
        <row r="715">
          <cell r="A715">
            <v>19</v>
          </cell>
          <cell r="F715">
            <v>592</v>
          </cell>
          <cell r="L715">
            <v>26974</v>
          </cell>
          <cell r="M715" t="b">
            <v>0</v>
          </cell>
        </row>
        <row r="716">
          <cell r="A716">
            <v>19</v>
          </cell>
          <cell r="F716">
            <v>505</v>
          </cell>
          <cell r="L716">
            <v>17856</v>
          </cell>
          <cell r="M716" t="b">
            <v>0</v>
          </cell>
        </row>
        <row r="717">
          <cell r="A717">
            <v>19</v>
          </cell>
          <cell r="L717" t="str">
            <v/>
          </cell>
          <cell r="M717" t="b">
            <v>1</v>
          </cell>
        </row>
        <row r="718">
          <cell r="A718">
            <v>19</v>
          </cell>
          <cell r="L718" t="str">
            <v/>
          </cell>
          <cell r="M718" t="b">
            <v>1</v>
          </cell>
        </row>
        <row r="719">
          <cell r="A719">
            <v>19</v>
          </cell>
          <cell r="F719">
            <v>513</v>
          </cell>
          <cell r="L719">
            <v>15922</v>
          </cell>
          <cell r="M719" t="b">
            <v>0</v>
          </cell>
        </row>
        <row r="720">
          <cell r="A720">
            <v>19</v>
          </cell>
          <cell r="L720" t="str">
            <v/>
          </cell>
          <cell r="M720" t="b">
            <v>1</v>
          </cell>
        </row>
        <row r="721">
          <cell r="A721">
            <v>19</v>
          </cell>
          <cell r="L721">
            <v>11764</v>
          </cell>
          <cell r="M721" t="b">
            <v>0</v>
          </cell>
        </row>
        <row r="722">
          <cell r="A722">
            <v>19</v>
          </cell>
          <cell r="F722">
            <v>529</v>
          </cell>
          <cell r="L722">
            <v>16671</v>
          </cell>
          <cell r="M722" t="b">
            <v>0</v>
          </cell>
        </row>
        <row r="723">
          <cell r="A723">
            <v>19</v>
          </cell>
          <cell r="L723" t="str">
            <v/>
          </cell>
          <cell r="M723" t="b">
            <v>1</v>
          </cell>
        </row>
        <row r="724">
          <cell r="A724">
            <v>19</v>
          </cell>
          <cell r="F724">
            <v>537</v>
          </cell>
          <cell r="L724">
            <v>47562</v>
          </cell>
          <cell r="M724" t="b">
            <v>0</v>
          </cell>
        </row>
        <row r="725">
          <cell r="A725">
            <v>19</v>
          </cell>
          <cell r="L725" t="str">
            <v/>
          </cell>
          <cell r="M725" t="b">
            <v>1</v>
          </cell>
        </row>
        <row r="726">
          <cell r="A726">
            <v>19</v>
          </cell>
          <cell r="L726">
            <v>1841</v>
          </cell>
          <cell r="M726" t="b">
            <v>0</v>
          </cell>
        </row>
        <row r="727">
          <cell r="A727">
            <v>19</v>
          </cell>
          <cell r="F727">
            <v>553</v>
          </cell>
          <cell r="L727">
            <v>18567</v>
          </cell>
          <cell r="M727" t="b">
            <v>0</v>
          </cell>
        </row>
        <row r="728">
          <cell r="A728">
            <v>19</v>
          </cell>
          <cell r="F728">
            <v>561</v>
          </cell>
          <cell r="L728">
            <v>19823</v>
          </cell>
          <cell r="M728" t="b">
            <v>0</v>
          </cell>
        </row>
        <row r="729">
          <cell r="A729">
            <v>19</v>
          </cell>
          <cell r="L729" t="str">
            <v/>
          </cell>
          <cell r="M729" t="b">
            <v>1</v>
          </cell>
        </row>
        <row r="730">
          <cell r="A730">
            <v>19</v>
          </cell>
          <cell r="F730">
            <v>569</v>
          </cell>
          <cell r="L730">
            <v>27986</v>
          </cell>
          <cell r="M730" t="b">
            <v>0</v>
          </cell>
        </row>
        <row r="731">
          <cell r="A731">
            <v>19</v>
          </cell>
          <cell r="F731">
            <v>577</v>
          </cell>
          <cell r="L731">
            <v>25477</v>
          </cell>
          <cell r="M731" t="b">
            <v>0</v>
          </cell>
        </row>
        <row r="732">
          <cell r="A732">
            <v>19</v>
          </cell>
          <cell r="F732">
            <v>506</v>
          </cell>
          <cell r="L732">
            <v>25294</v>
          </cell>
          <cell r="M732" t="b">
            <v>0</v>
          </cell>
        </row>
        <row r="733">
          <cell r="A733">
            <v>19</v>
          </cell>
          <cell r="L733">
            <v>1145666</v>
          </cell>
          <cell r="M733" t="b">
            <v>0</v>
          </cell>
        </row>
        <row r="734">
          <cell r="A734">
            <v>19</v>
          </cell>
          <cell r="F734">
            <v>522</v>
          </cell>
          <cell r="L734">
            <v>15876</v>
          </cell>
          <cell r="M734" t="b">
            <v>0</v>
          </cell>
        </row>
        <row r="735">
          <cell r="A735">
            <v>19</v>
          </cell>
          <cell r="F735">
            <v>530</v>
          </cell>
          <cell r="L735">
            <v>19264</v>
          </cell>
          <cell r="M735" t="b">
            <v>0</v>
          </cell>
        </row>
        <row r="736">
          <cell r="A736">
            <v>19</v>
          </cell>
          <cell r="F736">
            <v>546</v>
          </cell>
          <cell r="L736">
            <v>26414</v>
          </cell>
          <cell r="M736" t="b">
            <v>0</v>
          </cell>
        </row>
        <row r="737">
          <cell r="A737">
            <v>19</v>
          </cell>
          <cell r="F737">
            <v>554</v>
          </cell>
          <cell r="L737">
            <v>29614</v>
          </cell>
          <cell r="M737" t="b">
            <v>0</v>
          </cell>
        </row>
        <row r="738">
          <cell r="A738">
            <v>19</v>
          </cell>
          <cell r="L738">
            <v>9192</v>
          </cell>
          <cell r="M738" t="b">
            <v>0</v>
          </cell>
        </row>
        <row r="739">
          <cell r="A739">
            <v>19</v>
          </cell>
          <cell r="F739">
            <v>578</v>
          </cell>
          <cell r="L739">
            <v>51843</v>
          </cell>
          <cell r="M739" t="b">
            <v>0</v>
          </cell>
        </row>
        <row r="740">
          <cell r="A740">
            <v>19</v>
          </cell>
          <cell r="F740">
            <v>586</v>
          </cell>
          <cell r="L740">
            <v>19795</v>
          </cell>
          <cell r="M740" t="b">
            <v>0</v>
          </cell>
        </row>
        <row r="741">
          <cell r="A741">
            <v>19</v>
          </cell>
          <cell r="F741">
            <v>594</v>
          </cell>
          <cell r="L741">
            <v>34894</v>
          </cell>
          <cell r="M741" t="b">
            <v>0</v>
          </cell>
        </row>
        <row r="742">
          <cell r="A742">
            <v>19</v>
          </cell>
          <cell r="F742">
            <v>507</v>
          </cell>
          <cell r="L742">
            <v>15239</v>
          </cell>
          <cell r="M742" t="b">
            <v>0</v>
          </cell>
        </row>
        <row r="743">
          <cell r="A743">
            <v>19</v>
          </cell>
          <cell r="L743" t="str">
            <v/>
          </cell>
          <cell r="M743" t="b">
            <v>1</v>
          </cell>
        </row>
        <row r="744">
          <cell r="A744">
            <v>19</v>
          </cell>
          <cell r="F744">
            <v>531</v>
          </cell>
          <cell r="L744">
            <v>28772</v>
          </cell>
          <cell r="M744" t="b">
            <v>0</v>
          </cell>
        </row>
        <row r="745">
          <cell r="A745">
            <v>19</v>
          </cell>
          <cell r="F745">
            <v>539</v>
          </cell>
          <cell r="L745">
            <v>25664</v>
          </cell>
          <cell r="M745" t="b">
            <v>0</v>
          </cell>
        </row>
        <row r="746">
          <cell r="A746">
            <v>19</v>
          </cell>
          <cell r="F746">
            <v>555</v>
          </cell>
          <cell r="L746">
            <v>33565</v>
          </cell>
          <cell r="M746" t="b">
            <v>0</v>
          </cell>
        </row>
        <row r="747">
          <cell r="A747">
            <v>19</v>
          </cell>
          <cell r="F747">
            <v>563</v>
          </cell>
          <cell r="L747">
            <v>17783</v>
          </cell>
          <cell r="M747" t="b">
            <v>0</v>
          </cell>
        </row>
        <row r="748">
          <cell r="A748">
            <v>19</v>
          </cell>
          <cell r="F748">
            <v>579</v>
          </cell>
          <cell r="L748">
            <v>17719</v>
          </cell>
          <cell r="M748" t="b">
            <v>0</v>
          </cell>
        </row>
        <row r="749">
          <cell r="A749">
            <v>19</v>
          </cell>
          <cell r="L749">
            <v>1077689</v>
          </cell>
          <cell r="M749" t="b">
            <v>0</v>
          </cell>
        </row>
        <row r="750">
          <cell r="A750">
            <v>19</v>
          </cell>
          <cell r="F750">
            <v>508</v>
          </cell>
          <cell r="L750">
            <v>24268</v>
          </cell>
          <cell r="M750" t="b">
            <v>0</v>
          </cell>
        </row>
        <row r="751">
          <cell r="A751">
            <v>19</v>
          </cell>
          <cell r="F751">
            <v>516</v>
          </cell>
          <cell r="L751">
            <v>31419</v>
          </cell>
          <cell r="M751" t="b">
            <v>0</v>
          </cell>
        </row>
        <row r="752">
          <cell r="A752">
            <v>19</v>
          </cell>
          <cell r="F752">
            <v>532</v>
          </cell>
          <cell r="L752">
            <v>19971</v>
          </cell>
          <cell r="M752" t="b">
            <v>0</v>
          </cell>
        </row>
        <row r="753">
          <cell r="A753">
            <v>19</v>
          </cell>
          <cell r="F753">
            <v>540</v>
          </cell>
          <cell r="L753">
            <v>17724</v>
          </cell>
          <cell r="M753" t="b">
            <v>0</v>
          </cell>
        </row>
        <row r="754">
          <cell r="A754">
            <v>19</v>
          </cell>
          <cell r="L754" t="str">
            <v/>
          </cell>
          <cell r="M754" t="b">
            <v>1</v>
          </cell>
        </row>
        <row r="755">
          <cell r="A755">
            <v>19</v>
          </cell>
          <cell r="L755">
            <v>3437</v>
          </cell>
          <cell r="M755" t="b">
            <v>0</v>
          </cell>
        </row>
        <row r="756">
          <cell r="A756">
            <v>19</v>
          </cell>
          <cell r="L756" t="str">
            <v/>
          </cell>
          <cell r="M756" t="b">
            <v>1</v>
          </cell>
        </row>
        <row r="757">
          <cell r="A757">
            <v>19</v>
          </cell>
          <cell r="L757" t="str">
            <v/>
          </cell>
          <cell r="M757" t="b">
            <v>1</v>
          </cell>
        </row>
        <row r="758">
          <cell r="A758">
            <v>19</v>
          </cell>
          <cell r="L758" t="str">
            <v/>
          </cell>
          <cell r="M758" t="b">
            <v>1</v>
          </cell>
        </row>
        <row r="759">
          <cell r="A759">
            <v>19</v>
          </cell>
          <cell r="F759">
            <v>572</v>
          </cell>
          <cell r="L759">
            <v>26292</v>
          </cell>
          <cell r="M759" t="b">
            <v>0</v>
          </cell>
        </row>
        <row r="760">
          <cell r="A760">
            <v>19</v>
          </cell>
          <cell r="L760" t="str">
            <v/>
          </cell>
          <cell r="M760" t="b">
            <v>1</v>
          </cell>
        </row>
        <row r="761">
          <cell r="A761">
            <v>19</v>
          </cell>
          <cell r="L761" t="str">
            <v/>
          </cell>
          <cell r="M761" t="b">
            <v>1</v>
          </cell>
        </row>
        <row r="762">
          <cell r="A762">
            <v>19</v>
          </cell>
          <cell r="F762">
            <v>576</v>
          </cell>
          <cell r="L762">
            <v>18332</v>
          </cell>
          <cell r="M762" t="b">
            <v>0</v>
          </cell>
        </row>
        <row r="763">
          <cell r="A763">
            <v>19</v>
          </cell>
          <cell r="F763">
            <v>584</v>
          </cell>
          <cell r="L763">
            <v>20159</v>
          </cell>
          <cell r="M763" t="b">
            <v>0</v>
          </cell>
        </row>
        <row r="764">
          <cell r="A764">
            <v>19</v>
          </cell>
          <cell r="L764">
            <v>2831502</v>
          </cell>
          <cell r="M764" t="b">
            <v>0</v>
          </cell>
        </row>
        <row r="765">
          <cell r="A765">
            <v>19</v>
          </cell>
          <cell r="L765" t="str">
            <v/>
          </cell>
          <cell r="M765" t="b">
            <v>1</v>
          </cell>
        </row>
        <row r="766">
          <cell r="A766">
            <v>19</v>
          </cell>
          <cell r="L766" t="str">
            <v/>
          </cell>
          <cell r="M766" t="b">
            <v>1</v>
          </cell>
        </row>
        <row r="767">
          <cell r="A767">
            <v>19</v>
          </cell>
          <cell r="L767" t="str">
            <v/>
          </cell>
          <cell r="M767" t="b">
            <v>1</v>
          </cell>
        </row>
        <row r="768">
          <cell r="A768">
            <v>19</v>
          </cell>
          <cell r="L768">
            <v>6007232</v>
          </cell>
          <cell r="M768" t="b">
            <v>0</v>
          </cell>
        </row>
        <row r="769">
          <cell r="A769">
            <v>19</v>
          </cell>
          <cell r="L769" t="str">
            <v/>
          </cell>
          <cell r="M769" t="b">
            <v>1</v>
          </cell>
        </row>
        <row r="770">
          <cell r="A770">
            <v>19</v>
          </cell>
          <cell r="F770">
            <v>521</v>
          </cell>
          <cell r="L770">
            <v>15825</v>
          </cell>
          <cell r="M770" t="b">
            <v>0</v>
          </cell>
        </row>
        <row r="771">
          <cell r="A771">
            <v>19</v>
          </cell>
          <cell r="L771" t="str">
            <v/>
          </cell>
          <cell r="M771" t="b">
            <v>1</v>
          </cell>
        </row>
        <row r="772">
          <cell r="A772">
            <v>19</v>
          </cell>
          <cell r="L772" t="str">
            <v/>
          </cell>
          <cell r="M772" t="b">
            <v>1</v>
          </cell>
        </row>
        <row r="773">
          <cell r="A773">
            <v>19</v>
          </cell>
          <cell r="L773" t="str">
            <v/>
          </cell>
          <cell r="M773" t="b">
            <v>1</v>
          </cell>
        </row>
        <row r="774">
          <cell r="A774">
            <v>19</v>
          </cell>
          <cell r="F774">
            <v>545</v>
          </cell>
          <cell r="L774">
            <v>32810</v>
          </cell>
          <cell r="M774" t="b">
            <v>0</v>
          </cell>
        </row>
        <row r="775">
          <cell r="A775">
            <v>19</v>
          </cell>
          <cell r="L775" t="str">
            <v/>
          </cell>
          <cell r="M775" t="b">
            <v>1</v>
          </cell>
        </row>
        <row r="776">
          <cell r="A776">
            <v>19</v>
          </cell>
          <cell r="L776">
            <v>1841</v>
          </cell>
          <cell r="M776" t="b">
            <v>0</v>
          </cell>
        </row>
        <row r="777">
          <cell r="A777">
            <v>19</v>
          </cell>
          <cell r="F777">
            <v>538</v>
          </cell>
          <cell r="L777">
            <v>17965</v>
          </cell>
          <cell r="M777" t="b">
            <v>0</v>
          </cell>
        </row>
        <row r="778">
          <cell r="A778">
            <v>19</v>
          </cell>
          <cell r="L778" t="str">
            <v/>
          </cell>
          <cell r="M778" t="b">
            <v>1</v>
          </cell>
        </row>
        <row r="779">
          <cell r="A779">
            <v>19</v>
          </cell>
          <cell r="L779" t="str">
            <v/>
          </cell>
          <cell r="M779" t="b">
            <v>1</v>
          </cell>
        </row>
        <row r="780">
          <cell r="A780">
            <v>19</v>
          </cell>
          <cell r="F780">
            <v>585</v>
          </cell>
          <cell r="L780">
            <v>17948</v>
          </cell>
          <cell r="M780" t="b">
            <v>0</v>
          </cell>
        </row>
        <row r="781">
          <cell r="A781">
            <v>19</v>
          </cell>
          <cell r="F781">
            <v>593</v>
          </cell>
          <cell r="L781">
            <v>16747</v>
          </cell>
          <cell r="M781" t="b">
            <v>0</v>
          </cell>
        </row>
        <row r="782">
          <cell r="A782">
            <v>19</v>
          </cell>
          <cell r="F782">
            <v>514</v>
          </cell>
          <cell r="L782">
            <v>35804</v>
          </cell>
          <cell r="M782" t="b">
            <v>0</v>
          </cell>
        </row>
        <row r="783">
          <cell r="A783">
            <v>19</v>
          </cell>
          <cell r="L783">
            <v>1673</v>
          </cell>
          <cell r="M783" t="b">
            <v>0</v>
          </cell>
        </row>
        <row r="784">
          <cell r="A784">
            <v>19</v>
          </cell>
          <cell r="L784" t="str">
            <v/>
          </cell>
          <cell r="M784" t="b">
            <v>1</v>
          </cell>
        </row>
        <row r="785">
          <cell r="A785">
            <v>19</v>
          </cell>
          <cell r="L785" t="str">
            <v/>
          </cell>
          <cell r="M785" t="b">
            <v>1</v>
          </cell>
        </row>
        <row r="786">
          <cell r="A786">
            <v>19</v>
          </cell>
          <cell r="F786">
            <v>562</v>
          </cell>
          <cell r="L786">
            <v>20520</v>
          </cell>
          <cell r="M786" t="b">
            <v>0</v>
          </cell>
        </row>
        <row r="787">
          <cell r="A787">
            <v>19</v>
          </cell>
          <cell r="F787">
            <v>570</v>
          </cell>
          <cell r="L787">
            <v>19801</v>
          </cell>
          <cell r="M787" t="b">
            <v>0</v>
          </cell>
        </row>
        <row r="788">
          <cell r="A788">
            <v>19</v>
          </cell>
          <cell r="L788">
            <v>981883</v>
          </cell>
          <cell r="M788" t="b">
            <v>0</v>
          </cell>
        </row>
        <row r="789">
          <cell r="A789">
            <v>19</v>
          </cell>
          <cell r="F789">
            <v>571</v>
          </cell>
          <cell r="L789">
            <v>26813</v>
          </cell>
          <cell r="M789" t="b">
            <v>0</v>
          </cell>
        </row>
        <row r="790">
          <cell r="A790">
            <v>19</v>
          </cell>
          <cell r="L790" t="str">
            <v/>
          </cell>
          <cell r="M790" t="b">
            <v>1</v>
          </cell>
        </row>
        <row r="791">
          <cell r="A791">
            <v>19</v>
          </cell>
          <cell r="L791">
            <v>2325326</v>
          </cell>
          <cell r="M791" t="b">
            <v>0</v>
          </cell>
        </row>
        <row r="792">
          <cell r="A792">
            <v>19</v>
          </cell>
          <cell r="F792">
            <v>515</v>
          </cell>
          <cell r="L792">
            <v>16625</v>
          </cell>
          <cell r="M792" t="b">
            <v>0</v>
          </cell>
        </row>
        <row r="793">
          <cell r="A793">
            <v>19</v>
          </cell>
          <cell r="F793">
            <v>523</v>
          </cell>
          <cell r="L793">
            <v>22945</v>
          </cell>
          <cell r="M793" t="b">
            <v>0</v>
          </cell>
        </row>
        <row r="794">
          <cell r="A794">
            <v>19</v>
          </cell>
          <cell r="F794">
            <v>547</v>
          </cell>
          <cell r="L794">
            <v>26191</v>
          </cell>
          <cell r="M794" t="b">
            <v>0</v>
          </cell>
        </row>
        <row r="795">
          <cell r="A795">
            <v>19</v>
          </cell>
          <cell r="F795">
            <v>548</v>
          </cell>
          <cell r="L795">
            <v>24716</v>
          </cell>
          <cell r="M795" t="b">
            <v>0</v>
          </cell>
        </row>
        <row r="796">
          <cell r="A796">
            <v>19</v>
          </cell>
          <cell r="L796" t="str">
            <v/>
          </cell>
          <cell r="M796" t="b">
            <v>1</v>
          </cell>
        </row>
        <row r="797">
          <cell r="A797">
            <v>19</v>
          </cell>
          <cell r="F797">
            <v>556</v>
          </cell>
          <cell r="L797">
            <v>21170</v>
          </cell>
          <cell r="M797" t="b">
            <v>0</v>
          </cell>
        </row>
        <row r="798">
          <cell r="A798">
            <v>19</v>
          </cell>
          <cell r="F798">
            <v>587</v>
          </cell>
          <cell r="L798">
            <v>15555</v>
          </cell>
          <cell r="M798" t="b">
            <v>0</v>
          </cell>
        </row>
        <row r="799">
          <cell r="A799">
            <v>19</v>
          </cell>
          <cell r="F799">
            <v>595</v>
          </cell>
          <cell r="L799">
            <v>39161</v>
          </cell>
          <cell r="M799" t="b">
            <v>0</v>
          </cell>
        </row>
        <row r="800">
          <cell r="A800">
            <v>19</v>
          </cell>
          <cell r="F800">
            <v>524</v>
          </cell>
          <cell r="L800">
            <v>20910</v>
          </cell>
          <cell r="M800" t="b">
            <v>0</v>
          </cell>
        </row>
        <row r="801">
          <cell r="A801">
            <v>19</v>
          </cell>
          <cell r="L801" t="str">
            <v/>
          </cell>
          <cell r="M801" t="b">
            <v>1</v>
          </cell>
        </row>
        <row r="802">
          <cell r="A802">
            <v>19</v>
          </cell>
          <cell r="F802">
            <v>580</v>
          </cell>
          <cell r="L802">
            <v>38266</v>
          </cell>
          <cell r="M802" t="b">
            <v>0</v>
          </cell>
        </row>
        <row r="803">
          <cell r="A803">
            <v>19</v>
          </cell>
          <cell r="L803" t="str">
            <v/>
          </cell>
          <cell r="M803" t="b">
            <v>1</v>
          </cell>
        </row>
        <row r="804">
          <cell r="A804">
            <v>19</v>
          </cell>
          <cell r="F804">
            <v>564</v>
          </cell>
          <cell r="L804">
            <v>39919</v>
          </cell>
          <cell r="M804" t="b">
            <v>0</v>
          </cell>
        </row>
        <row r="805">
          <cell r="A805">
            <v>19</v>
          </cell>
          <cell r="L805" t="str">
            <v/>
          </cell>
          <cell r="M805" t="b">
            <v>1</v>
          </cell>
        </row>
        <row r="806">
          <cell r="A806">
            <v>19</v>
          </cell>
          <cell r="L806" t="str">
            <v/>
          </cell>
          <cell r="M806" t="b">
            <v>1</v>
          </cell>
        </row>
        <row r="807">
          <cell r="A807">
            <v>20</v>
          </cell>
          <cell r="F807">
            <v>588</v>
          </cell>
          <cell r="L807">
            <v>30014</v>
          </cell>
          <cell r="M807" t="b">
            <v>0</v>
          </cell>
        </row>
        <row r="808">
          <cell r="A808">
            <v>20</v>
          </cell>
          <cell r="F808">
            <v>596</v>
          </cell>
          <cell r="L808">
            <v>41298</v>
          </cell>
          <cell r="M808" t="b">
            <v>0</v>
          </cell>
        </row>
        <row r="809">
          <cell r="A809">
            <v>20</v>
          </cell>
          <cell r="L809" t="str">
            <v/>
          </cell>
          <cell r="M809" t="b">
            <v>1</v>
          </cell>
        </row>
        <row r="810">
          <cell r="A810">
            <v>20</v>
          </cell>
          <cell r="F810">
            <v>601</v>
          </cell>
          <cell r="L810">
            <v>20518</v>
          </cell>
          <cell r="M810" t="b">
            <v>0</v>
          </cell>
        </row>
        <row r="811">
          <cell r="A811">
            <v>20</v>
          </cell>
          <cell r="F811">
            <v>609</v>
          </cell>
          <cell r="L811">
            <v>33042</v>
          </cell>
          <cell r="M811" t="b">
            <v>0</v>
          </cell>
        </row>
        <row r="812">
          <cell r="A812">
            <v>20</v>
          </cell>
          <cell r="F812">
            <v>665</v>
          </cell>
          <cell r="L812">
            <v>18590</v>
          </cell>
          <cell r="M812" t="b">
            <v>0</v>
          </cell>
        </row>
        <row r="813">
          <cell r="A813">
            <v>20</v>
          </cell>
          <cell r="F813">
            <v>617</v>
          </cell>
          <cell r="L813">
            <v>15954</v>
          </cell>
          <cell r="M813" t="b">
            <v>0</v>
          </cell>
        </row>
        <row r="814">
          <cell r="A814">
            <v>20</v>
          </cell>
          <cell r="F814">
            <v>625</v>
          </cell>
          <cell r="L814">
            <v>20273</v>
          </cell>
          <cell r="M814" t="b">
            <v>0</v>
          </cell>
        </row>
        <row r="815">
          <cell r="A815">
            <v>20</v>
          </cell>
          <cell r="F815">
            <v>633</v>
          </cell>
          <cell r="L815">
            <v>35298</v>
          </cell>
          <cell r="M815" t="b">
            <v>0</v>
          </cell>
        </row>
        <row r="816">
          <cell r="A816">
            <v>20</v>
          </cell>
          <cell r="F816">
            <v>641</v>
          </cell>
          <cell r="L816">
            <v>18382</v>
          </cell>
          <cell r="M816" t="b">
            <v>0</v>
          </cell>
        </row>
        <row r="817">
          <cell r="A817">
            <v>20</v>
          </cell>
          <cell r="F817">
            <v>649</v>
          </cell>
          <cell r="L817">
            <v>15565</v>
          </cell>
          <cell r="M817" t="b">
            <v>0</v>
          </cell>
        </row>
        <row r="818">
          <cell r="A818">
            <v>20</v>
          </cell>
          <cell r="F818">
            <v>657</v>
          </cell>
          <cell r="L818">
            <v>50786</v>
          </cell>
          <cell r="M818" t="b">
            <v>0</v>
          </cell>
        </row>
        <row r="819">
          <cell r="A819">
            <v>20</v>
          </cell>
          <cell r="L819">
            <v>13985</v>
          </cell>
          <cell r="M819" t="b">
            <v>0</v>
          </cell>
        </row>
        <row r="820">
          <cell r="A820">
            <v>20</v>
          </cell>
          <cell r="L820">
            <v>343</v>
          </cell>
          <cell r="M820" t="b">
            <v>0</v>
          </cell>
        </row>
        <row r="821">
          <cell r="A821">
            <v>20</v>
          </cell>
          <cell r="F821">
            <v>634</v>
          </cell>
          <cell r="L821">
            <v>22603</v>
          </cell>
          <cell r="M821" t="b">
            <v>0</v>
          </cell>
        </row>
        <row r="822">
          <cell r="A822">
            <v>20</v>
          </cell>
          <cell r="F822">
            <v>642</v>
          </cell>
          <cell r="L822">
            <v>20059</v>
          </cell>
          <cell r="M822" t="b">
            <v>0</v>
          </cell>
        </row>
        <row r="823">
          <cell r="A823">
            <v>20</v>
          </cell>
          <cell r="F823">
            <v>673</v>
          </cell>
          <cell r="L823">
            <v>48588</v>
          </cell>
          <cell r="M823" t="b">
            <v>0</v>
          </cell>
        </row>
        <row r="824">
          <cell r="A824">
            <v>20</v>
          </cell>
          <cell r="F824">
            <v>681</v>
          </cell>
          <cell r="L824">
            <v>20862</v>
          </cell>
          <cell r="M824" t="b">
            <v>0</v>
          </cell>
        </row>
        <row r="825">
          <cell r="A825">
            <v>20</v>
          </cell>
          <cell r="F825">
            <v>689</v>
          </cell>
          <cell r="L825">
            <v>27452</v>
          </cell>
          <cell r="M825" t="b">
            <v>0</v>
          </cell>
        </row>
        <row r="826">
          <cell r="A826">
            <v>20</v>
          </cell>
          <cell r="F826">
            <v>602</v>
          </cell>
          <cell r="L826">
            <v>29262</v>
          </cell>
          <cell r="M826" t="b">
            <v>0</v>
          </cell>
        </row>
        <row r="827">
          <cell r="A827">
            <v>20</v>
          </cell>
          <cell r="F827">
            <v>610</v>
          </cell>
          <cell r="L827">
            <v>40228</v>
          </cell>
          <cell r="M827" t="b">
            <v>0</v>
          </cell>
        </row>
        <row r="828">
          <cell r="A828">
            <v>20</v>
          </cell>
          <cell r="L828">
            <v>1237</v>
          </cell>
          <cell r="M828" t="b">
            <v>0</v>
          </cell>
        </row>
        <row r="829">
          <cell r="A829">
            <v>20</v>
          </cell>
          <cell r="F829">
            <v>618</v>
          </cell>
          <cell r="L829">
            <v>25668</v>
          </cell>
          <cell r="M829" t="b">
            <v>0</v>
          </cell>
        </row>
        <row r="830">
          <cell r="A830">
            <v>20</v>
          </cell>
          <cell r="F830">
            <v>626</v>
          </cell>
          <cell r="L830">
            <v>20028</v>
          </cell>
          <cell r="M830" t="b">
            <v>0</v>
          </cell>
        </row>
        <row r="831">
          <cell r="A831">
            <v>26</v>
          </cell>
          <cell r="F831">
            <v>650</v>
          </cell>
          <cell r="L831">
            <v>38324</v>
          </cell>
          <cell r="M831" t="b">
            <v>0</v>
          </cell>
        </row>
        <row r="832">
          <cell r="A832">
            <v>26</v>
          </cell>
          <cell r="F832">
            <v>682</v>
          </cell>
          <cell r="L832">
            <v>15790</v>
          </cell>
          <cell r="M832" t="b">
            <v>0</v>
          </cell>
        </row>
        <row r="833">
          <cell r="A833">
            <v>26</v>
          </cell>
          <cell r="F833">
            <v>690</v>
          </cell>
          <cell r="L833">
            <v>18734</v>
          </cell>
          <cell r="M833" t="b">
            <v>0</v>
          </cell>
        </row>
        <row r="834">
          <cell r="A834">
            <v>26</v>
          </cell>
          <cell r="F834">
            <v>603</v>
          </cell>
          <cell r="L834">
            <v>35229</v>
          </cell>
          <cell r="M834" t="b">
            <v>0</v>
          </cell>
        </row>
        <row r="835">
          <cell r="A835">
            <v>26</v>
          </cell>
          <cell r="L835" t="str">
            <v/>
          </cell>
          <cell r="M835" t="b">
            <v>1</v>
          </cell>
        </row>
        <row r="836">
          <cell r="A836">
            <v>26</v>
          </cell>
          <cell r="F836">
            <v>658</v>
          </cell>
          <cell r="L836">
            <v>34253</v>
          </cell>
          <cell r="M836" t="b">
            <v>0</v>
          </cell>
        </row>
        <row r="837">
          <cell r="A837">
            <v>26</v>
          </cell>
          <cell r="L837">
            <v>14014</v>
          </cell>
          <cell r="M837" t="b">
            <v>0</v>
          </cell>
        </row>
        <row r="838">
          <cell r="A838">
            <v>26</v>
          </cell>
          <cell r="L838" t="str">
            <v/>
          </cell>
          <cell r="M838" t="b">
            <v>1</v>
          </cell>
        </row>
        <row r="839">
          <cell r="A839">
            <v>26</v>
          </cell>
          <cell r="L839" t="str">
            <v/>
          </cell>
          <cell r="M839" t="b">
            <v>1</v>
          </cell>
        </row>
        <row r="840">
          <cell r="A840">
            <v>26</v>
          </cell>
          <cell r="L840" t="str">
            <v/>
          </cell>
          <cell r="M840" t="b">
            <v>1</v>
          </cell>
        </row>
        <row r="841">
          <cell r="A841">
            <v>26</v>
          </cell>
          <cell r="F841">
            <v>666</v>
          </cell>
          <cell r="L841">
            <v>25583</v>
          </cell>
          <cell r="M841" t="b">
            <v>0</v>
          </cell>
        </row>
        <row r="842">
          <cell r="A842">
            <v>26</v>
          </cell>
          <cell r="F842">
            <v>674</v>
          </cell>
          <cell r="L842">
            <v>36477</v>
          </cell>
          <cell r="M842" t="b">
            <v>0</v>
          </cell>
        </row>
        <row r="843">
          <cell r="A843">
            <v>26</v>
          </cell>
          <cell r="L843" t="str">
            <v/>
          </cell>
          <cell r="M843" t="b">
            <v>1</v>
          </cell>
        </row>
        <row r="844">
          <cell r="A844">
            <v>26</v>
          </cell>
          <cell r="L844">
            <v>4253</v>
          </cell>
          <cell r="M844" t="b">
            <v>0</v>
          </cell>
        </row>
        <row r="845">
          <cell r="A845">
            <v>26</v>
          </cell>
          <cell r="L845">
            <v>2084951</v>
          </cell>
          <cell r="M845" t="b">
            <v>0</v>
          </cell>
        </row>
        <row r="846">
          <cell r="A846">
            <v>26</v>
          </cell>
          <cell r="F846">
            <v>667</v>
          </cell>
          <cell r="L846">
            <v>36748</v>
          </cell>
          <cell r="M846" t="b">
            <v>0</v>
          </cell>
        </row>
        <row r="847">
          <cell r="A847">
            <v>26</v>
          </cell>
          <cell r="F847">
            <v>611</v>
          </cell>
          <cell r="L847">
            <v>39965</v>
          </cell>
          <cell r="M847" t="b">
            <v>0</v>
          </cell>
        </row>
        <row r="848">
          <cell r="A848">
            <v>26</v>
          </cell>
          <cell r="F848">
            <v>619</v>
          </cell>
          <cell r="L848">
            <v>17933</v>
          </cell>
          <cell r="M848" t="b">
            <v>0</v>
          </cell>
        </row>
        <row r="849">
          <cell r="A849">
            <v>26</v>
          </cell>
          <cell r="F849">
            <v>627</v>
          </cell>
          <cell r="L849">
            <v>74298</v>
          </cell>
          <cell r="M849" t="b">
            <v>0</v>
          </cell>
        </row>
        <row r="850">
          <cell r="A850">
            <v>26</v>
          </cell>
          <cell r="L850">
            <v>14850</v>
          </cell>
          <cell r="M850" t="b">
            <v>0</v>
          </cell>
        </row>
        <row r="851">
          <cell r="A851">
            <v>26</v>
          </cell>
          <cell r="F851">
            <v>635</v>
          </cell>
          <cell r="L851">
            <v>22213</v>
          </cell>
          <cell r="M851" t="b">
            <v>0</v>
          </cell>
        </row>
        <row r="852">
          <cell r="A852">
            <v>26</v>
          </cell>
          <cell r="F852">
            <v>643</v>
          </cell>
          <cell r="L852">
            <v>28027</v>
          </cell>
          <cell r="M852" t="b">
            <v>0</v>
          </cell>
        </row>
        <row r="853">
          <cell r="A853">
            <v>26</v>
          </cell>
          <cell r="F853">
            <v>651</v>
          </cell>
          <cell r="L853">
            <v>17320</v>
          </cell>
          <cell r="M853" t="b">
            <v>0</v>
          </cell>
        </row>
        <row r="854">
          <cell r="A854">
            <v>26</v>
          </cell>
          <cell r="F854">
            <v>659</v>
          </cell>
          <cell r="L854">
            <v>38243</v>
          </cell>
          <cell r="M854" t="b">
            <v>0</v>
          </cell>
        </row>
        <row r="855">
          <cell r="A855">
            <v>26</v>
          </cell>
          <cell r="F855">
            <v>675</v>
          </cell>
          <cell r="L855">
            <v>21542</v>
          </cell>
          <cell r="M855" t="b">
            <v>0</v>
          </cell>
        </row>
        <row r="856">
          <cell r="A856">
            <v>26</v>
          </cell>
          <cell r="F856">
            <v>691</v>
          </cell>
          <cell r="L856">
            <v>22108</v>
          </cell>
          <cell r="M856" t="b">
            <v>0</v>
          </cell>
        </row>
        <row r="857">
          <cell r="A857">
            <v>26</v>
          </cell>
          <cell r="L857">
            <v>1521</v>
          </cell>
          <cell r="M857" t="b">
            <v>0</v>
          </cell>
        </row>
        <row r="858">
          <cell r="A858">
            <v>26</v>
          </cell>
          <cell r="F858">
            <v>604</v>
          </cell>
          <cell r="L858">
            <v>21591</v>
          </cell>
          <cell r="M858" t="b">
            <v>0</v>
          </cell>
        </row>
        <row r="859">
          <cell r="A859">
            <v>26</v>
          </cell>
          <cell r="L859">
            <v>10149</v>
          </cell>
          <cell r="M859" t="b">
            <v>0</v>
          </cell>
        </row>
        <row r="860">
          <cell r="A860">
            <v>26</v>
          </cell>
          <cell r="L860">
            <v>1317216</v>
          </cell>
          <cell r="M860" t="b">
            <v>0</v>
          </cell>
        </row>
        <row r="861">
          <cell r="A861">
            <v>26</v>
          </cell>
          <cell r="F861">
            <v>683</v>
          </cell>
          <cell r="L861">
            <v>37120</v>
          </cell>
          <cell r="M861" t="b">
            <v>0</v>
          </cell>
        </row>
        <row r="862">
          <cell r="A862">
            <v>26</v>
          </cell>
          <cell r="L862">
            <v>1841</v>
          </cell>
          <cell r="M862" t="b">
            <v>0</v>
          </cell>
        </row>
        <row r="863">
          <cell r="A863">
            <v>26</v>
          </cell>
          <cell r="L863">
            <v>3816053</v>
          </cell>
          <cell r="M863" t="b">
            <v>0</v>
          </cell>
        </row>
        <row r="864">
          <cell r="A864">
            <v>26</v>
          </cell>
          <cell r="L864">
            <v>38</v>
          </cell>
          <cell r="M864" t="b">
            <v>0</v>
          </cell>
        </row>
        <row r="865">
          <cell r="A865">
            <v>26</v>
          </cell>
          <cell r="L865">
            <v>2643</v>
          </cell>
          <cell r="M865" t="b">
            <v>0</v>
          </cell>
        </row>
        <row r="866">
          <cell r="A866">
            <v>26</v>
          </cell>
          <cell r="L866" t="str">
            <v/>
          </cell>
          <cell r="M866" t="b">
            <v>1</v>
          </cell>
        </row>
        <row r="867">
          <cell r="A867">
            <v>26</v>
          </cell>
          <cell r="L867">
            <v>14026</v>
          </cell>
          <cell r="M867" t="b">
            <v>0</v>
          </cell>
        </row>
        <row r="868">
          <cell r="A868">
            <v>26</v>
          </cell>
          <cell r="F868">
            <v>660</v>
          </cell>
          <cell r="L868">
            <v>63316</v>
          </cell>
          <cell r="M868" t="b">
            <v>0</v>
          </cell>
        </row>
        <row r="869">
          <cell r="A869">
            <v>26</v>
          </cell>
          <cell r="L869">
            <v>1841</v>
          </cell>
          <cell r="M869" t="b">
            <v>0</v>
          </cell>
        </row>
        <row r="870">
          <cell r="A870">
            <v>26</v>
          </cell>
          <cell r="L870">
            <v>10813</v>
          </cell>
          <cell r="M870" t="b">
            <v>0</v>
          </cell>
        </row>
        <row r="871">
          <cell r="A871">
            <v>26</v>
          </cell>
          <cell r="F871">
            <v>612</v>
          </cell>
          <cell r="L871">
            <v>34312</v>
          </cell>
          <cell r="M871" t="b">
            <v>0</v>
          </cell>
        </row>
        <row r="872">
          <cell r="A872">
            <v>26</v>
          </cell>
          <cell r="F872">
            <v>620</v>
          </cell>
          <cell r="L872">
            <v>15637</v>
          </cell>
          <cell r="M872" t="b">
            <v>0</v>
          </cell>
        </row>
        <row r="873">
          <cell r="A873">
            <v>26</v>
          </cell>
          <cell r="F873">
            <v>628</v>
          </cell>
          <cell r="L873">
            <v>34212</v>
          </cell>
          <cell r="M873" t="b">
            <v>0</v>
          </cell>
        </row>
        <row r="874">
          <cell r="A874">
            <v>26</v>
          </cell>
          <cell r="F874">
            <v>636</v>
          </cell>
          <cell r="L874">
            <v>38033</v>
          </cell>
          <cell r="M874" t="b">
            <v>0</v>
          </cell>
        </row>
        <row r="875">
          <cell r="A875">
            <v>26</v>
          </cell>
          <cell r="F875">
            <v>644</v>
          </cell>
          <cell r="L875">
            <v>30558</v>
          </cell>
          <cell r="M875" t="b">
            <v>0</v>
          </cell>
        </row>
        <row r="876">
          <cell r="A876">
            <v>26</v>
          </cell>
          <cell r="L876">
            <v>1478</v>
          </cell>
          <cell r="M876" t="b">
            <v>0</v>
          </cell>
        </row>
        <row r="877">
          <cell r="A877">
            <v>26</v>
          </cell>
          <cell r="L877" t="str">
            <v/>
          </cell>
          <cell r="M877" t="b">
            <v>1</v>
          </cell>
        </row>
        <row r="878">
          <cell r="A878">
            <v>26</v>
          </cell>
          <cell r="F878">
            <v>652</v>
          </cell>
          <cell r="L878">
            <v>29957</v>
          </cell>
          <cell r="M878" t="b">
            <v>0</v>
          </cell>
        </row>
        <row r="879">
          <cell r="A879">
            <v>26</v>
          </cell>
          <cell r="F879">
            <v>668</v>
          </cell>
          <cell r="L879">
            <v>17868</v>
          </cell>
          <cell r="M879" t="b">
            <v>0</v>
          </cell>
        </row>
        <row r="880">
          <cell r="A880">
            <v>26</v>
          </cell>
          <cell r="L880" t="str">
            <v/>
          </cell>
          <cell r="M880" t="b">
            <v>1</v>
          </cell>
        </row>
        <row r="881">
          <cell r="A881">
            <v>26</v>
          </cell>
          <cell r="F881">
            <v>629</v>
          </cell>
          <cell r="L881">
            <v>24810</v>
          </cell>
          <cell r="M881" t="b">
            <v>0</v>
          </cell>
        </row>
        <row r="882">
          <cell r="A882">
            <v>26</v>
          </cell>
          <cell r="F882">
            <v>637</v>
          </cell>
          <cell r="L882">
            <v>26518</v>
          </cell>
          <cell r="M882" t="b">
            <v>0</v>
          </cell>
        </row>
        <row r="883">
          <cell r="A883">
            <v>26</v>
          </cell>
          <cell r="L883">
            <v>1798</v>
          </cell>
          <cell r="M883" t="b">
            <v>0</v>
          </cell>
        </row>
        <row r="884">
          <cell r="A884">
            <v>26</v>
          </cell>
          <cell r="F884">
            <v>676</v>
          </cell>
          <cell r="L884">
            <v>17247</v>
          </cell>
          <cell r="M884" t="b">
            <v>0</v>
          </cell>
        </row>
        <row r="885">
          <cell r="A885">
            <v>26</v>
          </cell>
          <cell r="F885">
            <v>684</v>
          </cell>
          <cell r="L885">
            <v>15222</v>
          </cell>
          <cell r="M885" t="b">
            <v>0</v>
          </cell>
        </row>
        <row r="886">
          <cell r="A886">
            <v>26</v>
          </cell>
          <cell r="L886">
            <v>4736</v>
          </cell>
          <cell r="M886" t="b">
            <v>0</v>
          </cell>
        </row>
        <row r="887">
          <cell r="A887">
            <v>26</v>
          </cell>
          <cell r="F887">
            <v>692</v>
          </cell>
          <cell r="L887">
            <v>21783</v>
          </cell>
          <cell r="M887" t="b">
            <v>0</v>
          </cell>
        </row>
        <row r="888">
          <cell r="A888">
            <v>26</v>
          </cell>
          <cell r="F888">
            <v>605</v>
          </cell>
          <cell r="L888">
            <v>16165</v>
          </cell>
          <cell r="M888" t="b">
            <v>0</v>
          </cell>
        </row>
        <row r="889">
          <cell r="A889">
            <v>26</v>
          </cell>
          <cell r="F889">
            <v>613</v>
          </cell>
          <cell r="L889">
            <v>61748</v>
          </cell>
          <cell r="M889" t="b">
            <v>0</v>
          </cell>
        </row>
        <row r="890">
          <cell r="A890">
            <v>26</v>
          </cell>
          <cell r="F890">
            <v>621</v>
          </cell>
          <cell r="L890">
            <v>26059</v>
          </cell>
          <cell r="M890" t="b">
            <v>0</v>
          </cell>
        </row>
        <row r="891">
          <cell r="A891">
            <v>26</v>
          </cell>
          <cell r="L891">
            <v>330</v>
          </cell>
          <cell r="M891" t="b">
            <v>0</v>
          </cell>
        </row>
        <row r="892">
          <cell r="A892">
            <v>26</v>
          </cell>
          <cell r="L892">
            <v>2209793</v>
          </cell>
          <cell r="M892" t="b">
            <v>0</v>
          </cell>
        </row>
        <row r="893">
          <cell r="A893">
            <v>26</v>
          </cell>
          <cell r="L893">
            <v>271</v>
          </cell>
          <cell r="M893" t="b">
            <v>0</v>
          </cell>
        </row>
        <row r="894">
          <cell r="A894">
            <v>26</v>
          </cell>
          <cell r="F894">
            <v>693</v>
          </cell>
          <cell r="L894">
            <v>23429</v>
          </cell>
          <cell r="M894" t="b">
            <v>0</v>
          </cell>
        </row>
        <row r="895">
          <cell r="A895">
            <v>26</v>
          </cell>
          <cell r="F895">
            <v>645</v>
          </cell>
          <cell r="L895">
            <v>19209</v>
          </cell>
          <cell r="M895" t="b">
            <v>0</v>
          </cell>
        </row>
        <row r="896">
          <cell r="A896">
            <v>26</v>
          </cell>
          <cell r="F896">
            <v>653</v>
          </cell>
          <cell r="L896">
            <v>18503</v>
          </cell>
          <cell r="M896" t="b">
            <v>0</v>
          </cell>
        </row>
        <row r="897">
          <cell r="A897">
            <v>26</v>
          </cell>
          <cell r="F897">
            <v>661</v>
          </cell>
          <cell r="L897">
            <v>64330</v>
          </cell>
          <cell r="M897" t="b">
            <v>0</v>
          </cell>
        </row>
        <row r="898">
          <cell r="A898">
            <v>26</v>
          </cell>
          <cell r="F898">
            <v>669</v>
          </cell>
          <cell r="L898">
            <v>21045</v>
          </cell>
          <cell r="M898" t="b">
            <v>0</v>
          </cell>
        </row>
        <row r="899">
          <cell r="A899">
            <v>26</v>
          </cell>
          <cell r="L899">
            <v>1841</v>
          </cell>
          <cell r="M899" t="b">
            <v>0</v>
          </cell>
        </row>
        <row r="900">
          <cell r="A900">
            <v>26</v>
          </cell>
          <cell r="L900">
            <v>1427605</v>
          </cell>
          <cell r="M900" t="b">
            <v>0</v>
          </cell>
        </row>
        <row r="901">
          <cell r="A901">
            <v>26</v>
          </cell>
          <cell r="L901">
            <v>6757402</v>
          </cell>
          <cell r="M901" t="b">
            <v>0</v>
          </cell>
        </row>
        <row r="902">
          <cell r="A902">
            <v>26</v>
          </cell>
          <cell r="F902">
            <v>677</v>
          </cell>
          <cell r="L902">
            <v>15376</v>
          </cell>
          <cell r="M902" t="b">
            <v>0</v>
          </cell>
        </row>
        <row r="903">
          <cell r="A903">
            <v>26</v>
          </cell>
          <cell r="F903">
            <v>685</v>
          </cell>
          <cell r="L903">
            <v>18099</v>
          </cell>
          <cell r="M903" t="b">
            <v>0</v>
          </cell>
        </row>
        <row r="904">
          <cell r="A904">
            <v>26</v>
          </cell>
          <cell r="L904">
            <v>2143</v>
          </cell>
          <cell r="M904" t="b">
            <v>0</v>
          </cell>
        </row>
        <row r="905">
          <cell r="A905">
            <v>26</v>
          </cell>
          <cell r="F905">
            <v>662</v>
          </cell>
          <cell r="L905">
            <v>21944</v>
          </cell>
          <cell r="M905" t="b">
            <v>0</v>
          </cell>
        </row>
        <row r="906">
          <cell r="A906">
            <v>26</v>
          </cell>
          <cell r="F906">
            <v>670</v>
          </cell>
          <cell r="L906">
            <v>25682</v>
          </cell>
          <cell r="M906" t="b">
            <v>0</v>
          </cell>
        </row>
        <row r="907">
          <cell r="A907">
            <v>26</v>
          </cell>
          <cell r="F907">
            <v>606</v>
          </cell>
          <cell r="L907">
            <v>21136</v>
          </cell>
          <cell r="M907" t="b">
            <v>0</v>
          </cell>
        </row>
        <row r="908">
          <cell r="A908">
            <v>26</v>
          </cell>
          <cell r="F908">
            <v>614</v>
          </cell>
          <cell r="L908">
            <v>39204</v>
          </cell>
          <cell r="M908" t="b">
            <v>0</v>
          </cell>
        </row>
        <row r="909">
          <cell r="A909">
            <v>26</v>
          </cell>
          <cell r="F909">
            <v>622</v>
          </cell>
          <cell r="L909">
            <v>19482</v>
          </cell>
          <cell r="M909" t="b">
            <v>0</v>
          </cell>
        </row>
        <row r="910">
          <cell r="A910">
            <v>26</v>
          </cell>
          <cell r="F910">
            <v>630</v>
          </cell>
          <cell r="L910">
            <v>22063</v>
          </cell>
          <cell r="M910" t="b">
            <v>0</v>
          </cell>
        </row>
        <row r="911">
          <cell r="A911">
            <v>26</v>
          </cell>
          <cell r="F911">
            <v>638</v>
          </cell>
          <cell r="L911">
            <v>25544</v>
          </cell>
          <cell r="M911" t="b">
            <v>0</v>
          </cell>
        </row>
        <row r="912">
          <cell r="A912">
            <v>26</v>
          </cell>
          <cell r="F912">
            <v>646</v>
          </cell>
          <cell r="L912">
            <v>16331</v>
          </cell>
          <cell r="M912" t="b">
            <v>0</v>
          </cell>
        </row>
        <row r="913">
          <cell r="A913">
            <v>26</v>
          </cell>
          <cell r="L913">
            <v>1841</v>
          </cell>
          <cell r="M913" t="b">
            <v>0</v>
          </cell>
        </row>
        <row r="914">
          <cell r="A914">
            <v>26</v>
          </cell>
          <cell r="F914">
            <v>654</v>
          </cell>
          <cell r="L914">
            <v>27602</v>
          </cell>
          <cell r="M914" t="b">
            <v>0</v>
          </cell>
        </row>
        <row r="915">
          <cell r="A915">
            <v>26</v>
          </cell>
          <cell r="L915">
            <v>111</v>
          </cell>
          <cell r="M915" t="b">
            <v>0</v>
          </cell>
        </row>
        <row r="916">
          <cell r="A916">
            <v>26</v>
          </cell>
          <cell r="F916">
            <v>615</v>
          </cell>
          <cell r="L916">
            <v>34987</v>
          </cell>
          <cell r="M916" t="b">
            <v>0</v>
          </cell>
        </row>
        <row r="917">
          <cell r="A917">
            <v>26</v>
          </cell>
          <cell r="F917">
            <v>623</v>
          </cell>
          <cell r="L917">
            <v>33921</v>
          </cell>
          <cell r="M917" t="b">
            <v>0</v>
          </cell>
        </row>
        <row r="918">
          <cell r="A918">
            <v>26</v>
          </cell>
          <cell r="F918">
            <v>631</v>
          </cell>
          <cell r="L918">
            <v>45127</v>
          </cell>
          <cell r="M918" t="b">
            <v>0</v>
          </cell>
        </row>
        <row r="919">
          <cell r="A919">
            <v>26</v>
          </cell>
          <cell r="L919">
            <v>421</v>
          </cell>
          <cell r="M919" t="b">
            <v>0</v>
          </cell>
        </row>
        <row r="920">
          <cell r="A920">
            <v>26</v>
          </cell>
          <cell r="F920">
            <v>678</v>
          </cell>
          <cell r="L920">
            <v>15187</v>
          </cell>
          <cell r="M920" t="b">
            <v>0</v>
          </cell>
        </row>
        <row r="921">
          <cell r="A921">
            <v>26</v>
          </cell>
          <cell r="F921">
            <v>686</v>
          </cell>
          <cell r="L921">
            <v>26001</v>
          </cell>
          <cell r="M921" t="b">
            <v>0</v>
          </cell>
        </row>
        <row r="922">
          <cell r="A922">
            <v>26</v>
          </cell>
          <cell r="L922">
            <v>14854</v>
          </cell>
          <cell r="M922" t="b">
            <v>0</v>
          </cell>
        </row>
        <row r="923">
          <cell r="A923">
            <v>26</v>
          </cell>
          <cell r="F923">
            <v>694</v>
          </cell>
          <cell r="L923">
            <v>19167</v>
          </cell>
          <cell r="M923" t="b">
            <v>0</v>
          </cell>
        </row>
        <row r="924">
          <cell r="A924">
            <v>26</v>
          </cell>
          <cell r="F924">
            <v>607</v>
          </cell>
          <cell r="L924">
            <v>22014</v>
          </cell>
          <cell r="M924" t="b">
            <v>0</v>
          </cell>
        </row>
        <row r="925">
          <cell r="A925">
            <v>26</v>
          </cell>
          <cell r="L925">
            <v>1841</v>
          </cell>
          <cell r="M925" t="b">
            <v>0</v>
          </cell>
        </row>
        <row r="926">
          <cell r="A926">
            <v>26</v>
          </cell>
          <cell r="L926">
            <v>1841</v>
          </cell>
          <cell r="M926" t="b">
            <v>0</v>
          </cell>
        </row>
        <row r="927">
          <cell r="A927">
            <v>27</v>
          </cell>
          <cell r="L927">
            <v>1416</v>
          </cell>
          <cell r="M927" t="b">
            <v>0</v>
          </cell>
        </row>
        <row r="928">
          <cell r="A928">
            <v>27</v>
          </cell>
          <cell r="M928" t="b">
            <v>1</v>
          </cell>
        </row>
        <row r="929">
          <cell r="A929">
            <v>27</v>
          </cell>
          <cell r="F929">
            <v>701</v>
          </cell>
          <cell r="L929">
            <v>17162</v>
          </cell>
          <cell r="M929" t="b">
            <v>0</v>
          </cell>
        </row>
        <row r="930">
          <cell r="A930">
            <v>27</v>
          </cell>
          <cell r="M930" t="b">
            <v>1</v>
          </cell>
        </row>
        <row r="931">
          <cell r="A931">
            <v>27</v>
          </cell>
          <cell r="L931">
            <v>1841</v>
          </cell>
          <cell r="M931" t="b">
            <v>0</v>
          </cell>
        </row>
        <row r="932">
          <cell r="A932">
            <v>27</v>
          </cell>
          <cell r="F932">
            <v>705</v>
          </cell>
          <cell r="L932">
            <v>42700</v>
          </cell>
          <cell r="M932" t="b">
            <v>0</v>
          </cell>
        </row>
        <row r="933">
          <cell r="A933">
            <v>27</v>
          </cell>
          <cell r="M933" t="b">
            <v>1</v>
          </cell>
        </row>
        <row r="934">
          <cell r="A934">
            <v>27</v>
          </cell>
          <cell r="M934" t="b">
            <v>1</v>
          </cell>
        </row>
        <row r="935">
          <cell r="A935">
            <v>27</v>
          </cell>
          <cell r="M935" t="b">
            <v>1</v>
          </cell>
        </row>
        <row r="936">
          <cell r="A936">
            <v>27</v>
          </cell>
          <cell r="M936" t="b">
            <v>1</v>
          </cell>
        </row>
        <row r="937">
          <cell r="A937">
            <v>27</v>
          </cell>
          <cell r="F937">
            <v>711</v>
          </cell>
          <cell r="L937">
            <v>27606</v>
          </cell>
          <cell r="M937" t="b">
            <v>0</v>
          </cell>
        </row>
        <row r="938">
          <cell r="A938">
            <v>27</v>
          </cell>
          <cell r="M938" t="b">
            <v>1</v>
          </cell>
        </row>
        <row r="939">
          <cell r="A939">
            <v>27</v>
          </cell>
          <cell r="M939" t="b">
            <v>1</v>
          </cell>
        </row>
        <row r="940">
          <cell r="A940">
            <v>27</v>
          </cell>
          <cell r="L940">
            <v>13269</v>
          </cell>
          <cell r="M940" t="b">
            <v>0</v>
          </cell>
        </row>
        <row r="941">
          <cell r="A941">
            <v>27</v>
          </cell>
          <cell r="F941">
            <v>702</v>
          </cell>
          <cell r="L941">
            <v>41486</v>
          </cell>
          <cell r="M941" t="b">
            <v>0</v>
          </cell>
        </row>
        <row r="942">
          <cell r="A942">
            <v>27</v>
          </cell>
          <cell r="M942" t="b">
            <v>1</v>
          </cell>
        </row>
        <row r="943">
          <cell r="A943">
            <v>27</v>
          </cell>
          <cell r="F943">
            <v>712</v>
          </cell>
          <cell r="L943">
            <v>18407</v>
          </cell>
          <cell r="M943" t="b">
            <v>0</v>
          </cell>
        </row>
        <row r="944">
          <cell r="A944">
            <v>27</v>
          </cell>
          <cell r="F944">
            <v>706</v>
          </cell>
          <cell r="L944">
            <v>18676</v>
          </cell>
          <cell r="M944" t="b">
            <v>0</v>
          </cell>
        </row>
        <row r="945">
          <cell r="A945">
            <v>27</v>
          </cell>
          <cell r="M945" t="b">
            <v>1</v>
          </cell>
        </row>
        <row r="946">
          <cell r="A946">
            <v>27</v>
          </cell>
          <cell r="M946" t="b">
            <v>1</v>
          </cell>
        </row>
        <row r="947">
          <cell r="A947">
            <v>27</v>
          </cell>
          <cell r="M947" t="b">
            <v>1</v>
          </cell>
        </row>
        <row r="948">
          <cell r="A948">
            <v>27</v>
          </cell>
          <cell r="M948" t="b">
            <v>1</v>
          </cell>
        </row>
        <row r="949">
          <cell r="A949">
            <v>27</v>
          </cell>
          <cell r="M949" t="b">
            <v>1</v>
          </cell>
        </row>
        <row r="950">
          <cell r="A950">
            <v>27</v>
          </cell>
          <cell r="M950" t="b">
            <v>1</v>
          </cell>
        </row>
        <row r="951">
          <cell r="A951">
            <v>27</v>
          </cell>
          <cell r="F951">
            <v>713</v>
          </cell>
          <cell r="L951">
            <v>47085</v>
          </cell>
          <cell r="M951" t="b">
            <v>0</v>
          </cell>
        </row>
        <row r="952">
          <cell r="A952">
            <v>27</v>
          </cell>
          <cell r="L952">
            <v>1825</v>
          </cell>
          <cell r="M952" t="b">
            <v>0</v>
          </cell>
        </row>
        <row r="953">
          <cell r="A953">
            <v>27</v>
          </cell>
          <cell r="F953">
            <v>703</v>
          </cell>
          <cell r="L953">
            <v>20912</v>
          </cell>
          <cell r="M953" t="b">
            <v>0</v>
          </cell>
        </row>
        <row r="954">
          <cell r="A954">
            <v>27</v>
          </cell>
          <cell r="L954">
            <v>1851449</v>
          </cell>
          <cell r="M954" t="b">
            <v>0</v>
          </cell>
        </row>
        <row r="955">
          <cell r="A955">
            <v>27</v>
          </cell>
          <cell r="L955">
            <v>7758</v>
          </cell>
          <cell r="M955" t="b">
            <v>0</v>
          </cell>
        </row>
        <row r="956">
          <cell r="A956">
            <v>27</v>
          </cell>
          <cell r="L956">
            <v>4098</v>
          </cell>
          <cell r="M956" t="b">
            <v>0</v>
          </cell>
        </row>
        <row r="957">
          <cell r="A957">
            <v>27</v>
          </cell>
          <cell r="M957" t="b">
            <v>1</v>
          </cell>
        </row>
        <row r="958">
          <cell r="A958">
            <v>27</v>
          </cell>
          <cell r="M958" t="b">
            <v>1</v>
          </cell>
        </row>
        <row r="959">
          <cell r="A959">
            <v>27</v>
          </cell>
          <cell r="M959" t="b">
            <v>1</v>
          </cell>
        </row>
        <row r="960">
          <cell r="A960">
            <v>27</v>
          </cell>
          <cell r="M960" t="b">
            <v>1</v>
          </cell>
        </row>
        <row r="961">
          <cell r="A961">
            <v>27</v>
          </cell>
          <cell r="M961" t="b">
            <v>1</v>
          </cell>
        </row>
        <row r="962">
          <cell r="A962">
            <v>27</v>
          </cell>
          <cell r="M962" t="b">
            <v>1</v>
          </cell>
        </row>
        <row r="963">
          <cell r="A963">
            <v>27</v>
          </cell>
          <cell r="L963">
            <v>273</v>
          </cell>
          <cell r="M963" t="b">
            <v>0</v>
          </cell>
        </row>
        <row r="964">
          <cell r="A964">
            <v>27</v>
          </cell>
          <cell r="L964">
            <v>2342318</v>
          </cell>
          <cell r="M964" t="b">
            <v>0</v>
          </cell>
        </row>
        <row r="965">
          <cell r="A965">
            <v>27</v>
          </cell>
          <cell r="F965">
            <v>704</v>
          </cell>
          <cell r="L965">
            <v>21340</v>
          </cell>
          <cell r="M965" t="b">
            <v>0</v>
          </cell>
        </row>
        <row r="966">
          <cell r="A966">
            <v>27</v>
          </cell>
          <cell r="L966">
            <v>1841</v>
          </cell>
          <cell r="M966" t="b">
            <v>0</v>
          </cell>
        </row>
        <row r="967">
          <cell r="A967">
            <v>27</v>
          </cell>
          <cell r="F967">
            <v>714</v>
          </cell>
          <cell r="L967">
            <v>18170</v>
          </cell>
          <cell r="M967" t="b">
            <v>0</v>
          </cell>
        </row>
        <row r="968">
          <cell r="A968">
            <v>27</v>
          </cell>
          <cell r="M968" t="b">
            <v>1</v>
          </cell>
        </row>
        <row r="969">
          <cell r="A969">
            <v>27</v>
          </cell>
          <cell r="M969" t="b">
            <v>1</v>
          </cell>
        </row>
        <row r="970">
          <cell r="A970">
            <v>27</v>
          </cell>
          <cell r="M970" t="b">
            <v>1</v>
          </cell>
        </row>
        <row r="971">
          <cell r="A971">
            <v>27</v>
          </cell>
          <cell r="M971" t="b">
            <v>1</v>
          </cell>
        </row>
        <row r="972">
          <cell r="A972">
            <v>27</v>
          </cell>
          <cell r="M972" t="b">
            <v>1</v>
          </cell>
        </row>
        <row r="973">
          <cell r="A973">
            <v>27</v>
          </cell>
          <cell r="M973" t="b">
            <v>1</v>
          </cell>
        </row>
        <row r="974">
          <cell r="A974">
            <v>27</v>
          </cell>
          <cell r="M974" t="b">
            <v>1</v>
          </cell>
        </row>
        <row r="975">
          <cell r="A975">
            <v>27</v>
          </cell>
          <cell r="F975">
            <v>715</v>
          </cell>
          <cell r="L975">
            <v>20106</v>
          </cell>
          <cell r="M975" t="b">
            <v>0</v>
          </cell>
        </row>
        <row r="976">
          <cell r="A976">
            <v>27</v>
          </cell>
          <cell r="M976" t="b">
            <v>1</v>
          </cell>
        </row>
        <row r="977">
          <cell r="A977">
            <v>27</v>
          </cell>
          <cell r="M977" t="b">
            <v>1</v>
          </cell>
        </row>
        <row r="978">
          <cell r="A978">
            <v>27</v>
          </cell>
          <cell r="L978">
            <v>13132</v>
          </cell>
          <cell r="M978" t="b">
            <v>0</v>
          </cell>
        </row>
        <row r="979">
          <cell r="A979">
            <v>27</v>
          </cell>
          <cell r="L979">
            <v>7166</v>
          </cell>
          <cell r="M979" t="b">
            <v>0</v>
          </cell>
        </row>
        <row r="980">
          <cell r="A980">
            <v>27</v>
          </cell>
          <cell r="M980" t="b">
            <v>1</v>
          </cell>
        </row>
        <row r="981">
          <cell r="A981">
            <v>27</v>
          </cell>
          <cell r="M981" t="b">
            <v>1</v>
          </cell>
        </row>
        <row r="982">
          <cell r="A982">
            <v>27</v>
          </cell>
          <cell r="M982" t="b">
            <v>1</v>
          </cell>
        </row>
        <row r="983">
          <cell r="A983">
            <v>27</v>
          </cell>
          <cell r="M983" t="b">
            <v>1</v>
          </cell>
        </row>
        <row r="984">
          <cell r="A984">
            <v>27</v>
          </cell>
          <cell r="M984" t="b">
            <v>1</v>
          </cell>
        </row>
        <row r="985">
          <cell r="A985">
            <v>27</v>
          </cell>
          <cell r="M985" t="b">
            <v>1</v>
          </cell>
        </row>
        <row r="986">
          <cell r="A986">
            <v>27</v>
          </cell>
          <cell r="M986" t="b">
            <v>1</v>
          </cell>
        </row>
        <row r="987">
          <cell r="A987">
            <v>27</v>
          </cell>
          <cell r="F987">
            <v>707</v>
          </cell>
          <cell r="L987">
            <v>71907</v>
          </cell>
          <cell r="M987" t="b">
            <v>0</v>
          </cell>
        </row>
        <row r="988">
          <cell r="A988">
            <v>27</v>
          </cell>
          <cell r="M988" t="b">
            <v>1</v>
          </cell>
        </row>
        <row r="989">
          <cell r="A989">
            <v>27</v>
          </cell>
          <cell r="M989" t="b">
            <v>1</v>
          </cell>
        </row>
        <row r="990">
          <cell r="A990">
            <v>27</v>
          </cell>
          <cell r="L990">
            <v>13751</v>
          </cell>
          <cell r="M990" t="b">
            <v>0</v>
          </cell>
        </row>
        <row r="991">
          <cell r="A991">
            <v>27</v>
          </cell>
          <cell r="L991">
            <v>510</v>
          </cell>
          <cell r="M991" t="b">
            <v>0</v>
          </cell>
        </row>
        <row r="992">
          <cell r="A992">
            <v>27</v>
          </cell>
          <cell r="M992" t="b">
            <v>1</v>
          </cell>
        </row>
        <row r="993">
          <cell r="A993">
            <v>27</v>
          </cell>
          <cell r="M993" t="b">
            <v>1</v>
          </cell>
        </row>
        <row r="994">
          <cell r="A994">
            <v>27</v>
          </cell>
          <cell r="M994" t="b">
            <v>1</v>
          </cell>
        </row>
        <row r="995">
          <cell r="A995">
            <v>27</v>
          </cell>
          <cell r="M995" t="b">
            <v>1</v>
          </cell>
        </row>
        <row r="996">
          <cell r="A996">
            <v>27</v>
          </cell>
          <cell r="M996" t="b">
            <v>1</v>
          </cell>
        </row>
        <row r="997">
          <cell r="A997">
            <v>27</v>
          </cell>
          <cell r="M997" t="b">
            <v>1</v>
          </cell>
        </row>
        <row r="998">
          <cell r="A998">
            <v>27</v>
          </cell>
          <cell r="M998" t="b">
            <v>1</v>
          </cell>
        </row>
        <row r="999">
          <cell r="A999">
            <v>27</v>
          </cell>
          <cell r="F999">
            <v>708</v>
          </cell>
          <cell r="L999">
            <v>16717</v>
          </cell>
          <cell r="M999" t="b">
            <v>0</v>
          </cell>
        </row>
        <row r="1000">
          <cell r="A1000">
            <v>27</v>
          </cell>
          <cell r="F1000">
            <v>716</v>
          </cell>
          <cell r="L1000">
            <v>38159</v>
          </cell>
          <cell r="M1000" t="b">
            <v>0</v>
          </cell>
        </row>
        <row r="1001">
          <cell r="A1001">
            <v>27</v>
          </cell>
          <cell r="M1001" t="b">
            <v>1</v>
          </cell>
        </row>
        <row r="1002">
          <cell r="A1002">
            <v>27</v>
          </cell>
          <cell r="F1002">
            <v>709</v>
          </cell>
          <cell r="L1002">
            <v>17180</v>
          </cell>
          <cell r="M1002" t="b">
            <v>0</v>
          </cell>
        </row>
        <row r="1003">
          <cell r="A1003">
            <v>27</v>
          </cell>
          <cell r="L1003">
            <v>10418</v>
          </cell>
          <cell r="M1003" t="b">
            <v>0</v>
          </cell>
        </row>
        <row r="1004">
          <cell r="A1004">
            <v>27</v>
          </cell>
          <cell r="M1004" t="b">
            <v>1</v>
          </cell>
        </row>
        <row r="1005">
          <cell r="A1005">
            <v>27</v>
          </cell>
          <cell r="M1005" t="b">
            <v>1</v>
          </cell>
        </row>
        <row r="1006">
          <cell r="A1006">
            <v>27</v>
          </cell>
          <cell r="M1006" t="b">
            <v>1</v>
          </cell>
        </row>
        <row r="1007">
          <cell r="A1007">
            <v>27</v>
          </cell>
          <cell r="L1007">
            <v>2758</v>
          </cell>
          <cell r="M1007" t="b">
            <v>0</v>
          </cell>
        </row>
        <row r="1008">
          <cell r="A1008">
            <v>27</v>
          </cell>
          <cell r="M1008" t="b">
            <v>1</v>
          </cell>
        </row>
        <row r="1009">
          <cell r="A1009">
            <v>27</v>
          </cell>
          <cell r="M1009" t="b">
            <v>1</v>
          </cell>
        </row>
        <row r="1010">
          <cell r="A1010">
            <v>27</v>
          </cell>
          <cell r="M1010" t="b">
            <v>1</v>
          </cell>
        </row>
        <row r="1011">
          <cell r="A1011">
            <v>27</v>
          </cell>
          <cell r="L1011">
            <v>12736</v>
          </cell>
          <cell r="M1011" t="b">
            <v>0</v>
          </cell>
        </row>
        <row r="1012">
          <cell r="A1012">
            <v>27</v>
          </cell>
          <cell r="L1012">
            <v>2209796</v>
          </cell>
          <cell r="M1012" t="b">
            <v>0</v>
          </cell>
        </row>
        <row r="1013">
          <cell r="A1013">
            <v>27</v>
          </cell>
          <cell r="L1013">
            <v>5246</v>
          </cell>
          <cell r="M1013" t="b">
            <v>0</v>
          </cell>
        </row>
        <row r="1014">
          <cell r="A1014">
            <v>27</v>
          </cell>
          <cell r="F1014">
            <v>710</v>
          </cell>
          <cell r="L1014">
            <v>17531</v>
          </cell>
          <cell r="M1014" t="b">
            <v>0</v>
          </cell>
        </row>
        <row r="1015">
          <cell r="A1015">
            <v>27</v>
          </cell>
          <cell r="M1015" t="b">
            <v>1</v>
          </cell>
        </row>
        <row r="1016">
          <cell r="A1016">
            <v>27</v>
          </cell>
          <cell r="L1016">
            <v>14177</v>
          </cell>
          <cell r="M1016" t="b">
            <v>0</v>
          </cell>
        </row>
        <row r="1017">
          <cell r="A1017">
            <v>27</v>
          </cell>
          <cell r="M1017" t="b">
            <v>1</v>
          </cell>
        </row>
        <row r="1018">
          <cell r="A1018">
            <v>27</v>
          </cell>
          <cell r="F1018">
            <v>717</v>
          </cell>
          <cell r="L1018">
            <v>18237</v>
          </cell>
          <cell r="M1018" t="b">
            <v>0</v>
          </cell>
        </row>
        <row r="1019">
          <cell r="A1019">
            <v>27</v>
          </cell>
          <cell r="M1019" t="b">
            <v>1</v>
          </cell>
        </row>
        <row r="1020">
          <cell r="A1020">
            <v>27</v>
          </cell>
          <cell r="M1020" t="b">
            <v>1</v>
          </cell>
        </row>
        <row r="1021">
          <cell r="A1021">
            <v>27</v>
          </cell>
          <cell r="M1021" t="b">
            <v>1</v>
          </cell>
        </row>
        <row r="1022">
          <cell r="A1022">
            <v>27</v>
          </cell>
          <cell r="M1022" t="b">
            <v>1</v>
          </cell>
        </row>
        <row r="1023">
          <cell r="A1023">
            <v>28</v>
          </cell>
          <cell r="F1023">
            <v>718</v>
          </cell>
          <cell r="L1023">
            <v>29714</v>
          </cell>
          <cell r="M1023" t="b">
            <v>0</v>
          </cell>
        </row>
        <row r="1024">
          <cell r="A1024">
            <v>28</v>
          </cell>
          <cell r="M1024" t="b">
            <v>1</v>
          </cell>
        </row>
        <row r="1025">
          <cell r="A1025">
            <v>28</v>
          </cell>
          <cell r="F1025">
            <v>725</v>
          </cell>
          <cell r="L1025">
            <v>16311</v>
          </cell>
          <cell r="M1025" t="b">
            <v>0</v>
          </cell>
        </row>
        <row r="1026">
          <cell r="A1026">
            <v>28</v>
          </cell>
          <cell r="F1026">
            <v>726</v>
          </cell>
          <cell r="L1026">
            <v>27767</v>
          </cell>
          <cell r="M1026" t="b">
            <v>0</v>
          </cell>
        </row>
        <row r="1027">
          <cell r="A1027">
            <v>28</v>
          </cell>
          <cell r="L1027">
            <v>14607</v>
          </cell>
          <cell r="M1027" t="b">
            <v>0</v>
          </cell>
        </row>
        <row r="1028">
          <cell r="A1028">
            <v>28</v>
          </cell>
          <cell r="F1028">
            <v>719</v>
          </cell>
          <cell r="L1028">
            <v>19382</v>
          </cell>
          <cell r="M1028" t="b">
            <v>0</v>
          </cell>
        </row>
        <row r="1029">
          <cell r="A1029">
            <v>28</v>
          </cell>
          <cell r="L1029">
            <v>24965</v>
          </cell>
          <cell r="M1029" t="b">
            <v>0</v>
          </cell>
        </row>
        <row r="1030">
          <cell r="A1030">
            <v>28</v>
          </cell>
          <cell r="L1030">
            <v>24968</v>
          </cell>
          <cell r="M1030" t="b">
            <v>0</v>
          </cell>
        </row>
        <row r="1031">
          <cell r="A1031">
            <v>28</v>
          </cell>
          <cell r="F1031">
            <v>721</v>
          </cell>
          <cell r="L1031">
            <v>18819</v>
          </cell>
          <cell r="M1031" t="b">
            <v>0</v>
          </cell>
        </row>
        <row r="1032">
          <cell r="A1032">
            <v>28</v>
          </cell>
          <cell r="M1032" t="b">
            <v>1</v>
          </cell>
        </row>
        <row r="1033">
          <cell r="A1033">
            <v>28</v>
          </cell>
          <cell r="F1033">
            <v>723</v>
          </cell>
          <cell r="L1033">
            <v>20705</v>
          </cell>
          <cell r="M1033" t="b">
            <v>0</v>
          </cell>
        </row>
        <row r="1034">
          <cell r="A1034">
            <v>28</v>
          </cell>
          <cell r="M1034" t="b">
            <v>1</v>
          </cell>
        </row>
        <row r="1035">
          <cell r="A1035">
            <v>28</v>
          </cell>
          <cell r="L1035">
            <v>9760</v>
          </cell>
          <cell r="M1035" t="b">
            <v>0</v>
          </cell>
        </row>
        <row r="1036">
          <cell r="A1036">
            <v>28</v>
          </cell>
          <cell r="M1036" t="b">
            <v>1</v>
          </cell>
        </row>
        <row r="1037">
          <cell r="A1037">
            <v>28</v>
          </cell>
          <cell r="L1037">
            <v>353</v>
          </cell>
          <cell r="M1037" t="b">
            <v>0</v>
          </cell>
        </row>
        <row r="1038">
          <cell r="A1038">
            <v>28</v>
          </cell>
          <cell r="L1038">
            <v>4947</v>
          </cell>
          <cell r="M1038" t="b">
            <v>0</v>
          </cell>
        </row>
        <row r="1039">
          <cell r="A1039">
            <v>28</v>
          </cell>
          <cell r="F1039">
            <v>727</v>
          </cell>
          <cell r="L1039">
            <v>15860</v>
          </cell>
          <cell r="M1039" t="b">
            <v>0</v>
          </cell>
        </row>
        <row r="1040">
          <cell r="A1040">
            <v>28</v>
          </cell>
          <cell r="F1040">
            <v>720</v>
          </cell>
          <cell r="L1040">
            <v>24758</v>
          </cell>
          <cell r="M1040" t="b">
            <v>0</v>
          </cell>
        </row>
        <row r="1041">
          <cell r="A1041">
            <v>28</v>
          </cell>
          <cell r="L1041">
            <v>1841</v>
          </cell>
          <cell r="M1041" t="b">
            <v>0</v>
          </cell>
        </row>
        <row r="1042">
          <cell r="A1042">
            <v>28</v>
          </cell>
          <cell r="L1042">
            <v>247</v>
          </cell>
          <cell r="M1042" t="b">
            <v>0</v>
          </cell>
        </row>
        <row r="1043">
          <cell r="A1043">
            <v>28</v>
          </cell>
          <cell r="F1043">
            <v>722</v>
          </cell>
          <cell r="L1043">
            <v>24628</v>
          </cell>
          <cell r="M1043" t="b">
            <v>0</v>
          </cell>
        </row>
        <row r="1044">
          <cell r="A1044">
            <v>28</v>
          </cell>
          <cell r="M1044" t="b">
            <v>1</v>
          </cell>
        </row>
        <row r="1045">
          <cell r="A1045">
            <v>28</v>
          </cell>
          <cell r="F1045">
            <v>724</v>
          </cell>
          <cell r="L1045">
            <v>16468</v>
          </cell>
          <cell r="M1045" t="b">
            <v>0</v>
          </cell>
        </row>
        <row r="1046">
          <cell r="A1046">
            <v>28</v>
          </cell>
          <cell r="M1046" t="b">
            <v>1</v>
          </cell>
        </row>
        <row r="1047">
          <cell r="A1047">
            <v>28</v>
          </cell>
          <cell r="L1047">
            <v>3201</v>
          </cell>
          <cell r="M1047" t="b">
            <v>0</v>
          </cell>
        </row>
        <row r="1048">
          <cell r="A1048">
            <v>28</v>
          </cell>
          <cell r="M1048" t="b">
            <v>1</v>
          </cell>
        </row>
        <row r="1049">
          <cell r="A1049">
            <v>28</v>
          </cell>
          <cell r="M1049" t="b">
            <v>1</v>
          </cell>
        </row>
        <row r="1050">
          <cell r="A1050">
            <v>28</v>
          </cell>
          <cell r="L1050">
            <v>4459</v>
          </cell>
          <cell r="M1050" t="b">
            <v>0</v>
          </cell>
        </row>
        <row r="1051">
          <cell r="A1051">
            <v>28</v>
          </cell>
          <cell r="F1051">
            <v>728</v>
          </cell>
          <cell r="L1051">
            <v>20750</v>
          </cell>
          <cell r="M1051" t="b">
            <v>0</v>
          </cell>
        </row>
        <row r="1052">
          <cell r="A1052">
            <v>28</v>
          </cell>
          <cell r="L1052">
            <v>475</v>
          </cell>
          <cell r="M1052" t="b">
            <v>0</v>
          </cell>
        </row>
        <row r="1053">
          <cell r="A1053">
            <v>28</v>
          </cell>
          <cell r="F1053">
            <v>730</v>
          </cell>
          <cell r="L1053">
            <v>18154</v>
          </cell>
          <cell r="M1053" t="b">
            <v>0</v>
          </cell>
        </row>
        <row r="1054">
          <cell r="A1054">
            <v>28</v>
          </cell>
          <cell r="L1054">
            <v>17529</v>
          </cell>
          <cell r="M1054" t="b">
            <v>0</v>
          </cell>
        </row>
        <row r="1055">
          <cell r="A1055">
            <v>28</v>
          </cell>
          <cell r="M1055" t="b">
            <v>1</v>
          </cell>
        </row>
        <row r="1056">
          <cell r="A1056">
            <v>28</v>
          </cell>
          <cell r="M1056" t="b">
            <v>1</v>
          </cell>
        </row>
        <row r="1057">
          <cell r="A1057">
            <v>28</v>
          </cell>
          <cell r="M1057" t="b">
            <v>1</v>
          </cell>
        </row>
        <row r="1058">
          <cell r="A1058">
            <v>28</v>
          </cell>
          <cell r="M1058" t="b">
            <v>1</v>
          </cell>
        </row>
        <row r="1059">
          <cell r="A1059">
            <v>28</v>
          </cell>
          <cell r="F1059">
            <v>732</v>
          </cell>
          <cell r="L1059">
            <v>18196</v>
          </cell>
          <cell r="M1059" t="b">
            <v>0</v>
          </cell>
        </row>
        <row r="1060">
          <cell r="A1060">
            <v>28</v>
          </cell>
          <cell r="M1060" t="b">
            <v>1</v>
          </cell>
        </row>
        <row r="1061">
          <cell r="A1061">
            <v>28</v>
          </cell>
          <cell r="F1061">
            <v>733</v>
          </cell>
          <cell r="L1061">
            <v>19365</v>
          </cell>
          <cell r="M1061" t="b">
            <v>0</v>
          </cell>
        </row>
        <row r="1062">
          <cell r="A1062">
            <v>28</v>
          </cell>
          <cell r="F1062">
            <v>734</v>
          </cell>
          <cell r="L1062">
            <v>54732</v>
          </cell>
          <cell r="M1062" t="b">
            <v>0</v>
          </cell>
        </row>
        <row r="1063">
          <cell r="A1063">
            <v>28</v>
          </cell>
          <cell r="F1063">
            <v>729</v>
          </cell>
          <cell r="L1063">
            <v>18756</v>
          </cell>
          <cell r="M1063" t="b">
            <v>0</v>
          </cell>
        </row>
        <row r="1064">
          <cell r="A1064">
            <v>28</v>
          </cell>
          <cell r="L1064">
            <v>994</v>
          </cell>
          <cell r="M1064" t="b">
            <v>0</v>
          </cell>
        </row>
        <row r="1065">
          <cell r="A1065">
            <v>28</v>
          </cell>
          <cell r="F1065">
            <v>731</v>
          </cell>
          <cell r="L1065">
            <v>23620</v>
          </cell>
          <cell r="M1065" t="b">
            <v>0</v>
          </cell>
        </row>
        <row r="1066">
          <cell r="A1066">
            <v>28</v>
          </cell>
          <cell r="L1066">
            <v>1841</v>
          </cell>
          <cell r="M1066" t="b">
            <v>0</v>
          </cell>
        </row>
        <row r="1067">
          <cell r="A1067">
            <v>28</v>
          </cell>
          <cell r="M1067" t="b">
            <v>1</v>
          </cell>
        </row>
        <row r="1068">
          <cell r="A1068">
            <v>28</v>
          </cell>
          <cell r="M1068" t="b">
            <v>1</v>
          </cell>
        </row>
        <row r="1069">
          <cell r="A1069">
            <v>28</v>
          </cell>
          <cell r="M1069" t="b">
            <v>1</v>
          </cell>
        </row>
        <row r="1070">
          <cell r="A1070">
            <v>28</v>
          </cell>
          <cell r="M1070" t="b">
            <v>1</v>
          </cell>
        </row>
        <row r="1071">
          <cell r="A1071">
            <v>28</v>
          </cell>
          <cell r="L1071">
            <v>13735</v>
          </cell>
          <cell r="M1071" t="b">
            <v>0</v>
          </cell>
        </row>
        <row r="1072">
          <cell r="A1072">
            <v>28</v>
          </cell>
          <cell r="M1072" t="b">
            <v>1</v>
          </cell>
        </row>
        <row r="1073">
          <cell r="A1073">
            <v>28</v>
          </cell>
          <cell r="M1073" t="b">
            <v>1</v>
          </cell>
        </row>
        <row r="1074">
          <cell r="A1074">
            <v>28</v>
          </cell>
          <cell r="F1074">
            <v>737</v>
          </cell>
          <cell r="L1074">
            <v>47379</v>
          </cell>
          <cell r="M1074" t="b">
            <v>0</v>
          </cell>
        </row>
        <row r="1075">
          <cell r="A1075">
            <v>28</v>
          </cell>
          <cell r="L1075">
            <v>9878</v>
          </cell>
          <cell r="M1075" t="b">
            <v>0</v>
          </cell>
        </row>
        <row r="1076">
          <cell r="A1076">
            <v>28</v>
          </cell>
          <cell r="F1076">
            <v>735</v>
          </cell>
          <cell r="L1076">
            <v>36938</v>
          </cell>
          <cell r="M1076" t="b">
            <v>0</v>
          </cell>
        </row>
        <row r="1077">
          <cell r="A1077">
            <v>28</v>
          </cell>
          <cell r="M1077" t="b">
            <v>1</v>
          </cell>
        </row>
        <row r="1078">
          <cell r="A1078">
            <v>28</v>
          </cell>
          <cell r="L1078">
            <v>0</v>
          </cell>
          <cell r="M1078" t="b">
            <v>0</v>
          </cell>
        </row>
        <row r="1079">
          <cell r="A1079">
            <v>28</v>
          </cell>
          <cell r="M1079" t="b">
            <v>1</v>
          </cell>
        </row>
        <row r="1080">
          <cell r="A1080">
            <v>28</v>
          </cell>
          <cell r="M1080" t="b">
            <v>1</v>
          </cell>
        </row>
        <row r="1081">
          <cell r="A1081">
            <v>28</v>
          </cell>
          <cell r="M1081" t="b">
            <v>1</v>
          </cell>
        </row>
        <row r="1082">
          <cell r="A1082">
            <v>28</v>
          </cell>
          <cell r="M1082" t="b">
            <v>1</v>
          </cell>
        </row>
        <row r="1083">
          <cell r="A1083">
            <v>28</v>
          </cell>
          <cell r="L1083">
            <v>8906</v>
          </cell>
          <cell r="M1083" t="b">
            <v>0</v>
          </cell>
        </row>
        <row r="1084">
          <cell r="A1084">
            <v>28</v>
          </cell>
          <cell r="M1084" t="b">
            <v>1</v>
          </cell>
        </row>
        <row r="1085">
          <cell r="A1085">
            <v>28</v>
          </cell>
          <cell r="F1085">
            <v>740</v>
          </cell>
          <cell r="L1085">
            <v>28980</v>
          </cell>
          <cell r="M1085" t="b">
            <v>0</v>
          </cell>
        </row>
        <row r="1086">
          <cell r="A1086">
            <v>28</v>
          </cell>
          <cell r="L1086">
            <v>7538</v>
          </cell>
          <cell r="M1086" t="b">
            <v>0</v>
          </cell>
        </row>
        <row r="1087">
          <cell r="A1087">
            <v>28</v>
          </cell>
          <cell r="L1087">
            <v>8426</v>
          </cell>
          <cell r="M1087" t="b">
            <v>0</v>
          </cell>
        </row>
        <row r="1088">
          <cell r="A1088">
            <v>28</v>
          </cell>
          <cell r="F1088">
            <v>736</v>
          </cell>
          <cell r="L1088">
            <v>18570</v>
          </cell>
          <cell r="M1088" t="b">
            <v>0</v>
          </cell>
        </row>
        <row r="1089">
          <cell r="A1089">
            <v>28</v>
          </cell>
          <cell r="F1089">
            <v>738</v>
          </cell>
          <cell r="L1089">
            <v>25734</v>
          </cell>
          <cell r="M1089" t="b">
            <v>0</v>
          </cell>
        </row>
        <row r="1090">
          <cell r="A1090">
            <v>28</v>
          </cell>
          <cell r="L1090">
            <v>1551</v>
          </cell>
          <cell r="M1090" t="b">
            <v>0</v>
          </cell>
        </row>
        <row r="1091">
          <cell r="A1091">
            <v>28</v>
          </cell>
          <cell r="L1091">
            <v>1841</v>
          </cell>
          <cell r="M1091" t="b">
            <v>0</v>
          </cell>
        </row>
        <row r="1092">
          <cell r="A1092">
            <v>28</v>
          </cell>
          <cell r="L1092">
            <v>798</v>
          </cell>
          <cell r="M1092" t="b">
            <v>0</v>
          </cell>
        </row>
        <row r="1093">
          <cell r="A1093">
            <v>28</v>
          </cell>
          <cell r="M1093" t="b">
            <v>1</v>
          </cell>
        </row>
        <row r="1094">
          <cell r="A1094">
            <v>28</v>
          </cell>
          <cell r="F1094">
            <v>739</v>
          </cell>
          <cell r="L1094">
            <v>42241</v>
          </cell>
          <cell r="M1094" t="b">
            <v>0</v>
          </cell>
        </row>
        <row r="1095">
          <cell r="A1095">
            <v>28</v>
          </cell>
          <cell r="M1095" t="b">
            <v>1</v>
          </cell>
        </row>
        <row r="1096">
          <cell r="A1096">
            <v>28</v>
          </cell>
          <cell r="F1096">
            <v>745</v>
          </cell>
          <cell r="L1096">
            <v>15799</v>
          </cell>
          <cell r="M1096" t="b">
            <v>0</v>
          </cell>
        </row>
        <row r="1097">
          <cell r="A1097">
            <v>28</v>
          </cell>
          <cell r="F1097">
            <v>746</v>
          </cell>
          <cell r="L1097">
            <v>26237</v>
          </cell>
          <cell r="M1097" t="b">
            <v>0</v>
          </cell>
        </row>
        <row r="1098">
          <cell r="A1098">
            <v>28</v>
          </cell>
          <cell r="M1098" t="b">
            <v>1</v>
          </cell>
        </row>
        <row r="1099">
          <cell r="A1099">
            <v>28</v>
          </cell>
          <cell r="L1099">
            <v>10538</v>
          </cell>
          <cell r="M1099" t="b">
            <v>0</v>
          </cell>
        </row>
        <row r="1100">
          <cell r="A1100">
            <v>28</v>
          </cell>
          <cell r="F1100">
            <v>741</v>
          </cell>
          <cell r="L1100">
            <v>21324</v>
          </cell>
          <cell r="M1100" t="b">
            <v>0</v>
          </cell>
        </row>
        <row r="1101">
          <cell r="A1101">
            <v>28</v>
          </cell>
          <cell r="F1101">
            <v>742</v>
          </cell>
          <cell r="L1101">
            <v>21969</v>
          </cell>
          <cell r="M1101" t="b">
            <v>0</v>
          </cell>
        </row>
        <row r="1102">
          <cell r="A1102">
            <v>28</v>
          </cell>
          <cell r="F1102">
            <v>743</v>
          </cell>
          <cell r="L1102">
            <v>21844</v>
          </cell>
          <cell r="M1102" t="b">
            <v>0</v>
          </cell>
        </row>
        <row r="1103">
          <cell r="A1103">
            <v>28</v>
          </cell>
          <cell r="L1103">
            <v>2052711</v>
          </cell>
          <cell r="M1103" t="b">
            <v>0</v>
          </cell>
        </row>
        <row r="1104">
          <cell r="A1104">
            <v>28</v>
          </cell>
          <cell r="F1104">
            <v>744</v>
          </cell>
          <cell r="L1104">
            <v>21335</v>
          </cell>
          <cell r="M1104" t="b">
            <v>0</v>
          </cell>
        </row>
        <row r="1105">
          <cell r="A1105">
            <v>28</v>
          </cell>
          <cell r="L1105">
            <v>409</v>
          </cell>
          <cell r="M1105" t="b">
            <v>0</v>
          </cell>
        </row>
        <row r="1106">
          <cell r="A1106">
            <v>28</v>
          </cell>
          <cell r="L1106">
            <v>14175</v>
          </cell>
          <cell r="M1106" t="b">
            <v>0</v>
          </cell>
        </row>
        <row r="1107">
          <cell r="A1107">
            <v>28</v>
          </cell>
          <cell r="L1107">
            <v>13918</v>
          </cell>
          <cell r="M1107" t="b">
            <v>0</v>
          </cell>
        </row>
        <row r="1108">
          <cell r="A1108">
            <v>28</v>
          </cell>
          <cell r="L1108">
            <v>3006</v>
          </cell>
          <cell r="M1108" t="b">
            <v>0</v>
          </cell>
        </row>
        <row r="1109">
          <cell r="A1109">
            <v>28</v>
          </cell>
          <cell r="F1109">
            <v>750</v>
          </cell>
          <cell r="L1109">
            <v>36249</v>
          </cell>
          <cell r="M1109" t="b">
            <v>0</v>
          </cell>
        </row>
        <row r="1110">
          <cell r="A1110">
            <v>28</v>
          </cell>
          <cell r="F1110">
            <v>751</v>
          </cell>
          <cell r="L1110">
            <v>30975</v>
          </cell>
          <cell r="M1110" t="b">
            <v>0</v>
          </cell>
        </row>
        <row r="1111">
          <cell r="A1111">
            <v>28</v>
          </cell>
          <cell r="F1111">
            <v>747</v>
          </cell>
          <cell r="L1111">
            <v>34457</v>
          </cell>
          <cell r="M1111" t="b">
            <v>0</v>
          </cell>
        </row>
        <row r="1112">
          <cell r="A1112">
            <v>28</v>
          </cell>
          <cell r="F1112">
            <v>748</v>
          </cell>
          <cell r="L1112">
            <v>19904</v>
          </cell>
          <cell r="M1112" t="b">
            <v>0</v>
          </cell>
        </row>
        <row r="1113">
          <cell r="A1113">
            <v>28</v>
          </cell>
          <cell r="L1113">
            <v>4671</v>
          </cell>
          <cell r="M1113" t="b">
            <v>0</v>
          </cell>
        </row>
        <row r="1114">
          <cell r="A1114">
            <v>28</v>
          </cell>
          <cell r="F1114">
            <v>749</v>
          </cell>
          <cell r="L1114">
            <v>16311</v>
          </cell>
          <cell r="M1114" t="b">
            <v>0</v>
          </cell>
        </row>
        <row r="1115">
          <cell r="A1115">
            <v>28</v>
          </cell>
          <cell r="L1115">
            <v>578</v>
          </cell>
          <cell r="M1115" t="b">
            <v>0</v>
          </cell>
        </row>
        <row r="1116">
          <cell r="A1116">
            <v>28</v>
          </cell>
          <cell r="L1116">
            <v>3074</v>
          </cell>
          <cell r="M1116" t="b">
            <v>0</v>
          </cell>
        </row>
        <row r="1117">
          <cell r="A1117">
            <v>28</v>
          </cell>
          <cell r="M1117" t="b">
            <v>1</v>
          </cell>
        </row>
        <row r="1118">
          <cell r="A1118">
            <v>28</v>
          </cell>
          <cell r="L1118">
            <v>13799</v>
          </cell>
          <cell r="M1118" t="b">
            <v>0</v>
          </cell>
        </row>
        <row r="1119">
          <cell r="A1119">
            <v>29</v>
          </cell>
          <cell r="L1119">
            <v>12764</v>
          </cell>
          <cell r="M1119" t="b">
            <v>0</v>
          </cell>
        </row>
        <row r="1120">
          <cell r="A1120">
            <v>29</v>
          </cell>
          <cell r="F1120">
            <v>663</v>
          </cell>
          <cell r="L1120">
            <v>69718</v>
          </cell>
          <cell r="M1120" t="b">
            <v>0</v>
          </cell>
        </row>
        <row r="1121">
          <cell r="A1121">
            <v>29</v>
          </cell>
          <cell r="L1121">
            <v>1841</v>
          </cell>
          <cell r="M1121" t="b">
            <v>0</v>
          </cell>
        </row>
        <row r="1122">
          <cell r="A1122">
            <v>29</v>
          </cell>
          <cell r="F1122">
            <v>671</v>
          </cell>
          <cell r="L1122">
            <v>15942</v>
          </cell>
          <cell r="M1122" t="b">
            <v>0</v>
          </cell>
        </row>
        <row r="1123">
          <cell r="A1123">
            <v>29</v>
          </cell>
          <cell r="F1123">
            <v>639</v>
          </cell>
          <cell r="L1123">
            <v>37746</v>
          </cell>
          <cell r="M1123" t="b">
            <v>0</v>
          </cell>
        </row>
        <row r="1124">
          <cell r="A1124">
            <v>29</v>
          </cell>
          <cell r="F1124">
            <v>647</v>
          </cell>
          <cell r="L1124">
            <v>25157</v>
          </cell>
          <cell r="M1124" t="b">
            <v>0</v>
          </cell>
        </row>
        <row r="1125">
          <cell r="A1125">
            <v>29</v>
          </cell>
          <cell r="L1125">
            <v>13690</v>
          </cell>
          <cell r="M1125" t="b">
            <v>0</v>
          </cell>
        </row>
        <row r="1126">
          <cell r="A1126">
            <v>29</v>
          </cell>
          <cell r="L1126">
            <v>1125877</v>
          </cell>
          <cell r="M1126" t="b">
            <v>0</v>
          </cell>
        </row>
        <row r="1127">
          <cell r="A1127">
            <v>29</v>
          </cell>
          <cell r="L1127">
            <v>13907</v>
          </cell>
          <cell r="M1127" t="b">
            <v>0</v>
          </cell>
        </row>
        <row r="1128">
          <cell r="A1128">
            <v>29</v>
          </cell>
          <cell r="F1128">
            <v>655</v>
          </cell>
          <cell r="L1128">
            <v>52258</v>
          </cell>
          <cell r="M1128" t="b">
            <v>0</v>
          </cell>
        </row>
        <row r="1129">
          <cell r="A1129">
            <v>29</v>
          </cell>
          <cell r="L1129" t="str">
            <v/>
          </cell>
          <cell r="M1129" t="b">
            <v>1</v>
          </cell>
        </row>
        <row r="1130">
          <cell r="A1130">
            <v>29</v>
          </cell>
          <cell r="L1130" t="str">
            <v/>
          </cell>
          <cell r="M1130" t="b">
            <v>1</v>
          </cell>
        </row>
        <row r="1131">
          <cell r="A1131">
            <v>29</v>
          </cell>
          <cell r="L1131">
            <v>2089542</v>
          </cell>
          <cell r="M1131" t="b">
            <v>0</v>
          </cell>
        </row>
        <row r="1132">
          <cell r="A1132">
            <v>29</v>
          </cell>
          <cell r="F1132">
            <v>624</v>
          </cell>
          <cell r="L1132">
            <v>15558</v>
          </cell>
          <cell r="M1132" t="b">
            <v>0</v>
          </cell>
        </row>
        <row r="1133">
          <cell r="A1133">
            <v>29</v>
          </cell>
          <cell r="L1133">
            <v>1841</v>
          </cell>
          <cell r="M1133" t="b">
            <v>0</v>
          </cell>
        </row>
        <row r="1134">
          <cell r="A1134">
            <v>29</v>
          </cell>
          <cell r="L1134" t="str">
            <v/>
          </cell>
          <cell r="M1134" t="b">
            <v>1</v>
          </cell>
        </row>
        <row r="1135">
          <cell r="A1135">
            <v>29</v>
          </cell>
          <cell r="F1135">
            <v>679</v>
          </cell>
          <cell r="L1135">
            <v>52401</v>
          </cell>
          <cell r="M1135" t="b">
            <v>0</v>
          </cell>
        </row>
        <row r="1136">
          <cell r="A1136">
            <v>29</v>
          </cell>
          <cell r="L1136">
            <v>710</v>
          </cell>
          <cell r="M1136" t="b">
            <v>0</v>
          </cell>
        </row>
        <row r="1137">
          <cell r="A1137">
            <v>29</v>
          </cell>
          <cell r="L1137">
            <v>1841</v>
          </cell>
          <cell r="M1137" t="b">
            <v>0</v>
          </cell>
        </row>
        <row r="1138">
          <cell r="A1138">
            <v>29</v>
          </cell>
          <cell r="F1138">
            <v>687</v>
          </cell>
          <cell r="L1138">
            <v>22504</v>
          </cell>
          <cell r="M1138" t="b">
            <v>0</v>
          </cell>
        </row>
        <row r="1139">
          <cell r="A1139">
            <v>29</v>
          </cell>
          <cell r="F1139">
            <v>695</v>
          </cell>
          <cell r="L1139">
            <v>24663</v>
          </cell>
          <cell r="M1139" t="b">
            <v>0</v>
          </cell>
        </row>
        <row r="1140">
          <cell r="A1140">
            <v>29</v>
          </cell>
          <cell r="F1140">
            <v>608</v>
          </cell>
          <cell r="L1140">
            <v>18479</v>
          </cell>
          <cell r="M1140" t="b">
            <v>0</v>
          </cell>
        </row>
        <row r="1141">
          <cell r="A1141">
            <v>29</v>
          </cell>
          <cell r="F1141">
            <v>616</v>
          </cell>
          <cell r="L1141">
            <v>53032</v>
          </cell>
          <cell r="M1141" t="b">
            <v>0</v>
          </cell>
        </row>
        <row r="1142">
          <cell r="A1142">
            <v>29</v>
          </cell>
          <cell r="L1142">
            <v>1841</v>
          </cell>
          <cell r="M1142" t="b">
            <v>0</v>
          </cell>
        </row>
        <row r="1143">
          <cell r="A1143">
            <v>29</v>
          </cell>
          <cell r="L1143">
            <v>220</v>
          </cell>
          <cell r="M1143" t="b">
            <v>0</v>
          </cell>
        </row>
        <row r="1144">
          <cell r="A1144">
            <v>29</v>
          </cell>
          <cell r="F1144">
            <v>656</v>
          </cell>
          <cell r="L1144">
            <v>18605</v>
          </cell>
          <cell r="M1144" t="b">
            <v>0</v>
          </cell>
        </row>
        <row r="1145">
          <cell r="A1145">
            <v>29</v>
          </cell>
          <cell r="L1145">
            <v>4276</v>
          </cell>
          <cell r="M1145" t="b">
            <v>0</v>
          </cell>
        </row>
        <row r="1146">
          <cell r="A1146">
            <v>29</v>
          </cell>
          <cell r="F1146">
            <v>664</v>
          </cell>
          <cell r="L1146">
            <v>21680</v>
          </cell>
          <cell r="M1146" t="b">
            <v>0</v>
          </cell>
        </row>
        <row r="1147">
          <cell r="A1147">
            <v>29</v>
          </cell>
          <cell r="F1147">
            <v>632</v>
          </cell>
          <cell r="L1147">
            <v>41434</v>
          </cell>
          <cell r="M1147" t="b">
            <v>0</v>
          </cell>
        </row>
        <row r="1148">
          <cell r="A1148">
            <v>29</v>
          </cell>
          <cell r="L1148">
            <v>10510</v>
          </cell>
          <cell r="M1148" t="b">
            <v>0</v>
          </cell>
        </row>
        <row r="1149">
          <cell r="A1149">
            <v>29</v>
          </cell>
          <cell r="L1149" t="str">
            <v/>
          </cell>
          <cell r="M1149" t="b">
            <v>1</v>
          </cell>
        </row>
        <row r="1150">
          <cell r="A1150">
            <v>29</v>
          </cell>
          <cell r="L1150">
            <v>1630</v>
          </cell>
          <cell r="M1150" t="b">
            <v>0</v>
          </cell>
        </row>
        <row r="1151">
          <cell r="A1151">
            <v>29</v>
          </cell>
          <cell r="F1151">
            <v>640</v>
          </cell>
          <cell r="L1151">
            <v>18362</v>
          </cell>
          <cell r="M1151" t="b">
            <v>0</v>
          </cell>
        </row>
        <row r="1152">
          <cell r="A1152">
            <v>29</v>
          </cell>
          <cell r="L1152">
            <v>241</v>
          </cell>
          <cell r="M1152" t="b">
            <v>0</v>
          </cell>
        </row>
        <row r="1153">
          <cell r="A1153">
            <v>29</v>
          </cell>
          <cell r="F1153">
            <v>648</v>
          </cell>
          <cell r="L1153">
            <v>39129</v>
          </cell>
          <cell r="M1153" t="b">
            <v>0</v>
          </cell>
        </row>
        <row r="1154">
          <cell r="A1154">
            <v>29</v>
          </cell>
          <cell r="L1154">
            <v>1598</v>
          </cell>
          <cell r="M1154" t="b">
            <v>0</v>
          </cell>
        </row>
        <row r="1155">
          <cell r="A1155">
            <v>29</v>
          </cell>
          <cell r="L1155" t="str">
            <v/>
          </cell>
          <cell r="M1155" t="b">
            <v>1</v>
          </cell>
        </row>
        <row r="1156">
          <cell r="A1156">
            <v>29</v>
          </cell>
          <cell r="F1156">
            <v>753</v>
          </cell>
          <cell r="L1156">
            <v>15507</v>
          </cell>
          <cell r="M1156" t="b">
            <v>0</v>
          </cell>
        </row>
        <row r="1157">
          <cell r="A1157">
            <v>29</v>
          </cell>
          <cell r="F1157">
            <v>754</v>
          </cell>
          <cell r="L1157">
            <v>21159</v>
          </cell>
          <cell r="M1157" t="b">
            <v>0</v>
          </cell>
        </row>
        <row r="1158">
          <cell r="A1158">
            <v>29</v>
          </cell>
          <cell r="L1158">
            <v>810</v>
          </cell>
          <cell r="M1158" t="b">
            <v>0</v>
          </cell>
        </row>
        <row r="1159">
          <cell r="A1159">
            <v>29</v>
          </cell>
          <cell r="F1159">
            <v>672</v>
          </cell>
          <cell r="L1159">
            <v>35588</v>
          </cell>
          <cell r="M1159" t="b">
            <v>0</v>
          </cell>
        </row>
        <row r="1160">
          <cell r="A1160">
            <v>29</v>
          </cell>
          <cell r="F1160">
            <v>680</v>
          </cell>
          <cell r="L1160">
            <v>43823</v>
          </cell>
          <cell r="M1160" t="b">
            <v>0</v>
          </cell>
        </row>
        <row r="1161">
          <cell r="A1161">
            <v>29</v>
          </cell>
          <cell r="F1161">
            <v>688</v>
          </cell>
          <cell r="L1161">
            <v>24073</v>
          </cell>
          <cell r="M1161" t="b">
            <v>0</v>
          </cell>
        </row>
        <row r="1162">
          <cell r="A1162">
            <v>29</v>
          </cell>
          <cell r="L1162">
            <v>1040</v>
          </cell>
          <cell r="M1162" t="b">
            <v>0</v>
          </cell>
        </row>
        <row r="1163">
          <cell r="A1163">
            <v>29</v>
          </cell>
          <cell r="F1163">
            <v>696</v>
          </cell>
          <cell r="L1163">
            <v>16662</v>
          </cell>
          <cell r="M1163" t="b">
            <v>0</v>
          </cell>
        </row>
        <row r="1164">
          <cell r="A1164">
            <v>29</v>
          </cell>
          <cell r="L1164">
            <v>1841</v>
          </cell>
          <cell r="M1164" t="b">
            <v>0</v>
          </cell>
        </row>
        <row r="1165">
          <cell r="A1165">
            <v>29</v>
          </cell>
          <cell r="F1165">
            <v>752</v>
          </cell>
          <cell r="L1165">
            <v>34960</v>
          </cell>
          <cell r="M1165" t="b">
            <v>0</v>
          </cell>
        </row>
        <row r="1166">
          <cell r="A1166">
            <v>29</v>
          </cell>
          <cell r="L1166">
            <v>3901314</v>
          </cell>
          <cell r="M1166" t="b">
            <v>0</v>
          </cell>
        </row>
        <row r="1167">
          <cell r="A1167">
            <v>29</v>
          </cell>
          <cell r="L1167">
            <v>12028</v>
          </cell>
          <cell r="M1167" t="b">
            <v>0</v>
          </cell>
        </row>
        <row r="1168">
          <cell r="A1168">
            <v>29</v>
          </cell>
          <cell r="F1168">
            <v>759</v>
          </cell>
          <cell r="L1168">
            <v>17155</v>
          </cell>
          <cell r="M1168" t="b">
            <v>0</v>
          </cell>
        </row>
        <row r="1169">
          <cell r="A1169">
            <v>29</v>
          </cell>
          <cell r="L1169">
            <v>1841</v>
          </cell>
          <cell r="M1169" t="b">
            <v>0</v>
          </cell>
        </row>
        <row r="1170">
          <cell r="A1170">
            <v>29</v>
          </cell>
          <cell r="L1170">
            <v>1841</v>
          </cell>
          <cell r="M1170" t="b">
            <v>0</v>
          </cell>
        </row>
        <row r="1171">
          <cell r="A1171">
            <v>29</v>
          </cell>
          <cell r="F1171">
            <v>755</v>
          </cell>
          <cell r="L1171">
            <v>86392</v>
          </cell>
          <cell r="M1171" t="b">
            <v>0</v>
          </cell>
        </row>
        <row r="1172">
          <cell r="A1172">
            <v>29</v>
          </cell>
          <cell r="F1172">
            <v>756</v>
          </cell>
          <cell r="L1172">
            <v>33531</v>
          </cell>
          <cell r="M1172" t="b">
            <v>0</v>
          </cell>
        </row>
        <row r="1173">
          <cell r="A1173">
            <v>29</v>
          </cell>
          <cell r="L1173" t="str">
            <v/>
          </cell>
          <cell r="M1173" t="b">
            <v>1</v>
          </cell>
        </row>
        <row r="1174">
          <cell r="A1174">
            <v>29</v>
          </cell>
          <cell r="L1174">
            <v>8332</v>
          </cell>
          <cell r="M1174" t="b">
            <v>0</v>
          </cell>
        </row>
        <row r="1175">
          <cell r="A1175">
            <v>29</v>
          </cell>
          <cell r="F1175">
            <v>757</v>
          </cell>
          <cell r="L1175">
            <v>44420</v>
          </cell>
          <cell r="M1175" t="b">
            <v>0</v>
          </cell>
        </row>
        <row r="1176">
          <cell r="A1176">
            <v>29</v>
          </cell>
          <cell r="L1176" t="str">
            <v/>
          </cell>
          <cell r="M1176" t="b">
            <v>1</v>
          </cell>
        </row>
        <row r="1177">
          <cell r="A1177">
            <v>29</v>
          </cell>
          <cell r="L1177" t="str">
            <v/>
          </cell>
          <cell r="M1177" t="b">
            <v>1</v>
          </cell>
        </row>
        <row r="1178">
          <cell r="A1178">
            <v>29</v>
          </cell>
          <cell r="F1178">
            <v>758</v>
          </cell>
          <cell r="L1178">
            <v>16290</v>
          </cell>
          <cell r="M1178" t="b">
            <v>0</v>
          </cell>
        </row>
        <row r="1179">
          <cell r="A1179">
            <v>29</v>
          </cell>
          <cell r="L1179">
            <v>1659922</v>
          </cell>
          <cell r="M1179" t="b">
            <v>0</v>
          </cell>
        </row>
        <row r="1180">
          <cell r="A1180">
            <v>29</v>
          </cell>
          <cell r="L1180">
            <v>1841</v>
          </cell>
          <cell r="M1180" t="b">
            <v>0</v>
          </cell>
        </row>
        <row r="1181">
          <cell r="A1181">
            <v>29</v>
          </cell>
          <cell r="F1181">
            <v>766</v>
          </cell>
          <cell r="L1181">
            <v>15197</v>
          </cell>
          <cell r="M1181" t="b">
            <v>0</v>
          </cell>
        </row>
        <row r="1182">
          <cell r="A1182">
            <v>29</v>
          </cell>
          <cell r="F1182">
            <v>768</v>
          </cell>
          <cell r="L1182">
            <v>52116</v>
          </cell>
          <cell r="M1182" t="b">
            <v>0</v>
          </cell>
        </row>
        <row r="1183">
          <cell r="A1183">
            <v>29</v>
          </cell>
          <cell r="F1183">
            <v>760</v>
          </cell>
          <cell r="L1183">
            <v>33874</v>
          </cell>
          <cell r="M1183" t="b">
            <v>0</v>
          </cell>
        </row>
        <row r="1184">
          <cell r="A1184">
            <v>29</v>
          </cell>
          <cell r="F1184">
            <v>761</v>
          </cell>
          <cell r="L1184">
            <v>30647</v>
          </cell>
          <cell r="M1184" t="b">
            <v>0</v>
          </cell>
        </row>
        <row r="1185">
          <cell r="A1185">
            <v>29</v>
          </cell>
          <cell r="F1185">
            <v>762</v>
          </cell>
          <cell r="L1185">
            <v>26379</v>
          </cell>
          <cell r="M1185" t="b">
            <v>0</v>
          </cell>
        </row>
        <row r="1186">
          <cell r="A1186">
            <v>29</v>
          </cell>
          <cell r="F1186">
            <v>763</v>
          </cell>
          <cell r="L1186">
            <v>23635</v>
          </cell>
          <cell r="M1186" t="b">
            <v>0</v>
          </cell>
        </row>
        <row r="1187">
          <cell r="A1187">
            <v>29</v>
          </cell>
          <cell r="L1187">
            <v>4524</v>
          </cell>
          <cell r="M1187" t="b">
            <v>0</v>
          </cell>
        </row>
        <row r="1188">
          <cell r="A1188">
            <v>29</v>
          </cell>
          <cell r="F1188">
            <v>764</v>
          </cell>
          <cell r="L1188">
            <v>37509</v>
          </cell>
          <cell r="M1188" t="b">
            <v>0</v>
          </cell>
        </row>
        <row r="1189">
          <cell r="A1189">
            <v>29</v>
          </cell>
          <cell r="L1189">
            <v>1841</v>
          </cell>
          <cell r="M1189" t="b">
            <v>0</v>
          </cell>
        </row>
        <row r="1190">
          <cell r="A1190">
            <v>29</v>
          </cell>
          <cell r="F1190">
            <v>765</v>
          </cell>
          <cell r="L1190">
            <v>30204</v>
          </cell>
          <cell r="M1190" t="b">
            <v>0</v>
          </cell>
        </row>
        <row r="1191">
          <cell r="A1191">
            <v>29</v>
          </cell>
          <cell r="F1191">
            <v>770</v>
          </cell>
          <cell r="L1191">
            <v>31369</v>
          </cell>
          <cell r="M1191" t="b">
            <v>0</v>
          </cell>
        </row>
        <row r="1192">
          <cell r="A1192">
            <v>29</v>
          </cell>
          <cell r="L1192">
            <v>147874</v>
          </cell>
          <cell r="M1192" t="b">
            <v>0</v>
          </cell>
        </row>
        <row r="1193">
          <cell r="A1193">
            <v>29</v>
          </cell>
          <cell r="F1193">
            <v>767</v>
          </cell>
          <cell r="L1193">
            <v>25587</v>
          </cell>
          <cell r="M1193" t="b">
            <v>0</v>
          </cell>
        </row>
        <row r="1194">
          <cell r="A1194">
            <v>29</v>
          </cell>
          <cell r="F1194">
            <v>769</v>
          </cell>
          <cell r="L1194">
            <v>41671</v>
          </cell>
          <cell r="M1194" t="b">
            <v>0</v>
          </cell>
        </row>
        <row r="1195">
          <cell r="A1195">
            <v>29</v>
          </cell>
          <cell r="F1195">
            <v>771</v>
          </cell>
          <cell r="L1195">
            <v>39988</v>
          </cell>
          <cell r="M1195" t="b">
            <v>0</v>
          </cell>
        </row>
        <row r="1196">
          <cell r="A1196">
            <v>29</v>
          </cell>
          <cell r="L1196" t="str">
            <v/>
          </cell>
          <cell r="M1196" t="b">
            <v>1</v>
          </cell>
        </row>
        <row r="1197">
          <cell r="A1197">
            <v>29</v>
          </cell>
          <cell r="F1197">
            <v>773</v>
          </cell>
          <cell r="L1197">
            <v>17877</v>
          </cell>
          <cell r="M1197" t="b">
            <v>0</v>
          </cell>
        </row>
        <row r="1198">
          <cell r="A1198">
            <v>29</v>
          </cell>
          <cell r="L1198">
            <v>7372</v>
          </cell>
          <cell r="M1198" t="b">
            <v>0</v>
          </cell>
        </row>
        <row r="1199">
          <cell r="A1199">
            <v>29</v>
          </cell>
          <cell r="L1199">
            <v>13577</v>
          </cell>
          <cell r="M1199" t="b">
            <v>0</v>
          </cell>
        </row>
        <row r="1200">
          <cell r="A1200">
            <v>29</v>
          </cell>
          <cell r="L1200">
            <v>10281</v>
          </cell>
          <cell r="M1200" t="b">
            <v>0</v>
          </cell>
        </row>
        <row r="1201">
          <cell r="A1201">
            <v>29</v>
          </cell>
          <cell r="L1201">
            <v>1841</v>
          </cell>
          <cell r="M1201" t="b">
            <v>0</v>
          </cell>
        </row>
        <row r="1202">
          <cell r="A1202">
            <v>29</v>
          </cell>
          <cell r="L1202">
            <v>6836</v>
          </cell>
          <cell r="M1202" t="b">
            <v>0</v>
          </cell>
        </row>
        <row r="1203">
          <cell r="A1203">
            <v>29</v>
          </cell>
          <cell r="L1203">
            <v>1841</v>
          </cell>
          <cell r="M1203" t="b">
            <v>0</v>
          </cell>
        </row>
        <row r="1204">
          <cell r="A1204">
            <v>29</v>
          </cell>
          <cell r="L1204">
            <v>1494480</v>
          </cell>
          <cell r="M1204" t="b">
            <v>0</v>
          </cell>
        </row>
        <row r="1205">
          <cell r="A1205">
            <v>29</v>
          </cell>
          <cell r="F1205">
            <v>778</v>
          </cell>
          <cell r="L1205">
            <v>23850</v>
          </cell>
          <cell r="M1205" t="b">
            <v>0</v>
          </cell>
        </row>
        <row r="1206">
          <cell r="A1206">
            <v>29</v>
          </cell>
          <cell r="F1206">
            <v>779</v>
          </cell>
          <cell r="L1206">
            <v>24707</v>
          </cell>
          <cell r="M1206" t="b">
            <v>0</v>
          </cell>
        </row>
        <row r="1207">
          <cell r="A1207">
            <v>29</v>
          </cell>
          <cell r="F1207">
            <v>772</v>
          </cell>
          <cell r="L1207">
            <v>31598</v>
          </cell>
          <cell r="M1207" t="b">
            <v>0</v>
          </cell>
        </row>
        <row r="1208">
          <cell r="A1208">
            <v>29</v>
          </cell>
          <cell r="L1208">
            <v>2764095</v>
          </cell>
          <cell r="M1208" t="b">
            <v>0</v>
          </cell>
        </row>
        <row r="1209">
          <cell r="A1209">
            <v>29</v>
          </cell>
          <cell r="F1209">
            <v>774</v>
          </cell>
          <cell r="L1209">
            <v>47385</v>
          </cell>
          <cell r="M1209" t="b">
            <v>0</v>
          </cell>
        </row>
        <row r="1210">
          <cell r="A1210">
            <v>29</v>
          </cell>
          <cell r="F1210">
            <v>775</v>
          </cell>
          <cell r="L1210">
            <v>22167</v>
          </cell>
          <cell r="M1210" t="b">
            <v>0</v>
          </cell>
        </row>
        <row r="1211">
          <cell r="A1211">
            <v>29</v>
          </cell>
          <cell r="F1211">
            <v>776</v>
          </cell>
          <cell r="L1211">
            <v>39510</v>
          </cell>
          <cell r="M1211" t="b">
            <v>0</v>
          </cell>
        </row>
        <row r="1212">
          <cell r="A1212">
            <v>29</v>
          </cell>
          <cell r="L1212">
            <v>279</v>
          </cell>
          <cell r="M1212" t="b">
            <v>0</v>
          </cell>
        </row>
        <row r="1213">
          <cell r="A1213">
            <v>29</v>
          </cell>
          <cell r="L1213">
            <v>452796</v>
          </cell>
          <cell r="M1213" t="b">
            <v>0</v>
          </cell>
        </row>
        <row r="1214">
          <cell r="A1214">
            <v>29</v>
          </cell>
          <cell r="F1214">
            <v>777</v>
          </cell>
          <cell r="L1214">
            <v>16006</v>
          </cell>
          <cell r="M1214" t="b">
            <v>0</v>
          </cell>
        </row>
        <row r="1215">
          <cell r="A1215">
            <v>30</v>
          </cell>
          <cell r="F1215">
            <v>780</v>
          </cell>
          <cell r="L1215">
            <v>21862</v>
          </cell>
          <cell r="M1215" t="b">
            <v>0</v>
          </cell>
        </row>
        <row r="1216">
          <cell r="A1216">
            <v>30</v>
          </cell>
          <cell r="F1216">
            <v>788</v>
          </cell>
          <cell r="L1216">
            <v>31936</v>
          </cell>
          <cell r="M1216" t="b">
            <v>0</v>
          </cell>
        </row>
        <row r="1217">
          <cell r="A1217">
            <v>30</v>
          </cell>
          <cell r="L1217">
            <v>1420458</v>
          </cell>
          <cell r="M1217" t="b">
            <v>0</v>
          </cell>
        </row>
        <row r="1218">
          <cell r="A1218">
            <v>30</v>
          </cell>
          <cell r="L1218">
            <v>14882</v>
          </cell>
          <cell r="M1218" t="b">
            <v>0</v>
          </cell>
        </row>
        <row r="1219">
          <cell r="A1219">
            <v>30</v>
          </cell>
          <cell r="L1219">
            <v>1810</v>
          </cell>
          <cell r="M1219" t="b">
            <v>0</v>
          </cell>
        </row>
        <row r="1220">
          <cell r="A1220">
            <v>30</v>
          </cell>
          <cell r="F1220">
            <v>781</v>
          </cell>
          <cell r="L1220">
            <v>15780</v>
          </cell>
          <cell r="M1220" t="b">
            <v>0</v>
          </cell>
        </row>
        <row r="1221">
          <cell r="A1221">
            <v>30</v>
          </cell>
          <cell r="F1221">
            <v>782</v>
          </cell>
          <cell r="L1221">
            <v>23692</v>
          </cell>
          <cell r="M1221" t="b">
            <v>0</v>
          </cell>
        </row>
        <row r="1222">
          <cell r="A1222">
            <v>30</v>
          </cell>
          <cell r="F1222">
            <v>783</v>
          </cell>
          <cell r="L1222">
            <v>64668</v>
          </cell>
          <cell r="M1222" t="b">
            <v>0</v>
          </cell>
        </row>
        <row r="1223">
          <cell r="A1223">
            <v>30</v>
          </cell>
          <cell r="F1223">
            <v>784</v>
          </cell>
          <cell r="L1223">
            <v>20752</v>
          </cell>
          <cell r="M1223" t="b">
            <v>0</v>
          </cell>
        </row>
        <row r="1224">
          <cell r="A1224">
            <v>30</v>
          </cell>
          <cell r="F1224">
            <v>785</v>
          </cell>
          <cell r="L1224">
            <v>24926</v>
          </cell>
          <cell r="M1224" t="b">
            <v>0</v>
          </cell>
        </row>
        <row r="1225">
          <cell r="A1225">
            <v>30</v>
          </cell>
          <cell r="F1225">
            <v>786</v>
          </cell>
          <cell r="L1225">
            <v>24468</v>
          </cell>
          <cell r="M1225" t="b">
            <v>0</v>
          </cell>
        </row>
        <row r="1226">
          <cell r="A1226">
            <v>30</v>
          </cell>
          <cell r="F1226">
            <v>787</v>
          </cell>
          <cell r="L1226">
            <v>15110</v>
          </cell>
          <cell r="M1226" t="b">
            <v>0</v>
          </cell>
        </row>
        <row r="1227">
          <cell r="A1227">
            <v>30</v>
          </cell>
          <cell r="L1227">
            <v>2452</v>
          </cell>
          <cell r="M1227" t="b">
            <v>0</v>
          </cell>
        </row>
        <row r="1228">
          <cell r="A1228">
            <v>30</v>
          </cell>
          <cell r="L1228">
            <v>14589</v>
          </cell>
          <cell r="M1228" t="b">
            <v>0</v>
          </cell>
        </row>
        <row r="1229">
          <cell r="A1229">
            <v>30</v>
          </cell>
          <cell r="F1229">
            <v>795</v>
          </cell>
          <cell r="L1229">
            <v>40887</v>
          </cell>
          <cell r="M1229" t="b">
            <v>0</v>
          </cell>
        </row>
        <row r="1230">
          <cell r="A1230">
            <v>30</v>
          </cell>
          <cell r="F1230">
            <v>796</v>
          </cell>
          <cell r="L1230">
            <v>33705</v>
          </cell>
          <cell r="M1230" t="b">
            <v>0</v>
          </cell>
        </row>
        <row r="1231">
          <cell r="A1231">
            <v>30</v>
          </cell>
          <cell r="F1231">
            <v>789</v>
          </cell>
          <cell r="L1231">
            <v>32244</v>
          </cell>
          <cell r="M1231" t="b">
            <v>0</v>
          </cell>
        </row>
        <row r="1232">
          <cell r="A1232">
            <v>30</v>
          </cell>
          <cell r="F1232">
            <v>790</v>
          </cell>
          <cell r="L1232">
            <v>28910</v>
          </cell>
          <cell r="M1232" t="b">
            <v>0</v>
          </cell>
        </row>
        <row r="1233">
          <cell r="A1233">
            <v>30</v>
          </cell>
          <cell r="F1233">
            <v>791</v>
          </cell>
          <cell r="L1233">
            <v>45772</v>
          </cell>
          <cell r="M1233" t="b">
            <v>0</v>
          </cell>
        </row>
        <row r="1234">
          <cell r="A1234">
            <v>30</v>
          </cell>
          <cell r="M1234" t="b">
            <v>1</v>
          </cell>
        </row>
        <row r="1235">
          <cell r="A1235">
            <v>30</v>
          </cell>
          <cell r="L1235">
            <v>14431</v>
          </cell>
          <cell r="M1235" t="b">
            <v>0</v>
          </cell>
        </row>
        <row r="1236">
          <cell r="A1236">
            <v>30</v>
          </cell>
          <cell r="F1236">
            <v>792</v>
          </cell>
          <cell r="L1236">
            <v>18991</v>
          </cell>
          <cell r="M1236" t="b">
            <v>0</v>
          </cell>
        </row>
        <row r="1237">
          <cell r="A1237">
            <v>30</v>
          </cell>
          <cell r="F1237">
            <v>793</v>
          </cell>
          <cell r="L1237">
            <v>34404</v>
          </cell>
          <cell r="M1237" t="b">
            <v>0</v>
          </cell>
        </row>
        <row r="1238">
          <cell r="A1238">
            <v>30</v>
          </cell>
          <cell r="F1238">
            <v>794</v>
          </cell>
          <cell r="L1238">
            <v>41130</v>
          </cell>
          <cell r="M1238" t="b">
            <v>0</v>
          </cell>
        </row>
        <row r="1239">
          <cell r="A1239">
            <v>30</v>
          </cell>
          <cell r="L1239">
            <v>14841</v>
          </cell>
          <cell r="M1239" t="b">
            <v>0</v>
          </cell>
        </row>
        <row r="1240">
          <cell r="A1240">
            <v>30</v>
          </cell>
          <cell r="F1240">
            <v>805</v>
          </cell>
          <cell r="L1240">
            <v>22838</v>
          </cell>
          <cell r="M1240" t="b">
            <v>0</v>
          </cell>
        </row>
        <row r="1241">
          <cell r="A1241">
            <v>30</v>
          </cell>
          <cell r="F1241">
            <v>806</v>
          </cell>
          <cell r="L1241">
            <v>19995</v>
          </cell>
          <cell r="M1241" t="b">
            <v>0</v>
          </cell>
        </row>
        <row r="1242">
          <cell r="A1242">
            <v>30</v>
          </cell>
          <cell r="F1242">
            <v>807</v>
          </cell>
          <cell r="L1242">
            <v>20227</v>
          </cell>
          <cell r="M1242" t="b">
            <v>0</v>
          </cell>
        </row>
        <row r="1243">
          <cell r="A1243">
            <v>30</v>
          </cell>
          <cell r="F1243">
            <v>801</v>
          </cell>
          <cell r="L1243">
            <v>24378</v>
          </cell>
          <cell r="M1243" t="b">
            <v>0</v>
          </cell>
        </row>
        <row r="1244">
          <cell r="A1244">
            <v>30</v>
          </cell>
          <cell r="M1244" t="b">
            <v>1</v>
          </cell>
        </row>
        <row r="1245">
          <cell r="A1245">
            <v>30</v>
          </cell>
          <cell r="M1245" t="b">
            <v>1</v>
          </cell>
        </row>
        <row r="1246">
          <cell r="A1246">
            <v>30</v>
          </cell>
          <cell r="F1246">
            <v>802</v>
          </cell>
          <cell r="L1246">
            <v>17078</v>
          </cell>
          <cell r="M1246" t="b">
            <v>0</v>
          </cell>
        </row>
        <row r="1247">
          <cell r="A1247">
            <v>30</v>
          </cell>
          <cell r="F1247">
            <v>803</v>
          </cell>
          <cell r="L1247">
            <v>22418</v>
          </cell>
          <cell r="M1247" t="b">
            <v>0</v>
          </cell>
        </row>
        <row r="1248">
          <cell r="A1248">
            <v>30</v>
          </cell>
          <cell r="L1248">
            <v>1841</v>
          </cell>
          <cell r="M1248" t="b">
            <v>0</v>
          </cell>
        </row>
        <row r="1249">
          <cell r="A1249">
            <v>30</v>
          </cell>
          <cell r="L1249">
            <v>4611</v>
          </cell>
          <cell r="M1249" t="b">
            <v>0</v>
          </cell>
        </row>
        <row r="1250">
          <cell r="A1250">
            <v>30</v>
          </cell>
          <cell r="F1250">
            <v>804</v>
          </cell>
          <cell r="L1250">
            <v>25876</v>
          </cell>
          <cell r="M1250" t="b">
            <v>0</v>
          </cell>
        </row>
        <row r="1251">
          <cell r="A1251">
            <v>30</v>
          </cell>
          <cell r="F1251">
            <v>808</v>
          </cell>
          <cell r="L1251">
            <v>20374</v>
          </cell>
          <cell r="M1251" t="b">
            <v>0</v>
          </cell>
        </row>
        <row r="1252">
          <cell r="A1252">
            <v>30</v>
          </cell>
          <cell r="F1252">
            <v>814</v>
          </cell>
          <cell r="L1252">
            <v>29562</v>
          </cell>
          <cell r="M1252" t="b">
            <v>0</v>
          </cell>
        </row>
        <row r="1253">
          <cell r="A1253">
            <v>30</v>
          </cell>
          <cell r="F1253">
            <v>815</v>
          </cell>
          <cell r="L1253">
            <v>28184</v>
          </cell>
          <cell r="M1253" t="b">
            <v>0</v>
          </cell>
        </row>
        <row r="1254">
          <cell r="A1254">
            <v>30</v>
          </cell>
          <cell r="F1254">
            <v>816</v>
          </cell>
          <cell r="L1254">
            <v>34003</v>
          </cell>
          <cell r="M1254" t="b">
            <v>0</v>
          </cell>
        </row>
        <row r="1255">
          <cell r="A1255">
            <v>30</v>
          </cell>
          <cell r="F1255">
            <v>809</v>
          </cell>
          <cell r="L1255">
            <v>36262</v>
          </cell>
          <cell r="M1255" t="b">
            <v>0</v>
          </cell>
        </row>
        <row r="1256">
          <cell r="A1256">
            <v>30</v>
          </cell>
          <cell r="L1256">
            <v>1841</v>
          </cell>
          <cell r="M1256" t="b">
            <v>0</v>
          </cell>
        </row>
        <row r="1257">
          <cell r="A1257">
            <v>30</v>
          </cell>
          <cell r="F1257">
            <v>810</v>
          </cell>
          <cell r="L1257">
            <v>25172</v>
          </cell>
          <cell r="M1257" t="b">
            <v>0</v>
          </cell>
        </row>
        <row r="1258">
          <cell r="A1258">
            <v>30</v>
          </cell>
          <cell r="M1258" t="b">
            <v>1</v>
          </cell>
        </row>
        <row r="1259">
          <cell r="A1259">
            <v>30</v>
          </cell>
          <cell r="F1259">
            <v>811</v>
          </cell>
          <cell r="L1259">
            <v>21948</v>
          </cell>
          <cell r="M1259" t="b">
            <v>0</v>
          </cell>
        </row>
        <row r="1260">
          <cell r="A1260">
            <v>30</v>
          </cell>
          <cell r="L1260">
            <v>1840</v>
          </cell>
          <cell r="M1260" t="b">
            <v>0</v>
          </cell>
        </row>
        <row r="1261">
          <cell r="A1261">
            <v>30</v>
          </cell>
          <cell r="F1261">
            <v>812</v>
          </cell>
          <cell r="L1261">
            <v>16954</v>
          </cell>
          <cell r="M1261" t="b">
            <v>0</v>
          </cell>
        </row>
        <row r="1262">
          <cell r="A1262">
            <v>30</v>
          </cell>
          <cell r="F1262">
            <v>813</v>
          </cell>
          <cell r="L1262">
            <v>34060</v>
          </cell>
          <cell r="M1262" t="b">
            <v>0</v>
          </cell>
        </row>
        <row r="1263">
          <cell r="A1263">
            <v>30</v>
          </cell>
          <cell r="L1263">
            <v>6967</v>
          </cell>
          <cell r="M1263" t="b">
            <v>0</v>
          </cell>
        </row>
        <row r="1264">
          <cell r="A1264">
            <v>30</v>
          </cell>
          <cell r="F1264">
            <v>820</v>
          </cell>
          <cell r="L1264">
            <v>17541</v>
          </cell>
          <cell r="M1264" t="b">
            <v>0</v>
          </cell>
        </row>
        <row r="1265">
          <cell r="A1265">
            <v>30</v>
          </cell>
          <cell r="F1265">
            <v>821</v>
          </cell>
          <cell r="L1265">
            <v>22965</v>
          </cell>
          <cell r="M1265" t="b">
            <v>0</v>
          </cell>
        </row>
        <row r="1266">
          <cell r="A1266">
            <v>30</v>
          </cell>
          <cell r="L1266">
            <v>683</v>
          </cell>
          <cell r="M1266" t="b">
            <v>0</v>
          </cell>
        </row>
        <row r="1267">
          <cell r="A1267">
            <v>30</v>
          </cell>
          <cell r="F1267">
            <v>817</v>
          </cell>
          <cell r="L1267">
            <v>16207</v>
          </cell>
          <cell r="M1267" t="b">
            <v>0</v>
          </cell>
        </row>
        <row r="1268">
          <cell r="A1268">
            <v>30</v>
          </cell>
          <cell r="F1268">
            <v>818</v>
          </cell>
          <cell r="L1268">
            <v>18151</v>
          </cell>
          <cell r="M1268" t="b">
            <v>0</v>
          </cell>
        </row>
        <row r="1269">
          <cell r="A1269">
            <v>30</v>
          </cell>
          <cell r="M1269" t="b">
            <v>1</v>
          </cell>
        </row>
        <row r="1270">
          <cell r="A1270">
            <v>30</v>
          </cell>
          <cell r="L1270">
            <v>2076</v>
          </cell>
          <cell r="M1270" t="b">
            <v>0</v>
          </cell>
        </row>
        <row r="1271">
          <cell r="A1271">
            <v>30</v>
          </cell>
          <cell r="M1271" t="b">
            <v>1</v>
          </cell>
        </row>
        <row r="1272">
          <cell r="A1272">
            <v>30</v>
          </cell>
          <cell r="M1272" t="b">
            <v>1</v>
          </cell>
        </row>
        <row r="1273">
          <cell r="A1273">
            <v>30</v>
          </cell>
          <cell r="M1273" t="b">
            <v>1</v>
          </cell>
        </row>
        <row r="1274">
          <cell r="A1274">
            <v>30</v>
          </cell>
          <cell r="F1274">
            <v>819</v>
          </cell>
          <cell r="L1274">
            <v>17529</v>
          </cell>
          <cell r="M1274" t="b">
            <v>0</v>
          </cell>
        </row>
        <row r="1275">
          <cell r="A1275">
            <v>30</v>
          </cell>
          <cell r="M1275" t="b">
            <v>1</v>
          </cell>
        </row>
        <row r="1276">
          <cell r="A1276">
            <v>30</v>
          </cell>
          <cell r="F1276">
            <v>824</v>
          </cell>
          <cell r="L1276">
            <v>15515</v>
          </cell>
          <cell r="M1276" t="b">
            <v>0</v>
          </cell>
        </row>
        <row r="1277">
          <cell r="A1277">
            <v>30</v>
          </cell>
          <cell r="F1277">
            <v>825</v>
          </cell>
          <cell r="L1277">
            <v>30364</v>
          </cell>
          <cell r="M1277" t="b">
            <v>0</v>
          </cell>
        </row>
        <row r="1278">
          <cell r="A1278">
            <v>30</v>
          </cell>
          <cell r="F1278">
            <v>826</v>
          </cell>
          <cell r="L1278">
            <v>19717</v>
          </cell>
          <cell r="M1278" t="b">
            <v>0</v>
          </cell>
        </row>
        <row r="1279">
          <cell r="A1279">
            <v>30</v>
          </cell>
          <cell r="L1279">
            <v>1277</v>
          </cell>
          <cell r="M1279" t="b">
            <v>0</v>
          </cell>
        </row>
        <row r="1280">
          <cell r="A1280">
            <v>30</v>
          </cell>
          <cell r="F1280">
            <v>822</v>
          </cell>
          <cell r="L1280">
            <v>15683</v>
          </cell>
          <cell r="M1280" t="b">
            <v>0</v>
          </cell>
        </row>
        <row r="1281">
          <cell r="A1281">
            <v>30</v>
          </cell>
          <cell r="M1281" t="b">
            <v>1</v>
          </cell>
        </row>
        <row r="1282">
          <cell r="A1282">
            <v>30</v>
          </cell>
          <cell r="M1282" t="b">
            <v>1</v>
          </cell>
        </row>
        <row r="1283">
          <cell r="A1283">
            <v>30</v>
          </cell>
          <cell r="M1283" t="b">
            <v>1</v>
          </cell>
        </row>
        <row r="1284">
          <cell r="A1284">
            <v>30</v>
          </cell>
          <cell r="M1284" t="b">
            <v>1</v>
          </cell>
        </row>
        <row r="1285">
          <cell r="A1285">
            <v>30</v>
          </cell>
          <cell r="L1285">
            <v>2191</v>
          </cell>
          <cell r="M1285" t="b">
            <v>0</v>
          </cell>
        </row>
        <row r="1286">
          <cell r="A1286">
            <v>30</v>
          </cell>
          <cell r="M1286" t="b">
            <v>1</v>
          </cell>
        </row>
        <row r="1287">
          <cell r="A1287">
            <v>30</v>
          </cell>
          <cell r="L1287">
            <v>8863</v>
          </cell>
          <cell r="M1287" t="b">
            <v>0</v>
          </cell>
        </row>
        <row r="1288">
          <cell r="A1288">
            <v>30</v>
          </cell>
          <cell r="L1288">
            <v>1841</v>
          </cell>
          <cell r="M1288" t="b">
            <v>0</v>
          </cell>
        </row>
        <row r="1289">
          <cell r="A1289">
            <v>30</v>
          </cell>
          <cell r="L1289">
            <v>14841</v>
          </cell>
          <cell r="M1289" t="b">
            <v>0</v>
          </cell>
        </row>
        <row r="1290">
          <cell r="A1290">
            <v>30</v>
          </cell>
          <cell r="F1290">
            <v>830</v>
          </cell>
          <cell r="L1290">
            <v>22795</v>
          </cell>
          <cell r="M1290" t="b">
            <v>0</v>
          </cell>
        </row>
        <row r="1291">
          <cell r="A1291">
            <v>30</v>
          </cell>
          <cell r="F1291">
            <v>827</v>
          </cell>
          <cell r="L1291">
            <v>18153</v>
          </cell>
          <cell r="M1291" t="b">
            <v>0</v>
          </cell>
        </row>
        <row r="1292">
          <cell r="A1292">
            <v>30</v>
          </cell>
          <cell r="F1292">
            <v>828</v>
          </cell>
          <cell r="L1292">
            <v>26149</v>
          </cell>
          <cell r="M1292" t="b">
            <v>0</v>
          </cell>
        </row>
        <row r="1293">
          <cell r="A1293">
            <v>30</v>
          </cell>
          <cell r="L1293">
            <v>4664</v>
          </cell>
          <cell r="M1293" t="b">
            <v>0</v>
          </cell>
        </row>
        <row r="1294">
          <cell r="A1294">
            <v>30</v>
          </cell>
          <cell r="F1294">
            <v>823</v>
          </cell>
          <cell r="L1294">
            <v>32067</v>
          </cell>
          <cell r="M1294" t="b">
            <v>0</v>
          </cell>
        </row>
        <row r="1295">
          <cell r="A1295">
            <v>30</v>
          </cell>
          <cell r="M1295" t="b">
            <v>1</v>
          </cell>
        </row>
        <row r="1296">
          <cell r="A1296">
            <v>30</v>
          </cell>
          <cell r="M1296" t="b">
            <v>1</v>
          </cell>
        </row>
        <row r="1297">
          <cell r="A1297">
            <v>30</v>
          </cell>
          <cell r="F1297">
            <v>829</v>
          </cell>
          <cell r="L1297">
            <v>24736</v>
          </cell>
          <cell r="M1297" t="b">
            <v>0</v>
          </cell>
        </row>
        <row r="1298">
          <cell r="A1298">
            <v>30</v>
          </cell>
          <cell r="M1298" t="b">
            <v>1</v>
          </cell>
        </row>
        <row r="1299">
          <cell r="A1299">
            <v>30</v>
          </cell>
          <cell r="F1299">
            <v>831</v>
          </cell>
          <cell r="L1299">
            <v>33596</v>
          </cell>
          <cell r="M1299" t="b">
            <v>0</v>
          </cell>
        </row>
        <row r="1300">
          <cell r="A1300">
            <v>30</v>
          </cell>
          <cell r="L1300">
            <v>905824</v>
          </cell>
          <cell r="M1300" t="b">
            <v>0</v>
          </cell>
        </row>
        <row r="1301">
          <cell r="A1301">
            <v>30</v>
          </cell>
          <cell r="L1301">
            <v>1841</v>
          </cell>
          <cell r="M1301" t="b">
            <v>0</v>
          </cell>
        </row>
        <row r="1302">
          <cell r="A1302">
            <v>30</v>
          </cell>
          <cell r="F1302">
            <v>834</v>
          </cell>
          <cell r="L1302">
            <v>22961</v>
          </cell>
          <cell r="M1302" t="b">
            <v>0</v>
          </cell>
        </row>
        <row r="1303">
          <cell r="A1303">
            <v>30</v>
          </cell>
          <cell r="F1303">
            <v>832</v>
          </cell>
          <cell r="L1303">
            <v>21155</v>
          </cell>
          <cell r="M1303" t="b">
            <v>0</v>
          </cell>
        </row>
        <row r="1304">
          <cell r="A1304">
            <v>30</v>
          </cell>
          <cell r="M1304" t="b">
            <v>1</v>
          </cell>
        </row>
        <row r="1305">
          <cell r="A1305">
            <v>30</v>
          </cell>
          <cell r="F1305">
            <v>833</v>
          </cell>
          <cell r="L1305">
            <v>18114</v>
          </cell>
          <cell r="M1305" t="b">
            <v>0</v>
          </cell>
        </row>
        <row r="1306">
          <cell r="A1306">
            <v>30</v>
          </cell>
          <cell r="L1306">
            <v>7268</v>
          </cell>
          <cell r="M1306" t="b">
            <v>0</v>
          </cell>
        </row>
        <row r="1307">
          <cell r="A1307">
            <v>30</v>
          </cell>
          <cell r="L1307">
            <v>7268</v>
          </cell>
          <cell r="M1307" t="b">
            <v>0</v>
          </cell>
        </row>
        <row r="1308">
          <cell r="A1308">
            <v>30</v>
          </cell>
          <cell r="M1308" t="b">
            <v>1</v>
          </cell>
        </row>
        <row r="1309">
          <cell r="A1309">
            <v>30</v>
          </cell>
          <cell r="M1309" t="b">
            <v>1</v>
          </cell>
        </row>
        <row r="1310">
          <cell r="A1310">
            <v>30</v>
          </cell>
          <cell r="L1310">
            <v>14225</v>
          </cell>
          <cell r="M1310" t="b">
            <v>0</v>
          </cell>
        </row>
        <row r="1311">
          <cell r="A1311">
            <v>31</v>
          </cell>
          <cell r="F1311">
            <v>835</v>
          </cell>
          <cell r="L1311">
            <v>35175</v>
          </cell>
          <cell r="M1311" t="b">
            <v>0</v>
          </cell>
        </row>
        <row r="1312">
          <cell r="A1312">
            <v>31</v>
          </cell>
          <cell r="F1312">
            <v>839</v>
          </cell>
          <cell r="L1312">
            <v>21658</v>
          </cell>
          <cell r="M1312" t="b">
            <v>0</v>
          </cell>
        </row>
        <row r="1313">
          <cell r="A1313">
            <v>31</v>
          </cell>
          <cell r="F1313">
            <v>840</v>
          </cell>
          <cell r="L1313">
            <v>27669</v>
          </cell>
          <cell r="M1313" t="b">
            <v>0</v>
          </cell>
        </row>
        <row r="1314">
          <cell r="A1314">
            <v>31</v>
          </cell>
          <cell r="L1314">
            <v>0</v>
          </cell>
          <cell r="M1314" t="b">
            <v>0</v>
          </cell>
        </row>
        <row r="1315">
          <cell r="A1315">
            <v>31</v>
          </cell>
          <cell r="F1315">
            <v>836</v>
          </cell>
          <cell r="L1315">
            <v>19875</v>
          </cell>
          <cell r="M1315" t="b">
            <v>0</v>
          </cell>
        </row>
        <row r="1316">
          <cell r="A1316">
            <v>31</v>
          </cell>
          <cell r="F1316">
            <v>837</v>
          </cell>
          <cell r="L1316">
            <v>17682</v>
          </cell>
          <cell r="M1316" t="b">
            <v>0</v>
          </cell>
        </row>
        <row r="1317">
          <cell r="A1317">
            <v>31</v>
          </cell>
          <cell r="L1317">
            <v>3359</v>
          </cell>
          <cell r="M1317" t="b">
            <v>0</v>
          </cell>
        </row>
        <row r="1318">
          <cell r="A1318">
            <v>31</v>
          </cell>
          <cell r="M1318" t="b">
            <v>1</v>
          </cell>
        </row>
        <row r="1319">
          <cell r="A1319">
            <v>31</v>
          </cell>
          <cell r="M1319" t="b">
            <v>1</v>
          </cell>
        </row>
        <row r="1320">
          <cell r="A1320">
            <v>31</v>
          </cell>
          <cell r="L1320">
            <v>2303295</v>
          </cell>
          <cell r="M1320" t="b">
            <v>0</v>
          </cell>
        </row>
        <row r="1321">
          <cell r="A1321">
            <v>31</v>
          </cell>
          <cell r="M1321" t="b">
            <v>1</v>
          </cell>
        </row>
        <row r="1322">
          <cell r="A1322">
            <v>31</v>
          </cell>
          <cell r="F1322">
            <v>838</v>
          </cell>
          <cell r="L1322">
            <v>19599</v>
          </cell>
          <cell r="M1322" t="b">
            <v>0</v>
          </cell>
        </row>
        <row r="1323">
          <cell r="A1323">
            <v>31</v>
          </cell>
          <cell r="L1323">
            <v>1841</v>
          </cell>
          <cell r="M1323" t="b">
            <v>0</v>
          </cell>
        </row>
        <row r="1324">
          <cell r="A1324">
            <v>31</v>
          </cell>
          <cell r="F1324">
            <v>843</v>
          </cell>
          <cell r="L1324">
            <v>62014</v>
          </cell>
          <cell r="M1324" t="b">
            <v>0</v>
          </cell>
        </row>
        <row r="1325">
          <cell r="A1325">
            <v>31</v>
          </cell>
          <cell r="L1325">
            <v>6676</v>
          </cell>
          <cell r="M1325" t="b">
            <v>0</v>
          </cell>
        </row>
        <row r="1326">
          <cell r="A1326">
            <v>31</v>
          </cell>
          <cell r="F1326">
            <v>844</v>
          </cell>
          <cell r="L1326">
            <v>42535</v>
          </cell>
          <cell r="M1326" t="b">
            <v>0</v>
          </cell>
        </row>
        <row r="1327">
          <cell r="A1327">
            <v>31</v>
          </cell>
          <cell r="F1327">
            <v>841</v>
          </cell>
          <cell r="L1327">
            <v>16140</v>
          </cell>
          <cell r="M1327" t="b">
            <v>0</v>
          </cell>
        </row>
        <row r="1328">
          <cell r="A1328">
            <v>31</v>
          </cell>
          <cell r="F1328">
            <v>842</v>
          </cell>
          <cell r="L1328">
            <v>17263</v>
          </cell>
          <cell r="M1328" t="b">
            <v>0</v>
          </cell>
        </row>
        <row r="1329">
          <cell r="A1329">
            <v>31</v>
          </cell>
          <cell r="F1329">
            <v>849</v>
          </cell>
          <cell r="L1329">
            <v>28110</v>
          </cell>
          <cell r="M1329" t="b">
            <v>0</v>
          </cell>
        </row>
        <row r="1330">
          <cell r="A1330">
            <v>31</v>
          </cell>
          <cell r="L1330">
            <v>562</v>
          </cell>
          <cell r="M1330" t="b">
            <v>0</v>
          </cell>
        </row>
        <row r="1331">
          <cell r="A1331">
            <v>31</v>
          </cell>
          <cell r="L1331">
            <v>13678</v>
          </cell>
          <cell r="M1331" t="b">
            <v>0</v>
          </cell>
        </row>
        <row r="1332">
          <cell r="A1332">
            <v>31</v>
          </cell>
          <cell r="L1332">
            <v>733</v>
          </cell>
          <cell r="M1332" t="b">
            <v>0</v>
          </cell>
        </row>
        <row r="1333">
          <cell r="A1333">
            <v>31</v>
          </cell>
          <cell r="L1333">
            <v>4290</v>
          </cell>
          <cell r="M1333" t="b">
            <v>0</v>
          </cell>
        </row>
        <row r="1334">
          <cell r="A1334">
            <v>31</v>
          </cell>
          <cell r="L1334">
            <v>1500</v>
          </cell>
          <cell r="M1334" t="b">
            <v>0</v>
          </cell>
        </row>
        <row r="1335">
          <cell r="A1335">
            <v>31</v>
          </cell>
          <cell r="L1335">
            <v>1841</v>
          </cell>
          <cell r="M1335" t="b">
            <v>0</v>
          </cell>
        </row>
        <row r="1336">
          <cell r="A1336">
            <v>31</v>
          </cell>
          <cell r="F1336">
            <v>846</v>
          </cell>
          <cell r="L1336">
            <v>29648</v>
          </cell>
          <cell r="M1336" t="b">
            <v>0</v>
          </cell>
        </row>
        <row r="1337">
          <cell r="A1337">
            <v>31</v>
          </cell>
          <cell r="F1337">
            <v>847</v>
          </cell>
          <cell r="L1337">
            <v>17263</v>
          </cell>
          <cell r="M1337" t="b">
            <v>0</v>
          </cell>
        </row>
        <row r="1338">
          <cell r="A1338">
            <v>31</v>
          </cell>
          <cell r="F1338">
            <v>848</v>
          </cell>
          <cell r="L1338">
            <v>16487</v>
          </cell>
          <cell r="M1338" t="b">
            <v>0</v>
          </cell>
        </row>
        <row r="1339">
          <cell r="A1339">
            <v>31</v>
          </cell>
          <cell r="F1339">
            <v>850</v>
          </cell>
          <cell r="L1339">
            <v>33531</v>
          </cell>
          <cell r="M1339" t="b">
            <v>0</v>
          </cell>
        </row>
        <row r="1340">
          <cell r="A1340">
            <v>31</v>
          </cell>
          <cell r="L1340">
            <v>286</v>
          </cell>
          <cell r="M1340" t="b">
            <v>0</v>
          </cell>
        </row>
        <row r="1341">
          <cell r="A1341">
            <v>31</v>
          </cell>
          <cell r="L1341">
            <v>337</v>
          </cell>
          <cell r="M1341" t="b">
            <v>0</v>
          </cell>
        </row>
        <row r="1342">
          <cell r="A1342">
            <v>31</v>
          </cell>
          <cell r="M1342" t="b">
            <v>1</v>
          </cell>
        </row>
        <row r="1343">
          <cell r="A1343">
            <v>31</v>
          </cell>
          <cell r="L1343">
            <v>1841</v>
          </cell>
          <cell r="M1343" t="b">
            <v>0</v>
          </cell>
        </row>
        <row r="1344">
          <cell r="A1344">
            <v>31</v>
          </cell>
          <cell r="L1344">
            <v>1841</v>
          </cell>
          <cell r="M1344" t="b">
            <v>0</v>
          </cell>
        </row>
        <row r="1345">
          <cell r="A1345">
            <v>31</v>
          </cell>
          <cell r="L1345">
            <v>1008236</v>
          </cell>
          <cell r="M1345" t="b">
            <v>0</v>
          </cell>
        </row>
        <row r="1346">
          <cell r="A1346">
            <v>31</v>
          </cell>
          <cell r="F1346">
            <v>845</v>
          </cell>
          <cell r="L1346">
            <v>17287</v>
          </cell>
          <cell r="M1346" t="b">
            <v>0</v>
          </cell>
        </row>
        <row r="1347">
          <cell r="A1347">
            <v>31</v>
          </cell>
          <cell r="F1347">
            <v>851</v>
          </cell>
          <cell r="L1347">
            <v>19717</v>
          </cell>
          <cell r="M1347" t="b">
            <v>0</v>
          </cell>
        </row>
        <row r="1348">
          <cell r="A1348">
            <v>31</v>
          </cell>
          <cell r="F1348">
            <v>857</v>
          </cell>
          <cell r="L1348">
            <v>41480</v>
          </cell>
          <cell r="M1348" t="b">
            <v>0</v>
          </cell>
        </row>
        <row r="1349">
          <cell r="A1349">
            <v>31</v>
          </cell>
          <cell r="F1349">
            <v>858</v>
          </cell>
          <cell r="L1349">
            <v>21386</v>
          </cell>
          <cell r="M1349" t="b">
            <v>0</v>
          </cell>
        </row>
        <row r="1350">
          <cell r="A1350">
            <v>31</v>
          </cell>
          <cell r="F1350">
            <v>859</v>
          </cell>
          <cell r="L1350">
            <v>18578</v>
          </cell>
          <cell r="M1350" t="b">
            <v>0</v>
          </cell>
        </row>
        <row r="1351">
          <cell r="A1351">
            <v>31</v>
          </cell>
          <cell r="L1351">
            <v>1841</v>
          </cell>
          <cell r="M1351" t="b">
            <v>0</v>
          </cell>
        </row>
        <row r="1352">
          <cell r="A1352">
            <v>31</v>
          </cell>
          <cell r="F1352">
            <v>852</v>
          </cell>
          <cell r="L1352">
            <v>31233</v>
          </cell>
          <cell r="M1352" t="b">
            <v>0</v>
          </cell>
        </row>
        <row r="1353">
          <cell r="A1353">
            <v>31</v>
          </cell>
          <cell r="F1353">
            <v>853</v>
          </cell>
          <cell r="L1353">
            <v>22504</v>
          </cell>
          <cell r="M1353" t="b">
            <v>0</v>
          </cell>
        </row>
        <row r="1354">
          <cell r="A1354">
            <v>31</v>
          </cell>
          <cell r="L1354">
            <v>4356</v>
          </cell>
          <cell r="M1354" t="b">
            <v>0</v>
          </cell>
        </row>
        <row r="1355">
          <cell r="A1355">
            <v>31</v>
          </cell>
          <cell r="F1355">
            <v>854</v>
          </cell>
          <cell r="L1355">
            <v>24726</v>
          </cell>
          <cell r="M1355" t="b">
            <v>0</v>
          </cell>
        </row>
        <row r="1356">
          <cell r="A1356">
            <v>31</v>
          </cell>
          <cell r="F1356">
            <v>855</v>
          </cell>
          <cell r="L1356">
            <v>17361</v>
          </cell>
          <cell r="M1356" t="b">
            <v>0</v>
          </cell>
        </row>
        <row r="1357">
          <cell r="A1357">
            <v>31</v>
          </cell>
          <cell r="L1357">
            <v>13694</v>
          </cell>
          <cell r="M1357" t="b">
            <v>0</v>
          </cell>
        </row>
        <row r="1358">
          <cell r="A1358">
            <v>31</v>
          </cell>
          <cell r="L1358">
            <v>8000</v>
          </cell>
          <cell r="M1358" t="b">
            <v>0</v>
          </cell>
        </row>
        <row r="1359">
          <cell r="A1359">
            <v>31</v>
          </cell>
          <cell r="L1359">
            <v>6449</v>
          </cell>
          <cell r="M1359" t="b">
            <v>0</v>
          </cell>
        </row>
        <row r="1360">
          <cell r="A1360">
            <v>31</v>
          </cell>
          <cell r="F1360">
            <v>864</v>
          </cell>
          <cell r="L1360">
            <v>19914</v>
          </cell>
          <cell r="M1360" t="b">
            <v>0</v>
          </cell>
        </row>
        <row r="1361">
          <cell r="A1361">
            <v>31</v>
          </cell>
          <cell r="L1361">
            <v>14814</v>
          </cell>
          <cell r="M1361" t="b">
            <v>0</v>
          </cell>
        </row>
        <row r="1362">
          <cell r="A1362">
            <v>31</v>
          </cell>
          <cell r="M1362" t="b">
            <v>1</v>
          </cell>
        </row>
        <row r="1363">
          <cell r="A1363">
            <v>31</v>
          </cell>
          <cell r="L1363">
            <v>1838</v>
          </cell>
          <cell r="M1363" t="b">
            <v>0</v>
          </cell>
        </row>
        <row r="1364">
          <cell r="A1364">
            <v>31</v>
          </cell>
          <cell r="F1364">
            <v>856</v>
          </cell>
          <cell r="L1364">
            <v>15503</v>
          </cell>
          <cell r="M1364" t="b">
            <v>0</v>
          </cell>
        </row>
        <row r="1365">
          <cell r="A1365">
            <v>31</v>
          </cell>
          <cell r="L1365">
            <v>8331</v>
          </cell>
          <cell r="M1365" t="b">
            <v>0</v>
          </cell>
        </row>
        <row r="1366">
          <cell r="A1366">
            <v>31</v>
          </cell>
          <cell r="F1366">
            <v>860</v>
          </cell>
          <cell r="L1366">
            <v>15053</v>
          </cell>
          <cell r="M1366" t="b">
            <v>0</v>
          </cell>
        </row>
        <row r="1367">
          <cell r="A1367">
            <v>31</v>
          </cell>
          <cell r="L1367">
            <v>1841</v>
          </cell>
          <cell r="M1367" t="b">
            <v>0</v>
          </cell>
        </row>
        <row r="1368">
          <cell r="A1368">
            <v>31</v>
          </cell>
          <cell r="F1368">
            <v>861</v>
          </cell>
          <cell r="L1368">
            <v>43856</v>
          </cell>
          <cell r="M1368" t="b">
            <v>0</v>
          </cell>
        </row>
        <row r="1369">
          <cell r="A1369">
            <v>31</v>
          </cell>
          <cell r="F1369">
            <v>862</v>
          </cell>
          <cell r="L1369">
            <v>19740</v>
          </cell>
          <cell r="M1369" t="b">
            <v>0</v>
          </cell>
        </row>
        <row r="1370">
          <cell r="A1370">
            <v>31</v>
          </cell>
          <cell r="F1370">
            <v>863</v>
          </cell>
          <cell r="L1370">
            <v>18870</v>
          </cell>
          <cell r="M1370" t="b">
            <v>0</v>
          </cell>
        </row>
        <row r="1371">
          <cell r="A1371">
            <v>31</v>
          </cell>
          <cell r="M1371" t="b">
            <v>1</v>
          </cell>
        </row>
        <row r="1372">
          <cell r="A1372">
            <v>31</v>
          </cell>
          <cell r="M1372" t="b">
            <v>1</v>
          </cell>
        </row>
        <row r="1373">
          <cell r="A1373">
            <v>31</v>
          </cell>
          <cell r="L1373">
            <v>8306</v>
          </cell>
          <cell r="M1373" t="b">
            <v>0</v>
          </cell>
        </row>
        <row r="1374">
          <cell r="A1374">
            <v>31</v>
          </cell>
          <cell r="L1374">
            <v>6371</v>
          </cell>
          <cell r="M1374" t="b">
            <v>0</v>
          </cell>
        </row>
        <row r="1375">
          <cell r="A1375">
            <v>31</v>
          </cell>
          <cell r="L1375">
            <v>9116</v>
          </cell>
          <cell r="M1375" t="b">
            <v>0</v>
          </cell>
        </row>
        <row r="1376">
          <cell r="A1376">
            <v>31</v>
          </cell>
          <cell r="L1376">
            <v>511192</v>
          </cell>
          <cell r="M1376" t="b">
            <v>0</v>
          </cell>
        </row>
        <row r="1377">
          <cell r="A1377">
            <v>31</v>
          </cell>
          <cell r="F1377">
            <v>865</v>
          </cell>
          <cell r="L1377">
            <v>17695</v>
          </cell>
          <cell r="M1377" t="b">
            <v>0</v>
          </cell>
        </row>
        <row r="1378">
          <cell r="A1378">
            <v>31</v>
          </cell>
          <cell r="M1378" t="b">
            <v>1</v>
          </cell>
        </row>
        <row r="1379">
          <cell r="A1379">
            <v>31</v>
          </cell>
          <cell r="L1379">
            <v>14058</v>
          </cell>
          <cell r="M1379" t="b">
            <v>0</v>
          </cell>
        </row>
        <row r="1380">
          <cell r="A1380">
            <v>31</v>
          </cell>
          <cell r="F1380">
            <v>866</v>
          </cell>
          <cell r="L1380">
            <v>20683</v>
          </cell>
          <cell r="M1380" t="b">
            <v>0</v>
          </cell>
        </row>
        <row r="1381">
          <cell r="A1381">
            <v>31</v>
          </cell>
          <cell r="F1381">
            <v>867</v>
          </cell>
          <cell r="L1381">
            <v>17128</v>
          </cell>
          <cell r="M1381" t="b">
            <v>0</v>
          </cell>
        </row>
        <row r="1382">
          <cell r="A1382">
            <v>31</v>
          </cell>
          <cell r="M1382" t="b">
            <v>1</v>
          </cell>
        </row>
        <row r="1383">
          <cell r="A1383">
            <v>31</v>
          </cell>
          <cell r="F1383">
            <v>868</v>
          </cell>
          <cell r="L1383">
            <v>17765</v>
          </cell>
          <cell r="M1383" t="b">
            <v>0</v>
          </cell>
        </row>
        <row r="1384">
          <cell r="A1384">
            <v>31</v>
          </cell>
          <cell r="F1384">
            <v>876</v>
          </cell>
          <cell r="L1384">
            <v>15167</v>
          </cell>
          <cell r="M1384" t="b">
            <v>0</v>
          </cell>
        </row>
        <row r="1385">
          <cell r="A1385">
            <v>31</v>
          </cell>
          <cell r="F1385">
            <v>877</v>
          </cell>
          <cell r="L1385">
            <v>36021</v>
          </cell>
          <cell r="M1385" t="b">
            <v>0</v>
          </cell>
        </row>
        <row r="1386">
          <cell r="A1386">
            <v>31</v>
          </cell>
          <cell r="F1386">
            <v>878</v>
          </cell>
          <cell r="L1386">
            <v>22478</v>
          </cell>
          <cell r="M1386" t="b">
            <v>0</v>
          </cell>
        </row>
        <row r="1387">
          <cell r="A1387">
            <v>31</v>
          </cell>
          <cell r="F1387">
            <v>869</v>
          </cell>
          <cell r="L1387">
            <v>51404</v>
          </cell>
          <cell r="M1387" t="b">
            <v>0</v>
          </cell>
        </row>
        <row r="1388">
          <cell r="A1388">
            <v>31</v>
          </cell>
          <cell r="F1388">
            <v>870</v>
          </cell>
          <cell r="L1388">
            <v>33480</v>
          </cell>
          <cell r="M1388" t="b">
            <v>0</v>
          </cell>
        </row>
        <row r="1389">
          <cell r="A1389">
            <v>31</v>
          </cell>
          <cell r="L1389">
            <v>1262</v>
          </cell>
          <cell r="M1389" t="b">
            <v>0</v>
          </cell>
        </row>
        <row r="1390">
          <cell r="A1390">
            <v>31</v>
          </cell>
          <cell r="F1390">
            <v>871</v>
          </cell>
          <cell r="L1390">
            <v>28680</v>
          </cell>
          <cell r="M1390" t="b">
            <v>0</v>
          </cell>
        </row>
        <row r="1391">
          <cell r="A1391">
            <v>31</v>
          </cell>
          <cell r="L1391">
            <v>1991</v>
          </cell>
          <cell r="M1391" t="b">
            <v>0</v>
          </cell>
        </row>
        <row r="1392">
          <cell r="A1392">
            <v>31</v>
          </cell>
          <cell r="F1392">
            <v>873</v>
          </cell>
          <cell r="L1392">
            <v>15890</v>
          </cell>
          <cell r="M1392" t="b">
            <v>0</v>
          </cell>
        </row>
        <row r="1393">
          <cell r="A1393">
            <v>31</v>
          </cell>
          <cell r="F1393">
            <v>874</v>
          </cell>
          <cell r="L1393">
            <v>51919</v>
          </cell>
          <cell r="M1393" t="b">
            <v>0</v>
          </cell>
        </row>
        <row r="1394">
          <cell r="A1394">
            <v>31</v>
          </cell>
          <cell r="F1394">
            <v>875</v>
          </cell>
          <cell r="L1394">
            <v>38315</v>
          </cell>
          <cell r="M1394" t="b">
            <v>0</v>
          </cell>
        </row>
        <row r="1395">
          <cell r="A1395">
            <v>31</v>
          </cell>
          <cell r="L1395">
            <v>8568</v>
          </cell>
          <cell r="M1395" t="b">
            <v>0</v>
          </cell>
        </row>
        <row r="1396">
          <cell r="A1396">
            <v>31</v>
          </cell>
          <cell r="L1396">
            <v>489849</v>
          </cell>
          <cell r="M1396" t="b">
            <v>0</v>
          </cell>
        </row>
        <row r="1397">
          <cell r="A1397">
            <v>31</v>
          </cell>
          <cell r="F1397">
            <v>882</v>
          </cell>
          <cell r="L1397">
            <v>24025</v>
          </cell>
          <cell r="M1397" t="b">
            <v>0</v>
          </cell>
        </row>
        <row r="1398">
          <cell r="A1398">
            <v>31</v>
          </cell>
          <cell r="F1398">
            <v>883</v>
          </cell>
          <cell r="L1398">
            <v>23086</v>
          </cell>
          <cell r="M1398" t="b">
            <v>0</v>
          </cell>
        </row>
        <row r="1399">
          <cell r="A1399">
            <v>31</v>
          </cell>
          <cell r="F1399">
            <v>872</v>
          </cell>
          <cell r="L1399">
            <v>43183</v>
          </cell>
          <cell r="M1399" t="b">
            <v>0</v>
          </cell>
        </row>
        <row r="1400">
          <cell r="A1400">
            <v>31</v>
          </cell>
          <cell r="L1400">
            <v>14406</v>
          </cell>
          <cell r="M1400" t="b">
            <v>0</v>
          </cell>
        </row>
        <row r="1401">
          <cell r="A1401">
            <v>31</v>
          </cell>
          <cell r="F1401">
            <v>879</v>
          </cell>
          <cell r="L1401">
            <v>35218</v>
          </cell>
          <cell r="M1401" t="b">
            <v>0</v>
          </cell>
        </row>
        <row r="1402">
          <cell r="A1402">
            <v>31</v>
          </cell>
          <cell r="F1402">
            <v>880</v>
          </cell>
          <cell r="L1402">
            <v>16470</v>
          </cell>
          <cell r="M1402" t="b">
            <v>0</v>
          </cell>
        </row>
        <row r="1403">
          <cell r="A1403">
            <v>31</v>
          </cell>
          <cell r="F1403">
            <v>881</v>
          </cell>
          <cell r="L1403">
            <v>23604</v>
          </cell>
          <cell r="M1403" t="b">
            <v>0</v>
          </cell>
        </row>
        <row r="1404">
          <cell r="A1404">
            <v>31</v>
          </cell>
          <cell r="L1404">
            <v>0</v>
          </cell>
          <cell r="M1404" t="b">
            <v>0</v>
          </cell>
        </row>
        <row r="1405">
          <cell r="A1405">
            <v>31</v>
          </cell>
          <cell r="L1405">
            <v>0</v>
          </cell>
          <cell r="M1405" t="b">
            <v>0</v>
          </cell>
        </row>
        <row r="1406">
          <cell r="A1406">
            <v>31</v>
          </cell>
          <cell r="L1406">
            <v>2252</v>
          </cell>
          <cell r="M1406" t="b">
            <v>0</v>
          </cell>
        </row>
        <row r="1407">
          <cell r="A1407">
            <v>33</v>
          </cell>
          <cell r="L1407">
            <v>10014</v>
          </cell>
          <cell r="M1407" t="b">
            <v>0</v>
          </cell>
        </row>
        <row r="1408">
          <cell r="A1408">
            <v>33</v>
          </cell>
          <cell r="F1408">
            <v>887</v>
          </cell>
          <cell r="L1408">
            <v>27491</v>
          </cell>
          <cell r="M1408" t="b">
            <v>0</v>
          </cell>
        </row>
        <row r="1409">
          <cell r="A1409">
            <v>33</v>
          </cell>
          <cell r="L1409">
            <v>11023</v>
          </cell>
          <cell r="M1409" t="b">
            <v>0</v>
          </cell>
        </row>
        <row r="1410">
          <cell r="A1410">
            <v>33</v>
          </cell>
          <cell r="F1410">
            <v>888</v>
          </cell>
          <cell r="L1410">
            <v>27412</v>
          </cell>
          <cell r="M1410" t="b">
            <v>0</v>
          </cell>
        </row>
        <row r="1411">
          <cell r="A1411">
            <v>33</v>
          </cell>
          <cell r="F1411">
            <v>884</v>
          </cell>
          <cell r="L1411">
            <v>20753</v>
          </cell>
          <cell r="M1411" t="b">
            <v>0</v>
          </cell>
        </row>
        <row r="1412">
          <cell r="A1412">
            <v>33</v>
          </cell>
          <cell r="L1412">
            <v>1780</v>
          </cell>
          <cell r="M1412" t="b">
            <v>0</v>
          </cell>
        </row>
        <row r="1413">
          <cell r="A1413">
            <v>33</v>
          </cell>
          <cell r="M1413" t="b">
            <v>1</v>
          </cell>
        </row>
        <row r="1414">
          <cell r="A1414">
            <v>33</v>
          </cell>
          <cell r="F1414">
            <v>885</v>
          </cell>
          <cell r="L1414">
            <v>29077</v>
          </cell>
          <cell r="M1414" t="b">
            <v>0</v>
          </cell>
        </row>
        <row r="1415">
          <cell r="A1415">
            <v>33</v>
          </cell>
          <cell r="L1415">
            <v>1841</v>
          </cell>
          <cell r="M1415" t="b">
            <v>0</v>
          </cell>
        </row>
        <row r="1416">
          <cell r="A1416">
            <v>33</v>
          </cell>
          <cell r="L1416">
            <v>7102251</v>
          </cell>
          <cell r="M1416" t="b">
            <v>0</v>
          </cell>
        </row>
        <row r="1417">
          <cell r="A1417">
            <v>33</v>
          </cell>
          <cell r="M1417" t="b">
            <v>1</v>
          </cell>
        </row>
        <row r="1418">
          <cell r="A1418">
            <v>33</v>
          </cell>
          <cell r="F1418">
            <v>886</v>
          </cell>
          <cell r="L1418">
            <v>40171</v>
          </cell>
          <cell r="M1418" t="b">
            <v>0</v>
          </cell>
        </row>
        <row r="1419">
          <cell r="A1419">
            <v>33</v>
          </cell>
          <cell r="F1419">
            <v>889</v>
          </cell>
          <cell r="L1419">
            <v>58973</v>
          </cell>
          <cell r="M1419" t="b">
            <v>0</v>
          </cell>
        </row>
        <row r="1420">
          <cell r="A1420">
            <v>33</v>
          </cell>
          <cell r="F1420">
            <v>893</v>
          </cell>
          <cell r="L1420">
            <v>33298</v>
          </cell>
          <cell r="M1420" t="b">
            <v>0</v>
          </cell>
        </row>
        <row r="1421">
          <cell r="A1421">
            <v>33</v>
          </cell>
          <cell r="F1421">
            <v>894</v>
          </cell>
          <cell r="L1421">
            <v>40817</v>
          </cell>
          <cell r="M1421" t="b">
            <v>0</v>
          </cell>
        </row>
        <row r="1422">
          <cell r="A1422">
            <v>33</v>
          </cell>
          <cell r="L1422">
            <v>8437</v>
          </cell>
          <cell r="M1422" t="b">
            <v>0</v>
          </cell>
        </row>
        <row r="1423">
          <cell r="A1423">
            <v>33</v>
          </cell>
          <cell r="L1423">
            <v>569</v>
          </cell>
          <cell r="M1423" t="b">
            <v>0</v>
          </cell>
        </row>
        <row r="1424">
          <cell r="A1424">
            <v>33</v>
          </cell>
          <cell r="L1424">
            <v>62</v>
          </cell>
          <cell r="M1424" t="b">
            <v>0</v>
          </cell>
        </row>
        <row r="1425">
          <cell r="A1425">
            <v>33</v>
          </cell>
          <cell r="F1425">
            <v>890</v>
          </cell>
          <cell r="L1425">
            <v>25896</v>
          </cell>
          <cell r="M1425" t="b">
            <v>0</v>
          </cell>
        </row>
        <row r="1426">
          <cell r="A1426">
            <v>33</v>
          </cell>
          <cell r="F1426">
            <v>891</v>
          </cell>
          <cell r="L1426">
            <v>20021</v>
          </cell>
          <cell r="M1426" t="b">
            <v>0</v>
          </cell>
        </row>
        <row r="1427">
          <cell r="A1427">
            <v>33</v>
          </cell>
          <cell r="L1427">
            <v>3084562</v>
          </cell>
          <cell r="M1427" t="b">
            <v>0</v>
          </cell>
        </row>
        <row r="1428">
          <cell r="A1428">
            <v>33</v>
          </cell>
          <cell r="L1428">
            <v>3961</v>
          </cell>
          <cell r="M1428" t="b">
            <v>0</v>
          </cell>
        </row>
        <row r="1429">
          <cell r="A1429">
            <v>33</v>
          </cell>
          <cell r="F1429">
            <v>892</v>
          </cell>
          <cell r="L1429">
            <v>18358</v>
          </cell>
          <cell r="M1429" t="b">
            <v>0</v>
          </cell>
        </row>
        <row r="1430">
          <cell r="A1430">
            <v>33</v>
          </cell>
          <cell r="L1430">
            <v>14963</v>
          </cell>
          <cell r="M1430" t="b">
            <v>0</v>
          </cell>
        </row>
        <row r="1431">
          <cell r="A1431">
            <v>33</v>
          </cell>
          <cell r="F1431">
            <v>895</v>
          </cell>
          <cell r="L1431">
            <v>26844</v>
          </cell>
          <cell r="M1431" t="b">
            <v>0</v>
          </cell>
        </row>
        <row r="1432">
          <cell r="A1432">
            <v>33</v>
          </cell>
          <cell r="M1432" t="b">
            <v>1</v>
          </cell>
        </row>
        <row r="1433">
          <cell r="A1433">
            <v>33</v>
          </cell>
          <cell r="L1433">
            <v>1131</v>
          </cell>
          <cell r="M1433" t="b">
            <v>0</v>
          </cell>
        </row>
        <row r="1434">
          <cell r="A1434">
            <v>33</v>
          </cell>
          <cell r="L1434">
            <v>8568</v>
          </cell>
          <cell r="M1434" t="b">
            <v>0</v>
          </cell>
        </row>
        <row r="1435">
          <cell r="A1435">
            <v>33</v>
          </cell>
          <cell r="L1435">
            <v>9729</v>
          </cell>
          <cell r="M1435" t="b">
            <v>0</v>
          </cell>
        </row>
        <row r="1436">
          <cell r="A1436">
            <v>33</v>
          </cell>
          <cell r="L1436">
            <v>14208</v>
          </cell>
          <cell r="M1436" t="b">
            <v>0</v>
          </cell>
        </row>
        <row r="1437">
          <cell r="A1437">
            <v>33</v>
          </cell>
          <cell r="L1437">
            <v>2454</v>
          </cell>
          <cell r="M1437" t="b">
            <v>0</v>
          </cell>
        </row>
        <row r="1438">
          <cell r="A1438">
            <v>33</v>
          </cell>
          <cell r="L1438">
            <v>1928196</v>
          </cell>
          <cell r="M1438" t="b">
            <v>0</v>
          </cell>
        </row>
        <row r="1439">
          <cell r="A1439">
            <v>33</v>
          </cell>
          <cell r="F1439">
            <v>896</v>
          </cell>
          <cell r="L1439">
            <v>18000</v>
          </cell>
          <cell r="M1439" t="b">
            <v>0</v>
          </cell>
        </row>
        <row r="1440">
          <cell r="A1440">
            <v>33</v>
          </cell>
          <cell r="F1440">
            <v>901</v>
          </cell>
          <cell r="L1440">
            <v>19764</v>
          </cell>
          <cell r="M1440" t="b">
            <v>0</v>
          </cell>
        </row>
        <row r="1441">
          <cell r="A1441">
            <v>33</v>
          </cell>
          <cell r="F1441">
            <v>902</v>
          </cell>
          <cell r="L1441">
            <v>29060</v>
          </cell>
          <cell r="M1441" t="b">
            <v>0</v>
          </cell>
        </row>
        <row r="1442">
          <cell r="A1442">
            <v>33</v>
          </cell>
          <cell r="F1442">
            <v>903</v>
          </cell>
          <cell r="L1442">
            <v>17472</v>
          </cell>
          <cell r="M1442" t="b">
            <v>0</v>
          </cell>
        </row>
        <row r="1443">
          <cell r="A1443">
            <v>33</v>
          </cell>
          <cell r="F1443">
            <v>904</v>
          </cell>
          <cell r="L1443">
            <v>17707</v>
          </cell>
          <cell r="M1443" t="b">
            <v>0</v>
          </cell>
        </row>
        <row r="1444">
          <cell r="A1444">
            <v>33</v>
          </cell>
          <cell r="L1444">
            <v>1834</v>
          </cell>
          <cell r="M1444" t="b">
            <v>0</v>
          </cell>
        </row>
        <row r="1445">
          <cell r="A1445">
            <v>33</v>
          </cell>
          <cell r="L1445">
            <v>1928196</v>
          </cell>
          <cell r="M1445" t="b">
            <v>0</v>
          </cell>
        </row>
        <row r="1446">
          <cell r="A1446">
            <v>33</v>
          </cell>
          <cell r="F1446">
            <v>908</v>
          </cell>
          <cell r="L1446">
            <v>23379</v>
          </cell>
          <cell r="M1446" t="b">
            <v>0</v>
          </cell>
        </row>
        <row r="1447">
          <cell r="A1447">
            <v>33</v>
          </cell>
          <cell r="F1447">
            <v>905</v>
          </cell>
          <cell r="L1447">
            <v>26551</v>
          </cell>
          <cell r="M1447" t="b">
            <v>0</v>
          </cell>
        </row>
        <row r="1448">
          <cell r="A1448">
            <v>33</v>
          </cell>
          <cell r="L1448">
            <v>14764</v>
          </cell>
          <cell r="M1448" t="b">
            <v>0</v>
          </cell>
        </row>
        <row r="1449">
          <cell r="A1449">
            <v>33</v>
          </cell>
          <cell r="F1449">
            <v>906</v>
          </cell>
          <cell r="L1449">
            <v>20318</v>
          </cell>
          <cell r="M1449" t="b">
            <v>0</v>
          </cell>
        </row>
        <row r="1450">
          <cell r="A1450">
            <v>33</v>
          </cell>
          <cell r="L1450">
            <v>3777709</v>
          </cell>
          <cell r="M1450" t="b">
            <v>0</v>
          </cell>
        </row>
        <row r="1451">
          <cell r="A1451">
            <v>33</v>
          </cell>
          <cell r="L1451">
            <v>1841</v>
          </cell>
          <cell r="M1451" t="b">
            <v>0</v>
          </cell>
        </row>
        <row r="1452">
          <cell r="A1452">
            <v>33</v>
          </cell>
          <cell r="L1452">
            <v>1841</v>
          </cell>
          <cell r="M1452" t="b">
            <v>0</v>
          </cell>
        </row>
        <row r="1453">
          <cell r="A1453">
            <v>33</v>
          </cell>
          <cell r="F1453">
            <v>907</v>
          </cell>
          <cell r="L1453">
            <v>20640</v>
          </cell>
          <cell r="M1453" t="b">
            <v>0</v>
          </cell>
        </row>
        <row r="1454">
          <cell r="A1454">
            <v>33</v>
          </cell>
          <cell r="M1454" t="b">
            <v>1</v>
          </cell>
        </row>
        <row r="1455">
          <cell r="A1455">
            <v>33</v>
          </cell>
          <cell r="F1455">
            <v>909</v>
          </cell>
          <cell r="L1455">
            <v>16527</v>
          </cell>
          <cell r="M1455" t="b">
            <v>0</v>
          </cell>
        </row>
        <row r="1456">
          <cell r="A1456">
            <v>33</v>
          </cell>
          <cell r="F1456">
            <v>914</v>
          </cell>
          <cell r="L1456">
            <v>37384</v>
          </cell>
          <cell r="M1456" t="b">
            <v>0</v>
          </cell>
        </row>
        <row r="1457">
          <cell r="A1457">
            <v>33</v>
          </cell>
          <cell r="F1457">
            <v>915</v>
          </cell>
          <cell r="L1457">
            <v>42934</v>
          </cell>
          <cell r="M1457" t="b">
            <v>0</v>
          </cell>
        </row>
        <row r="1458">
          <cell r="A1458">
            <v>33</v>
          </cell>
          <cell r="L1458">
            <v>6378</v>
          </cell>
          <cell r="M1458" t="b">
            <v>0</v>
          </cell>
        </row>
        <row r="1459">
          <cell r="A1459">
            <v>33</v>
          </cell>
          <cell r="L1459">
            <v>2650184</v>
          </cell>
          <cell r="M1459" t="b">
            <v>0</v>
          </cell>
        </row>
        <row r="1460">
          <cell r="A1460">
            <v>33</v>
          </cell>
          <cell r="F1460">
            <v>910</v>
          </cell>
          <cell r="L1460">
            <v>18174</v>
          </cell>
          <cell r="M1460" t="b">
            <v>0</v>
          </cell>
        </row>
        <row r="1461">
          <cell r="A1461">
            <v>33</v>
          </cell>
          <cell r="F1461">
            <v>911</v>
          </cell>
          <cell r="L1461">
            <v>20750</v>
          </cell>
          <cell r="M1461" t="b">
            <v>0</v>
          </cell>
        </row>
        <row r="1462">
          <cell r="A1462">
            <v>33</v>
          </cell>
          <cell r="F1462">
            <v>912</v>
          </cell>
          <cell r="L1462">
            <v>31609</v>
          </cell>
          <cell r="M1462" t="b">
            <v>0</v>
          </cell>
        </row>
        <row r="1463">
          <cell r="A1463">
            <v>33</v>
          </cell>
          <cell r="L1463">
            <v>11283</v>
          </cell>
          <cell r="M1463" t="b">
            <v>0</v>
          </cell>
        </row>
        <row r="1464">
          <cell r="A1464">
            <v>33</v>
          </cell>
          <cell r="L1464">
            <v>1069267</v>
          </cell>
          <cell r="M1464" t="b">
            <v>0</v>
          </cell>
        </row>
        <row r="1465">
          <cell r="A1465">
            <v>33</v>
          </cell>
          <cell r="F1465">
            <v>913</v>
          </cell>
          <cell r="L1465">
            <v>17149</v>
          </cell>
          <cell r="M1465" t="b">
            <v>0</v>
          </cell>
        </row>
        <row r="1466">
          <cell r="A1466">
            <v>33</v>
          </cell>
          <cell r="L1466">
            <v>4057</v>
          </cell>
          <cell r="M1466" t="b">
            <v>0</v>
          </cell>
        </row>
        <row r="1467">
          <cell r="A1467">
            <v>33</v>
          </cell>
          <cell r="L1467">
            <v>3276904</v>
          </cell>
          <cell r="M1467" t="b">
            <v>0</v>
          </cell>
        </row>
        <row r="1468">
          <cell r="A1468">
            <v>33</v>
          </cell>
          <cell r="L1468">
            <v>4229</v>
          </cell>
          <cell r="M1468" t="b">
            <v>0</v>
          </cell>
        </row>
        <row r="1469">
          <cell r="A1469">
            <v>33</v>
          </cell>
          <cell r="L1469">
            <v>0</v>
          </cell>
          <cell r="M1469" t="b">
            <v>0</v>
          </cell>
        </row>
        <row r="1470">
          <cell r="A1470">
            <v>33</v>
          </cell>
          <cell r="F1470">
            <v>919</v>
          </cell>
          <cell r="L1470">
            <v>43181</v>
          </cell>
          <cell r="M1470" t="b">
            <v>0</v>
          </cell>
        </row>
        <row r="1471">
          <cell r="A1471">
            <v>33</v>
          </cell>
          <cell r="L1471">
            <v>6521177</v>
          </cell>
          <cell r="M1471" t="b">
            <v>0</v>
          </cell>
        </row>
        <row r="1472">
          <cell r="A1472">
            <v>33</v>
          </cell>
          <cell r="F1472">
            <v>916</v>
          </cell>
          <cell r="L1472">
            <v>32616</v>
          </cell>
          <cell r="M1472" t="b">
            <v>0</v>
          </cell>
        </row>
        <row r="1473">
          <cell r="A1473">
            <v>33</v>
          </cell>
          <cell r="L1473">
            <v>1841</v>
          </cell>
          <cell r="M1473" t="b">
            <v>0</v>
          </cell>
        </row>
        <row r="1474">
          <cell r="A1474">
            <v>33</v>
          </cell>
          <cell r="L1474">
            <v>3405</v>
          </cell>
          <cell r="M1474" t="b">
            <v>0</v>
          </cell>
        </row>
        <row r="1475">
          <cell r="A1475">
            <v>33</v>
          </cell>
          <cell r="F1475">
            <v>917</v>
          </cell>
          <cell r="L1475">
            <v>26260</v>
          </cell>
          <cell r="M1475" t="b">
            <v>0</v>
          </cell>
        </row>
        <row r="1476">
          <cell r="A1476">
            <v>33</v>
          </cell>
          <cell r="F1476">
            <v>918</v>
          </cell>
          <cell r="L1476">
            <v>16175</v>
          </cell>
          <cell r="M1476" t="b">
            <v>0</v>
          </cell>
        </row>
        <row r="1477">
          <cell r="A1477">
            <v>33</v>
          </cell>
          <cell r="L1477">
            <v>14878</v>
          </cell>
          <cell r="M1477" t="b">
            <v>0</v>
          </cell>
        </row>
        <row r="1478">
          <cell r="A1478">
            <v>33</v>
          </cell>
          <cell r="L1478">
            <v>11980</v>
          </cell>
          <cell r="M1478" t="b">
            <v>0</v>
          </cell>
        </row>
        <row r="1479">
          <cell r="A1479">
            <v>33</v>
          </cell>
          <cell r="L1479">
            <v>443</v>
          </cell>
          <cell r="M1479" t="b">
            <v>0</v>
          </cell>
        </row>
        <row r="1480">
          <cell r="A1480">
            <v>33</v>
          </cell>
          <cell r="F1480">
            <v>926</v>
          </cell>
          <cell r="L1480">
            <v>36171</v>
          </cell>
          <cell r="M1480" t="b">
            <v>0</v>
          </cell>
        </row>
        <row r="1481">
          <cell r="A1481">
            <v>33</v>
          </cell>
          <cell r="L1481">
            <v>13975</v>
          </cell>
          <cell r="M1481" t="b">
            <v>0</v>
          </cell>
        </row>
        <row r="1482">
          <cell r="A1482">
            <v>33</v>
          </cell>
          <cell r="F1482">
            <v>927</v>
          </cell>
          <cell r="L1482">
            <v>29604</v>
          </cell>
          <cell r="M1482" t="b">
            <v>0</v>
          </cell>
        </row>
        <row r="1483">
          <cell r="A1483">
            <v>33</v>
          </cell>
          <cell r="F1483">
            <v>925</v>
          </cell>
          <cell r="L1483">
            <v>15641</v>
          </cell>
          <cell r="M1483" t="b">
            <v>0</v>
          </cell>
        </row>
        <row r="1484">
          <cell r="A1484">
            <v>33</v>
          </cell>
          <cell r="L1484">
            <v>1376</v>
          </cell>
          <cell r="M1484" t="b">
            <v>0</v>
          </cell>
        </row>
        <row r="1485">
          <cell r="A1485">
            <v>33</v>
          </cell>
          <cell r="F1485">
            <v>920</v>
          </cell>
          <cell r="L1485">
            <v>23038</v>
          </cell>
          <cell r="M1485" t="b">
            <v>0</v>
          </cell>
        </row>
        <row r="1486">
          <cell r="A1486">
            <v>33</v>
          </cell>
          <cell r="F1486">
            <v>921</v>
          </cell>
          <cell r="L1486">
            <v>34708</v>
          </cell>
          <cell r="M1486" t="b">
            <v>0</v>
          </cell>
        </row>
        <row r="1487">
          <cell r="A1487">
            <v>33</v>
          </cell>
          <cell r="F1487">
            <v>922</v>
          </cell>
          <cell r="L1487">
            <v>29713</v>
          </cell>
          <cell r="M1487" t="b">
            <v>0</v>
          </cell>
        </row>
        <row r="1488">
          <cell r="A1488">
            <v>33</v>
          </cell>
          <cell r="F1488">
            <v>923</v>
          </cell>
          <cell r="L1488">
            <v>17286</v>
          </cell>
          <cell r="M1488" t="b">
            <v>0</v>
          </cell>
        </row>
        <row r="1489">
          <cell r="A1489">
            <v>33</v>
          </cell>
          <cell r="F1489">
            <v>924</v>
          </cell>
          <cell r="L1489">
            <v>38875</v>
          </cell>
          <cell r="M1489" t="b">
            <v>0</v>
          </cell>
        </row>
        <row r="1490">
          <cell r="A1490">
            <v>33</v>
          </cell>
          <cell r="L1490">
            <v>13219</v>
          </cell>
          <cell r="M1490" t="b">
            <v>0</v>
          </cell>
        </row>
        <row r="1491">
          <cell r="A1491">
            <v>33</v>
          </cell>
          <cell r="M1491" t="b">
            <v>1</v>
          </cell>
        </row>
        <row r="1492">
          <cell r="A1492">
            <v>33</v>
          </cell>
          <cell r="F1492">
            <v>931</v>
          </cell>
          <cell r="L1492">
            <v>44547</v>
          </cell>
          <cell r="M1492" t="b">
            <v>0</v>
          </cell>
        </row>
        <row r="1493">
          <cell r="A1493">
            <v>33</v>
          </cell>
          <cell r="L1493">
            <v>1591675</v>
          </cell>
          <cell r="M1493" t="b">
            <v>0</v>
          </cell>
        </row>
        <row r="1494">
          <cell r="A1494">
            <v>33</v>
          </cell>
          <cell r="F1494">
            <v>932</v>
          </cell>
          <cell r="L1494">
            <v>49918</v>
          </cell>
          <cell r="M1494" t="b">
            <v>0</v>
          </cell>
        </row>
        <row r="1495">
          <cell r="A1495">
            <v>33</v>
          </cell>
          <cell r="L1495">
            <v>5787</v>
          </cell>
          <cell r="M1495" t="b">
            <v>0</v>
          </cell>
        </row>
        <row r="1496">
          <cell r="A1496">
            <v>33</v>
          </cell>
          <cell r="F1496">
            <v>928</v>
          </cell>
          <cell r="L1496">
            <v>24028</v>
          </cell>
          <cell r="M1496" t="b">
            <v>0</v>
          </cell>
        </row>
        <row r="1497">
          <cell r="A1497">
            <v>33</v>
          </cell>
          <cell r="F1497">
            <v>929</v>
          </cell>
          <cell r="L1497">
            <v>42632</v>
          </cell>
          <cell r="M1497" t="b">
            <v>0</v>
          </cell>
        </row>
        <row r="1498">
          <cell r="A1498">
            <v>33</v>
          </cell>
          <cell r="L1498">
            <v>11869</v>
          </cell>
          <cell r="M1498" t="b">
            <v>0</v>
          </cell>
        </row>
        <row r="1499">
          <cell r="A1499">
            <v>33</v>
          </cell>
          <cell r="L1499">
            <v>8642</v>
          </cell>
          <cell r="M1499" t="b">
            <v>0</v>
          </cell>
        </row>
        <row r="1500">
          <cell r="A1500">
            <v>33</v>
          </cell>
          <cell r="F1500">
            <v>930</v>
          </cell>
          <cell r="L1500">
            <v>30082</v>
          </cell>
          <cell r="M1500" t="b">
            <v>0</v>
          </cell>
        </row>
        <row r="1501">
          <cell r="A1501">
            <v>33</v>
          </cell>
          <cell r="L1501">
            <v>1841</v>
          </cell>
          <cell r="M1501" t="b">
            <v>0</v>
          </cell>
        </row>
        <row r="1502">
          <cell r="A1502">
            <v>33</v>
          </cell>
          <cell r="L1502">
            <v>2155</v>
          </cell>
          <cell r="M1502" t="b">
            <v>0</v>
          </cell>
        </row>
        <row r="1503">
          <cell r="A1503">
            <v>34</v>
          </cell>
          <cell r="F1503">
            <v>933</v>
          </cell>
          <cell r="L1503">
            <v>24013</v>
          </cell>
          <cell r="M1503" t="b">
            <v>0</v>
          </cell>
        </row>
        <row r="1504">
          <cell r="A1504">
            <v>34</v>
          </cell>
        </row>
        <row r="1505">
          <cell r="A1505">
            <v>34</v>
          </cell>
          <cell r="L1505">
            <v>1841</v>
          </cell>
          <cell r="M1505" t="b">
            <v>0</v>
          </cell>
        </row>
        <row r="1506">
          <cell r="A1506">
            <v>34</v>
          </cell>
          <cell r="L1506">
            <v>14690</v>
          </cell>
          <cell r="M1506" t="b">
            <v>0</v>
          </cell>
        </row>
        <row r="1507">
          <cell r="A1507">
            <v>34</v>
          </cell>
          <cell r="F1507">
            <v>934</v>
          </cell>
          <cell r="L1507">
            <v>17604</v>
          </cell>
          <cell r="M1507" t="b">
            <v>0</v>
          </cell>
        </row>
        <row r="1508">
          <cell r="A1508">
            <v>34</v>
          </cell>
          <cell r="F1508">
            <v>935</v>
          </cell>
          <cell r="L1508">
            <v>30203</v>
          </cell>
          <cell r="M1508" t="b">
            <v>0</v>
          </cell>
        </row>
        <row r="1509">
          <cell r="A1509">
            <v>34</v>
          </cell>
          <cell r="M1509" t="b">
            <v>1</v>
          </cell>
        </row>
        <row r="1510">
          <cell r="A1510">
            <v>34</v>
          </cell>
          <cell r="F1510">
            <v>936</v>
          </cell>
          <cell r="L1510">
            <v>72633</v>
          </cell>
          <cell r="M1510" t="b">
            <v>0</v>
          </cell>
        </row>
        <row r="1511">
          <cell r="A1511">
            <v>34</v>
          </cell>
          <cell r="F1511">
            <v>937</v>
          </cell>
          <cell r="L1511">
            <v>16243</v>
          </cell>
          <cell r="M1511" t="b">
            <v>0</v>
          </cell>
        </row>
        <row r="1512">
          <cell r="A1512">
            <v>34</v>
          </cell>
          <cell r="F1512">
            <v>938</v>
          </cell>
          <cell r="L1512">
            <v>21662</v>
          </cell>
          <cell r="M1512" t="b">
            <v>0</v>
          </cell>
        </row>
        <row r="1513">
          <cell r="A1513">
            <v>34</v>
          </cell>
          <cell r="F1513">
            <v>939</v>
          </cell>
          <cell r="L1513">
            <v>17524</v>
          </cell>
          <cell r="M1513" t="b">
            <v>0</v>
          </cell>
        </row>
        <row r="1514">
          <cell r="A1514">
            <v>34</v>
          </cell>
          <cell r="L1514">
            <v>810</v>
          </cell>
          <cell r="M1514" t="b">
            <v>0</v>
          </cell>
        </row>
        <row r="1515">
          <cell r="A1515">
            <v>34</v>
          </cell>
          <cell r="L1515">
            <v>1841</v>
          </cell>
          <cell r="M1515" t="b">
            <v>0</v>
          </cell>
        </row>
        <row r="1516">
          <cell r="A1516">
            <v>34</v>
          </cell>
          <cell r="M1516" t="b">
            <v>1</v>
          </cell>
        </row>
        <row r="1517">
          <cell r="A1517">
            <v>34</v>
          </cell>
          <cell r="F1517">
            <v>942</v>
          </cell>
          <cell r="L1517">
            <v>33692</v>
          </cell>
          <cell r="M1517" t="b">
            <v>0</v>
          </cell>
        </row>
        <row r="1518">
          <cell r="A1518">
            <v>34</v>
          </cell>
          <cell r="L1518">
            <v>1913642</v>
          </cell>
          <cell r="M1518" t="b">
            <v>0</v>
          </cell>
        </row>
        <row r="1519">
          <cell r="A1519">
            <v>34</v>
          </cell>
          <cell r="F1519">
            <v>940</v>
          </cell>
          <cell r="L1519">
            <v>17409</v>
          </cell>
          <cell r="M1519" t="b">
            <v>0</v>
          </cell>
        </row>
        <row r="1520">
          <cell r="A1520">
            <v>34</v>
          </cell>
          <cell r="L1520">
            <v>2491697</v>
          </cell>
          <cell r="M1520" t="b">
            <v>0</v>
          </cell>
        </row>
        <row r="1521">
          <cell r="A1521">
            <v>34</v>
          </cell>
          <cell r="F1521">
            <v>941</v>
          </cell>
          <cell r="L1521">
            <v>57392</v>
          </cell>
          <cell r="M1521" t="b">
            <v>0</v>
          </cell>
        </row>
        <row r="1522">
          <cell r="A1522">
            <v>34</v>
          </cell>
          <cell r="L1522">
            <v>858</v>
          </cell>
          <cell r="M1522" t="b">
            <v>0</v>
          </cell>
        </row>
        <row r="1523">
          <cell r="A1523">
            <v>34</v>
          </cell>
          <cell r="M1523" t="b">
            <v>1</v>
          </cell>
        </row>
        <row r="1524">
          <cell r="A1524">
            <v>34</v>
          </cell>
          <cell r="L1524">
            <v>0</v>
          </cell>
          <cell r="M1524" t="b">
            <v>0</v>
          </cell>
        </row>
        <row r="1525">
          <cell r="A1525">
            <v>34</v>
          </cell>
          <cell r="L1525">
            <v>0</v>
          </cell>
          <cell r="M1525" t="b">
            <v>0</v>
          </cell>
        </row>
        <row r="1526">
          <cell r="A1526">
            <v>34</v>
          </cell>
          <cell r="L1526">
            <v>2725</v>
          </cell>
          <cell r="M1526" t="b">
            <v>0</v>
          </cell>
        </row>
        <row r="1527">
          <cell r="A1527">
            <v>34</v>
          </cell>
          <cell r="L1527">
            <v>6618767</v>
          </cell>
          <cell r="M1527" t="b">
            <v>0</v>
          </cell>
        </row>
        <row r="1528">
          <cell r="A1528">
            <v>34</v>
          </cell>
          <cell r="L1528">
            <v>0</v>
          </cell>
          <cell r="M1528" t="b">
            <v>0</v>
          </cell>
        </row>
        <row r="1529">
          <cell r="A1529">
            <v>34</v>
          </cell>
          <cell r="L1529">
            <v>0</v>
          </cell>
          <cell r="M1529" t="b">
            <v>0</v>
          </cell>
        </row>
        <row r="1530">
          <cell r="A1530">
            <v>34</v>
          </cell>
          <cell r="F1530">
            <v>944</v>
          </cell>
          <cell r="L1530">
            <v>41808</v>
          </cell>
          <cell r="M1530" t="b">
            <v>0</v>
          </cell>
        </row>
        <row r="1531">
          <cell r="A1531">
            <v>34</v>
          </cell>
          <cell r="L1531">
            <v>6373</v>
          </cell>
          <cell r="M1531" t="b">
            <v>0</v>
          </cell>
        </row>
        <row r="1532">
          <cell r="A1532">
            <v>34</v>
          </cell>
          <cell r="M1532" t="b">
            <v>1</v>
          </cell>
        </row>
        <row r="1533">
          <cell r="A1533">
            <v>34</v>
          </cell>
          <cell r="F1533">
            <v>943</v>
          </cell>
          <cell r="L1533">
            <v>21023</v>
          </cell>
          <cell r="M1533" t="b">
            <v>0</v>
          </cell>
        </row>
        <row r="1534">
          <cell r="A1534">
            <v>34</v>
          </cell>
          <cell r="L1534">
            <v>3248500</v>
          </cell>
          <cell r="M1534" t="b">
            <v>0</v>
          </cell>
        </row>
        <row r="1535">
          <cell r="A1535">
            <v>34</v>
          </cell>
          <cell r="L1535">
            <v>0</v>
          </cell>
          <cell r="M1535" t="b">
            <v>0</v>
          </cell>
        </row>
        <row r="1536">
          <cell r="A1536">
            <v>34</v>
          </cell>
          <cell r="L1536">
            <v>0</v>
          </cell>
          <cell r="M1536" t="b">
            <v>0</v>
          </cell>
        </row>
        <row r="1537">
          <cell r="A1537">
            <v>34</v>
          </cell>
          <cell r="L1537">
            <v>0</v>
          </cell>
          <cell r="M1537" t="b">
            <v>0</v>
          </cell>
        </row>
        <row r="1538">
          <cell r="A1538">
            <v>34</v>
          </cell>
          <cell r="M1538" t="b">
            <v>1</v>
          </cell>
        </row>
        <row r="1539">
          <cell r="A1539">
            <v>34</v>
          </cell>
          <cell r="F1539">
            <v>945</v>
          </cell>
          <cell r="L1539">
            <v>37273</v>
          </cell>
          <cell r="M1539" t="b">
            <v>0</v>
          </cell>
        </row>
        <row r="1540">
          <cell r="A1540">
            <v>34</v>
          </cell>
          <cell r="L1540">
            <v>0</v>
          </cell>
          <cell r="M1540" t="b">
            <v>0</v>
          </cell>
        </row>
        <row r="1541">
          <cell r="A1541">
            <v>34</v>
          </cell>
          <cell r="L1541">
            <v>398707</v>
          </cell>
          <cell r="M1541" t="b">
            <v>0</v>
          </cell>
        </row>
        <row r="1542">
          <cell r="A1542">
            <v>34</v>
          </cell>
          <cell r="L1542">
            <v>6459</v>
          </cell>
          <cell r="M1542" t="b">
            <v>0</v>
          </cell>
        </row>
        <row r="1543">
          <cell r="A1543">
            <v>34</v>
          </cell>
          <cell r="F1543">
            <v>946</v>
          </cell>
          <cell r="L1543">
            <v>18684</v>
          </cell>
          <cell r="M1543" t="b">
            <v>0</v>
          </cell>
        </row>
        <row r="1544">
          <cell r="A1544">
            <v>34</v>
          </cell>
          <cell r="M1544" t="b">
            <v>1</v>
          </cell>
        </row>
        <row r="1545">
          <cell r="A1545">
            <v>34</v>
          </cell>
          <cell r="M1545" t="b">
            <v>1</v>
          </cell>
        </row>
        <row r="1546">
          <cell r="A1546">
            <v>34</v>
          </cell>
          <cell r="L1546">
            <v>1686</v>
          </cell>
          <cell r="M1546" t="b">
            <v>0</v>
          </cell>
        </row>
        <row r="1547">
          <cell r="A1547">
            <v>34</v>
          </cell>
          <cell r="L1547">
            <v>0</v>
          </cell>
          <cell r="M1547" t="b">
            <v>0</v>
          </cell>
        </row>
        <row r="1548">
          <cell r="A1548">
            <v>34</v>
          </cell>
          <cell r="L1548">
            <v>0</v>
          </cell>
          <cell r="M1548" t="b">
            <v>0</v>
          </cell>
        </row>
        <row r="1549">
          <cell r="A1549">
            <v>34</v>
          </cell>
          <cell r="L1549">
            <v>0</v>
          </cell>
          <cell r="M1549" t="b">
            <v>0</v>
          </cell>
        </row>
        <row r="1550">
          <cell r="A1550">
            <v>34</v>
          </cell>
          <cell r="L1550">
            <v>0</v>
          </cell>
          <cell r="M1550" t="b">
            <v>0</v>
          </cell>
        </row>
        <row r="1551">
          <cell r="A1551">
            <v>34</v>
          </cell>
          <cell r="F1551">
            <v>947</v>
          </cell>
          <cell r="L1551">
            <v>37676</v>
          </cell>
          <cell r="M1551" t="b">
            <v>0</v>
          </cell>
        </row>
        <row r="1552">
          <cell r="A1552">
            <v>34</v>
          </cell>
          <cell r="L1552">
            <v>0</v>
          </cell>
          <cell r="M1552" t="b">
            <v>0</v>
          </cell>
        </row>
        <row r="1553">
          <cell r="A1553">
            <v>34</v>
          </cell>
          <cell r="L1553">
            <v>0</v>
          </cell>
          <cell r="M1553" t="b">
            <v>0</v>
          </cell>
        </row>
        <row r="1554">
          <cell r="A1554">
            <v>34</v>
          </cell>
          <cell r="L1554">
            <v>2480</v>
          </cell>
          <cell r="M1554" t="b">
            <v>0</v>
          </cell>
        </row>
        <row r="1555">
          <cell r="A1555">
            <v>34</v>
          </cell>
          <cell r="L1555">
            <v>1837</v>
          </cell>
          <cell r="M1555" t="b">
            <v>0</v>
          </cell>
        </row>
        <row r="1556">
          <cell r="A1556">
            <v>34</v>
          </cell>
          <cell r="M1556" t="b">
            <v>1</v>
          </cell>
        </row>
        <row r="1557">
          <cell r="A1557">
            <v>34</v>
          </cell>
          <cell r="L1557">
            <v>0</v>
          </cell>
          <cell r="M1557" t="b">
            <v>0</v>
          </cell>
        </row>
        <row r="1558">
          <cell r="A1558">
            <v>34</v>
          </cell>
          <cell r="L1558">
            <v>0</v>
          </cell>
          <cell r="M1558" t="b">
            <v>0</v>
          </cell>
        </row>
        <row r="1559">
          <cell r="A1559">
            <v>34</v>
          </cell>
          <cell r="L1559">
            <v>2253263</v>
          </cell>
          <cell r="M1559" t="b">
            <v>0</v>
          </cell>
        </row>
        <row r="1560">
          <cell r="A1560">
            <v>34</v>
          </cell>
          <cell r="L1560">
            <v>0</v>
          </cell>
          <cell r="M1560" t="b">
            <v>0</v>
          </cell>
        </row>
        <row r="1561">
          <cell r="A1561">
            <v>34</v>
          </cell>
          <cell r="L1561">
            <v>0</v>
          </cell>
          <cell r="M1561" t="b">
            <v>0</v>
          </cell>
        </row>
        <row r="1562">
          <cell r="A1562">
            <v>34</v>
          </cell>
          <cell r="F1562">
            <v>948</v>
          </cell>
          <cell r="L1562">
            <v>24603</v>
          </cell>
          <cell r="M1562" t="b">
            <v>0</v>
          </cell>
        </row>
        <row r="1563">
          <cell r="A1563">
            <v>34</v>
          </cell>
          <cell r="L1563">
            <v>0</v>
          </cell>
          <cell r="M1563" t="b">
            <v>0</v>
          </cell>
        </row>
        <row r="1564">
          <cell r="A1564">
            <v>34</v>
          </cell>
          <cell r="L1564">
            <v>111048</v>
          </cell>
          <cell r="M1564" t="b">
            <v>0</v>
          </cell>
        </row>
        <row r="1565">
          <cell r="A1565">
            <v>34</v>
          </cell>
          <cell r="L1565">
            <v>0</v>
          </cell>
          <cell r="M1565" t="b">
            <v>0</v>
          </cell>
        </row>
        <row r="1566">
          <cell r="A1566">
            <v>34</v>
          </cell>
          <cell r="L1566">
            <v>0</v>
          </cell>
          <cell r="M1566" t="b">
            <v>0</v>
          </cell>
        </row>
        <row r="1567">
          <cell r="A1567">
            <v>34</v>
          </cell>
          <cell r="L1567">
            <v>0</v>
          </cell>
          <cell r="M1567" t="b">
            <v>0</v>
          </cell>
        </row>
        <row r="1568">
          <cell r="A1568">
            <v>34</v>
          </cell>
          <cell r="L1568">
            <v>0</v>
          </cell>
          <cell r="M1568" t="b">
            <v>0</v>
          </cell>
        </row>
        <row r="1569">
          <cell r="A1569">
            <v>34</v>
          </cell>
          <cell r="M1569" t="b">
            <v>1</v>
          </cell>
        </row>
        <row r="1570">
          <cell r="A1570">
            <v>34</v>
          </cell>
          <cell r="L1570">
            <v>0</v>
          </cell>
          <cell r="M1570" t="b">
            <v>0</v>
          </cell>
        </row>
        <row r="1571">
          <cell r="A1571">
            <v>34</v>
          </cell>
          <cell r="L1571">
            <v>0</v>
          </cell>
          <cell r="M1571" t="b">
            <v>0</v>
          </cell>
        </row>
        <row r="1572">
          <cell r="A1572">
            <v>34</v>
          </cell>
          <cell r="M1572" t="b">
            <v>1</v>
          </cell>
        </row>
        <row r="1573">
          <cell r="A1573">
            <v>34</v>
          </cell>
          <cell r="L1573">
            <v>0</v>
          </cell>
          <cell r="M1573" t="b">
            <v>0</v>
          </cell>
        </row>
        <row r="1574">
          <cell r="A1574">
            <v>34</v>
          </cell>
          <cell r="L1574">
            <v>6714</v>
          </cell>
          <cell r="M1574" t="b">
            <v>0</v>
          </cell>
        </row>
        <row r="1575">
          <cell r="A1575">
            <v>34</v>
          </cell>
          <cell r="L1575">
            <v>4138777</v>
          </cell>
          <cell r="M1575" t="b">
            <v>0</v>
          </cell>
        </row>
        <row r="1576">
          <cell r="A1576">
            <v>34</v>
          </cell>
          <cell r="L1576">
            <v>5266262</v>
          </cell>
          <cell r="M1576" t="b">
            <v>0</v>
          </cell>
        </row>
        <row r="1577">
          <cell r="A1577">
            <v>34</v>
          </cell>
          <cell r="L1577">
            <v>337</v>
          </cell>
          <cell r="M1577" t="b">
            <v>0</v>
          </cell>
        </row>
        <row r="1578">
          <cell r="A1578">
            <v>34</v>
          </cell>
          <cell r="L1578">
            <v>1020333</v>
          </cell>
          <cell r="M1578" t="b">
            <v>0</v>
          </cell>
        </row>
        <row r="1579">
          <cell r="A1579">
            <v>34</v>
          </cell>
          <cell r="L1579">
            <v>0</v>
          </cell>
          <cell r="M1579" t="b">
            <v>0</v>
          </cell>
        </row>
        <row r="1580">
          <cell r="A1580">
            <v>34</v>
          </cell>
          <cell r="L1580">
            <v>0</v>
          </cell>
          <cell r="M1580" t="b">
            <v>0</v>
          </cell>
        </row>
        <row r="1581">
          <cell r="A1581">
            <v>34</v>
          </cell>
          <cell r="L1581">
            <v>0</v>
          </cell>
          <cell r="M1581" t="b">
            <v>0</v>
          </cell>
        </row>
        <row r="1582">
          <cell r="A1582">
            <v>34</v>
          </cell>
          <cell r="L1582">
            <v>0</v>
          </cell>
          <cell r="M1582" t="b">
            <v>0</v>
          </cell>
        </row>
        <row r="1583">
          <cell r="A1583">
            <v>34</v>
          </cell>
          <cell r="L1583">
            <v>5223412</v>
          </cell>
          <cell r="M1583" t="b">
            <v>0</v>
          </cell>
        </row>
        <row r="1584">
          <cell r="A1584">
            <v>34</v>
          </cell>
          <cell r="L1584">
            <v>3663255</v>
          </cell>
          <cell r="M1584" t="b">
            <v>0</v>
          </cell>
        </row>
        <row r="1585">
          <cell r="A1585">
            <v>34</v>
          </cell>
          <cell r="L1585">
            <v>0</v>
          </cell>
          <cell r="M1585" t="b">
            <v>0</v>
          </cell>
        </row>
        <row r="1586">
          <cell r="A1586">
            <v>34</v>
          </cell>
          <cell r="L1586">
            <v>0</v>
          </cell>
          <cell r="M1586" t="b">
            <v>0</v>
          </cell>
        </row>
        <row r="1587">
          <cell r="A1587">
            <v>34</v>
          </cell>
          <cell r="L1587">
            <v>3846749</v>
          </cell>
          <cell r="M1587" t="b">
            <v>0</v>
          </cell>
        </row>
        <row r="1588">
          <cell r="A1588">
            <v>34</v>
          </cell>
          <cell r="F1588">
            <v>950</v>
          </cell>
          <cell r="L1588">
            <v>15812</v>
          </cell>
          <cell r="M1588" t="b">
            <v>0</v>
          </cell>
        </row>
        <row r="1589">
          <cell r="A1589">
            <v>34</v>
          </cell>
          <cell r="M1589" t="b">
            <v>1</v>
          </cell>
        </row>
        <row r="1590">
          <cell r="A1590">
            <v>34</v>
          </cell>
          <cell r="F1590">
            <v>951</v>
          </cell>
          <cell r="L1590">
            <v>26710</v>
          </cell>
          <cell r="M1590" t="b">
            <v>0</v>
          </cell>
        </row>
        <row r="1591">
          <cell r="A1591">
            <v>34</v>
          </cell>
          <cell r="L1591">
            <v>0</v>
          </cell>
          <cell r="M1591" t="b">
            <v>0</v>
          </cell>
        </row>
        <row r="1592">
          <cell r="A1592">
            <v>34</v>
          </cell>
          <cell r="L1592">
            <v>0</v>
          </cell>
          <cell r="M1592" t="b">
            <v>0</v>
          </cell>
        </row>
        <row r="1593">
          <cell r="A1593">
            <v>34</v>
          </cell>
          <cell r="L1593">
            <v>0</v>
          </cell>
          <cell r="M1593" t="b">
            <v>0</v>
          </cell>
        </row>
        <row r="1594">
          <cell r="A1594">
            <v>34</v>
          </cell>
          <cell r="M1594" t="b">
            <v>1</v>
          </cell>
        </row>
        <row r="1595">
          <cell r="A1595">
            <v>34</v>
          </cell>
          <cell r="L1595">
            <v>0</v>
          </cell>
          <cell r="M1595" t="b">
            <v>0</v>
          </cell>
        </row>
        <row r="1596">
          <cell r="A1596">
            <v>34</v>
          </cell>
          <cell r="M1596" t="b">
            <v>1</v>
          </cell>
        </row>
        <row r="1597">
          <cell r="A1597">
            <v>34</v>
          </cell>
          <cell r="L1597">
            <v>0</v>
          </cell>
          <cell r="M1597" t="b">
            <v>0</v>
          </cell>
        </row>
        <row r="1598">
          <cell r="A1598">
            <v>34</v>
          </cell>
          <cell r="L1598">
            <v>0</v>
          </cell>
          <cell r="M1598" t="b">
            <v>0</v>
          </cell>
        </row>
        <row r="1599">
          <cell r="A1599">
            <v>35</v>
          </cell>
          <cell r="F1599">
            <v>952</v>
          </cell>
          <cell r="L1599">
            <v>15602</v>
          </cell>
          <cell r="M1599" t="b">
            <v>0</v>
          </cell>
        </row>
        <row r="1600">
          <cell r="A1600">
            <v>35</v>
          </cell>
          <cell r="F1600">
            <v>955</v>
          </cell>
          <cell r="L1600">
            <v>18780</v>
          </cell>
          <cell r="M1600" t="b">
            <v>0</v>
          </cell>
        </row>
        <row r="1601">
          <cell r="A1601">
            <v>35</v>
          </cell>
          <cell r="M1601" t="b">
            <v>1</v>
          </cell>
        </row>
        <row r="1602">
          <cell r="A1602">
            <v>35</v>
          </cell>
          <cell r="F1602">
            <v>956</v>
          </cell>
          <cell r="L1602">
            <v>18054</v>
          </cell>
          <cell r="M1602" t="b">
            <v>0</v>
          </cell>
        </row>
        <row r="1603">
          <cell r="A1603">
            <v>35</v>
          </cell>
          <cell r="F1603">
            <v>953</v>
          </cell>
          <cell r="L1603">
            <v>25006</v>
          </cell>
          <cell r="M1603" t="b">
            <v>0</v>
          </cell>
        </row>
        <row r="1604">
          <cell r="A1604">
            <v>35</v>
          </cell>
          <cell r="F1604">
            <v>954</v>
          </cell>
          <cell r="L1604">
            <v>21854</v>
          </cell>
          <cell r="M1604" t="b">
            <v>0</v>
          </cell>
        </row>
        <row r="1605">
          <cell r="A1605">
            <v>35</v>
          </cell>
          <cell r="L1605">
            <v>2261</v>
          </cell>
          <cell r="M1605" t="b">
            <v>0</v>
          </cell>
        </row>
        <row r="1606">
          <cell r="A1606">
            <v>35</v>
          </cell>
          <cell r="L1606">
            <v>14111</v>
          </cell>
          <cell r="M1606" t="b">
            <v>0</v>
          </cell>
        </row>
        <row r="1607">
          <cell r="A1607">
            <v>35</v>
          </cell>
          <cell r="M1607" t="b">
            <v>1</v>
          </cell>
        </row>
        <row r="1608">
          <cell r="A1608">
            <v>35</v>
          </cell>
          <cell r="L1608">
            <v>10210</v>
          </cell>
          <cell r="M1608" t="b">
            <v>0</v>
          </cell>
        </row>
        <row r="1609">
          <cell r="A1609">
            <v>35</v>
          </cell>
          <cell r="L1609">
            <v>1841</v>
          </cell>
          <cell r="M1609" t="b">
            <v>0</v>
          </cell>
        </row>
        <row r="1610">
          <cell r="A1610">
            <v>35</v>
          </cell>
          <cell r="M1610" t="b">
            <v>1</v>
          </cell>
        </row>
        <row r="1611">
          <cell r="A1611">
            <v>35</v>
          </cell>
          <cell r="F1611">
            <v>957</v>
          </cell>
          <cell r="L1611">
            <v>49690</v>
          </cell>
          <cell r="M1611" t="b">
            <v>0</v>
          </cell>
        </row>
        <row r="1612">
          <cell r="A1612">
            <v>35</v>
          </cell>
          <cell r="L1612">
            <v>4179</v>
          </cell>
          <cell r="M1612" t="b">
            <v>0</v>
          </cell>
        </row>
        <row r="1613">
          <cell r="A1613">
            <v>35</v>
          </cell>
          <cell r="L1613">
            <v>1841</v>
          </cell>
          <cell r="M1613" t="b">
            <v>0</v>
          </cell>
        </row>
        <row r="1614">
          <cell r="A1614">
            <v>35</v>
          </cell>
          <cell r="L1614">
            <v>2303295</v>
          </cell>
          <cell r="M1614" t="b">
            <v>0</v>
          </cell>
        </row>
        <row r="1615">
          <cell r="A1615">
            <v>35</v>
          </cell>
          <cell r="L1615">
            <v>14515</v>
          </cell>
          <cell r="M1615" t="b">
            <v>0</v>
          </cell>
        </row>
        <row r="1616">
          <cell r="A1616">
            <v>35</v>
          </cell>
          <cell r="F1616">
            <v>958</v>
          </cell>
          <cell r="L1616">
            <v>16019</v>
          </cell>
          <cell r="M1616" t="b">
            <v>0</v>
          </cell>
        </row>
        <row r="1617">
          <cell r="A1617">
            <v>35</v>
          </cell>
          <cell r="F1617">
            <v>959</v>
          </cell>
          <cell r="L1617">
            <v>21568</v>
          </cell>
          <cell r="M1617" t="b">
            <v>0</v>
          </cell>
        </row>
        <row r="1618">
          <cell r="A1618">
            <v>35</v>
          </cell>
          <cell r="F1618">
            <v>960</v>
          </cell>
          <cell r="L1618">
            <v>24993</v>
          </cell>
          <cell r="M1618" t="b">
            <v>0</v>
          </cell>
        </row>
        <row r="1619">
          <cell r="A1619">
            <v>35</v>
          </cell>
          <cell r="L1619">
            <v>6878</v>
          </cell>
          <cell r="M1619" t="b">
            <v>0</v>
          </cell>
        </row>
        <row r="1620">
          <cell r="A1620">
            <v>35</v>
          </cell>
          <cell r="F1620">
            <v>961</v>
          </cell>
          <cell r="L1620">
            <v>55400</v>
          </cell>
          <cell r="M1620" t="b">
            <v>0</v>
          </cell>
        </row>
        <row r="1621">
          <cell r="A1621">
            <v>35</v>
          </cell>
          <cell r="F1621">
            <v>962</v>
          </cell>
          <cell r="L1621">
            <v>16409</v>
          </cell>
          <cell r="M1621" t="b">
            <v>0</v>
          </cell>
        </row>
        <row r="1622">
          <cell r="A1622">
            <v>35</v>
          </cell>
          <cell r="F1622">
            <v>963</v>
          </cell>
          <cell r="L1622">
            <v>17579</v>
          </cell>
          <cell r="M1622" t="b">
            <v>0</v>
          </cell>
        </row>
        <row r="1623">
          <cell r="A1623">
            <v>35</v>
          </cell>
          <cell r="F1623">
            <v>965</v>
          </cell>
          <cell r="L1623">
            <v>15635</v>
          </cell>
          <cell r="M1623" t="b">
            <v>0</v>
          </cell>
        </row>
        <row r="1624">
          <cell r="A1624">
            <v>35</v>
          </cell>
          <cell r="L1624">
            <v>3767223</v>
          </cell>
          <cell r="M1624" t="b">
            <v>0</v>
          </cell>
        </row>
        <row r="1625">
          <cell r="A1625">
            <v>35</v>
          </cell>
          <cell r="L1625">
            <v>3355906</v>
          </cell>
          <cell r="M1625" t="b">
            <v>0</v>
          </cell>
        </row>
        <row r="1626">
          <cell r="A1626">
            <v>35</v>
          </cell>
          <cell r="L1626">
            <v>2253150</v>
          </cell>
          <cell r="M1626" t="b">
            <v>0</v>
          </cell>
        </row>
        <row r="1627">
          <cell r="A1627">
            <v>35</v>
          </cell>
          <cell r="F1627">
            <v>966</v>
          </cell>
          <cell r="L1627">
            <v>16409</v>
          </cell>
          <cell r="M1627" t="b">
            <v>0</v>
          </cell>
        </row>
        <row r="1628">
          <cell r="A1628">
            <v>35</v>
          </cell>
          <cell r="F1628">
            <v>967</v>
          </cell>
          <cell r="L1628">
            <v>15398</v>
          </cell>
          <cell r="M1628" t="b">
            <v>0</v>
          </cell>
        </row>
        <row r="1629">
          <cell r="A1629">
            <v>35</v>
          </cell>
          <cell r="F1629">
            <v>968</v>
          </cell>
          <cell r="L1629">
            <v>28504</v>
          </cell>
          <cell r="M1629" t="b">
            <v>0</v>
          </cell>
        </row>
        <row r="1630">
          <cell r="A1630">
            <v>35</v>
          </cell>
          <cell r="F1630">
            <v>969</v>
          </cell>
          <cell r="L1630">
            <v>35900</v>
          </cell>
          <cell r="M1630" t="b">
            <v>0</v>
          </cell>
        </row>
        <row r="1631">
          <cell r="A1631">
            <v>35</v>
          </cell>
          <cell r="F1631">
            <v>970</v>
          </cell>
          <cell r="L1631">
            <v>31939</v>
          </cell>
          <cell r="M1631" t="b">
            <v>0</v>
          </cell>
        </row>
        <row r="1632">
          <cell r="A1632">
            <v>35</v>
          </cell>
          <cell r="F1632">
            <v>971</v>
          </cell>
          <cell r="L1632">
            <v>47179</v>
          </cell>
          <cell r="M1632" t="b">
            <v>0</v>
          </cell>
        </row>
        <row r="1633">
          <cell r="A1633">
            <v>35</v>
          </cell>
          <cell r="F1633">
            <v>972</v>
          </cell>
          <cell r="L1633">
            <v>28113</v>
          </cell>
          <cell r="M1633" t="b">
            <v>0</v>
          </cell>
        </row>
        <row r="1634">
          <cell r="A1634">
            <v>35</v>
          </cell>
          <cell r="L1634">
            <v>7919772</v>
          </cell>
          <cell r="M1634" t="b">
            <v>0</v>
          </cell>
        </row>
        <row r="1635">
          <cell r="A1635">
            <v>35</v>
          </cell>
          <cell r="F1635">
            <v>964</v>
          </cell>
          <cell r="L1635">
            <v>17723</v>
          </cell>
          <cell r="M1635" t="b">
            <v>0</v>
          </cell>
        </row>
        <row r="1636">
          <cell r="A1636">
            <v>35</v>
          </cell>
          <cell r="F1636">
            <v>978</v>
          </cell>
          <cell r="L1636">
            <v>25999</v>
          </cell>
          <cell r="M1636" t="b">
            <v>0</v>
          </cell>
        </row>
        <row r="1637">
          <cell r="A1637">
            <v>35</v>
          </cell>
          <cell r="L1637">
            <v>1353160</v>
          </cell>
          <cell r="M1637" t="b">
            <v>0</v>
          </cell>
        </row>
        <row r="1638">
          <cell r="A1638">
            <v>35</v>
          </cell>
          <cell r="F1638">
            <v>979</v>
          </cell>
          <cell r="L1638">
            <v>27631</v>
          </cell>
          <cell r="M1638" t="b">
            <v>0</v>
          </cell>
        </row>
        <row r="1639">
          <cell r="A1639">
            <v>35</v>
          </cell>
          <cell r="F1639">
            <v>973</v>
          </cell>
          <cell r="L1639">
            <v>39383</v>
          </cell>
          <cell r="M1639" t="b">
            <v>0</v>
          </cell>
        </row>
        <row r="1640">
          <cell r="A1640">
            <v>35</v>
          </cell>
          <cell r="L1640">
            <v>1841</v>
          </cell>
          <cell r="M1640" t="b">
            <v>0</v>
          </cell>
        </row>
        <row r="1641">
          <cell r="A1641">
            <v>35</v>
          </cell>
          <cell r="L1641">
            <v>9805</v>
          </cell>
          <cell r="M1641" t="b">
            <v>0</v>
          </cell>
        </row>
        <row r="1642">
          <cell r="A1642">
            <v>35</v>
          </cell>
          <cell r="F1642">
            <v>974</v>
          </cell>
          <cell r="L1642">
            <v>27770</v>
          </cell>
          <cell r="M1642" t="b">
            <v>0</v>
          </cell>
        </row>
        <row r="1643">
          <cell r="A1643">
            <v>35</v>
          </cell>
          <cell r="F1643">
            <v>975</v>
          </cell>
          <cell r="L1643">
            <v>21449</v>
          </cell>
          <cell r="M1643" t="b">
            <v>0</v>
          </cell>
        </row>
        <row r="1644">
          <cell r="A1644">
            <v>35</v>
          </cell>
          <cell r="F1644">
            <v>976</v>
          </cell>
          <cell r="L1644">
            <v>16418</v>
          </cell>
          <cell r="M1644" t="b">
            <v>0</v>
          </cell>
        </row>
        <row r="1645">
          <cell r="A1645">
            <v>35</v>
          </cell>
          <cell r="F1645">
            <v>977</v>
          </cell>
          <cell r="L1645">
            <v>22572</v>
          </cell>
          <cell r="M1645" t="b">
            <v>0</v>
          </cell>
        </row>
        <row r="1646">
          <cell r="A1646">
            <v>35</v>
          </cell>
          <cell r="L1646">
            <v>1841</v>
          </cell>
          <cell r="M1646" t="b">
            <v>0</v>
          </cell>
        </row>
        <row r="1647">
          <cell r="A1647">
            <v>35</v>
          </cell>
          <cell r="F1647">
            <v>981</v>
          </cell>
          <cell r="L1647">
            <v>18855</v>
          </cell>
          <cell r="M1647" t="b">
            <v>0</v>
          </cell>
        </row>
        <row r="1648">
          <cell r="A1648">
            <v>35</v>
          </cell>
          <cell r="F1648">
            <v>985</v>
          </cell>
          <cell r="L1648">
            <v>52502</v>
          </cell>
          <cell r="M1648" t="b">
            <v>0</v>
          </cell>
        </row>
        <row r="1649">
          <cell r="A1649">
            <v>35</v>
          </cell>
          <cell r="F1649">
            <v>986</v>
          </cell>
          <cell r="L1649">
            <v>21100</v>
          </cell>
          <cell r="M1649" t="b">
            <v>0</v>
          </cell>
        </row>
        <row r="1650">
          <cell r="A1650">
            <v>35</v>
          </cell>
          <cell r="F1650">
            <v>987</v>
          </cell>
          <cell r="L1650">
            <v>35582</v>
          </cell>
          <cell r="M1650" t="b">
            <v>0</v>
          </cell>
        </row>
        <row r="1651">
          <cell r="A1651">
            <v>35</v>
          </cell>
          <cell r="F1651">
            <v>982</v>
          </cell>
          <cell r="L1651">
            <v>26953</v>
          </cell>
          <cell r="M1651" t="b">
            <v>0</v>
          </cell>
        </row>
        <row r="1652">
          <cell r="A1652">
            <v>35</v>
          </cell>
          <cell r="F1652">
            <v>983</v>
          </cell>
          <cell r="L1652">
            <v>27323</v>
          </cell>
          <cell r="M1652" t="b">
            <v>0</v>
          </cell>
        </row>
        <row r="1653">
          <cell r="A1653">
            <v>35</v>
          </cell>
          <cell r="F1653">
            <v>984</v>
          </cell>
          <cell r="L1653">
            <v>19780</v>
          </cell>
          <cell r="M1653" t="b">
            <v>0</v>
          </cell>
        </row>
        <row r="1654">
          <cell r="A1654">
            <v>35</v>
          </cell>
          <cell r="L1654">
            <v>2254928</v>
          </cell>
          <cell r="M1654" t="b">
            <v>0</v>
          </cell>
        </row>
        <row r="1655">
          <cell r="A1655">
            <v>35</v>
          </cell>
          <cell r="L1655">
            <v>8563</v>
          </cell>
          <cell r="M1655" t="b">
            <v>0</v>
          </cell>
        </row>
        <row r="1656">
          <cell r="A1656">
            <v>35</v>
          </cell>
          <cell r="L1656">
            <v>1841</v>
          </cell>
          <cell r="M1656" t="b">
            <v>0</v>
          </cell>
        </row>
        <row r="1657">
          <cell r="A1657">
            <v>35</v>
          </cell>
          <cell r="F1657">
            <v>980</v>
          </cell>
          <cell r="L1657">
            <v>45993</v>
          </cell>
          <cell r="M1657" t="b">
            <v>0</v>
          </cell>
        </row>
        <row r="1658">
          <cell r="A1658">
            <v>35</v>
          </cell>
          <cell r="L1658">
            <v>3455500</v>
          </cell>
          <cell r="M1658" t="b">
            <v>0</v>
          </cell>
        </row>
        <row r="1659">
          <cell r="A1659">
            <v>35</v>
          </cell>
          <cell r="L1659">
            <v>12786</v>
          </cell>
          <cell r="M1659" t="b">
            <v>0</v>
          </cell>
        </row>
        <row r="1660">
          <cell r="A1660">
            <v>35</v>
          </cell>
          <cell r="F1660">
            <v>993</v>
          </cell>
          <cell r="L1660">
            <v>28507</v>
          </cell>
          <cell r="M1660" t="b">
            <v>0</v>
          </cell>
        </row>
        <row r="1661">
          <cell r="A1661">
            <v>35</v>
          </cell>
          <cell r="F1661">
            <v>994</v>
          </cell>
          <cell r="L1661">
            <v>46823</v>
          </cell>
          <cell r="M1661" t="b">
            <v>0</v>
          </cell>
        </row>
        <row r="1662">
          <cell r="A1662">
            <v>35</v>
          </cell>
          <cell r="F1662">
            <v>995</v>
          </cell>
          <cell r="L1662">
            <v>16269</v>
          </cell>
          <cell r="M1662" t="b">
            <v>0</v>
          </cell>
        </row>
        <row r="1663">
          <cell r="A1663">
            <v>35</v>
          </cell>
          <cell r="L1663">
            <v>12482</v>
          </cell>
          <cell r="M1663" t="b">
            <v>0</v>
          </cell>
        </row>
        <row r="1664">
          <cell r="A1664">
            <v>35</v>
          </cell>
          <cell r="F1664">
            <v>988</v>
          </cell>
          <cell r="L1664">
            <v>20605</v>
          </cell>
          <cell r="M1664" t="b">
            <v>0</v>
          </cell>
        </row>
        <row r="1665">
          <cell r="A1665">
            <v>35</v>
          </cell>
          <cell r="F1665">
            <v>989</v>
          </cell>
          <cell r="L1665">
            <v>35634</v>
          </cell>
          <cell r="M1665" t="b">
            <v>0</v>
          </cell>
        </row>
        <row r="1666">
          <cell r="A1666">
            <v>35</v>
          </cell>
          <cell r="F1666">
            <v>990</v>
          </cell>
          <cell r="L1666">
            <v>21885</v>
          </cell>
          <cell r="M1666" t="b">
            <v>0</v>
          </cell>
        </row>
        <row r="1667">
          <cell r="A1667">
            <v>35</v>
          </cell>
          <cell r="M1667" t="b">
            <v>1</v>
          </cell>
        </row>
        <row r="1668">
          <cell r="A1668">
            <v>35</v>
          </cell>
          <cell r="L1668">
            <v>1841</v>
          </cell>
          <cell r="M1668" t="b">
            <v>0</v>
          </cell>
        </row>
        <row r="1669">
          <cell r="A1669">
            <v>35</v>
          </cell>
          <cell r="F1669">
            <v>991</v>
          </cell>
          <cell r="L1669">
            <v>40014</v>
          </cell>
          <cell r="M1669" t="b">
            <v>0</v>
          </cell>
        </row>
        <row r="1670">
          <cell r="A1670">
            <v>35</v>
          </cell>
          <cell r="F1670">
            <v>992</v>
          </cell>
          <cell r="L1670">
            <v>27703</v>
          </cell>
          <cell r="M1670" t="b">
            <v>0</v>
          </cell>
        </row>
        <row r="1671">
          <cell r="A1671">
            <v>35</v>
          </cell>
          <cell r="F1671">
            <v>996</v>
          </cell>
          <cell r="L1671">
            <v>30274</v>
          </cell>
          <cell r="M1671" t="b">
            <v>0</v>
          </cell>
        </row>
        <row r="1672">
          <cell r="A1672">
            <v>35</v>
          </cell>
          <cell r="L1672">
            <v>684</v>
          </cell>
          <cell r="M1672" t="b">
            <v>0</v>
          </cell>
        </row>
        <row r="1673">
          <cell r="A1673">
            <v>35</v>
          </cell>
          <cell r="L1673">
            <v>15621</v>
          </cell>
          <cell r="M1673" t="b">
            <v>0</v>
          </cell>
        </row>
        <row r="1674">
          <cell r="A1674">
            <v>35</v>
          </cell>
          <cell r="L1674">
            <v>17963</v>
          </cell>
          <cell r="M1674" t="b">
            <v>0</v>
          </cell>
        </row>
        <row r="1675">
          <cell r="A1675">
            <v>35</v>
          </cell>
          <cell r="L1675">
            <v>15615</v>
          </cell>
          <cell r="M1675" t="b">
            <v>0</v>
          </cell>
        </row>
        <row r="1676">
          <cell r="A1676">
            <v>35</v>
          </cell>
          <cell r="L1676">
            <v>21089</v>
          </cell>
          <cell r="M1676" t="b">
            <v>0</v>
          </cell>
        </row>
        <row r="1677">
          <cell r="A1677">
            <v>35</v>
          </cell>
          <cell r="L1677">
            <v>20573</v>
          </cell>
          <cell r="M1677" t="b">
            <v>0</v>
          </cell>
        </row>
        <row r="1678">
          <cell r="A1678">
            <v>35</v>
          </cell>
          <cell r="L1678">
            <v>16527</v>
          </cell>
          <cell r="M1678" t="b">
            <v>0</v>
          </cell>
        </row>
        <row r="1679">
          <cell r="A1679">
            <v>35</v>
          </cell>
          <cell r="L1679">
            <v>7756</v>
          </cell>
          <cell r="M1679" t="b">
            <v>0</v>
          </cell>
        </row>
        <row r="1680">
          <cell r="A1680">
            <v>35</v>
          </cell>
          <cell r="F1680">
            <v>949</v>
          </cell>
          <cell r="L1680">
            <v>41936</v>
          </cell>
          <cell r="M1680" t="b">
            <v>0</v>
          </cell>
        </row>
        <row r="1681">
          <cell r="A1681">
            <v>35</v>
          </cell>
          <cell r="M1681" t="b">
            <v>1</v>
          </cell>
        </row>
        <row r="1682">
          <cell r="A1682">
            <v>35</v>
          </cell>
          <cell r="L1682">
            <v>961</v>
          </cell>
          <cell r="M1682" t="b">
            <v>0</v>
          </cell>
        </row>
        <row r="1683">
          <cell r="A1683">
            <v>35</v>
          </cell>
          <cell r="L1683">
            <v>13950</v>
          </cell>
          <cell r="M1683" t="b">
            <v>0</v>
          </cell>
        </row>
        <row r="1684">
          <cell r="A1684">
            <v>35</v>
          </cell>
          <cell r="L1684">
            <v>22851</v>
          </cell>
          <cell r="M1684" t="b">
            <v>0</v>
          </cell>
        </row>
        <row r="1685">
          <cell r="A1685">
            <v>35</v>
          </cell>
          <cell r="L1685">
            <v>29455</v>
          </cell>
          <cell r="M1685" t="b">
            <v>0</v>
          </cell>
        </row>
        <row r="1686">
          <cell r="A1686">
            <v>35</v>
          </cell>
          <cell r="L1686">
            <v>33747</v>
          </cell>
          <cell r="M1686" t="b">
            <v>0</v>
          </cell>
        </row>
        <row r="1687">
          <cell r="A1687">
            <v>35</v>
          </cell>
          <cell r="L1687">
            <v>17139</v>
          </cell>
          <cell r="M1687" t="b">
            <v>0</v>
          </cell>
        </row>
        <row r="1688">
          <cell r="A1688">
            <v>35</v>
          </cell>
          <cell r="L1688">
            <v>4044</v>
          </cell>
          <cell r="M1688" t="b">
            <v>0</v>
          </cell>
        </row>
        <row r="1689">
          <cell r="A1689">
            <v>35</v>
          </cell>
          <cell r="L1689">
            <v>3000</v>
          </cell>
          <cell r="M1689" t="b">
            <v>0</v>
          </cell>
        </row>
        <row r="1690">
          <cell r="A1690">
            <v>35</v>
          </cell>
          <cell r="L1690">
            <v>36248</v>
          </cell>
          <cell r="M1690" t="b">
            <v>0</v>
          </cell>
        </row>
        <row r="1691">
          <cell r="A1691">
            <v>35</v>
          </cell>
          <cell r="L1691">
            <v>243</v>
          </cell>
          <cell r="M1691" t="b">
            <v>0</v>
          </cell>
        </row>
        <row r="1692">
          <cell r="A1692">
            <v>35</v>
          </cell>
          <cell r="L1692">
            <v>26149</v>
          </cell>
          <cell r="M1692" t="b">
            <v>0</v>
          </cell>
        </row>
        <row r="1693">
          <cell r="A1693">
            <v>35</v>
          </cell>
          <cell r="L1693">
            <v>18424</v>
          </cell>
          <cell r="M1693" t="b">
            <v>0</v>
          </cell>
        </row>
        <row r="1694">
          <cell r="A1694">
            <v>35</v>
          </cell>
          <cell r="L1694">
            <v>18740</v>
          </cell>
          <cell r="M1694" t="b">
            <v>0</v>
          </cell>
        </row>
        <row r="1695">
          <cell r="A1695">
            <v>36</v>
          </cell>
          <cell r="L1695">
            <v>311</v>
          </cell>
          <cell r="M1695" t="b">
            <v>0</v>
          </cell>
        </row>
        <row r="1696">
          <cell r="A1696">
            <v>36</v>
          </cell>
          <cell r="L1696">
            <v>18245</v>
          </cell>
          <cell r="M1696" t="b">
            <v>0</v>
          </cell>
        </row>
        <row r="1697">
          <cell r="A1697">
            <v>36</v>
          </cell>
          <cell r="L1697">
            <v>13541</v>
          </cell>
          <cell r="M1697" t="b">
            <v>0</v>
          </cell>
        </row>
        <row r="1698">
          <cell r="A1698">
            <v>36</v>
          </cell>
          <cell r="L1698">
            <v>3063</v>
          </cell>
          <cell r="M1698" t="b">
            <v>0</v>
          </cell>
        </row>
        <row r="1699">
          <cell r="A1699">
            <v>36</v>
          </cell>
          <cell r="L1699">
            <v>39921</v>
          </cell>
          <cell r="M1699" t="b">
            <v>0</v>
          </cell>
        </row>
        <row r="1700">
          <cell r="A1700">
            <v>36</v>
          </cell>
          <cell r="L1700">
            <v>579804</v>
          </cell>
          <cell r="M1700" t="b">
            <v>0</v>
          </cell>
        </row>
        <row r="1701">
          <cell r="A1701">
            <v>36</v>
          </cell>
          <cell r="L1701">
            <v>17149</v>
          </cell>
          <cell r="M1701" t="b">
            <v>0</v>
          </cell>
        </row>
        <row r="1702">
          <cell r="A1702">
            <v>36</v>
          </cell>
          <cell r="L1702">
            <v>33052</v>
          </cell>
          <cell r="M1702" t="b">
            <v>0</v>
          </cell>
        </row>
        <row r="1703">
          <cell r="A1703">
            <v>36</v>
          </cell>
          <cell r="L1703">
            <v>2313</v>
          </cell>
          <cell r="M1703" t="b">
            <v>0</v>
          </cell>
        </row>
        <row r="1704">
          <cell r="A1704">
            <v>36</v>
          </cell>
          <cell r="L1704">
            <v>14941</v>
          </cell>
          <cell r="M1704" t="b">
            <v>0</v>
          </cell>
        </row>
        <row r="1705">
          <cell r="A1705">
            <v>36</v>
          </cell>
          <cell r="L1705">
            <v>21725</v>
          </cell>
          <cell r="M1705" t="b">
            <v>0</v>
          </cell>
        </row>
        <row r="1706">
          <cell r="A1706">
            <v>36</v>
          </cell>
          <cell r="L1706">
            <v>33553</v>
          </cell>
          <cell r="M1706" t="b">
            <v>0</v>
          </cell>
        </row>
        <row r="1707">
          <cell r="A1707">
            <v>36</v>
          </cell>
          <cell r="L1707">
            <v>11985</v>
          </cell>
          <cell r="M1707" t="b">
            <v>0</v>
          </cell>
        </row>
        <row r="1708">
          <cell r="A1708">
            <v>36</v>
          </cell>
          <cell r="L1708">
            <v>14537</v>
          </cell>
          <cell r="M1708" t="b">
            <v>0</v>
          </cell>
        </row>
        <row r="1709">
          <cell r="A1709">
            <v>36</v>
          </cell>
          <cell r="L1709">
            <v>14438</v>
          </cell>
          <cell r="M1709" t="b">
            <v>0</v>
          </cell>
        </row>
        <row r="1710">
          <cell r="A1710">
            <v>36</v>
          </cell>
          <cell r="L1710">
            <v>39684</v>
          </cell>
          <cell r="M1710" t="b">
            <v>0</v>
          </cell>
        </row>
        <row r="1711">
          <cell r="A1711">
            <v>36</v>
          </cell>
          <cell r="L1711">
            <v>42142</v>
          </cell>
          <cell r="M1711" t="b">
            <v>0</v>
          </cell>
        </row>
        <row r="1712">
          <cell r="A1712">
            <v>36</v>
          </cell>
          <cell r="L1712">
            <v>657</v>
          </cell>
          <cell r="M1712" t="b">
            <v>0</v>
          </cell>
        </row>
        <row r="1713">
          <cell r="A1713">
            <v>36</v>
          </cell>
          <cell r="L1713">
            <v>7226</v>
          </cell>
          <cell r="M1713" t="b">
            <v>0</v>
          </cell>
        </row>
        <row r="1714">
          <cell r="A1714">
            <v>36</v>
          </cell>
          <cell r="L1714">
            <v>41034</v>
          </cell>
          <cell r="M1714" t="b">
            <v>0</v>
          </cell>
        </row>
        <row r="1715">
          <cell r="A1715">
            <v>36</v>
          </cell>
          <cell r="L1715">
            <v>28648</v>
          </cell>
          <cell r="M1715" t="b">
            <v>0</v>
          </cell>
        </row>
        <row r="1716">
          <cell r="A1716">
            <v>36</v>
          </cell>
          <cell r="L1716">
            <v>14206</v>
          </cell>
          <cell r="M1716" t="b">
            <v>0</v>
          </cell>
        </row>
        <row r="1717">
          <cell r="A1717">
            <v>36</v>
          </cell>
          <cell r="L1717">
            <v>20208</v>
          </cell>
          <cell r="M1717" t="b">
            <v>0</v>
          </cell>
        </row>
        <row r="1718">
          <cell r="A1718">
            <v>36</v>
          </cell>
          <cell r="L1718">
            <v>1841</v>
          </cell>
          <cell r="M1718" t="b">
            <v>0</v>
          </cell>
        </row>
        <row r="1719">
          <cell r="A1719">
            <v>36</v>
          </cell>
          <cell r="L1719">
            <v>22914</v>
          </cell>
          <cell r="M1719" t="b">
            <v>0</v>
          </cell>
        </row>
        <row r="1720">
          <cell r="A1720">
            <v>36</v>
          </cell>
          <cell r="L1720">
            <v>33332</v>
          </cell>
          <cell r="M1720" t="b">
            <v>0</v>
          </cell>
        </row>
        <row r="1721">
          <cell r="A1721">
            <v>36</v>
          </cell>
          <cell r="M1721" t="b">
            <v>1</v>
          </cell>
        </row>
        <row r="1722">
          <cell r="A1722">
            <v>36</v>
          </cell>
          <cell r="L1722">
            <v>19356</v>
          </cell>
          <cell r="M1722" t="b">
            <v>0</v>
          </cell>
        </row>
        <row r="1723">
          <cell r="A1723">
            <v>36</v>
          </cell>
          <cell r="L1723">
            <v>15606</v>
          </cell>
          <cell r="M1723" t="b">
            <v>0</v>
          </cell>
        </row>
        <row r="1724">
          <cell r="A1724">
            <v>36</v>
          </cell>
          <cell r="L1724">
            <v>61707</v>
          </cell>
          <cell r="M1724" t="b">
            <v>0</v>
          </cell>
        </row>
        <row r="1725">
          <cell r="A1725">
            <v>36</v>
          </cell>
          <cell r="L1725">
            <v>14718</v>
          </cell>
          <cell r="M1725" t="b">
            <v>0</v>
          </cell>
        </row>
        <row r="1726">
          <cell r="A1726">
            <v>36</v>
          </cell>
          <cell r="L1726">
            <v>15737</v>
          </cell>
          <cell r="M1726" t="b">
            <v>0</v>
          </cell>
        </row>
        <row r="1727">
          <cell r="A1727">
            <v>36</v>
          </cell>
          <cell r="L1727">
            <v>16304</v>
          </cell>
          <cell r="M1727" t="b">
            <v>0</v>
          </cell>
        </row>
        <row r="1728">
          <cell r="A1728">
            <v>36</v>
          </cell>
          <cell r="L1728">
            <v>38471</v>
          </cell>
          <cell r="M1728" t="b">
            <v>0</v>
          </cell>
        </row>
        <row r="1729">
          <cell r="A1729">
            <v>36</v>
          </cell>
          <cell r="L1729">
            <v>26684</v>
          </cell>
          <cell r="M1729" t="b">
            <v>0</v>
          </cell>
        </row>
        <row r="1730">
          <cell r="A1730">
            <v>36</v>
          </cell>
          <cell r="L1730">
            <v>34346</v>
          </cell>
          <cell r="M1730" t="b">
            <v>0</v>
          </cell>
        </row>
        <row r="1731">
          <cell r="A1731">
            <v>36</v>
          </cell>
          <cell r="L1731">
            <v>20882</v>
          </cell>
          <cell r="M1731" t="b">
            <v>0</v>
          </cell>
        </row>
        <row r="1732">
          <cell r="A1732">
            <v>36</v>
          </cell>
          <cell r="L1732">
            <v>31329</v>
          </cell>
          <cell r="M1732" t="b">
            <v>0</v>
          </cell>
        </row>
        <row r="1733">
          <cell r="A1733">
            <v>36</v>
          </cell>
          <cell r="L1733">
            <v>4139</v>
          </cell>
          <cell r="M1733" t="b">
            <v>0</v>
          </cell>
        </row>
        <row r="1734">
          <cell r="A1734">
            <v>36</v>
          </cell>
          <cell r="L1734">
            <v>6877</v>
          </cell>
          <cell r="M1734" t="b">
            <v>0</v>
          </cell>
        </row>
        <row r="1735">
          <cell r="A1735">
            <v>36</v>
          </cell>
          <cell r="L1735">
            <v>7102164</v>
          </cell>
          <cell r="M1735" t="b">
            <v>0</v>
          </cell>
        </row>
        <row r="1736">
          <cell r="A1736">
            <v>36</v>
          </cell>
          <cell r="L1736">
            <v>15801</v>
          </cell>
          <cell r="M1736" t="b">
            <v>0</v>
          </cell>
        </row>
        <row r="1737">
          <cell r="A1737">
            <v>36</v>
          </cell>
          <cell r="L1737">
            <v>1841</v>
          </cell>
          <cell r="M1737" t="b">
            <v>0</v>
          </cell>
        </row>
        <row r="1738">
          <cell r="A1738">
            <v>36</v>
          </cell>
          <cell r="L1738">
            <v>25218</v>
          </cell>
          <cell r="M1738" t="b">
            <v>0</v>
          </cell>
        </row>
        <row r="1739">
          <cell r="A1739">
            <v>36</v>
          </cell>
          <cell r="L1739">
            <v>21754</v>
          </cell>
          <cell r="M1739" t="b">
            <v>0</v>
          </cell>
        </row>
        <row r="1740">
          <cell r="A1740">
            <v>36</v>
          </cell>
          <cell r="L1740">
            <v>21895</v>
          </cell>
          <cell r="M1740" t="b">
            <v>0</v>
          </cell>
        </row>
        <row r="1741">
          <cell r="A1741">
            <v>36</v>
          </cell>
          <cell r="L1741">
            <v>18551</v>
          </cell>
          <cell r="M1741" t="b">
            <v>0</v>
          </cell>
        </row>
        <row r="1742">
          <cell r="A1742">
            <v>36</v>
          </cell>
          <cell r="L1742">
            <v>20268</v>
          </cell>
          <cell r="M1742" t="b">
            <v>0</v>
          </cell>
        </row>
        <row r="1743">
          <cell r="A1743">
            <v>36</v>
          </cell>
          <cell r="L1743">
            <v>1841</v>
          </cell>
          <cell r="M1743" t="b">
            <v>0</v>
          </cell>
        </row>
        <row r="1744">
          <cell r="A1744">
            <v>36</v>
          </cell>
          <cell r="L1744">
            <v>51571</v>
          </cell>
          <cell r="M1744" t="b">
            <v>0</v>
          </cell>
        </row>
        <row r="1745">
          <cell r="A1745">
            <v>36</v>
          </cell>
          <cell r="L1745">
            <v>43198</v>
          </cell>
          <cell r="M1745" t="b">
            <v>0</v>
          </cell>
        </row>
        <row r="1746">
          <cell r="A1746">
            <v>36</v>
          </cell>
          <cell r="L1746">
            <v>21315</v>
          </cell>
          <cell r="M1746" t="b">
            <v>0</v>
          </cell>
        </row>
        <row r="1747">
          <cell r="A1747">
            <v>36</v>
          </cell>
          <cell r="L1747">
            <v>35299</v>
          </cell>
          <cell r="M1747" t="b">
            <v>0</v>
          </cell>
        </row>
        <row r="1748">
          <cell r="A1748">
            <v>36</v>
          </cell>
          <cell r="L1748">
            <v>22795</v>
          </cell>
          <cell r="M1748" t="b">
            <v>0</v>
          </cell>
        </row>
        <row r="1749">
          <cell r="A1749">
            <v>36</v>
          </cell>
          <cell r="L1749">
            <v>3478699</v>
          </cell>
          <cell r="M1749" t="b">
            <v>0</v>
          </cell>
        </row>
        <row r="1750">
          <cell r="A1750">
            <v>36</v>
          </cell>
          <cell r="L1750">
            <v>2096634</v>
          </cell>
          <cell r="M1750" t="b">
            <v>0</v>
          </cell>
        </row>
        <row r="1751">
          <cell r="A1751">
            <v>36</v>
          </cell>
          <cell r="L1751">
            <v>25282</v>
          </cell>
          <cell r="M1751" t="b">
            <v>0</v>
          </cell>
        </row>
        <row r="1752">
          <cell r="A1752">
            <v>36</v>
          </cell>
          <cell r="L1752">
            <v>41652</v>
          </cell>
          <cell r="M1752" t="b">
            <v>0</v>
          </cell>
        </row>
        <row r="1753">
          <cell r="A1753">
            <v>36</v>
          </cell>
          <cell r="L1753">
            <v>17409</v>
          </cell>
          <cell r="M1753" t="b">
            <v>0</v>
          </cell>
        </row>
        <row r="1754">
          <cell r="A1754">
            <v>36</v>
          </cell>
          <cell r="L1754">
            <v>50961</v>
          </cell>
          <cell r="M1754" t="b">
            <v>0</v>
          </cell>
        </row>
        <row r="1755">
          <cell r="A1755">
            <v>36</v>
          </cell>
          <cell r="L1755">
            <v>743900</v>
          </cell>
          <cell r="M1755" t="b">
            <v>0</v>
          </cell>
        </row>
        <row r="1756">
          <cell r="A1756">
            <v>36</v>
          </cell>
          <cell r="L1756">
            <v>21385</v>
          </cell>
          <cell r="M1756" t="b">
            <v>0</v>
          </cell>
        </row>
        <row r="1757">
          <cell r="A1757">
            <v>36</v>
          </cell>
          <cell r="L1757">
            <v>12363</v>
          </cell>
          <cell r="M1757" t="b">
            <v>0</v>
          </cell>
        </row>
        <row r="1758">
          <cell r="A1758">
            <v>36</v>
          </cell>
          <cell r="L1758">
            <v>14632</v>
          </cell>
          <cell r="M1758" t="b">
            <v>0</v>
          </cell>
        </row>
        <row r="1759">
          <cell r="A1759">
            <v>36</v>
          </cell>
          <cell r="L1759">
            <v>1841</v>
          </cell>
          <cell r="M1759" t="b">
            <v>0</v>
          </cell>
        </row>
        <row r="1760">
          <cell r="A1760">
            <v>36</v>
          </cell>
          <cell r="L1760">
            <v>16676</v>
          </cell>
          <cell r="M1760" t="b">
            <v>0</v>
          </cell>
        </row>
        <row r="1761">
          <cell r="A1761">
            <v>36</v>
          </cell>
          <cell r="M1761" t="b">
            <v>1</v>
          </cell>
        </row>
        <row r="1762">
          <cell r="A1762">
            <v>36</v>
          </cell>
          <cell r="L1762">
            <v>30692</v>
          </cell>
          <cell r="M1762" t="b">
            <v>0</v>
          </cell>
        </row>
        <row r="1763">
          <cell r="A1763">
            <v>36</v>
          </cell>
          <cell r="L1763">
            <v>21598</v>
          </cell>
          <cell r="M1763" t="b">
            <v>0</v>
          </cell>
        </row>
        <row r="1764">
          <cell r="A1764">
            <v>36</v>
          </cell>
          <cell r="M1764" t="b">
            <v>1</v>
          </cell>
        </row>
        <row r="1765">
          <cell r="A1765">
            <v>36</v>
          </cell>
          <cell r="L1765">
            <v>14834</v>
          </cell>
          <cell r="M1765" t="b">
            <v>0</v>
          </cell>
        </row>
        <row r="1766">
          <cell r="A1766">
            <v>36</v>
          </cell>
          <cell r="L1766">
            <v>3838</v>
          </cell>
          <cell r="M1766" t="b">
            <v>0</v>
          </cell>
        </row>
        <row r="1767">
          <cell r="A1767">
            <v>36</v>
          </cell>
          <cell r="L1767">
            <v>1025</v>
          </cell>
          <cell r="M1767" t="b">
            <v>0</v>
          </cell>
        </row>
        <row r="1768">
          <cell r="A1768">
            <v>36</v>
          </cell>
          <cell r="L1768">
            <v>46955</v>
          </cell>
          <cell r="M1768" t="b">
            <v>0</v>
          </cell>
        </row>
        <row r="1769">
          <cell r="A1769">
            <v>36</v>
          </cell>
          <cell r="L1769">
            <v>47942</v>
          </cell>
          <cell r="M1769" t="b">
            <v>0</v>
          </cell>
        </row>
        <row r="1770">
          <cell r="A1770">
            <v>36</v>
          </cell>
          <cell r="L1770">
            <v>1149</v>
          </cell>
          <cell r="M1770" t="b">
            <v>0</v>
          </cell>
        </row>
        <row r="1771">
          <cell r="A1771">
            <v>36</v>
          </cell>
          <cell r="L1771">
            <v>6465</v>
          </cell>
          <cell r="M1771" t="b">
            <v>0</v>
          </cell>
        </row>
        <row r="1772">
          <cell r="A1772">
            <v>36</v>
          </cell>
          <cell r="M1772" t="b">
            <v>1</v>
          </cell>
        </row>
        <row r="1773">
          <cell r="A1773">
            <v>36</v>
          </cell>
          <cell r="M1773" t="b">
            <v>1</v>
          </cell>
        </row>
        <row r="1774">
          <cell r="A1774">
            <v>36</v>
          </cell>
          <cell r="L1774">
            <v>58419</v>
          </cell>
          <cell r="M1774" t="b">
            <v>0</v>
          </cell>
        </row>
        <row r="1775">
          <cell r="A1775">
            <v>36</v>
          </cell>
          <cell r="L1775">
            <v>25296</v>
          </cell>
          <cell r="M1775" t="b">
            <v>0</v>
          </cell>
        </row>
        <row r="1776">
          <cell r="A1776">
            <v>36</v>
          </cell>
          <cell r="L1776">
            <v>1841</v>
          </cell>
          <cell r="M1776" t="b">
            <v>0</v>
          </cell>
        </row>
        <row r="1777">
          <cell r="A1777">
            <v>36</v>
          </cell>
          <cell r="L1777">
            <v>0</v>
          </cell>
          <cell r="M1777" t="b">
            <v>0</v>
          </cell>
        </row>
        <row r="1778">
          <cell r="A1778">
            <v>36</v>
          </cell>
          <cell r="L1778">
            <v>14245</v>
          </cell>
          <cell r="M1778" t="b">
            <v>0</v>
          </cell>
        </row>
        <row r="1779">
          <cell r="A1779">
            <v>36</v>
          </cell>
          <cell r="L1779">
            <v>2271183</v>
          </cell>
          <cell r="M1779" t="b">
            <v>0</v>
          </cell>
        </row>
        <row r="1780">
          <cell r="A1780">
            <v>36</v>
          </cell>
          <cell r="L1780">
            <v>1841</v>
          </cell>
          <cell r="M1780" t="b">
            <v>0</v>
          </cell>
        </row>
        <row r="1781">
          <cell r="A1781">
            <v>36</v>
          </cell>
          <cell r="L1781">
            <v>24731</v>
          </cell>
          <cell r="M1781" t="b">
            <v>0</v>
          </cell>
        </row>
        <row r="1782">
          <cell r="A1782">
            <v>36</v>
          </cell>
          <cell r="L1782">
            <v>12126</v>
          </cell>
          <cell r="M1782" t="b">
            <v>0</v>
          </cell>
        </row>
        <row r="1783">
          <cell r="A1783">
            <v>36</v>
          </cell>
          <cell r="L1783">
            <v>198</v>
          </cell>
          <cell r="M1783" t="b">
            <v>0</v>
          </cell>
        </row>
        <row r="1784">
          <cell r="A1784">
            <v>36</v>
          </cell>
          <cell r="L1784">
            <v>37388</v>
          </cell>
          <cell r="M1784" t="b">
            <v>0</v>
          </cell>
        </row>
        <row r="1785">
          <cell r="A1785">
            <v>36</v>
          </cell>
          <cell r="L1785">
            <v>30522</v>
          </cell>
          <cell r="M1785" t="b">
            <v>0</v>
          </cell>
        </row>
        <row r="1786">
          <cell r="A1786">
            <v>36</v>
          </cell>
          <cell r="L1786">
            <v>2444</v>
          </cell>
          <cell r="M1786" t="b">
            <v>0</v>
          </cell>
        </row>
        <row r="1787">
          <cell r="A1787">
            <v>36</v>
          </cell>
          <cell r="L1787">
            <v>36641</v>
          </cell>
          <cell r="M1787" t="b">
            <v>0</v>
          </cell>
        </row>
        <row r="1788">
          <cell r="A1788">
            <v>36</v>
          </cell>
          <cell r="L1788">
            <v>504</v>
          </cell>
          <cell r="M1788" t="b">
            <v>0</v>
          </cell>
        </row>
        <row r="1789">
          <cell r="A1789">
            <v>36</v>
          </cell>
          <cell r="L1789">
            <v>0</v>
          </cell>
          <cell r="M1789" t="b">
            <v>0</v>
          </cell>
        </row>
        <row r="1790">
          <cell r="A1790">
            <v>36</v>
          </cell>
          <cell r="L1790">
            <v>29093</v>
          </cell>
          <cell r="M1790" t="b">
            <v>0</v>
          </cell>
        </row>
        <row r="1791">
          <cell r="A1791">
            <v>37</v>
          </cell>
        </row>
        <row r="1792">
          <cell r="A1792">
            <v>37</v>
          </cell>
        </row>
        <row r="1793">
          <cell r="A1793">
            <v>37</v>
          </cell>
        </row>
        <row r="1794">
          <cell r="A1794">
            <v>37</v>
          </cell>
        </row>
        <row r="1795">
          <cell r="A1795">
            <v>37</v>
          </cell>
        </row>
        <row r="1796">
          <cell r="A1796">
            <v>37</v>
          </cell>
        </row>
        <row r="1797">
          <cell r="A1797">
            <v>37</v>
          </cell>
        </row>
        <row r="1798">
          <cell r="A1798">
            <v>37</v>
          </cell>
        </row>
        <row r="1799">
          <cell r="A1799">
            <v>37</v>
          </cell>
        </row>
        <row r="1800">
          <cell r="A1800">
            <v>37</v>
          </cell>
        </row>
        <row r="1801">
          <cell r="A1801">
            <v>37</v>
          </cell>
        </row>
        <row r="1802">
          <cell r="A1802">
            <v>37</v>
          </cell>
        </row>
        <row r="1803">
          <cell r="A1803">
            <v>37</v>
          </cell>
        </row>
        <row r="1804">
          <cell r="A1804">
            <v>37</v>
          </cell>
        </row>
        <row r="1805">
          <cell r="A1805">
            <v>37</v>
          </cell>
        </row>
        <row r="1806">
          <cell r="A1806">
            <v>37</v>
          </cell>
        </row>
        <row r="1807">
          <cell r="A1807">
            <v>37</v>
          </cell>
        </row>
        <row r="1808">
          <cell r="A1808">
            <v>37</v>
          </cell>
        </row>
        <row r="1809">
          <cell r="A1809">
            <v>37</v>
          </cell>
        </row>
        <row r="1810">
          <cell r="A1810">
            <v>37</v>
          </cell>
        </row>
        <row r="1811">
          <cell r="A1811">
            <v>37</v>
          </cell>
        </row>
        <row r="1812">
          <cell r="A1812">
            <v>37</v>
          </cell>
        </row>
        <row r="1813">
          <cell r="A1813">
            <v>37</v>
          </cell>
        </row>
        <row r="1814">
          <cell r="A1814">
            <v>37</v>
          </cell>
        </row>
        <row r="1815">
          <cell r="A1815">
            <v>37</v>
          </cell>
        </row>
        <row r="1816">
          <cell r="A1816">
            <v>37</v>
          </cell>
        </row>
        <row r="1817">
          <cell r="A1817">
            <v>37</v>
          </cell>
        </row>
        <row r="1818">
          <cell r="A1818">
            <v>37</v>
          </cell>
        </row>
        <row r="1819">
          <cell r="A1819">
            <v>37</v>
          </cell>
        </row>
        <row r="1820">
          <cell r="A1820">
            <v>37</v>
          </cell>
        </row>
        <row r="1821">
          <cell r="A1821">
            <v>37</v>
          </cell>
        </row>
        <row r="1822">
          <cell r="A1822">
            <v>37</v>
          </cell>
        </row>
        <row r="1823">
          <cell r="A1823">
            <v>37</v>
          </cell>
        </row>
        <row r="1824">
          <cell r="A1824">
            <v>37</v>
          </cell>
        </row>
        <row r="1825">
          <cell r="A1825">
            <v>37</v>
          </cell>
        </row>
        <row r="1826">
          <cell r="A1826">
            <v>37</v>
          </cell>
        </row>
        <row r="1827">
          <cell r="A1827">
            <v>37</v>
          </cell>
        </row>
        <row r="1828">
          <cell r="A1828">
            <v>37</v>
          </cell>
        </row>
        <row r="1829">
          <cell r="A1829">
            <v>37</v>
          </cell>
        </row>
        <row r="1830">
          <cell r="A1830">
            <v>37</v>
          </cell>
        </row>
        <row r="1831">
          <cell r="A1831">
            <v>37</v>
          </cell>
        </row>
        <row r="1832">
          <cell r="A1832">
            <v>37</v>
          </cell>
        </row>
        <row r="1833">
          <cell r="A1833">
            <v>37</v>
          </cell>
        </row>
        <row r="1834">
          <cell r="A1834">
            <v>37</v>
          </cell>
        </row>
        <row r="1835">
          <cell r="A1835">
            <v>37</v>
          </cell>
        </row>
        <row r="1836">
          <cell r="A1836">
            <v>37</v>
          </cell>
        </row>
        <row r="1837">
          <cell r="A1837">
            <v>37</v>
          </cell>
        </row>
        <row r="1838">
          <cell r="A1838">
            <v>37</v>
          </cell>
        </row>
        <row r="1839">
          <cell r="A1839">
            <v>37</v>
          </cell>
        </row>
        <row r="1840">
          <cell r="A1840">
            <v>37</v>
          </cell>
        </row>
        <row r="1841">
          <cell r="A1841">
            <v>37</v>
          </cell>
        </row>
        <row r="1842">
          <cell r="A1842">
            <v>37</v>
          </cell>
        </row>
        <row r="1843">
          <cell r="A1843">
            <v>37</v>
          </cell>
        </row>
        <row r="1844">
          <cell r="A1844">
            <v>37</v>
          </cell>
        </row>
        <row r="1845">
          <cell r="A1845">
            <v>37</v>
          </cell>
        </row>
        <row r="1846">
          <cell r="A1846">
            <v>37</v>
          </cell>
        </row>
        <row r="1847">
          <cell r="A1847">
            <v>37</v>
          </cell>
        </row>
        <row r="1848">
          <cell r="A1848">
            <v>37</v>
          </cell>
        </row>
        <row r="1849">
          <cell r="A1849">
            <v>37</v>
          </cell>
        </row>
        <row r="1850">
          <cell r="A1850">
            <v>37</v>
          </cell>
        </row>
        <row r="1851">
          <cell r="A1851">
            <v>37</v>
          </cell>
        </row>
        <row r="1852">
          <cell r="A1852">
            <v>37</v>
          </cell>
        </row>
        <row r="1853">
          <cell r="A1853">
            <v>37</v>
          </cell>
        </row>
        <row r="1854">
          <cell r="A1854">
            <v>37</v>
          </cell>
        </row>
        <row r="1855">
          <cell r="A1855">
            <v>37</v>
          </cell>
        </row>
        <row r="1856">
          <cell r="A1856">
            <v>37</v>
          </cell>
        </row>
        <row r="1857">
          <cell r="A1857">
            <v>37</v>
          </cell>
        </row>
        <row r="1858">
          <cell r="A1858">
            <v>37</v>
          </cell>
        </row>
        <row r="1859">
          <cell r="A1859">
            <v>37</v>
          </cell>
        </row>
        <row r="1860">
          <cell r="A1860">
            <v>37</v>
          </cell>
        </row>
        <row r="1861">
          <cell r="A1861">
            <v>37</v>
          </cell>
        </row>
        <row r="1862">
          <cell r="A1862">
            <v>37</v>
          </cell>
        </row>
        <row r="1863">
          <cell r="A1863">
            <v>37</v>
          </cell>
        </row>
        <row r="1864">
          <cell r="A1864">
            <v>37</v>
          </cell>
        </row>
        <row r="1865">
          <cell r="A1865">
            <v>37</v>
          </cell>
        </row>
        <row r="1866">
          <cell r="A1866">
            <v>37</v>
          </cell>
        </row>
        <row r="1867">
          <cell r="A1867">
            <v>37</v>
          </cell>
        </row>
        <row r="1868">
          <cell r="A1868">
            <v>37</v>
          </cell>
        </row>
        <row r="1869">
          <cell r="A1869">
            <v>37</v>
          </cell>
        </row>
        <row r="1870">
          <cell r="A1870">
            <v>37</v>
          </cell>
        </row>
        <row r="1871">
          <cell r="A1871">
            <v>37</v>
          </cell>
        </row>
        <row r="1872">
          <cell r="A1872">
            <v>37</v>
          </cell>
        </row>
        <row r="1873">
          <cell r="A1873">
            <v>37</v>
          </cell>
        </row>
        <row r="1874">
          <cell r="A1874">
            <v>37</v>
          </cell>
        </row>
        <row r="1875">
          <cell r="A1875">
            <v>37</v>
          </cell>
        </row>
        <row r="1876">
          <cell r="A1876">
            <v>37</v>
          </cell>
        </row>
        <row r="1877">
          <cell r="A1877">
            <v>37</v>
          </cell>
        </row>
        <row r="1878">
          <cell r="A1878">
            <v>37</v>
          </cell>
        </row>
        <row r="1879">
          <cell r="A1879">
            <v>37</v>
          </cell>
        </row>
        <row r="1880">
          <cell r="A1880">
            <v>37</v>
          </cell>
        </row>
        <row r="1881">
          <cell r="A1881">
            <v>37</v>
          </cell>
        </row>
        <row r="1882">
          <cell r="A1882">
            <v>37</v>
          </cell>
        </row>
        <row r="1883">
          <cell r="A1883">
            <v>37</v>
          </cell>
        </row>
        <row r="1884">
          <cell r="A1884">
            <v>37</v>
          </cell>
        </row>
        <row r="1885">
          <cell r="A1885">
            <v>37</v>
          </cell>
        </row>
        <row r="1886">
          <cell r="A1886">
            <v>37</v>
          </cell>
        </row>
        <row r="1887">
          <cell r="A1887">
            <v>38</v>
          </cell>
        </row>
        <row r="1888">
          <cell r="A1888">
            <v>38</v>
          </cell>
        </row>
        <row r="1889">
          <cell r="A1889">
            <v>38</v>
          </cell>
        </row>
        <row r="1890">
          <cell r="A1890">
            <v>38</v>
          </cell>
        </row>
        <row r="1891">
          <cell r="A1891">
            <v>38</v>
          </cell>
        </row>
        <row r="1892">
          <cell r="A1892">
            <v>38</v>
          </cell>
        </row>
        <row r="1893">
          <cell r="A1893">
            <v>38</v>
          </cell>
        </row>
        <row r="1894">
          <cell r="A1894">
            <v>38</v>
          </cell>
        </row>
        <row r="1895">
          <cell r="A1895">
            <v>38</v>
          </cell>
        </row>
        <row r="1896">
          <cell r="A1896">
            <v>38</v>
          </cell>
        </row>
        <row r="1897">
          <cell r="A1897">
            <v>38</v>
          </cell>
        </row>
        <row r="1898">
          <cell r="A1898">
            <v>38</v>
          </cell>
        </row>
        <row r="1899">
          <cell r="A1899">
            <v>38</v>
          </cell>
        </row>
        <row r="1900">
          <cell r="A1900">
            <v>38</v>
          </cell>
        </row>
        <row r="1901">
          <cell r="A1901">
            <v>38</v>
          </cell>
        </row>
        <row r="1902">
          <cell r="A1902">
            <v>38</v>
          </cell>
        </row>
        <row r="1903">
          <cell r="A1903">
            <v>38</v>
          </cell>
        </row>
        <row r="1904">
          <cell r="A1904">
            <v>38</v>
          </cell>
        </row>
        <row r="1905">
          <cell r="A1905">
            <v>38</v>
          </cell>
        </row>
        <row r="1906">
          <cell r="A1906">
            <v>38</v>
          </cell>
        </row>
        <row r="1907">
          <cell r="A1907">
            <v>38</v>
          </cell>
        </row>
        <row r="1908">
          <cell r="A1908">
            <v>38</v>
          </cell>
        </row>
        <row r="1909">
          <cell r="A1909">
            <v>38</v>
          </cell>
        </row>
        <row r="1910">
          <cell r="A1910">
            <v>38</v>
          </cell>
        </row>
        <row r="1911">
          <cell r="A1911">
            <v>38</v>
          </cell>
        </row>
        <row r="1912">
          <cell r="A1912">
            <v>38</v>
          </cell>
        </row>
        <row r="1913">
          <cell r="A1913">
            <v>38</v>
          </cell>
        </row>
        <row r="1914">
          <cell r="A1914">
            <v>38</v>
          </cell>
        </row>
        <row r="1915">
          <cell r="A1915">
            <v>38</v>
          </cell>
        </row>
        <row r="1916">
          <cell r="A1916">
            <v>38</v>
          </cell>
        </row>
        <row r="1917">
          <cell r="A1917">
            <v>38</v>
          </cell>
        </row>
        <row r="1918">
          <cell r="A1918">
            <v>38</v>
          </cell>
        </row>
        <row r="1919">
          <cell r="A1919">
            <v>38</v>
          </cell>
        </row>
        <row r="1920">
          <cell r="A1920">
            <v>38</v>
          </cell>
        </row>
        <row r="1921">
          <cell r="A1921">
            <v>38</v>
          </cell>
        </row>
        <row r="1922">
          <cell r="A1922">
            <v>38</v>
          </cell>
        </row>
        <row r="1923">
          <cell r="A1923">
            <v>38</v>
          </cell>
        </row>
        <row r="1924">
          <cell r="A1924">
            <v>38</v>
          </cell>
        </row>
        <row r="1925">
          <cell r="A1925">
            <v>38</v>
          </cell>
        </row>
        <row r="1926">
          <cell r="A1926">
            <v>38</v>
          </cell>
        </row>
        <row r="1927">
          <cell r="A1927">
            <v>38</v>
          </cell>
        </row>
        <row r="1928">
          <cell r="A1928">
            <v>38</v>
          </cell>
        </row>
        <row r="1929">
          <cell r="A1929">
            <v>38</v>
          </cell>
        </row>
        <row r="1930">
          <cell r="A1930">
            <v>38</v>
          </cell>
        </row>
        <row r="1931">
          <cell r="A1931">
            <v>38</v>
          </cell>
        </row>
        <row r="1932">
          <cell r="A1932">
            <v>38</v>
          </cell>
        </row>
        <row r="1933">
          <cell r="A1933">
            <v>38</v>
          </cell>
        </row>
        <row r="1934">
          <cell r="A1934">
            <v>38</v>
          </cell>
        </row>
        <row r="1935">
          <cell r="A1935">
            <v>38</v>
          </cell>
        </row>
        <row r="1936">
          <cell r="A1936">
            <v>38</v>
          </cell>
        </row>
        <row r="1937">
          <cell r="A1937">
            <v>38</v>
          </cell>
        </row>
        <row r="1938">
          <cell r="A1938">
            <v>38</v>
          </cell>
        </row>
        <row r="1939">
          <cell r="A1939">
            <v>38</v>
          </cell>
        </row>
        <row r="1940">
          <cell r="A1940">
            <v>38</v>
          </cell>
        </row>
        <row r="1941">
          <cell r="A1941">
            <v>38</v>
          </cell>
        </row>
        <row r="1942">
          <cell r="A1942">
            <v>38</v>
          </cell>
        </row>
        <row r="1943">
          <cell r="A1943">
            <v>38</v>
          </cell>
        </row>
        <row r="1944">
          <cell r="A1944">
            <v>38</v>
          </cell>
        </row>
        <row r="1945">
          <cell r="A1945">
            <v>38</v>
          </cell>
        </row>
        <row r="1946">
          <cell r="A1946">
            <v>38</v>
          </cell>
        </row>
        <row r="1947">
          <cell r="A1947">
            <v>38</v>
          </cell>
        </row>
        <row r="1948">
          <cell r="A1948">
            <v>38</v>
          </cell>
        </row>
        <row r="1949">
          <cell r="A1949">
            <v>38</v>
          </cell>
        </row>
        <row r="1950">
          <cell r="A1950">
            <v>38</v>
          </cell>
        </row>
        <row r="1951">
          <cell r="A1951">
            <v>38</v>
          </cell>
        </row>
        <row r="1952">
          <cell r="A1952">
            <v>38</v>
          </cell>
        </row>
        <row r="1953">
          <cell r="A1953">
            <v>38</v>
          </cell>
        </row>
        <row r="1954">
          <cell r="A1954">
            <v>38</v>
          </cell>
        </row>
        <row r="1955">
          <cell r="A1955">
            <v>38</v>
          </cell>
        </row>
        <row r="1956">
          <cell r="A1956">
            <v>38</v>
          </cell>
        </row>
        <row r="1957">
          <cell r="A1957">
            <v>38</v>
          </cell>
        </row>
        <row r="1958">
          <cell r="A1958">
            <v>38</v>
          </cell>
        </row>
        <row r="1959">
          <cell r="A1959">
            <v>38</v>
          </cell>
        </row>
        <row r="1960">
          <cell r="A1960">
            <v>38</v>
          </cell>
        </row>
        <row r="1961">
          <cell r="A1961">
            <v>38</v>
          </cell>
        </row>
        <row r="1962">
          <cell r="A1962">
            <v>38</v>
          </cell>
        </row>
        <row r="1963">
          <cell r="A1963">
            <v>38</v>
          </cell>
        </row>
        <row r="1964">
          <cell r="A1964">
            <v>38</v>
          </cell>
        </row>
        <row r="1965">
          <cell r="A1965">
            <v>38</v>
          </cell>
        </row>
        <row r="1966">
          <cell r="A1966">
            <v>38</v>
          </cell>
        </row>
        <row r="1967">
          <cell r="A1967">
            <v>38</v>
          </cell>
        </row>
        <row r="1968">
          <cell r="A1968">
            <v>38</v>
          </cell>
        </row>
        <row r="1969">
          <cell r="A1969">
            <v>38</v>
          </cell>
        </row>
        <row r="1970">
          <cell r="A1970">
            <v>38</v>
          </cell>
        </row>
        <row r="1971">
          <cell r="A1971">
            <v>38</v>
          </cell>
        </row>
        <row r="1972">
          <cell r="A1972">
            <v>38</v>
          </cell>
        </row>
        <row r="1973">
          <cell r="A1973">
            <v>38</v>
          </cell>
        </row>
        <row r="1974">
          <cell r="A1974">
            <v>38</v>
          </cell>
        </row>
        <row r="1975">
          <cell r="A1975">
            <v>38</v>
          </cell>
        </row>
        <row r="1976">
          <cell r="A1976">
            <v>38</v>
          </cell>
        </row>
        <row r="1977">
          <cell r="A1977">
            <v>38</v>
          </cell>
        </row>
        <row r="1978">
          <cell r="A1978">
            <v>38</v>
          </cell>
        </row>
        <row r="1979">
          <cell r="A1979">
            <v>38</v>
          </cell>
        </row>
        <row r="1980">
          <cell r="A1980">
            <v>38</v>
          </cell>
        </row>
        <row r="1981">
          <cell r="A1981">
            <v>38</v>
          </cell>
        </row>
        <row r="1982">
          <cell r="A1982">
            <v>38</v>
          </cell>
        </row>
      </sheetData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6"/>
  <sheetViews>
    <sheetView tabSelected="1" workbookViewId="0">
      <selection activeCell="J20" sqref="J20"/>
    </sheetView>
  </sheetViews>
  <sheetFormatPr defaultRowHeight="15"/>
  <cols>
    <col min="1" max="1" width="14.7109375" style="140" bestFit="1" customWidth="1"/>
    <col min="2" max="2" width="13.42578125" bestFit="1" customWidth="1"/>
    <col min="3" max="3" width="14.5703125" bestFit="1" customWidth="1"/>
    <col min="4" max="4" width="6.7109375" bestFit="1" customWidth="1"/>
    <col min="5" max="5" width="15.85546875" style="94" bestFit="1" customWidth="1"/>
    <col min="6" max="6" width="29.7109375" bestFit="1" customWidth="1"/>
  </cols>
  <sheetData>
    <row r="1" spans="1:21" ht="23.25">
      <c r="A1" s="130" t="s">
        <v>0</v>
      </c>
      <c r="B1" s="2" t="s">
        <v>1</v>
      </c>
      <c r="C1" s="2" t="s">
        <v>2</v>
      </c>
      <c r="D1" s="1"/>
      <c r="E1" s="122" t="s">
        <v>3</v>
      </c>
      <c r="F1" s="60" t="s">
        <v>302</v>
      </c>
    </row>
    <row r="2" spans="1:21" ht="23.25">
      <c r="A2" s="131" t="s">
        <v>4</v>
      </c>
      <c r="B2" s="4">
        <v>2209961</v>
      </c>
      <c r="C2" s="4">
        <v>2232581</v>
      </c>
      <c r="D2" s="3">
        <f t="shared" ref="D2:D65" si="0">B2-C2</f>
        <v>-22620</v>
      </c>
      <c r="E2" s="123">
        <f t="shared" ref="E2:E65" si="1">ABS(D2)</f>
        <v>22620</v>
      </c>
      <c r="F2" s="61" t="s">
        <v>110</v>
      </c>
      <c r="I2" s="37" t="s">
        <v>108</v>
      </c>
    </row>
    <row r="3" spans="1:21" ht="19.5" thickBot="1">
      <c r="A3" s="131" t="s">
        <v>5</v>
      </c>
      <c r="B3" s="4">
        <v>2439597</v>
      </c>
      <c r="C3" s="4">
        <v>2424353</v>
      </c>
      <c r="D3" s="3">
        <f t="shared" si="0"/>
        <v>15244</v>
      </c>
      <c r="E3" s="123">
        <f t="shared" si="1"/>
        <v>15244</v>
      </c>
      <c r="F3" s="61" t="s">
        <v>112</v>
      </c>
    </row>
    <row r="4" spans="1:21" ht="18.75">
      <c r="A4" s="131" t="s">
        <v>6</v>
      </c>
      <c r="B4" s="4">
        <v>4045805</v>
      </c>
      <c r="C4" s="4">
        <v>4014360</v>
      </c>
      <c r="D4" s="3">
        <f t="shared" si="0"/>
        <v>31445</v>
      </c>
      <c r="E4" s="123">
        <f t="shared" si="1"/>
        <v>31445</v>
      </c>
      <c r="F4" s="61" t="s">
        <v>114</v>
      </c>
      <c r="I4" s="24"/>
      <c r="J4" s="25">
        <v>1</v>
      </c>
      <c r="K4" s="26">
        <v>2</v>
      </c>
      <c r="L4" s="25">
        <v>3</v>
      </c>
      <c r="M4" s="26">
        <v>4</v>
      </c>
      <c r="N4" s="25">
        <v>5</v>
      </c>
      <c r="O4" s="26">
        <v>6</v>
      </c>
      <c r="P4" s="25">
        <v>7</v>
      </c>
      <c r="Q4" s="26">
        <v>8</v>
      </c>
      <c r="R4" s="25">
        <v>9</v>
      </c>
      <c r="S4" s="27">
        <v>10</v>
      </c>
      <c r="T4" s="28">
        <v>11</v>
      </c>
      <c r="U4" s="29">
        <v>12</v>
      </c>
    </row>
    <row r="5" spans="1:21" ht="18.75">
      <c r="A5" s="131" t="s">
        <v>7</v>
      </c>
      <c r="B5" s="4">
        <v>5641122</v>
      </c>
      <c r="C5" s="4">
        <v>5668109</v>
      </c>
      <c r="D5" s="3">
        <f t="shared" si="0"/>
        <v>-26987</v>
      </c>
      <c r="E5" s="123">
        <f t="shared" si="1"/>
        <v>26987</v>
      </c>
      <c r="F5" s="61" t="s">
        <v>116</v>
      </c>
      <c r="I5" s="30" t="s">
        <v>100</v>
      </c>
      <c r="J5" s="22" t="s">
        <v>4</v>
      </c>
      <c r="K5" s="23" t="s">
        <v>12</v>
      </c>
      <c r="L5" s="22" t="s">
        <v>20</v>
      </c>
      <c r="M5" s="23" t="s">
        <v>28</v>
      </c>
      <c r="N5" s="22" t="s">
        <v>36</v>
      </c>
      <c r="O5" s="23" t="s">
        <v>44</v>
      </c>
      <c r="P5" s="22" t="s">
        <v>52</v>
      </c>
      <c r="Q5" s="23" t="s">
        <v>60</v>
      </c>
      <c r="R5" s="22" t="s">
        <v>68</v>
      </c>
      <c r="S5" s="23" t="s">
        <v>76</v>
      </c>
      <c r="T5" s="22" t="s">
        <v>84</v>
      </c>
      <c r="U5" s="31" t="s">
        <v>92</v>
      </c>
    </row>
    <row r="6" spans="1:21" ht="18.75">
      <c r="A6" s="131" t="s">
        <v>8</v>
      </c>
      <c r="B6" s="4">
        <v>1183448</v>
      </c>
      <c r="C6" s="4">
        <v>1204186</v>
      </c>
      <c r="D6" s="3">
        <f t="shared" si="0"/>
        <v>-20738</v>
      </c>
      <c r="E6" s="123">
        <f t="shared" si="1"/>
        <v>20738</v>
      </c>
      <c r="F6" s="61" t="s">
        <v>118</v>
      </c>
      <c r="I6" s="30" t="s">
        <v>101</v>
      </c>
      <c r="J6" s="22" t="s">
        <v>5</v>
      </c>
      <c r="K6" s="23" t="s">
        <v>13</v>
      </c>
      <c r="L6" s="22" t="s">
        <v>21</v>
      </c>
      <c r="M6" s="23" t="s">
        <v>29</v>
      </c>
      <c r="N6" s="22" t="s">
        <v>37</v>
      </c>
      <c r="O6" s="23" t="s">
        <v>45</v>
      </c>
      <c r="P6" s="22" t="s">
        <v>53</v>
      </c>
      <c r="Q6" s="23" t="s">
        <v>61</v>
      </c>
      <c r="R6" s="22" t="s">
        <v>69</v>
      </c>
      <c r="S6" s="23" t="s">
        <v>77</v>
      </c>
      <c r="T6" s="22" t="s">
        <v>85</v>
      </c>
      <c r="U6" s="31" t="s">
        <v>93</v>
      </c>
    </row>
    <row r="7" spans="1:21" ht="18.75">
      <c r="A7" s="131" t="s">
        <v>9</v>
      </c>
      <c r="B7" s="4">
        <v>2701982</v>
      </c>
      <c r="C7" s="4">
        <v>2735170</v>
      </c>
      <c r="D7" s="3">
        <f t="shared" si="0"/>
        <v>-33188</v>
      </c>
      <c r="E7" s="123">
        <f t="shared" si="1"/>
        <v>33188</v>
      </c>
      <c r="F7" s="61" t="s">
        <v>120</v>
      </c>
      <c r="I7" s="30" t="s">
        <v>102</v>
      </c>
      <c r="J7" s="22" t="s">
        <v>6</v>
      </c>
      <c r="K7" s="23" t="s">
        <v>14</v>
      </c>
      <c r="L7" s="22" t="s">
        <v>22</v>
      </c>
      <c r="M7" s="23" t="s">
        <v>30</v>
      </c>
      <c r="N7" s="22" t="s">
        <v>38</v>
      </c>
      <c r="O7" s="23" t="s">
        <v>46</v>
      </c>
      <c r="P7" s="22" t="s">
        <v>54</v>
      </c>
      <c r="Q7" s="23" t="s">
        <v>62</v>
      </c>
      <c r="R7" s="22" t="s">
        <v>70</v>
      </c>
      <c r="S7" s="23" t="s">
        <v>78</v>
      </c>
      <c r="T7" s="22" t="s">
        <v>86</v>
      </c>
      <c r="U7" s="31" t="s">
        <v>94</v>
      </c>
    </row>
    <row r="8" spans="1:21" ht="18.75">
      <c r="A8" s="131" t="s">
        <v>10</v>
      </c>
      <c r="B8" s="4">
        <v>8291561</v>
      </c>
      <c r="C8" s="4">
        <v>8269293</v>
      </c>
      <c r="D8" s="3">
        <f t="shared" si="0"/>
        <v>22268</v>
      </c>
      <c r="E8" s="123">
        <f t="shared" si="1"/>
        <v>22268</v>
      </c>
      <c r="F8" s="61" t="s">
        <v>122</v>
      </c>
      <c r="I8" s="32" t="s">
        <v>103</v>
      </c>
      <c r="J8" s="22" t="s">
        <v>7</v>
      </c>
      <c r="K8" s="23" t="s">
        <v>15</v>
      </c>
      <c r="L8" s="22" t="s">
        <v>23</v>
      </c>
      <c r="M8" s="23" t="s">
        <v>31</v>
      </c>
      <c r="N8" s="22" t="s">
        <v>39</v>
      </c>
      <c r="O8" s="23" t="s">
        <v>47</v>
      </c>
      <c r="P8" s="22" t="s">
        <v>55</v>
      </c>
      <c r="Q8" s="23" t="s">
        <v>63</v>
      </c>
      <c r="R8" s="22" t="s">
        <v>71</v>
      </c>
      <c r="S8" s="23" t="s">
        <v>79</v>
      </c>
      <c r="T8" s="22" t="s">
        <v>87</v>
      </c>
      <c r="U8" s="31" t="s">
        <v>95</v>
      </c>
    </row>
    <row r="9" spans="1:21" ht="19.5" thickBot="1">
      <c r="A9" s="132" t="s">
        <v>11</v>
      </c>
      <c r="B9" s="6">
        <v>583909</v>
      </c>
      <c r="C9" s="6">
        <v>559776</v>
      </c>
      <c r="D9" s="5">
        <f t="shared" si="0"/>
        <v>24133</v>
      </c>
      <c r="E9" s="124">
        <f t="shared" si="1"/>
        <v>24133</v>
      </c>
      <c r="F9" s="62" t="s">
        <v>123</v>
      </c>
      <c r="I9" s="32" t="s">
        <v>104</v>
      </c>
      <c r="J9" s="22" t="s">
        <v>8</v>
      </c>
      <c r="K9" s="23" t="s">
        <v>16</v>
      </c>
      <c r="L9" s="22" t="s">
        <v>24</v>
      </c>
      <c r="M9" s="23" t="s">
        <v>32</v>
      </c>
      <c r="N9" s="22" t="s">
        <v>40</v>
      </c>
      <c r="O9" s="23" t="s">
        <v>48</v>
      </c>
      <c r="P9" s="22" t="s">
        <v>56</v>
      </c>
      <c r="Q9" s="23" t="s">
        <v>64</v>
      </c>
      <c r="R9" s="22" t="s">
        <v>72</v>
      </c>
      <c r="S9" s="23" t="s">
        <v>80</v>
      </c>
      <c r="T9" s="22" t="s">
        <v>88</v>
      </c>
      <c r="U9" s="31" t="s">
        <v>96</v>
      </c>
    </row>
    <row r="10" spans="1:21" ht="18.75">
      <c r="A10" s="133" t="s">
        <v>12</v>
      </c>
      <c r="B10" s="8">
        <v>6318795</v>
      </c>
      <c r="C10" s="8">
        <v>6299446</v>
      </c>
      <c r="D10" s="9">
        <f t="shared" si="0"/>
        <v>19349</v>
      </c>
      <c r="E10" s="125">
        <f t="shared" si="1"/>
        <v>19349</v>
      </c>
      <c r="F10" s="63" t="s">
        <v>125</v>
      </c>
      <c r="I10" s="32" t="s">
        <v>105</v>
      </c>
      <c r="J10" s="22" t="s">
        <v>9</v>
      </c>
      <c r="K10" s="23" t="s">
        <v>17</v>
      </c>
      <c r="L10" s="22" t="s">
        <v>25</v>
      </c>
      <c r="M10" s="23" t="s">
        <v>33</v>
      </c>
      <c r="N10" s="22" t="s">
        <v>41</v>
      </c>
      <c r="O10" s="23" t="s">
        <v>49</v>
      </c>
      <c r="P10" s="22" t="s">
        <v>57</v>
      </c>
      <c r="Q10" s="23" t="s">
        <v>65</v>
      </c>
      <c r="R10" s="22" t="s">
        <v>73</v>
      </c>
      <c r="S10" s="23" t="s">
        <v>81</v>
      </c>
      <c r="T10" s="22" t="s">
        <v>89</v>
      </c>
      <c r="U10" s="31" t="s">
        <v>97</v>
      </c>
    </row>
    <row r="11" spans="1:21" ht="18.75">
      <c r="A11" s="134" t="s">
        <v>13</v>
      </c>
      <c r="B11" s="11">
        <v>7903109</v>
      </c>
      <c r="C11" s="11">
        <v>7933664</v>
      </c>
      <c r="D11" s="12">
        <f t="shared" si="0"/>
        <v>-30555</v>
      </c>
      <c r="E11" s="126">
        <f t="shared" si="1"/>
        <v>30555</v>
      </c>
      <c r="F11" s="64" t="s">
        <v>127</v>
      </c>
      <c r="I11" s="32" t="s">
        <v>106</v>
      </c>
      <c r="J11" s="22" t="s">
        <v>10</v>
      </c>
      <c r="K11" s="23" t="s">
        <v>18</v>
      </c>
      <c r="L11" s="22" t="s">
        <v>26</v>
      </c>
      <c r="M11" s="23" t="s">
        <v>34</v>
      </c>
      <c r="N11" s="22" t="s">
        <v>42</v>
      </c>
      <c r="O11" s="23" t="s">
        <v>50</v>
      </c>
      <c r="P11" s="22" t="s">
        <v>58</v>
      </c>
      <c r="Q11" s="23" t="s">
        <v>66</v>
      </c>
      <c r="R11" s="22" t="s">
        <v>74</v>
      </c>
      <c r="S11" s="23" t="s">
        <v>82</v>
      </c>
      <c r="T11" s="22" t="s">
        <v>90</v>
      </c>
      <c r="U11" s="31" t="s">
        <v>98</v>
      </c>
    </row>
    <row r="12" spans="1:21" ht="19.5" thickBot="1">
      <c r="A12" s="135" t="s">
        <v>14</v>
      </c>
      <c r="B12" s="11">
        <v>5649485</v>
      </c>
      <c r="C12" s="11">
        <v>5665641</v>
      </c>
      <c r="D12" s="12">
        <f t="shared" si="0"/>
        <v>-16156</v>
      </c>
      <c r="E12" s="126">
        <f t="shared" si="1"/>
        <v>16156</v>
      </c>
      <c r="F12" s="64" t="s">
        <v>129</v>
      </c>
      <c r="I12" s="33" t="s">
        <v>107</v>
      </c>
      <c r="J12" s="34" t="s">
        <v>11</v>
      </c>
      <c r="K12" s="35" t="s">
        <v>19</v>
      </c>
      <c r="L12" s="34" t="s">
        <v>27</v>
      </c>
      <c r="M12" s="35" t="s">
        <v>35</v>
      </c>
      <c r="N12" s="34" t="s">
        <v>43</v>
      </c>
      <c r="O12" s="35" t="s">
        <v>51</v>
      </c>
      <c r="P12" s="34" t="s">
        <v>59</v>
      </c>
      <c r="Q12" s="35" t="s">
        <v>67</v>
      </c>
      <c r="R12" s="34" t="s">
        <v>75</v>
      </c>
      <c r="S12" s="35" t="s">
        <v>83</v>
      </c>
      <c r="T12" s="34" t="s">
        <v>91</v>
      </c>
      <c r="U12" s="36" t="s">
        <v>99</v>
      </c>
    </row>
    <row r="13" spans="1:21" ht="18.75">
      <c r="A13" s="134" t="s">
        <v>15</v>
      </c>
      <c r="B13" s="11">
        <v>6368762</v>
      </c>
      <c r="C13" s="11">
        <v>6343869</v>
      </c>
      <c r="D13" s="12">
        <f t="shared" si="0"/>
        <v>24893</v>
      </c>
      <c r="E13" s="126">
        <f t="shared" si="1"/>
        <v>24893</v>
      </c>
      <c r="F13" s="64" t="s">
        <v>130</v>
      </c>
    </row>
    <row r="14" spans="1:21" ht="18.75">
      <c r="A14" s="134" t="s">
        <v>16</v>
      </c>
      <c r="B14" s="11">
        <v>463601</v>
      </c>
      <c r="C14" s="11">
        <v>488089</v>
      </c>
      <c r="D14" s="12">
        <f t="shared" si="0"/>
        <v>-24488</v>
      </c>
      <c r="E14" s="126">
        <f t="shared" si="1"/>
        <v>24488</v>
      </c>
      <c r="F14" s="64" t="s">
        <v>132</v>
      </c>
    </row>
    <row r="15" spans="1:21" ht="18.75">
      <c r="A15" s="135" t="s">
        <v>17</v>
      </c>
      <c r="B15" s="11">
        <v>4057376</v>
      </c>
      <c r="C15" s="11">
        <v>4087647</v>
      </c>
      <c r="D15" s="12">
        <f t="shared" si="0"/>
        <v>-30271</v>
      </c>
      <c r="E15" s="126">
        <f t="shared" si="1"/>
        <v>30271</v>
      </c>
      <c r="F15" s="64" t="s">
        <v>134</v>
      </c>
    </row>
    <row r="16" spans="1:21" ht="18.75">
      <c r="A16" s="134" t="s">
        <v>18</v>
      </c>
      <c r="B16" s="11">
        <v>7302579</v>
      </c>
      <c r="C16" s="11">
        <v>7318334</v>
      </c>
      <c r="D16" s="12">
        <f t="shared" si="0"/>
        <v>-15755</v>
      </c>
      <c r="E16" s="126">
        <f t="shared" si="1"/>
        <v>15755</v>
      </c>
      <c r="F16" s="64" t="s">
        <v>136</v>
      </c>
    </row>
    <row r="17" spans="1:6" ht="19.5" thickBot="1">
      <c r="A17" s="136" t="s">
        <v>19</v>
      </c>
      <c r="B17" s="13">
        <v>4945211</v>
      </c>
      <c r="C17" s="13">
        <v>4922502</v>
      </c>
      <c r="D17" s="14">
        <f t="shared" si="0"/>
        <v>22709</v>
      </c>
      <c r="E17" s="127">
        <f t="shared" si="1"/>
        <v>22709</v>
      </c>
      <c r="F17" s="65" t="s">
        <v>138</v>
      </c>
    </row>
    <row r="18" spans="1:6" ht="18.75">
      <c r="A18" s="137" t="s">
        <v>20</v>
      </c>
      <c r="B18" s="16">
        <v>3533264</v>
      </c>
      <c r="C18" s="16">
        <v>3548341</v>
      </c>
      <c r="D18" s="15">
        <f t="shared" si="0"/>
        <v>-15077</v>
      </c>
      <c r="E18" s="128">
        <f t="shared" si="1"/>
        <v>15077</v>
      </c>
      <c r="F18" s="66" t="s">
        <v>109</v>
      </c>
    </row>
    <row r="19" spans="1:6" ht="18.75">
      <c r="A19" s="131" t="s">
        <v>21</v>
      </c>
      <c r="B19" s="4">
        <v>3345192</v>
      </c>
      <c r="C19" s="4">
        <v>3324923</v>
      </c>
      <c r="D19" s="3">
        <f t="shared" si="0"/>
        <v>20269</v>
      </c>
      <c r="E19" s="123">
        <f t="shared" si="1"/>
        <v>20269</v>
      </c>
      <c r="F19" s="61" t="s">
        <v>140</v>
      </c>
    </row>
    <row r="20" spans="1:6" ht="18.75">
      <c r="A20" s="131" t="s">
        <v>22</v>
      </c>
      <c r="B20" s="4">
        <v>4251450</v>
      </c>
      <c r="C20" s="4">
        <v>4266673</v>
      </c>
      <c r="D20" s="3">
        <f t="shared" si="0"/>
        <v>-15223</v>
      </c>
      <c r="E20" s="123">
        <f t="shared" si="1"/>
        <v>15223</v>
      </c>
      <c r="F20" s="61" t="s">
        <v>142</v>
      </c>
    </row>
    <row r="21" spans="1:6" ht="18.75">
      <c r="A21" s="131" t="s">
        <v>23</v>
      </c>
      <c r="B21" s="4">
        <v>4865909</v>
      </c>
      <c r="C21" s="4">
        <v>4886055</v>
      </c>
      <c r="D21" s="3">
        <f t="shared" si="0"/>
        <v>-20146</v>
      </c>
      <c r="E21" s="123">
        <f t="shared" si="1"/>
        <v>20146</v>
      </c>
      <c r="F21" s="61" t="s">
        <v>119</v>
      </c>
    </row>
    <row r="22" spans="1:6" ht="18.75">
      <c r="A22" s="131" t="s">
        <v>24</v>
      </c>
      <c r="B22" s="4">
        <v>2577174</v>
      </c>
      <c r="C22" s="4">
        <v>2560508</v>
      </c>
      <c r="D22" s="3">
        <f t="shared" si="0"/>
        <v>16666</v>
      </c>
      <c r="E22" s="123">
        <f t="shared" si="1"/>
        <v>16666</v>
      </c>
      <c r="F22" s="61" t="s">
        <v>144</v>
      </c>
    </row>
    <row r="23" spans="1:6" ht="18.75">
      <c r="A23" s="131" t="s">
        <v>25</v>
      </c>
      <c r="B23" s="4">
        <v>2861745</v>
      </c>
      <c r="C23" s="4">
        <v>2877020</v>
      </c>
      <c r="D23" s="3">
        <f t="shared" si="0"/>
        <v>-15275</v>
      </c>
      <c r="E23" s="123">
        <f t="shared" si="1"/>
        <v>15275</v>
      </c>
      <c r="F23" s="61" t="s">
        <v>146</v>
      </c>
    </row>
    <row r="24" spans="1:6" ht="18.75">
      <c r="A24" s="131" t="s">
        <v>26</v>
      </c>
      <c r="B24" s="4">
        <v>2725790</v>
      </c>
      <c r="C24" s="4">
        <v>2753174</v>
      </c>
      <c r="D24" s="3">
        <f t="shared" si="0"/>
        <v>-27384</v>
      </c>
      <c r="E24" s="123">
        <f t="shared" si="1"/>
        <v>27384</v>
      </c>
      <c r="F24" s="61" t="s">
        <v>148</v>
      </c>
    </row>
    <row r="25" spans="1:6" ht="19.5" thickBot="1">
      <c r="A25" s="132" t="s">
        <v>27</v>
      </c>
      <c r="B25" s="6">
        <v>5434115</v>
      </c>
      <c r="C25" s="6">
        <v>5407119</v>
      </c>
      <c r="D25" s="5">
        <f t="shared" si="0"/>
        <v>26996</v>
      </c>
      <c r="E25" s="124">
        <f t="shared" si="1"/>
        <v>26996</v>
      </c>
      <c r="F25" s="62" t="s">
        <v>150</v>
      </c>
    </row>
    <row r="26" spans="1:6" ht="18.75">
      <c r="A26" s="133" t="s">
        <v>28</v>
      </c>
      <c r="B26" s="8">
        <v>3572308</v>
      </c>
      <c r="C26" s="8">
        <v>3588317</v>
      </c>
      <c r="D26" s="9">
        <f t="shared" si="0"/>
        <v>-16009</v>
      </c>
      <c r="E26" s="129">
        <f t="shared" si="1"/>
        <v>16009</v>
      </c>
      <c r="F26" s="63" t="s">
        <v>124</v>
      </c>
    </row>
    <row r="27" spans="1:6" ht="18.75">
      <c r="A27" s="135" t="s">
        <v>29</v>
      </c>
      <c r="B27" s="11">
        <v>533649</v>
      </c>
      <c r="C27" s="11">
        <v>504909</v>
      </c>
      <c r="D27" s="12">
        <f t="shared" si="0"/>
        <v>28740</v>
      </c>
      <c r="E27" s="126">
        <f t="shared" si="1"/>
        <v>28740</v>
      </c>
      <c r="F27" s="64" t="s">
        <v>137</v>
      </c>
    </row>
    <row r="28" spans="1:6" ht="18.75">
      <c r="A28" s="134" t="s">
        <v>30</v>
      </c>
      <c r="B28" s="11">
        <v>6783654</v>
      </c>
      <c r="C28" s="11">
        <v>6798983</v>
      </c>
      <c r="D28" s="12">
        <f t="shared" si="0"/>
        <v>-15329</v>
      </c>
      <c r="E28" s="126">
        <f t="shared" si="1"/>
        <v>15329</v>
      </c>
      <c r="F28" s="64" t="s">
        <v>153</v>
      </c>
    </row>
    <row r="29" spans="1:6" ht="18.75">
      <c r="A29" s="134" t="s">
        <v>31</v>
      </c>
      <c r="B29" s="11">
        <v>2927268</v>
      </c>
      <c r="C29" s="11">
        <v>2909656</v>
      </c>
      <c r="D29" s="12">
        <f t="shared" si="0"/>
        <v>17612</v>
      </c>
      <c r="E29" s="126">
        <f t="shared" si="1"/>
        <v>17612</v>
      </c>
      <c r="F29" s="64" t="s">
        <v>133</v>
      </c>
    </row>
    <row r="30" spans="1:6" ht="18.75">
      <c r="A30" s="135" t="s">
        <v>32</v>
      </c>
      <c r="B30" s="17">
        <v>4516731</v>
      </c>
      <c r="C30" s="18">
        <v>4544409</v>
      </c>
      <c r="D30" s="12">
        <f t="shared" si="0"/>
        <v>-27678</v>
      </c>
      <c r="E30" s="126">
        <f t="shared" si="1"/>
        <v>27678</v>
      </c>
      <c r="F30" s="64" t="s">
        <v>143</v>
      </c>
    </row>
    <row r="31" spans="1:6" ht="18.75">
      <c r="A31" s="134" t="s">
        <v>33</v>
      </c>
      <c r="B31" s="11">
        <v>6959633</v>
      </c>
      <c r="C31" s="11">
        <v>6922737</v>
      </c>
      <c r="D31" s="12">
        <f t="shared" si="0"/>
        <v>36896</v>
      </c>
      <c r="E31" s="126">
        <f t="shared" si="1"/>
        <v>36896</v>
      </c>
      <c r="F31" s="64" t="s">
        <v>157</v>
      </c>
    </row>
    <row r="32" spans="1:6" ht="18.75">
      <c r="A32" s="134" t="s">
        <v>34</v>
      </c>
      <c r="B32" s="11">
        <v>2348558</v>
      </c>
      <c r="C32" s="11">
        <v>2312094</v>
      </c>
      <c r="D32" s="12">
        <f t="shared" si="0"/>
        <v>36464</v>
      </c>
      <c r="E32" s="126">
        <f t="shared" si="1"/>
        <v>36464</v>
      </c>
      <c r="F32" s="64" t="s">
        <v>121</v>
      </c>
    </row>
    <row r="33" spans="1:6" ht="19.5" thickBot="1">
      <c r="A33" s="138" t="s">
        <v>35</v>
      </c>
      <c r="B33" s="13">
        <v>7583346</v>
      </c>
      <c r="C33" s="13">
        <v>7566951</v>
      </c>
      <c r="D33" s="14">
        <f t="shared" si="0"/>
        <v>16395</v>
      </c>
      <c r="E33" s="127">
        <f t="shared" si="1"/>
        <v>16395</v>
      </c>
      <c r="F33" s="65" t="s">
        <v>159</v>
      </c>
    </row>
    <row r="34" spans="1:6" ht="18.75">
      <c r="A34" s="137" t="s">
        <v>36</v>
      </c>
      <c r="B34" s="16">
        <v>3915410</v>
      </c>
      <c r="C34" s="16">
        <v>3933914</v>
      </c>
      <c r="D34" s="15">
        <f t="shared" si="0"/>
        <v>-18504</v>
      </c>
      <c r="E34" s="128">
        <f t="shared" si="1"/>
        <v>18504</v>
      </c>
      <c r="F34" s="66" t="s">
        <v>161</v>
      </c>
    </row>
    <row r="35" spans="1:6" ht="18.75">
      <c r="A35" s="131" t="s">
        <v>37</v>
      </c>
      <c r="B35" s="4">
        <v>3116201</v>
      </c>
      <c r="C35" s="4">
        <v>3094402</v>
      </c>
      <c r="D35" s="3">
        <f t="shared" si="0"/>
        <v>21799</v>
      </c>
      <c r="E35" s="123">
        <f t="shared" si="1"/>
        <v>21799</v>
      </c>
      <c r="F35" s="61" t="s">
        <v>162</v>
      </c>
    </row>
    <row r="36" spans="1:6" ht="18.75">
      <c r="A36" s="131" t="s">
        <v>38</v>
      </c>
      <c r="B36" s="4">
        <v>3636744</v>
      </c>
      <c r="C36" s="4">
        <v>3609452</v>
      </c>
      <c r="D36" s="3">
        <f t="shared" si="0"/>
        <v>27292</v>
      </c>
      <c r="E36" s="123">
        <f t="shared" si="1"/>
        <v>27292</v>
      </c>
      <c r="F36" s="61" t="s">
        <v>163</v>
      </c>
    </row>
    <row r="37" spans="1:6" ht="18.75">
      <c r="A37" s="131" t="s">
        <v>39</v>
      </c>
      <c r="B37" s="4">
        <v>1730760</v>
      </c>
      <c r="C37" s="4">
        <v>1752723</v>
      </c>
      <c r="D37" s="3">
        <f t="shared" si="0"/>
        <v>-21963</v>
      </c>
      <c r="E37" s="123">
        <f t="shared" si="1"/>
        <v>21963</v>
      </c>
      <c r="F37" s="61" t="s">
        <v>165</v>
      </c>
    </row>
    <row r="38" spans="1:6" ht="18.75">
      <c r="A38" s="131" t="s">
        <v>40</v>
      </c>
      <c r="B38" s="4">
        <v>6555513</v>
      </c>
      <c r="C38" s="4">
        <v>6538356</v>
      </c>
      <c r="D38" s="3">
        <f t="shared" si="0"/>
        <v>17157</v>
      </c>
      <c r="E38" s="123">
        <f t="shared" si="1"/>
        <v>17157</v>
      </c>
      <c r="F38" s="61" t="s">
        <v>166</v>
      </c>
    </row>
    <row r="39" spans="1:6" ht="18.75">
      <c r="A39" s="131" t="s">
        <v>41</v>
      </c>
      <c r="B39" s="4">
        <v>6187933</v>
      </c>
      <c r="C39" s="4">
        <v>6172874</v>
      </c>
      <c r="D39" s="3">
        <f t="shared" si="0"/>
        <v>15059</v>
      </c>
      <c r="E39" s="123">
        <f t="shared" si="1"/>
        <v>15059</v>
      </c>
      <c r="F39" s="61" t="s">
        <v>167</v>
      </c>
    </row>
    <row r="40" spans="1:6" ht="18.75">
      <c r="A40" s="131" t="s">
        <v>42</v>
      </c>
      <c r="B40" s="4">
        <v>1840963</v>
      </c>
      <c r="C40" s="4">
        <v>1821251</v>
      </c>
      <c r="D40" s="3">
        <f t="shared" si="0"/>
        <v>19712</v>
      </c>
      <c r="E40" s="123">
        <f t="shared" si="1"/>
        <v>19712</v>
      </c>
      <c r="F40" s="61" t="s">
        <v>168</v>
      </c>
    </row>
    <row r="41" spans="1:6" ht="19.5" thickBot="1">
      <c r="A41" s="132" t="s">
        <v>43</v>
      </c>
      <c r="B41" s="6">
        <v>3386046</v>
      </c>
      <c r="C41" s="6">
        <v>3404639</v>
      </c>
      <c r="D41" s="5">
        <f t="shared" si="0"/>
        <v>-18593</v>
      </c>
      <c r="E41" s="124">
        <f t="shared" si="1"/>
        <v>18593</v>
      </c>
      <c r="F41" s="62" t="s">
        <v>117</v>
      </c>
    </row>
    <row r="42" spans="1:6" ht="18.75">
      <c r="A42" s="139" t="s">
        <v>44</v>
      </c>
      <c r="B42" s="19">
        <v>3116200</v>
      </c>
      <c r="C42" s="19">
        <v>3094406</v>
      </c>
      <c r="D42" s="7">
        <f t="shared" si="0"/>
        <v>21794</v>
      </c>
      <c r="E42" s="129">
        <f t="shared" si="1"/>
        <v>21794</v>
      </c>
      <c r="F42" s="63" t="s">
        <v>139</v>
      </c>
    </row>
    <row r="43" spans="1:6" ht="18.75">
      <c r="A43" s="134" t="s">
        <v>45</v>
      </c>
      <c r="B43" s="11">
        <v>5204505</v>
      </c>
      <c r="C43" s="11">
        <v>5182609</v>
      </c>
      <c r="D43" s="12">
        <f t="shared" si="0"/>
        <v>21896</v>
      </c>
      <c r="E43" s="126">
        <f t="shared" si="1"/>
        <v>21896</v>
      </c>
      <c r="F43" s="64" t="s">
        <v>169</v>
      </c>
    </row>
    <row r="44" spans="1:6" ht="18.75">
      <c r="A44" s="134" t="s">
        <v>46</v>
      </c>
      <c r="B44" s="20">
        <v>8135730</v>
      </c>
      <c r="C44" s="20">
        <v>8117057</v>
      </c>
      <c r="D44" s="10">
        <f t="shared" si="0"/>
        <v>18673</v>
      </c>
      <c r="E44" s="126">
        <f t="shared" si="1"/>
        <v>18673</v>
      </c>
      <c r="F44" s="64" t="s">
        <v>170</v>
      </c>
    </row>
    <row r="45" spans="1:6" ht="18.75">
      <c r="A45" s="135" t="s">
        <v>47</v>
      </c>
      <c r="B45" s="20">
        <v>4949968</v>
      </c>
      <c r="C45" s="20">
        <v>4967775</v>
      </c>
      <c r="D45" s="10">
        <f t="shared" si="0"/>
        <v>-17807</v>
      </c>
      <c r="E45" s="126">
        <f t="shared" si="1"/>
        <v>17807</v>
      </c>
      <c r="F45" s="64" t="s">
        <v>172</v>
      </c>
    </row>
    <row r="46" spans="1:6" ht="18.75">
      <c r="A46" s="134" t="s">
        <v>48</v>
      </c>
      <c r="B46" s="20">
        <v>1498758</v>
      </c>
      <c r="C46" s="20">
        <v>1517432</v>
      </c>
      <c r="D46" s="10">
        <f t="shared" si="0"/>
        <v>-18674</v>
      </c>
      <c r="E46" s="126">
        <f t="shared" si="1"/>
        <v>18674</v>
      </c>
      <c r="F46" s="64" t="s">
        <v>154</v>
      </c>
    </row>
    <row r="47" spans="1:6" ht="18.75">
      <c r="A47" s="134" t="s">
        <v>49</v>
      </c>
      <c r="B47" s="20">
        <v>2832079</v>
      </c>
      <c r="C47" s="20">
        <v>2849341</v>
      </c>
      <c r="D47" s="10">
        <f t="shared" si="0"/>
        <v>-17262</v>
      </c>
      <c r="E47" s="126">
        <f t="shared" si="1"/>
        <v>17262</v>
      </c>
      <c r="F47" s="64" t="s">
        <v>113</v>
      </c>
    </row>
    <row r="48" spans="1:6" ht="18.75">
      <c r="A48" s="135" t="s">
        <v>50</v>
      </c>
      <c r="B48" s="20">
        <v>2983547</v>
      </c>
      <c r="C48" s="20">
        <v>2962469</v>
      </c>
      <c r="D48" s="10">
        <f t="shared" si="0"/>
        <v>21078</v>
      </c>
      <c r="E48" s="126">
        <f t="shared" si="1"/>
        <v>21078</v>
      </c>
      <c r="F48" s="64" t="s">
        <v>174</v>
      </c>
    </row>
    <row r="49" spans="1:6" ht="19.5" thickBot="1">
      <c r="A49" s="136" t="s">
        <v>51</v>
      </c>
      <c r="B49" s="13">
        <v>3900052</v>
      </c>
      <c r="C49" s="13">
        <v>3915878</v>
      </c>
      <c r="D49" s="21">
        <f t="shared" si="0"/>
        <v>-15826</v>
      </c>
      <c r="E49" s="127">
        <f t="shared" si="1"/>
        <v>15826</v>
      </c>
      <c r="F49" s="65" t="s">
        <v>131</v>
      </c>
    </row>
    <row r="50" spans="1:6" ht="18.75">
      <c r="A50" s="137" t="s">
        <v>52</v>
      </c>
      <c r="B50" s="16">
        <v>6196443</v>
      </c>
      <c r="C50" s="16">
        <v>6220282</v>
      </c>
      <c r="D50" s="15">
        <f t="shared" si="0"/>
        <v>-23839</v>
      </c>
      <c r="E50" s="128">
        <f t="shared" si="1"/>
        <v>23839</v>
      </c>
      <c r="F50" s="66" t="s">
        <v>176</v>
      </c>
    </row>
    <row r="51" spans="1:6" ht="18.75">
      <c r="A51" s="131" t="s">
        <v>53</v>
      </c>
      <c r="B51" s="4">
        <v>2927265</v>
      </c>
      <c r="C51" s="4">
        <v>2909658</v>
      </c>
      <c r="D51" s="3">
        <f t="shared" si="0"/>
        <v>17607</v>
      </c>
      <c r="E51" s="123">
        <f t="shared" si="1"/>
        <v>17607</v>
      </c>
      <c r="F51" s="61" t="s">
        <v>149</v>
      </c>
    </row>
    <row r="52" spans="1:6" ht="18.75">
      <c r="A52" s="131" t="s">
        <v>54</v>
      </c>
      <c r="B52" s="4">
        <v>1777155</v>
      </c>
      <c r="C52" s="4">
        <v>1798044</v>
      </c>
      <c r="D52" s="3">
        <f t="shared" si="0"/>
        <v>-20889</v>
      </c>
      <c r="E52" s="123">
        <f t="shared" si="1"/>
        <v>20889</v>
      </c>
      <c r="F52" s="61" t="s">
        <v>178</v>
      </c>
    </row>
    <row r="53" spans="1:6" ht="18.75">
      <c r="A53" s="131" t="s">
        <v>55</v>
      </c>
      <c r="B53" s="4">
        <v>7030495</v>
      </c>
      <c r="C53" s="4">
        <v>7053199</v>
      </c>
      <c r="D53" s="3">
        <f t="shared" si="0"/>
        <v>-22704</v>
      </c>
      <c r="E53" s="123">
        <f t="shared" si="1"/>
        <v>22704</v>
      </c>
      <c r="F53" s="61" t="s">
        <v>145</v>
      </c>
    </row>
    <row r="54" spans="1:6" ht="18.75">
      <c r="A54" s="131" t="s">
        <v>56</v>
      </c>
      <c r="B54" s="4">
        <v>1545635</v>
      </c>
      <c r="C54" s="4">
        <v>1562901</v>
      </c>
      <c r="D54" s="3">
        <f t="shared" si="0"/>
        <v>-17266</v>
      </c>
      <c r="E54" s="123">
        <f t="shared" si="1"/>
        <v>17266</v>
      </c>
      <c r="F54" s="61" t="s">
        <v>164</v>
      </c>
    </row>
    <row r="55" spans="1:6" ht="18.75">
      <c r="A55" s="131" t="s">
        <v>57</v>
      </c>
      <c r="B55" s="4">
        <v>4073130</v>
      </c>
      <c r="C55" s="4">
        <v>4088527</v>
      </c>
      <c r="D55" s="3">
        <f t="shared" si="0"/>
        <v>-15397</v>
      </c>
      <c r="E55" s="123">
        <f t="shared" si="1"/>
        <v>15397</v>
      </c>
      <c r="F55" s="61" t="s">
        <v>128</v>
      </c>
    </row>
    <row r="56" spans="1:6" ht="18.75">
      <c r="A56" s="131" t="s">
        <v>58</v>
      </c>
      <c r="B56" s="4">
        <v>7507921</v>
      </c>
      <c r="C56" s="4">
        <v>7479831</v>
      </c>
      <c r="D56" s="3">
        <f t="shared" si="0"/>
        <v>28090</v>
      </c>
      <c r="E56" s="123">
        <f t="shared" si="1"/>
        <v>28090</v>
      </c>
      <c r="F56" s="61" t="s">
        <v>181</v>
      </c>
    </row>
    <row r="57" spans="1:6" ht="19.5" thickBot="1">
      <c r="A57" s="132" t="s">
        <v>59</v>
      </c>
      <c r="B57" s="6">
        <v>2669739</v>
      </c>
      <c r="C57" s="6">
        <v>2713852</v>
      </c>
      <c r="D57" s="5">
        <f t="shared" si="0"/>
        <v>-44113</v>
      </c>
      <c r="E57" s="124">
        <f t="shared" si="1"/>
        <v>44113</v>
      </c>
      <c r="F57" s="62" t="s">
        <v>182</v>
      </c>
    </row>
    <row r="58" spans="1:6" ht="18.75">
      <c r="A58" s="133" t="s">
        <v>60</v>
      </c>
      <c r="B58" s="8">
        <v>2829447</v>
      </c>
      <c r="C58" s="8">
        <v>2795185</v>
      </c>
      <c r="D58" s="9">
        <f t="shared" si="0"/>
        <v>34262</v>
      </c>
      <c r="E58" s="129">
        <f t="shared" si="1"/>
        <v>34262</v>
      </c>
      <c r="F58" s="63" t="s">
        <v>156</v>
      </c>
    </row>
    <row r="59" spans="1:6" ht="18.75">
      <c r="A59" s="134" t="s">
        <v>61</v>
      </c>
      <c r="B59" s="11">
        <v>2755066</v>
      </c>
      <c r="C59" s="11">
        <v>2780096</v>
      </c>
      <c r="D59" s="12">
        <f t="shared" si="0"/>
        <v>-25030</v>
      </c>
      <c r="E59" s="126">
        <f t="shared" si="1"/>
        <v>25030</v>
      </c>
      <c r="F59" s="64" t="s">
        <v>111</v>
      </c>
    </row>
    <row r="60" spans="1:6" ht="18.75">
      <c r="A60" s="135" t="s">
        <v>62</v>
      </c>
      <c r="B60" s="11">
        <v>4670216</v>
      </c>
      <c r="C60" s="11">
        <v>4632622</v>
      </c>
      <c r="D60" s="12">
        <f t="shared" si="0"/>
        <v>37594</v>
      </c>
      <c r="E60" s="126">
        <f t="shared" si="1"/>
        <v>37594</v>
      </c>
      <c r="F60" s="64" t="s">
        <v>179</v>
      </c>
    </row>
    <row r="61" spans="1:6" ht="18.75">
      <c r="A61" s="134" t="s">
        <v>63</v>
      </c>
      <c r="B61" s="11">
        <v>2583512</v>
      </c>
      <c r="C61" s="11">
        <v>2564112</v>
      </c>
      <c r="D61" s="12">
        <f t="shared" si="0"/>
        <v>19400</v>
      </c>
      <c r="E61" s="126">
        <f t="shared" si="1"/>
        <v>19400</v>
      </c>
      <c r="F61" s="64" t="s">
        <v>184</v>
      </c>
    </row>
    <row r="62" spans="1:6" ht="18.75">
      <c r="A62" s="134" t="s">
        <v>64</v>
      </c>
      <c r="B62" s="11">
        <v>4238950</v>
      </c>
      <c r="C62" s="11">
        <v>4179438</v>
      </c>
      <c r="D62" s="12">
        <f t="shared" si="0"/>
        <v>59512</v>
      </c>
      <c r="E62" s="126">
        <f t="shared" si="1"/>
        <v>59512</v>
      </c>
      <c r="F62" s="64" t="s">
        <v>171</v>
      </c>
    </row>
    <row r="63" spans="1:6" ht="18.75">
      <c r="A63" s="135" t="s">
        <v>65</v>
      </c>
      <c r="B63" s="11">
        <v>7623085</v>
      </c>
      <c r="C63" s="11">
        <v>7654898</v>
      </c>
      <c r="D63" s="12">
        <f t="shared" si="0"/>
        <v>-31813</v>
      </c>
      <c r="E63" s="126">
        <f t="shared" si="1"/>
        <v>31813</v>
      </c>
      <c r="F63" s="64" t="s">
        <v>141</v>
      </c>
    </row>
    <row r="64" spans="1:6" ht="18.75">
      <c r="A64" s="134" t="s">
        <v>66</v>
      </c>
      <c r="B64" s="11">
        <v>3278893</v>
      </c>
      <c r="C64" s="11">
        <v>3302378</v>
      </c>
      <c r="D64" s="12">
        <f t="shared" si="0"/>
        <v>-23485</v>
      </c>
      <c r="E64" s="126">
        <f t="shared" si="1"/>
        <v>23485</v>
      </c>
      <c r="F64" s="64" t="s">
        <v>135</v>
      </c>
    </row>
    <row r="65" spans="1:9" ht="19.5" thickBot="1">
      <c r="A65" s="136" t="s">
        <v>67</v>
      </c>
      <c r="B65" s="13">
        <v>5235522</v>
      </c>
      <c r="C65" s="13">
        <v>5213316</v>
      </c>
      <c r="D65" s="14">
        <f t="shared" si="0"/>
        <v>22206</v>
      </c>
      <c r="E65" s="127">
        <f t="shared" si="1"/>
        <v>22206</v>
      </c>
      <c r="F65" s="65" t="s">
        <v>187</v>
      </c>
    </row>
    <row r="66" spans="1:9" ht="18.75">
      <c r="A66" s="137" t="s">
        <v>68</v>
      </c>
      <c r="B66" s="16">
        <v>1208214</v>
      </c>
      <c r="C66" s="16">
        <v>1177727</v>
      </c>
      <c r="D66" s="15">
        <f t="shared" ref="D66:D94" si="2">B66-C66</f>
        <v>30487</v>
      </c>
      <c r="E66" s="128">
        <f t="shared" ref="E66:E94" si="3">ABS(D66)</f>
        <v>30487</v>
      </c>
      <c r="F66" s="66" t="s">
        <v>188</v>
      </c>
    </row>
    <row r="67" spans="1:9" ht="18.75">
      <c r="A67" s="131" t="s">
        <v>69</v>
      </c>
      <c r="B67" s="4">
        <v>3975511</v>
      </c>
      <c r="C67" s="4">
        <v>4034373</v>
      </c>
      <c r="D67" s="3">
        <f t="shared" si="2"/>
        <v>-58862</v>
      </c>
      <c r="E67" s="123">
        <f t="shared" si="3"/>
        <v>58862</v>
      </c>
      <c r="F67" s="61" t="s">
        <v>189</v>
      </c>
    </row>
    <row r="68" spans="1:9" ht="18.75">
      <c r="A68" s="131" t="s">
        <v>70</v>
      </c>
      <c r="B68" s="4">
        <v>5442735</v>
      </c>
      <c r="C68" s="4">
        <v>5413116</v>
      </c>
      <c r="D68" s="3">
        <f t="shared" si="2"/>
        <v>29619</v>
      </c>
      <c r="E68" s="123">
        <f t="shared" si="3"/>
        <v>29619</v>
      </c>
      <c r="F68" s="61" t="s">
        <v>190</v>
      </c>
    </row>
    <row r="69" spans="1:9" ht="18.75">
      <c r="A69" s="131" t="s">
        <v>71</v>
      </c>
      <c r="B69" s="4">
        <v>3999975</v>
      </c>
      <c r="C69" s="4">
        <v>3958061</v>
      </c>
      <c r="D69" s="3">
        <f t="shared" si="2"/>
        <v>41914</v>
      </c>
      <c r="E69" s="123">
        <f t="shared" si="3"/>
        <v>41914</v>
      </c>
      <c r="F69" s="61" t="s">
        <v>183</v>
      </c>
    </row>
    <row r="70" spans="1:9" ht="18.75">
      <c r="A70" s="131" t="s">
        <v>72</v>
      </c>
      <c r="B70" s="4">
        <v>4967708</v>
      </c>
      <c r="C70" s="4">
        <v>5004610</v>
      </c>
      <c r="D70" s="3">
        <f t="shared" si="2"/>
        <v>-36902</v>
      </c>
      <c r="E70" s="123">
        <f t="shared" si="3"/>
        <v>36902</v>
      </c>
      <c r="F70" s="61" t="s">
        <v>192</v>
      </c>
    </row>
    <row r="71" spans="1:9" ht="18.75">
      <c r="A71" s="131" t="s">
        <v>73</v>
      </c>
      <c r="B71" s="4">
        <v>2988676</v>
      </c>
      <c r="C71" s="4">
        <v>3005432</v>
      </c>
      <c r="D71" s="3">
        <f t="shared" si="2"/>
        <v>-16756</v>
      </c>
      <c r="E71" s="123">
        <f t="shared" si="3"/>
        <v>16756</v>
      </c>
      <c r="F71" s="61" t="s">
        <v>193</v>
      </c>
    </row>
    <row r="72" spans="1:9" ht="18.75">
      <c r="A72" s="131" t="s">
        <v>74</v>
      </c>
      <c r="B72" s="4">
        <v>3873626</v>
      </c>
      <c r="C72" s="4">
        <v>3830550</v>
      </c>
      <c r="D72" s="3">
        <f t="shared" si="2"/>
        <v>43076</v>
      </c>
      <c r="E72" s="123">
        <f t="shared" si="3"/>
        <v>43076</v>
      </c>
      <c r="F72" s="61" t="s">
        <v>195</v>
      </c>
    </row>
    <row r="73" spans="1:9" ht="19.5" thickBot="1">
      <c r="A73" s="132" t="s">
        <v>75</v>
      </c>
      <c r="B73" s="6">
        <v>7285168</v>
      </c>
      <c r="C73" s="6">
        <v>7225107</v>
      </c>
      <c r="D73" s="5">
        <f t="shared" si="2"/>
        <v>60061</v>
      </c>
      <c r="E73" s="124">
        <f t="shared" si="3"/>
        <v>60061</v>
      </c>
      <c r="F73" s="62" t="s">
        <v>196</v>
      </c>
    </row>
    <row r="74" spans="1:9" ht="18.75">
      <c r="A74" s="133" t="s">
        <v>76</v>
      </c>
      <c r="B74" s="8">
        <v>4496151</v>
      </c>
      <c r="C74" s="8">
        <v>4474453</v>
      </c>
      <c r="D74" s="9">
        <f t="shared" si="2"/>
        <v>21698</v>
      </c>
      <c r="E74" s="129">
        <f t="shared" si="3"/>
        <v>21698</v>
      </c>
      <c r="F74" s="63" t="s">
        <v>197</v>
      </c>
    </row>
    <row r="75" spans="1:9" ht="18.75">
      <c r="A75" s="135" t="s">
        <v>77</v>
      </c>
      <c r="B75" s="11">
        <v>4338573</v>
      </c>
      <c r="C75" s="11">
        <v>4373430</v>
      </c>
      <c r="D75" s="12">
        <f t="shared" si="2"/>
        <v>-34857</v>
      </c>
      <c r="E75" s="126">
        <f t="shared" si="3"/>
        <v>34857</v>
      </c>
      <c r="F75" s="64" t="s">
        <v>115</v>
      </c>
      <c r="I75">
        <f>154*444</f>
        <v>68376</v>
      </c>
    </row>
    <row r="76" spans="1:9" ht="18.75">
      <c r="A76" s="134" t="s">
        <v>78</v>
      </c>
      <c r="B76" s="11">
        <v>4349901</v>
      </c>
      <c r="C76" s="11">
        <v>4309285</v>
      </c>
      <c r="D76" s="12">
        <f t="shared" si="2"/>
        <v>40616</v>
      </c>
      <c r="E76" s="126">
        <f t="shared" si="3"/>
        <v>40616</v>
      </c>
      <c r="F76" s="64" t="s">
        <v>185</v>
      </c>
    </row>
    <row r="77" spans="1:9" ht="18.75">
      <c r="A77" s="134" t="s">
        <v>79</v>
      </c>
      <c r="B77" s="11">
        <v>4369876</v>
      </c>
      <c r="C77" s="11">
        <v>4413705</v>
      </c>
      <c r="D77" s="12">
        <f t="shared" si="2"/>
        <v>-43829</v>
      </c>
      <c r="E77" s="126">
        <f t="shared" si="3"/>
        <v>43829</v>
      </c>
      <c r="F77" s="64" t="s">
        <v>155</v>
      </c>
    </row>
    <row r="78" spans="1:9" ht="18.75">
      <c r="A78" s="135" t="s">
        <v>80</v>
      </c>
      <c r="B78" s="11">
        <v>4500908</v>
      </c>
      <c r="C78" s="11">
        <v>4539507</v>
      </c>
      <c r="D78" s="12">
        <f t="shared" si="2"/>
        <v>-38599</v>
      </c>
      <c r="E78" s="126">
        <f t="shared" si="3"/>
        <v>38599</v>
      </c>
      <c r="F78" s="64" t="s">
        <v>173</v>
      </c>
    </row>
    <row r="79" spans="1:9" ht="18.75">
      <c r="A79" s="134" t="s">
        <v>81</v>
      </c>
      <c r="B79" s="11">
        <v>2057201</v>
      </c>
      <c r="C79" s="11">
        <v>2094081</v>
      </c>
      <c r="D79" s="12">
        <f t="shared" si="2"/>
        <v>-36880</v>
      </c>
      <c r="E79" s="126">
        <f t="shared" si="3"/>
        <v>36880</v>
      </c>
      <c r="F79" s="64" t="s">
        <v>152</v>
      </c>
    </row>
    <row r="80" spans="1:9" ht="18.75">
      <c r="A80" s="134" t="s">
        <v>82</v>
      </c>
      <c r="B80" s="11">
        <v>4424052</v>
      </c>
      <c r="C80" s="11">
        <v>4384218</v>
      </c>
      <c r="D80" s="12">
        <f t="shared" si="2"/>
        <v>39834</v>
      </c>
      <c r="E80" s="126">
        <f t="shared" si="3"/>
        <v>39834</v>
      </c>
      <c r="F80" s="64" t="s">
        <v>200</v>
      </c>
    </row>
    <row r="81" spans="1:6" ht="19.5" thickBot="1">
      <c r="A81" s="138" t="s">
        <v>83</v>
      </c>
      <c r="B81" s="13">
        <v>3874739</v>
      </c>
      <c r="C81" s="13">
        <v>3895559</v>
      </c>
      <c r="D81" s="14">
        <f t="shared" si="2"/>
        <v>-20820</v>
      </c>
      <c r="E81" s="127">
        <f t="shared" si="3"/>
        <v>20820</v>
      </c>
      <c r="F81" s="65" t="s">
        <v>180</v>
      </c>
    </row>
    <row r="82" spans="1:6" ht="18.75">
      <c r="A82" s="137" t="s">
        <v>84</v>
      </c>
      <c r="B82" s="16">
        <v>5756804</v>
      </c>
      <c r="C82" s="16">
        <v>5783637</v>
      </c>
      <c r="D82" s="15">
        <f t="shared" si="2"/>
        <v>-26833</v>
      </c>
      <c r="E82" s="128">
        <f t="shared" si="3"/>
        <v>26833</v>
      </c>
      <c r="F82" s="66" t="s">
        <v>151</v>
      </c>
    </row>
    <row r="83" spans="1:6" ht="18.75">
      <c r="A83" s="131" t="s">
        <v>85</v>
      </c>
      <c r="B83" s="4">
        <v>5698230</v>
      </c>
      <c r="C83" s="4">
        <v>5717359</v>
      </c>
      <c r="D83" s="3">
        <f t="shared" si="2"/>
        <v>-19129</v>
      </c>
      <c r="E83" s="123">
        <f t="shared" si="3"/>
        <v>19129</v>
      </c>
      <c r="F83" s="61" t="s">
        <v>126</v>
      </c>
    </row>
    <row r="84" spans="1:6" ht="18.75">
      <c r="A84" s="131" t="s">
        <v>86</v>
      </c>
      <c r="B84" s="4">
        <v>2271922</v>
      </c>
      <c r="C84" s="4">
        <v>2237932</v>
      </c>
      <c r="D84" s="3">
        <f t="shared" si="2"/>
        <v>33990</v>
      </c>
      <c r="E84" s="123">
        <f t="shared" si="3"/>
        <v>33990</v>
      </c>
      <c r="F84" s="61" t="s">
        <v>191</v>
      </c>
    </row>
    <row r="85" spans="1:6" ht="18.75">
      <c r="A85" s="131" t="s">
        <v>87</v>
      </c>
      <c r="B85" s="4">
        <v>7249857</v>
      </c>
      <c r="C85" s="3">
        <v>7279347</v>
      </c>
      <c r="D85" s="3">
        <f t="shared" si="2"/>
        <v>-29490</v>
      </c>
      <c r="E85" s="123">
        <f t="shared" si="3"/>
        <v>29490</v>
      </c>
      <c r="F85" s="61" t="s">
        <v>202</v>
      </c>
    </row>
    <row r="86" spans="1:6" ht="18.75">
      <c r="A86" s="131" t="s">
        <v>88</v>
      </c>
      <c r="B86" s="4">
        <v>7691030</v>
      </c>
      <c r="C86" s="4">
        <v>7723421</v>
      </c>
      <c r="D86" s="3">
        <f t="shared" si="2"/>
        <v>-32391</v>
      </c>
      <c r="E86" s="123">
        <f t="shared" si="3"/>
        <v>32391</v>
      </c>
      <c r="F86" s="61" t="s">
        <v>198</v>
      </c>
    </row>
    <row r="87" spans="1:6" ht="18.75">
      <c r="A87" s="131" t="s">
        <v>89</v>
      </c>
      <c r="B87" s="4">
        <v>3197972</v>
      </c>
      <c r="C87" s="4">
        <v>3227048</v>
      </c>
      <c r="D87" s="3">
        <f t="shared" si="2"/>
        <v>-29076</v>
      </c>
      <c r="E87" s="123">
        <f t="shared" si="3"/>
        <v>29076</v>
      </c>
      <c r="F87" s="61" t="s">
        <v>199</v>
      </c>
    </row>
    <row r="88" spans="1:6" ht="18.75">
      <c r="A88" s="131" t="s">
        <v>90</v>
      </c>
      <c r="B88" s="4">
        <v>3949552</v>
      </c>
      <c r="C88" s="4">
        <v>3933145</v>
      </c>
      <c r="D88" s="3">
        <f t="shared" si="2"/>
        <v>16407</v>
      </c>
      <c r="E88" s="123">
        <f t="shared" si="3"/>
        <v>16407</v>
      </c>
      <c r="F88" s="61" t="s">
        <v>147</v>
      </c>
    </row>
    <row r="89" spans="1:6" ht="19.5" thickBot="1">
      <c r="A89" s="132" t="s">
        <v>91</v>
      </c>
      <c r="B89" s="6">
        <v>4348678</v>
      </c>
      <c r="C89" s="6">
        <v>4368756</v>
      </c>
      <c r="D89" s="5">
        <f t="shared" si="2"/>
        <v>-20078</v>
      </c>
      <c r="E89" s="124">
        <f t="shared" si="3"/>
        <v>20078</v>
      </c>
      <c r="F89" s="62" t="s">
        <v>186</v>
      </c>
    </row>
    <row r="90" spans="1:6" ht="18.75">
      <c r="A90" s="139" t="s">
        <v>92</v>
      </c>
      <c r="B90" s="8">
        <v>1663311</v>
      </c>
      <c r="C90" s="8">
        <v>1702173</v>
      </c>
      <c r="D90" s="9">
        <f t="shared" si="2"/>
        <v>-38862</v>
      </c>
      <c r="E90" s="129">
        <f t="shared" si="3"/>
        <v>38862</v>
      </c>
      <c r="F90" s="63" t="s">
        <v>160</v>
      </c>
    </row>
    <row r="91" spans="1:6" ht="18.75">
      <c r="A91" s="134" t="s">
        <v>93</v>
      </c>
      <c r="B91" s="11">
        <v>5028438</v>
      </c>
      <c r="C91" s="11">
        <v>5063086</v>
      </c>
      <c r="D91" s="12">
        <f t="shared" si="2"/>
        <v>-34648</v>
      </c>
      <c r="E91" s="126">
        <f t="shared" si="3"/>
        <v>34648</v>
      </c>
      <c r="F91" s="64" t="s">
        <v>175</v>
      </c>
    </row>
    <row r="92" spans="1:6" ht="18.75">
      <c r="A92" s="134" t="s">
        <v>94</v>
      </c>
      <c r="B92" s="11">
        <v>5342176</v>
      </c>
      <c r="C92" s="11">
        <v>5311062</v>
      </c>
      <c r="D92" s="12">
        <f t="shared" si="2"/>
        <v>31114</v>
      </c>
      <c r="E92" s="126">
        <f t="shared" si="3"/>
        <v>31114</v>
      </c>
      <c r="F92" s="64" t="s">
        <v>177</v>
      </c>
    </row>
    <row r="93" spans="1:6" ht="18.75">
      <c r="A93" s="135" t="s">
        <v>95</v>
      </c>
      <c r="B93" s="11">
        <v>4128490</v>
      </c>
      <c r="C93" s="11">
        <v>4094453</v>
      </c>
      <c r="D93" s="12">
        <f t="shared" si="2"/>
        <v>34037</v>
      </c>
      <c r="E93" s="126">
        <f t="shared" si="3"/>
        <v>34037</v>
      </c>
      <c r="F93" s="64" t="s">
        <v>204</v>
      </c>
    </row>
    <row r="94" spans="1:6" ht="18.75">
      <c r="A94" s="134" t="s">
        <v>96</v>
      </c>
      <c r="B94" s="11">
        <v>4073584</v>
      </c>
      <c r="C94" s="11">
        <v>4035153</v>
      </c>
      <c r="D94" s="12">
        <f t="shared" si="2"/>
        <v>38431</v>
      </c>
      <c r="E94" s="126">
        <f t="shared" si="3"/>
        <v>38431</v>
      </c>
      <c r="F94" s="64" t="s">
        <v>201</v>
      </c>
    </row>
    <row r="95" spans="1:6" ht="18.75">
      <c r="A95" s="134" t="s">
        <v>97</v>
      </c>
      <c r="B95" s="11">
        <v>2111069</v>
      </c>
      <c r="C95" s="11">
        <v>2079944</v>
      </c>
      <c r="D95" s="12">
        <f>B95-C95</f>
        <v>31125</v>
      </c>
      <c r="E95" s="126">
        <f>ABS(D95)</f>
        <v>31125</v>
      </c>
      <c r="F95" s="64" t="s">
        <v>203</v>
      </c>
    </row>
    <row r="96" spans="1:6" ht="18.75">
      <c r="A96" s="135" t="s">
        <v>98</v>
      </c>
      <c r="B96" s="11">
        <v>3740958</v>
      </c>
      <c r="C96" s="11">
        <v>3704385</v>
      </c>
      <c r="D96" s="12">
        <f>B96-C96</f>
        <v>36573</v>
      </c>
      <c r="E96" s="126">
        <f>ABS(D96)</f>
        <v>36573</v>
      </c>
      <c r="F96" s="64" t="s">
        <v>158</v>
      </c>
    </row>
    <row r="97" spans="1:6" ht="19.5" thickBot="1">
      <c r="A97" s="136" t="s">
        <v>99</v>
      </c>
      <c r="B97" s="13">
        <v>6554111</v>
      </c>
      <c r="C97" s="13">
        <v>6526149</v>
      </c>
      <c r="D97" s="14">
        <f>B97-C97</f>
        <v>27962</v>
      </c>
      <c r="E97" s="127">
        <f>ABS(D97)</f>
        <v>27962</v>
      </c>
      <c r="F97" s="65" t="s">
        <v>194</v>
      </c>
    </row>
    <row r="98" spans="1:6">
      <c r="E98" s="94">
        <f>SUM(E2:E97)</f>
        <v>2564210</v>
      </c>
    </row>
    <row r="99" spans="1:6">
      <c r="E99" s="94">
        <f>E98/96</f>
        <v>26710.520833333332</v>
      </c>
    </row>
    <row r="100" spans="1:6">
      <c r="E100" s="141"/>
    </row>
    <row r="103" spans="1:6">
      <c r="E103" s="141"/>
    </row>
    <row r="104" spans="1:6">
      <c r="E104" s="142"/>
    </row>
    <row r="105" spans="1:6">
      <c r="E105" s="141"/>
    </row>
    <row r="106" spans="1:6">
      <c r="E106" s="143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W101"/>
  <sheetViews>
    <sheetView workbookViewId="0">
      <selection sqref="A1:XFD1048576"/>
    </sheetView>
  </sheetViews>
  <sheetFormatPr defaultRowHeight="15"/>
  <cols>
    <col min="3" max="3" width="14.7109375" style="94" bestFit="1" customWidth="1"/>
    <col min="4" max="4" width="13.42578125" bestFit="1" customWidth="1"/>
    <col min="5" max="5" width="14.5703125" bestFit="1" customWidth="1"/>
    <col min="6" max="6" width="15.85546875" bestFit="1" customWidth="1"/>
    <col min="7" max="7" width="29.5703125" style="94" bestFit="1" customWidth="1"/>
  </cols>
  <sheetData>
    <row r="1" spans="3:23" ht="23.25">
      <c r="C1" s="205" t="s">
        <v>0</v>
      </c>
      <c r="D1" s="50" t="s">
        <v>1</v>
      </c>
      <c r="E1" s="50" t="s">
        <v>2</v>
      </c>
      <c r="F1" s="121" t="s">
        <v>3</v>
      </c>
      <c r="G1" s="114" t="s">
        <v>980</v>
      </c>
    </row>
    <row r="2" spans="3:23">
      <c r="C2" s="55">
        <v>1001</v>
      </c>
      <c r="D2" s="4">
        <v>3020308</v>
      </c>
      <c r="E2" s="4">
        <v>3038703</v>
      </c>
      <c r="F2" s="49">
        <v>18395</v>
      </c>
      <c r="G2" s="55" t="s">
        <v>110</v>
      </c>
    </row>
    <row r="3" spans="3:23" ht="15.75" thickBot="1">
      <c r="C3" s="55">
        <v>1002</v>
      </c>
      <c r="D3" s="4">
        <v>2878473</v>
      </c>
      <c r="E3" s="4">
        <v>2913245</v>
      </c>
      <c r="F3" s="49">
        <v>34772</v>
      </c>
      <c r="G3" s="55" t="s">
        <v>112</v>
      </c>
    </row>
    <row r="4" spans="3:23">
      <c r="C4" s="55">
        <v>1003</v>
      </c>
      <c r="D4" s="4">
        <v>3795622</v>
      </c>
      <c r="E4" s="4">
        <v>3814884</v>
      </c>
      <c r="F4" s="49">
        <v>19262</v>
      </c>
      <c r="G4" s="55" t="s">
        <v>114</v>
      </c>
      <c r="K4" s="24"/>
      <c r="L4" s="25">
        <v>1</v>
      </c>
      <c r="M4" s="26">
        <v>2</v>
      </c>
      <c r="N4" s="25">
        <v>3</v>
      </c>
      <c r="O4" s="43">
        <v>4</v>
      </c>
      <c r="P4" s="25">
        <v>5</v>
      </c>
      <c r="Q4" s="26">
        <v>6</v>
      </c>
      <c r="R4" s="25">
        <v>7</v>
      </c>
      <c r="S4" s="26">
        <v>8</v>
      </c>
      <c r="T4" s="25">
        <v>9</v>
      </c>
      <c r="U4" s="27">
        <v>10</v>
      </c>
      <c r="V4" s="28">
        <v>11</v>
      </c>
      <c r="W4" s="29">
        <v>12</v>
      </c>
    </row>
    <row r="5" spans="3:23">
      <c r="C5" s="55">
        <v>1004</v>
      </c>
      <c r="D5" s="4">
        <v>1906226</v>
      </c>
      <c r="E5" s="4">
        <v>1929769</v>
      </c>
      <c r="F5" s="49">
        <v>23543</v>
      </c>
      <c r="G5" s="55" t="s">
        <v>116</v>
      </c>
      <c r="K5" s="30" t="s">
        <v>100</v>
      </c>
      <c r="L5" s="22" t="s">
        <v>981</v>
      </c>
      <c r="M5" s="42" t="s">
        <v>982</v>
      </c>
      <c r="N5" s="22" t="s">
        <v>983</v>
      </c>
      <c r="O5" s="42" t="s">
        <v>984</v>
      </c>
      <c r="P5" s="22" t="s">
        <v>985</v>
      </c>
      <c r="Q5" s="42" t="s">
        <v>986</v>
      </c>
      <c r="R5" s="22" t="s">
        <v>987</v>
      </c>
      <c r="S5" s="42" t="s">
        <v>988</v>
      </c>
      <c r="T5" s="22" t="s">
        <v>989</v>
      </c>
      <c r="U5" s="42" t="s">
        <v>990</v>
      </c>
      <c r="V5" s="22" t="s">
        <v>991</v>
      </c>
      <c r="W5" s="44" t="s">
        <v>992</v>
      </c>
    </row>
    <row r="6" spans="3:23">
      <c r="C6" s="55">
        <v>1005</v>
      </c>
      <c r="D6" s="4">
        <v>5994001</v>
      </c>
      <c r="E6" s="4">
        <v>5978836</v>
      </c>
      <c r="F6" s="49">
        <v>15165</v>
      </c>
      <c r="G6" s="55" t="s">
        <v>118</v>
      </c>
      <c r="K6" s="30" t="s">
        <v>101</v>
      </c>
      <c r="L6" s="22" t="s">
        <v>993</v>
      </c>
      <c r="M6" s="42" t="s">
        <v>994</v>
      </c>
      <c r="N6" s="22" t="s">
        <v>995</v>
      </c>
      <c r="O6" s="42" t="s">
        <v>996</v>
      </c>
      <c r="P6" s="22" t="s">
        <v>997</v>
      </c>
      <c r="Q6" s="42" t="s">
        <v>998</v>
      </c>
      <c r="R6" s="22" t="s">
        <v>999</v>
      </c>
      <c r="S6" s="42" t="s">
        <v>1000</v>
      </c>
      <c r="T6" s="22" t="s">
        <v>1001</v>
      </c>
      <c r="U6" s="42" t="s">
        <v>1002</v>
      </c>
      <c r="V6" s="22" t="s">
        <v>1003</v>
      </c>
      <c r="W6" s="44" t="s">
        <v>1004</v>
      </c>
    </row>
    <row r="7" spans="3:23">
      <c r="C7" s="55">
        <v>1006</v>
      </c>
      <c r="D7" s="4">
        <v>1736948</v>
      </c>
      <c r="E7" s="4">
        <v>1694272</v>
      </c>
      <c r="F7" s="49">
        <v>42676</v>
      </c>
      <c r="G7" s="55" t="s">
        <v>120</v>
      </c>
      <c r="K7" s="30" t="s">
        <v>102</v>
      </c>
      <c r="L7" s="22" t="s">
        <v>1005</v>
      </c>
      <c r="M7" s="42" t="s">
        <v>1006</v>
      </c>
      <c r="N7" s="22" t="s">
        <v>1007</v>
      </c>
      <c r="O7" s="42" t="s">
        <v>1008</v>
      </c>
      <c r="P7" s="22" t="s">
        <v>1009</v>
      </c>
      <c r="Q7" s="42" t="s">
        <v>1010</v>
      </c>
      <c r="R7" s="22" t="s">
        <v>1011</v>
      </c>
      <c r="S7" s="42" t="s">
        <v>1012</v>
      </c>
      <c r="T7" s="22" t="s">
        <v>1013</v>
      </c>
      <c r="U7" s="42" t="s">
        <v>1014</v>
      </c>
      <c r="V7" s="22" t="s">
        <v>1015</v>
      </c>
      <c r="W7" s="44" t="s">
        <v>1016</v>
      </c>
    </row>
    <row r="8" spans="3:23">
      <c r="C8" s="55">
        <v>1007</v>
      </c>
      <c r="D8" s="4">
        <v>6197299</v>
      </c>
      <c r="E8" s="4">
        <v>6176450</v>
      </c>
      <c r="F8" s="49">
        <v>20849</v>
      </c>
      <c r="G8" s="55" t="s">
        <v>122</v>
      </c>
      <c r="K8" s="32" t="s">
        <v>103</v>
      </c>
      <c r="L8" s="22" t="s">
        <v>1017</v>
      </c>
      <c r="M8" s="42" t="s">
        <v>1018</v>
      </c>
      <c r="N8" s="22" t="s">
        <v>1019</v>
      </c>
      <c r="O8" s="42" t="s">
        <v>1020</v>
      </c>
      <c r="P8" s="22" t="s">
        <v>1021</v>
      </c>
      <c r="Q8" s="42" t="s">
        <v>1022</v>
      </c>
      <c r="R8" s="22" t="s">
        <v>1023</v>
      </c>
      <c r="S8" s="42" t="s">
        <v>1024</v>
      </c>
      <c r="T8" s="22" t="s">
        <v>1025</v>
      </c>
      <c r="U8" s="42" t="s">
        <v>1026</v>
      </c>
      <c r="V8" s="22" t="s">
        <v>1027</v>
      </c>
      <c r="W8" s="44" t="s">
        <v>1028</v>
      </c>
    </row>
    <row r="9" spans="3:23">
      <c r="C9" s="55">
        <v>1008</v>
      </c>
      <c r="D9" s="4">
        <v>4769221</v>
      </c>
      <c r="E9" s="4">
        <v>4799823</v>
      </c>
      <c r="F9" s="49">
        <v>30602</v>
      </c>
      <c r="G9" s="55" t="s">
        <v>123</v>
      </c>
      <c r="K9" s="32" t="s">
        <v>104</v>
      </c>
      <c r="L9" s="22" t="s">
        <v>1029</v>
      </c>
      <c r="M9" s="42" t="s">
        <v>1030</v>
      </c>
      <c r="N9" s="22" t="s">
        <v>1031</v>
      </c>
      <c r="O9" s="42" t="s">
        <v>1032</v>
      </c>
      <c r="P9" s="22" t="s">
        <v>1033</v>
      </c>
      <c r="Q9" s="42" t="s">
        <v>1034</v>
      </c>
      <c r="R9" s="22" t="s">
        <v>1035</v>
      </c>
      <c r="S9" s="42" t="s">
        <v>1036</v>
      </c>
      <c r="T9" s="22" t="s">
        <v>1037</v>
      </c>
      <c r="U9" s="42" t="s">
        <v>1038</v>
      </c>
      <c r="V9" s="22" t="s">
        <v>1039</v>
      </c>
      <c r="W9" s="44" t="s">
        <v>1040</v>
      </c>
    </row>
    <row r="10" spans="3:23">
      <c r="C10" s="54">
        <v>1009</v>
      </c>
      <c r="D10" s="11">
        <v>2288130</v>
      </c>
      <c r="E10" s="11">
        <v>2263386</v>
      </c>
      <c r="F10" s="39">
        <v>24744</v>
      </c>
      <c r="G10" s="54" t="s">
        <v>125</v>
      </c>
      <c r="K10" s="32" t="s">
        <v>105</v>
      </c>
      <c r="L10" s="22" t="s">
        <v>1041</v>
      </c>
      <c r="M10" s="42" t="s">
        <v>1042</v>
      </c>
      <c r="N10" s="22" t="s">
        <v>1043</v>
      </c>
      <c r="O10" s="42" t="s">
        <v>1044</v>
      </c>
      <c r="P10" s="22" t="s">
        <v>1045</v>
      </c>
      <c r="Q10" s="42" t="s">
        <v>1046</v>
      </c>
      <c r="R10" s="22" t="s">
        <v>1047</v>
      </c>
      <c r="S10" s="42" t="s">
        <v>1048</v>
      </c>
      <c r="T10" s="22" t="s">
        <v>1049</v>
      </c>
      <c r="U10" s="42" t="s">
        <v>1050</v>
      </c>
      <c r="V10" s="22" t="s">
        <v>1051</v>
      </c>
      <c r="W10" s="44" t="s">
        <v>1052</v>
      </c>
    </row>
    <row r="11" spans="3:23">
      <c r="C11" s="54">
        <v>1010</v>
      </c>
      <c r="D11" s="11">
        <v>6063795</v>
      </c>
      <c r="E11" s="11">
        <v>6037627</v>
      </c>
      <c r="F11" s="39">
        <v>26168</v>
      </c>
      <c r="G11" s="54" t="s">
        <v>127</v>
      </c>
      <c r="K11" s="32" t="s">
        <v>106</v>
      </c>
      <c r="L11" s="22" t="s">
        <v>1053</v>
      </c>
      <c r="M11" s="42" t="s">
        <v>1054</v>
      </c>
      <c r="N11" s="22" t="s">
        <v>1055</v>
      </c>
      <c r="O11" s="42" t="s">
        <v>1056</v>
      </c>
      <c r="P11" s="22" t="s">
        <v>1057</v>
      </c>
      <c r="Q11" s="42" t="s">
        <v>1058</v>
      </c>
      <c r="R11" s="22" t="s">
        <v>1059</v>
      </c>
      <c r="S11" s="42" t="s">
        <v>1060</v>
      </c>
      <c r="T11" s="22" t="s">
        <v>1061</v>
      </c>
      <c r="U11" s="42" t="s">
        <v>1062</v>
      </c>
      <c r="V11" s="22" t="s">
        <v>1063</v>
      </c>
      <c r="W11" s="44" t="s">
        <v>1064</v>
      </c>
    </row>
    <row r="12" spans="3:23" ht="15.75" thickBot="1">
      <c r="C12" s="54">
        <v>1011</v>
      </c>
      <c r="D12" s="11">
        <v>4875194</v>
      </c>
      <c r="E12" s="11">
        <v>4894625</v>
      </c>
      <c r="F12" s="39">
        <v>19431</v>
      </c>
      <c r="G12" s="54" t="s">
        <v>129</v>
      </c>
      <c r="K12" s="33" t="s">
        <v>107</v>
      </c>
      <c r="L12" s="34" t="s">
        <v>1065</v>
      </c>
      <c r="M12" s="45" t="s">
        <v>1066</v>
      </c>
      <c r="N12" s="34" t="s">
        <v>1067</v>
      </c>
      <c r="O12" s="45" t="s">
        <v>1068</v>
      </c>
      <c r="P12" s="34" t="s">
        <v>1069</v>
      </c>
      <c r="Q12" s="45" t="s">
        <v>1070</v>
      </c>
      <c r="R12" s="34" t="s">
        <v>1071</v>
      </c>
      <c r="S12" s="45" t="s">
        <v>1072</v>
      </c>
      <c r="T12" s="34" t="s">
        <v>1073</v>
      </c>
      <c r="U12" s="45" t="s">
        <v>1074</v>
      </c>
      <c r="V12" s="34" t="s">
        <v>1075</v>
      </c>
      <c r="W12" s="46" t="s">
        <v>1076</v>
      </c>
    </row>
    <row r="13" spans="3:23">
      <c r="C13" s="54">
        <v>1012</v>
      </c>
      <c r="D13" s="11">
        <v>4169272</v>
      </c>
      <c r="E13" s="11">
        <v>4146935</v>
      </c>
      <c r="F13" s="39">
        <v>22337</v>
      </c>
      <c r="G13" s="54" t="s">
        <v>130</v>
      </c>
    </row>
    <row r="14" spans="3:23">
      <c r="C14" s="54">
        <v>1013</v>
      </c>
      <c r="D14" s="11">
        <v>3360302</v>
      </c>
      <c r="E14" s="11">
        <v>3316973</v>
      </c>
      <c r="F14" s="39">
        <v>43329</v>
      </c>
      <c r="G14" s="54" t="s">
        <v>132</v>
      </c>
    </row>
    <row r="15" spans="3:23">
      <c r="C15" s="54">
        <v>1014</v>
      </c>
      <c r="D15" s="11">
        <v>5668597</v>
      </c>
      <c r="E15" s="11">
        <v>5653404</v>
      </c>
      <c r="F15" s="39">
        <v>15193</v>
      </c>
      <c r="G15" s="54" t="s">
        <v>134</v>
      </c>
    </row>
    <row r="16" spans="3:23">
      <c r="C16" s="54">
        <v>1015</v>
      </c>
      <c r="D16" s="11">
        <v>5002822</v>
      </c>
      <c r="E16" s="11">
        <v>4963039</v>
      </c>
      <c r="F16" s="39">
        <v>39783</v>
      </c>
      <c r="G16" s="54" t="s">
        <v>136</v>
      </c>
    </row>
    <row r="17" spans="3:7">
      <c r="C17" s="54">
        <v>1016</v>
      </c>
      <c r="D17" s="11">
        <v>3346166</v>
      </c>
      <c r="E17" s="11">
        <v>3381273</v>
      </c>
      <c r="F17" s="39">
        <v>35107</v>
      </c>
      <c r="G17" s="54" t="s">
        <v>138</v>
      </c>
    </row>
    <row r="18" spans="3:7">
      <c r="C18" s="55">
        <v>1017</v>
      </c>
      <c r="D18" s="4">
        <v>4520016</v>
      </c>
      <c r="E18" s="4">
        <v>4571711</v>
      </c>
      <c r="F18" s="49">
        <v>51695</v>
      </c>
      <c r="G18" s="55" t="s">
        <v>109</v>
      </c>
    </row>
    <row r="19" spans="3:7">
      <c r="C19" s="55">
        <v>1018</v>
      </c>
      <c r="D19" s="4">
        <v>1598487</v>
      </c>
      <c r="E19" s="4">
        <v>1628313</v>
      </c>
      <c r="F19" s="49">
        <v>29826</v>
      </c>
      <c r="G19" s="55" t="s">
        <v>140</v>
      </c>
    </row>
    <row r="20" spans="3:7">
      <c r="C20" s="55">
        <v>1019</v>
      </c>
      <c r="D20" s="4">
        <v>3361739</v>
      </c>
      <c r="E20" s="4">
        <v>3340557</v>
      </c>
      <c r="F20" s="49">
        <v>21182</v>
      </c>
      <c r="G20" s="55" t="s">
        <v>142</v>
      </c>
    </row>
    <row r="21" spans="3:7">
      <c r="C21" s="55">
        <v>1020</v>
      </c>
      <c r="D21" s="4">
        <v>4878333</v>
      </c>
      <c r="E21" s="4">
        <v>4907699</v>
      </c>
      <c r="F21" s="49">
        <v>29366</v>
      </c>
      <c r="G21" s="55" t="s">
        <v>119</v>
      </c>
    </row>
    <row r="22" spans="3:7">
      <c r="C22" s="55">
        <v>1021</v>
      </c>
      <c r="D22" s="4">
        <v>4513766</v>
      </c>
      <c r="E22" s="4">
        <v>4561727</v>
      </c>
      <c r="F22" s="49">
        <v>47961</v>
      </c>
      <c r="G22" s="55" t="s">
        <v>144</v>
      </c>
    </row>
    <row r="23" spans="3:7">
      <c r="C23" s="55">
        <v>1022</v>
      </c>
      <c r="D23" s="4">
        <v>4396790</v>
      </c>
      <c r="E23" s="4">
        <v>4419689</v>
      </c>
      <c r="F23" s="49">
        <v>22899</v>
      </c>
      <c r="G23" s="55" t="s">
        <v>146</v>
      </c>
    </row>
    <row r="24" spans="3:7">
      <c r="C24" s="55">
        <v>1023</v>
      </c>
      <c r="D24" s="4">
        <v>580933</v>
      </c>
      <c r="E24" s="4">
        <v>610336</v>
      </c>
      <c r="F24" s="49">
        <v>29403</v>
      </c>
      <c r="G24" s="55" t="s">
        <v>148</v>
      </c>
    </row>
    <row r="25" spans="3:7">
      <c r="C25" s="55">
        <v>1024</v>
      </c>
      <c r="D25" s="4">
        <v>3513987</v>
      </c>
      <c r="E25" s="4">
        <v>3453354</v>
      </c>
      <c r="F25" s="49">
        <v>60633</v>
      </c>
      <c r="G25" s="55" t="s">
        <v>150</v>
      </c>
    </row>
    <row r="26" spans="3:7">
      <c r="C26" s="54">
        <v>1025</v>
      </c>
      <c r="D26" s="11">
        <v>7569842</v>
      </c>
      <c r="E26" s="11">
        <v>7538153</v>
      </c>
      <c r="F26" s="39">
        <v>31689</v>
      </c>
      <c r="G26" s="54" t="s">
        <v>124</v>
      </c>
    </row>
    <row r="27" spans="3:7">
      <c r="C27" s="54">
        <v>1026</v>
      </c>
      <c r="D27" s="11">
        <v>4621097</v>
      </c>
      <c r="E27" s="11">
        <v>4591339</v>
      </c>
      <c r="F27" s="39">
        <v>29758</v>
      </c>
      <c r="G27" s="54" t="s">
        <v>137</v>
      </c>
    </row>
    <row r="28" spans="3:7">
      <c r="C28" s="54">
        <v>1027</v>
      </c>
      <c r="D28" s="11">
        <v>352818</v>
      </c>
      <c r="E28" s="11">
        <v>312984</v>
      </c>
      <c r="F28" s="39">
        <v>39834</v>
      </c>
      <c r="G28" s="54" t="s">
        <v>153</v>
      </c>
    </row>
    <row r="29" spans="3:7">
      <c r="C29" s="54">
        <v>1028</v>
      </c>
      <c r="D29" s="11">
        <v>4560309</v>
      </c>
      <c r="E29" s="11">
        <v>4537365</v>
      </c>
      <c r="F29" s="39">
        <v>22944</v>
      </c>
      <c r="G29" s="54" t="s">
        <v>133</v>
      </c>
    </row>
    <row r="30" spans="3:7">
      <c r="C30" s="54">
        <v>1029</v>
      </c>
      <c r="D30" s="11">
        <v>6447178</v>
      </c>
      <c r="E30" s="11">
        <v>6477172</v>
      </c>
      <c r="F30" s="39">
        <v>29994</v>
      </c>
      <c r="G30" s="54" t="s">
        <v>143</v>
      </c>
    </row>
    <row r="31" spans="3:7">
      <c r="C31" s="54">
        <v>1030</v>
      </c>
      <c r="D31" s="11">
        <v>3290338</v>
      </c>
      <c r="E31" s="11">
        <v>3270220</v>
      </c>
      <c r="F31" s="39">
        <v>20118</v>
      </c>
      <c r="G31" s="54" t="s">
        <v>157</v>
      </c>
    </row>
    <row r="32" spans="3:7">
      <c r="C32" s="54">
        <v>1031</v>
      </c>
      <c r="D32" s="11">
        <v>4850036</v>
      </c>
      <c r="E32" s="11">
        <v>4886779</v>
      </c>
      <c r="F32" s="39">
        <v>36743</v>
      </c>
      <c r="G32" s="54" t="s">
        <v>121</v>
      </c>
    </row>
    <row r="33" spans="3:7">
      <c r="C33" s="54">
        <v>1032</v>
      </c>
      <c r="D33" s="11">
        <v>5921468</v>
      </c>
      <c r="E33" s="11">
        <v>5958757</v>
      </c>
      <c r="F33" s="39">
        <v>37289</v>
      </c>
      <c r="G33" s="54" t="s">
        <v>159</v>
      </c>
    </row>
    <row r="34" spans="3:7">
      <c r="C34" s="55">
        <v>1033</v>
      </c>
      <c r="D34" s="4">
        <v>5389834</v>
      </c>
      <c r="E34" s="4">
        <v>5367069</v>
      </c>
      <c r="F34" s="49">
        <v>22765</v>
      </c>
      <c r="G34" s="55" t="s">
        <v>161</v>
      </c>
    </row>
    <row r="35" spans="3:7">
      <c r="C35" s="55">
        <v>1034</v>
      </c>
      <c r="D35" s="4">
        <v>4032887</v>
      </c>
      <c r="E35" s="4">
        <v>4065382</v>
      </c>
      <c r="F35" s="49">
        <v>32495</v>
      </c>
      <c r="G35" s="55" t="s">
        <v>162</v>
      </c>
    </row>
    <row r="36" spans="3:7">
      <c r="C36" s="55">
        <v>1035</v>
      </c>
      <c r="D36" s="4">
        <v>4618064</v>
      </c>
      <c r="E36" s="4">
        <v>4636275</v>
      </c>
      <c r="F36" s="49">
        <v>18211</v>
      </c>
      <c r="G36" s="55" t="s">
        <v>163</v>
      </c>
    </row>
    <row r="37" spans="3:7">
      <c r="C37" s="55">
        <v>1036</v>
      </c>
      <c r="D37" s="4">
        <v>5892637</v>
      </c>
      <c r="E37" s="4">
        <v>5913047</v>
      </c>
      <c r="F37" s="49">
        <v>20410</v>
      </c>
      <c r="G37" s="55" t="s">
        <v>165</v>
      </c>
    </row>
    <row r="38" spans="3:7">
      <c r="C38" s="55">
        <v>1037</v>
      </c>
      <c r="D38" s="4">
        <v>6375920</v>
      </c>
      <c r="E38" s="4">
        <v>6347606</v>
      </c>
      <c r="F38" s="49">
        <v>28314</v>
      </c>
      <c r="G38" s="55" t="s">
        <v>166</v>
      </c>
    </row>
    <row r="39" spans="3:7">
      <c r="C39" s="55">
        <v>1038</v>
      </c>
      <c r="D39" s="4">
        <v>3680657</v>
      </c>
      <c r="E39" s="4">
        <v>3704493</v>
      </c>
      <c r="F39" s="49">
        <v>23836</v>
      </c>
      <c r="G39" s="55" t="s">
        <v>167</v>
      </c>
    </row>
    <row r="40" spans="3:7">
      <c r="C40" s="55">
        <v>1039</v>
      </c>
      <c r="D40" s="4">
        <v>4296207</v>
      </c>
      <c r="E40" s="4">
        <v>4334748</v>
      </c>
      <c r="F40" s="49">
        <v>38541</v>
      </c>
      <c r="G40" s="55" t="s">
        <v>168</v>
      </c>
    </row>
    <row r="41" spans="3:7">
      <c r="C41" s="55">
        <v>1040</v>
      </c>
      <c r="D41" s="4">
        <v>7695925</v>
      </c>
      <c r="E41" s="4">
        <v>7680649</v>
      </c>
      <c r="F41" s="49">
        <v>15276</v>
      </c>
      <c r="G41" s="55" t="s">
        <v>117</v>
      </c>
    </row>
    <row r="42" spans="3:7">
      <c r="C42" s="54">
        <v>1041</v>
      </c>
      <c r="D42" s="11">
        <v>5711267</v>
      </c>
      <c r="E42" s="11">
        <v>5743259</v>
      </c>
      <c r="F42" s="39">
        <v>31992</v>
      </c>
      <c r="G42" s="54" t="s">
        <v>139</v>
      </c>
    </row>
    <row r="43" spans="3:7">
      <c r="C43" s="54">
        <v>1042</v>
      </c>
      <c r="D43" s="11">
        <v>6721643</v>
      </c>
      <c r="E43" s="11">
        <v>6685572</v>
      </c>
      <c r="F43" s="39">
        <v>36071</v>
      </c>
      <c r="G43" s="54" t="s">
        <v>169</v>
      </c>
    </row>
    <row r="44" spans="3:7">
      <c r="C44" s="54">
        <v>1043</v>
      </c>
      <c r="D44" s="11">
        <v>378390</v>
      </c>
      <c r="E44" s="11">
        <v>393708</v>
      </c>
      <c r="F44" s="39">
        <v>15318</v>
      </c>
      <c r="G44" s="54" t="s">
        <v>170</v>
      </c>
    </row>
    <row r="45" spans="3:7">
      <c r="C45" s="54">
        <v>1044</v>
      </c>
      <c r="D45" s="11">
        <v>6748192</v>
      </c>
      <c r="E45" s="11">
        <v>6722279</v>
      </c>
      <c r="F45" s="39">
        <v>25913</v>
      </c>
      <c r="G45" s="54" t="s">
        <v>172</v>
      </c>
    </row>
    <row r="46" spans="3:7">
      <c r="C46" s="54">
        <v>1045</v>
      </c>
      <c r="D46" s="11">
        <v>5617988</v>
      </c>
      <c r="E46" s="11">
        <v>5595732</v>
      </c>
      <c r="F46" s="39">
        <v>22256</v>
      </c>
      <c r="G46" s="54" t="s">
        <v>154</v>
      </c>
    </row>
    <row r="47" spans="3:7">
      <c r="C47" s="54">
        <v>1046</v>
      </c>
      <c r="D47" s="11">
        <v>8228287</v>
      </c>
      <c r="E47" s="11">
        <v>8212592</v>
      </c>
      <c r="F47" s="39">
        <v>15695</v>
      </c>
      <c r="G47" s="54" t="s">
        <v>113</v>
      </c>
    </row>
    <row r="48" spans="3:7">
      <c r="C48" s="54">
        <v>1047</v>
      </c>
      <c r="D48" s="11">
        <v>2445793</v>
      </c>
      <c r="E48" s="11">
        <v>2430380</v>
      </c>
      <c r="F48" s="39">
        <v>15413</v>
      </c>
      <c r="G48" s="54" t="s">
        <v>174</v>
      </c>
    </row>
    <row r="49" spans="3:7">
      <c r="C49" s="54">
        <v>1048</v>
      </c>
      <c r="D49" s="11">
        <v>4026636</v>
      </c>
      <c r="E49" s="11">
        <v>3994186</v>
      </c>
      <c r="F49" s="39">
        <v>32450</v>
      </c>
      <c r="G49" s="54" t="s">
        <v>131</v>
      </c>
    </row>
    <row r="50" spans="3:7">
      <c r="C50" s="55">
        <v>1049</v>
      </c>
      <c r="D50" s="4">
        <v>4950353</v>
      </c>
      <c r="E50" s="4">
        <v>4932388</v>
      </c>
      <c r="F50" s="49">
        <v>17965</v>
      </c>
      <c r="G50" s="55" t="s">
        <v>176</v>
      </c>
    </row>
    <row r="51" spans="3:7">
      <c r="C51" s="55">
        <v>1050</v>
      </c>
      <c r="D51" s="4">
        <v>4317449</v>
      </c>
      <c r="E51" s="4">
        <v>4289184</v>
      </c>
      <c r="F51" s="49">
        <v>28265</v>
      </c>
      <c r="G51" s="55" t="s">
        <v>149</v>
      </c>
    </row>
    <row r="52" spans="3:7">
      <c r="C52" s="55">
        <v>1051</v>
      </c>
      <c r="D52" s="4">
        <v>105554</v>
      </c>
      <c r="E52" s="4">
        <v>130643</v>
      </c>
      <c r="F52" s="49">
        <v>25089</v>
      </c>
      <c r="G52" s="55" t="s">
        <v>178</v>
      </c>
    </row>
    <row r="53" spans="3:7">
      <c r="C53" s="55">
        <v>1052</v>
      </c>
      <c r="D53" s="4">
        <v>4105032</v>
      </c>
      <c r="E53" s="4">
        <v>4125181</v>
      </c>
      <c r="F53" s="49">
        <v>20149</v>
      </c>
      <c r="G53" s="55" t="s">
        <v>145</v>
      </c>
    </row>
    <row r="54" spans="3:7">
      <c r="C54" s="55">
        <v>1053</v>
      </c>
      <c r="D54" s="4">
        <v>4436792</v>
      </c>
      <c r="E54" s="4">
        <v>4457743</v>
      </c>
      <c r="F54" s="49">
        <v>20951</v>
      </c>
      <c r="G54" s="55" t="s">
        <v>164</v>
      </c>
    </row>
    <row r="55" spans="3:7">
      <c r="C55" s="55">
        <v>1054</v>
      </c>
      <c r="D55" s="4">
        <v>2074296</v>
      </c>
      <c r="E55" s="4">
        <v>2037275</v>
      </c>
      <c r="F55" s="49">
        <v>37021</v>
      </c>
      <c r="G55" s="55" t="s">
        <v>128</v>
      </c>
    </row>
    <row r="56" spans="3:7">
      <c r="C56" s="55">
        <v>1055</v>
      </c>
      <c r="D56" s="4">
        <v>1139333</v>
      </c>
      <c r="E56" s="4">
        <v>1182453</v>
      </c>
      <c r="F56" s="49">
        <v>43120</v>
      </c>
      <c r="G56" s="55" t="s">
        <v>181</v>
      </c>
    </row>
    <row r="57" spans="3:7">
      <c r="C57" s="55">
        <v>1056</v>
      </c>
      <c r="D57" s="4">
        <v>7004175</v>
      </c>
      <c r="E57" s="4">
        <v>7022643</v>
      </c>
      <c r="F57" s="49">
        <v>18468</v>
      </c>
      <c r="G57" s="55" t="s">
        <v>182</v>
      </c>
    </row>
    <row r="58" spans="3:7">
      <c r="C58" s="54">
        <v>1057</v>
      </c>
      <c r="D58" s="11">
        <v>511550</v>
      </c>
      <c r="E58" s="11">
        <v>491191</v>
      </c>
      <c r="F58" s="39">
        <v>20359</v>
      </c>
      <c r="G58" s="54" t="s">
        <v>156</v>
      </c>
    </row>
    <row r="59" spans="3:7" ht="15.75">
      <c r="C59" s="54">
        <v>1058</v>
      </c>
      <c r="D59" s="11">
        <v>474159</v>
      </c>
      <c r="E59" s="38">
        <v>489492</v>
      </c>
      <c r="F59" s="39">
        <v>15333</v>
      </c>
      <c r="G59" s="54" t="s">
        <v>111</v>
      </c>
    </row>
    <row r="60" spans="3:7">
      <c r="C60" s="54">
        <v>1059</v>
      </c>
      <c r="D60" s="11">
        <v>2381232</v>
      </c>
      <c r="E60" s="11">
        <v>2359630</v>
      </c>
      <c r="F60" s="39">
        <v>21602</v>
      </c>
      <c r="G60" s="54" t="s">
        <v>179</v>
      </c>
    </row>
    <row r="61" spans="3:7">
      <c r="C61" s="54">
        <v>1060</v>
      </c>
      <c r="D61" s="11">
        <v>1201773</v>
      </c>
      <c r="E61" s="11">
        <v>1165798</v>
      </c>
      <c r="F61" s="39">
        <v>35975</v>
      </c>
      <c r="G61" s="54" t="s">
        <v>184</v>
      </c>
    </row>
    <row r="62" spans="3:7">
      <c r="C62" s="54">
        <v>1061</v>
      </c>
      <c r="D62" s="11">
        <v>5197126</v>
      </c>
      <c r="E62" s="11">
        <v>5167637</v>
      </c>
      <c r="F62" s="39">
        <v>29489</v>
      </c>
      <c r="G62" s="54" t="s">
        <v>171</v>
      </c>
    </row>
    <row r="63" spans="3:7">
      <c r="C63" s="54">
        <v>1062</v>
      </c>
      <c r="D63" s="11">
        <v>2808719</v>
      </c>
      <c r="E63" s="11">
        <v>2785291</v>
      </c>
      <c r="F63" s="39">
        <v>23428</v>
      </c>
      <c r="G63" s="54" t="s">
        <v>141</v>
      </c>
    </row>
    <row r="64" spans="3:7">
      <c r="C64" s="54">
        <v>1063</v>
      </c>
      <c r="D64" s="11">
        <v>3154229</v>
      </c>
      <c r="E64" s="11">
        <v>3177867</v>
      </c>
      <c r="F64" s="39">
        <v>23638</v>
      </c>
      <c r="G64" s="54" t="s">
        <v>135</v>
      </c>
    </row>
    <row r="65" spans="3:7">
      <c r="C65" s="54">
        <v>1064</v>
      </c>
      <c r="D65" s="11">
        <v>3931133</v>
      </c>
      <c r="E65" s="11">
        <v>3976939</v>
      </c>
      <c r="F65" s="39">
        <v>45806</v>
      </c>
      <c r="G65" s="54" t="s">
        <v>187</v>
      </c>
    </row>
    <row r="66" spans="3:7">
      <c r="C66" s="55">
        <v>1065</v>
      </c>
      <c r="D66" s="4">
        <v>3309854</v>
      </c>
      <c r="E66" s="4">
        <v>3328755</v>
      </c>
      <c r="F66" s="49">
        <v>18901</v>
      </c>
      <c r="G66" s="55" t="s">
        <v>188</v>
      </c>
    </row>
    <row r="67" spans="3:7">
      <c r="C67" s="55">
        <v>1066</v>
      </c>
      <c r="D67" s="4">
        <v>652621</v>
      </c>
      <c r="E67" s="4">
        <v>675344</v>
      </c>
      <c r="F67" s="49">
        <v>22723</v>
      </c>
      <c r="G67" s="55" t="s">
        <v>189</v>
      </c>
    </row>
    <row r="68" spans="3:7">
      <c r="C68" s="55">
        <v>1067</v>
      </c>
      <c r="D68" s="4">
        <v>2666157</v>
      </c>
      <c r="E68" s="4">
        <v>2693035</v>
      </c>
      <c r="F68" s="49">
        <v>26878</v>
      </c>
      <c r="G68" s="55" t="s">
        <v>190</v>
      </c>
    </row>
    <row r="69" spans="3:7">
      <c r="C69" s="55">
        <v>1068</v>
      </c>
      <c r="D69" s="4">
        <v>5486252</v>
      </c>
      <c r="E69" s="4">
        <v>5467764</v>
      </c>
      <c r="F69" s="49">
        <v>18488</v>
      </c>
      <c r="G69" s="55" t="s">
        <v>183</v>
      </c>
    </row>
    <row r="70" spans="3:7">
      <c r="C70" s="55">
        <v>1069</v>
      </c>
      <c r="D70" s="4">
        <v>3233371</v>
      </c>
      <c r="E70" s="4">
        <v>3217573</v>
      </c>
      <c r="F70" s="49">
        <v>15798</v>
      </c>
      <c r="G70" s="55" t="s">
        <v>192</v>
      </c>
    </row>
    <row r="71" spans="3:7">
      <c r="C71" s="55">
        <v>1070</v>
      </c>
      <c r="D71" s="4">
        <v>7108896</v>
      </c>
      <c r="E71" s="4">
        <v>7143090</v>
      </c>
      <c r="F71" s="49">
        <v>34194</v>
      </c>
      <c r="G71" s="55" t="s">
        <v>193</v>
      </c>
    </row>
    <row r="72" spans="3:7">
      <c r="C72" s="55">
        <v>1071</v>
      </c>
      <c r="D72" s="4">
        <v>606855</v>
      </c>
      <c r="E72" s="4">
        <v>625694</v>
      </c>
      <c r="F72" s="49">
        <v>18839</v>
      </c>
      <c r="G72" s="55" t="s">
        <v>195</v>
      </c>
    </row>
    <row r="73" spans="3:7">
      <c r="C73" s="55">
        <v>1072</v>
      </c>
      <c r="D73" s="4">
        <v>4523185</v>
      </c>
      <c r="E73" s="4">
        <v>4540278</v>
      </c>
      <c r="F73" s="49">
        <v>17093</v>
      </c>
      <c r="G73" s="55" t="s">
        <v>196</v>
      </c>
    </row>
    <row r="74" spans="3:7">
      <c r="C74" s="54">
        <v>1073</v>
      </c>
      <c r="D74" s="11">
        <v>714487</v>
      </c>
      <c r="E74" s="11">
        <v>731201</v>
      </c>
      <c r="F74" s="39">
        <v>16714</v>
      </c>
      <c r="G74" s="54" t="s">
        <v>197</v>
      </c>
    </row>
    <row r="75" spans="3:7">
      <c r="C75" s="54">
        <v>1074</v>
      </c>
      <c r="D75" s="11">
        <v>4069145</v>
      </c>
      <c r="E75" s="11">
        <v>4084854</v>
      </c>
      <c r="F75" s="39">
        <v>15709</v>
      </c>
      <c r="G75" s="54" t="s">
        <v>115</v>
      </c>
    </row>
    <row r="76" spans="3:7">
      <c r="C76" s="54">
        <v>1075</v>
      </c>
      <c r="D76" s="11">
        <v>474159</v>
      </c>
      <c r="E76" s="11">
        <v>489492</v>
      </c>
      <c r="F76" s="39">
        <v>15333</v>
      </c>
      <c r="G76" s="54" t="s">
        <v>185</v>
      </c>
    </row>
    <row r="77" spans="3:7">
      <c r="C77" s="54">
        <v>1076</v>
      </c>
      <c r="D77" s="11">
        <v>2510970</v>
      </c>
      <c r="E77" s="11">
        <v>2538766</v>
      </c>
      <c r="F77" s="39">
        <v>27796</v>
      </c>
      <c r="G77" s="54" t="s">
        <v>155</v>
      </c>
    </row>
    <row r="78" spans="3:7">
      <c r="C78" s="54">
        <v>1077</v>
      </c>
      <c r="D78" s="11">
        <v>2924491</v>
      </c>
      <c r="E78" s="11">
        <v>2904128</v>
      </c>
      <c r="F78" s="39">
        <v>20363</v>
      </c>
      <c r="G78" s="54" t="s">
        <v>173</v>
      </c>
    </row>
    <row r="79" spans="3:7">
      <c r="C79" s="54">
        <v>1078</v>
      </c>
      <c r="D79" s="11">
        <v>8178869</v>
      </c>
      <c r="E79" s="11">
        <v>8148230</v>
      </c>
      <c r="F79" s="39">
        <v>30639</v>
      </c>
      <c r="G79" s="54" t="s">
        <v>152</v>
      </c>
    </row>
    <row r="80" spans="3:7">
      <c r="C80" s="54">
        <v>1079</v>
      </c>
      <c r="D80" s="11">
        <v>5006423</v>
      </c>
      <c r="E80" s="11">
        <v>5028150</v>
      </c>
      <c r="F80" s="39">
        <v>21727</v>
      </c>
      <c r="G80" s="54" t="s">
        <v>200</v>
      </c>
    </row>
    <row r="81" spans="3:7">
      <c r="C81" s="54">
        <v>1080</v>
      </c>
      <c r="D81" s="11">
        <v>5699204</v>
      </c>
      <c r="E81" s="11">
        <v>5674946</v>
      </c>
      <c r="F81" s="39">
        <v>24258</v>
      </c>
      <c r="G81" s="54" t="s">
        <v>180</v>
      </c>
    </row>
    <row r="82" spans="3:7">
      <c r="C82" s="55">
        <v>1081</v>
      </c>
      <c r="D82" s="4">
        <v>4669170</v>
      </c>
      <c r="E82" s="4">
        <v>4689864</v>
      </c>
      <c r="F82" s="49">
        <v>20694</v>
      </c>
      <c r="G82" s="55" t="s">
        <v>151</v>
      </c>
    </row>
    <row r="83" spans="3:7">
      <c r="C83" s="55">
        <v>1082</v>
      </c>
      <c r="D83" s="4">
        <v>7634619</v>
      </c>
      <c r="E83" s="4">
        <v>7652926</v>
      </c>
      <c r="F83" s="49">
        <v>18307</v>
      </c>
      <c r="G83" s="55" t="s">
        <v>126</v>
      </c>
    </row>
    <row r="84" spans="3:7">
      <c r="C84" s="55">
        <v>1083</v>
      </c>
      <c r="D84" s="4">
        <v>5429583</v>
      </c>
      <c r="E84" s="4">
        <v>5454574</v>
      </c>
      <c r="F84" s="49">
        <v>24991</v>
      </c>
      <c r="G84" s="55" t="s">
        <v>191</v>
      </c>
    </row>
    <row r="85" spans="3:7">
      <c r="C85" s="55">
        <v>1084</v>
      </c>
      <c r="D85" s="4">
        <v>3088520</v>
      </c>
      <c r="E85" s="4">
        <v>3064989</v>
      </c>
      <c r="F85" s="49">
        <v>23531</v>
      </c>
      <c r="G85" s="55" t="s">
        <v>202</v>
      </c>
    </row>
    <row r="86" spans="3:7">
      <c r="C86" s="55">
        <v>1085</v>
      </c>
      <c r="D86" s="4">
        <v>5083580</v>
      </c>
      <c r="E86" s="4">
        <v>5100487</v>
      </c>
      <c r="F86" s="49">
        <v>16907</v>
      </c>
      <c r="G86" s="55" t="s">
        <v>198</v>
      </c>
    </row>
    <row r="87" spans="3:7">
      <c r="C87" s="55">
        <v>1086</v>
      </c>
      <c r="D87" s="4">
        <v>4534898</v>
      </c>
      <c r="E87" s="4">
        <v>4557553</v>
      </c>
      <c r="F87" s="49">
        <v>22655</v>
      </c>
      <c r="G87" s="55" t="s">
        <v>199</v>
      </c>
    </row>
    <row r="88" spans="3:7">
      <c r="C88" s="55">
        <v>1087</v>
      </c>
      <c r="D88" s="4">
        <v>8060158</v>
      </c>
      <c r="E88" s="4">
        <v>8077775</v>
      </c>
      <c r="F88" s="49">
        <v>17617</v>
      </c>
      <c r="G88" s="55" t="s">
        <v>147</v>
      </c>
    </row>
    <row r="89" spans="3:7">
      <c r="C89" s="55">
        <v>1088</v>
      </c>
      <c r="D89" s="4">
        <v>6777813</v>
      </c>
      <c r="E89" s="4">
        <v>6821129</v>
      </c>
      <c r="F89" s="49">
        <v>43316</v>
      </c>
      <c r="G89" s="55" t="s">
        <v>186</v>
      </c>
    </row>
    <row r="90" spans="3:7">
      <c r="C90" s="54">
        <v>1089</v>
      </c>
      <c r="D90" s="11">
        <v>1181505</v>
      </c>
      <c r="E90" s="11">
        <v>1208342</v>
      </c>
      <c r="F90" s="39">
        <v>26837</v>
      </c>
      <c r="G90" s="54" t="s">
        <v>160</v>
      </c>
    </row>
    <row r="91" spans="3:7">
      <c r="C91" s="54">
        <v>1090</v>
      </c>
      <c r="D91" s="11">
        <v>4712389</v>
      </c>
      <c r="E91" s="11">
        <v>4694852</v>
      </c>
      <c r="F91" s="39">
        <v>17537</v>
      </c>
      <c r="G91" s="54" t="s">
        <v>175</v>
      </c>
    </row>
    <row r="92" spans="3:7">
      <c r="C92" s="54">
        <v>1091</v>
      </c>
      <c r="D92" s="11">
        <v>4495065</v>
      </c>
      <c r="E92" s="11">
        <v>4451929</v>
      </c>
      <c r="F92" s="39">
        <v>43136</v>
      </c>
      <c r="G92" s="54" t="s">
        <v>177</v>
      </c>
    </row>
    <row r="93" spans="3:7">
      <c r="C93" s="54">
        <v>1092</v>
      </c>
      <c r="D93" s="11">
        <v>1410415</v>
      </c>
      <c r="E93" s="11">
        <v>1384614</v>
      </c>
      <c r="F93" s="39">
        <v>25801</v>
      </c>
      <c r="G93" s="54" t="s">
        <v>204</v>
      </c>
    </row>
    <row r="94" spans="3:7">
      <c r="C94" s="54">
        <v>1093</v>
      </c>
      <c r="D94" s="11">
        <v>6454320</v>
      </c>
      <c r="E94" s="11">
        <v>6476770</v>
      </c>
      <c r="F94" s="39">
        <v>22450</v>
      </c>
      <c r="G94" s="54" t="s">
        <v>201</v>
      </c>
    </row>
    <row r="95" spans="3:7">
      <c r="C95" s="54">
        <v>1094</v>
      </c>
      <c r="D95" s="11">
        <v>3863944</v>
      </c>
      <c r="E95" s="11">
        <v>3882615</v>
      </c>
      <c r="F95" s="39">
        <v>18671</v>
      </c>
      <c r="G95" s="54" t="s">
        <v>203</v>
      </c>
    </row>
    <row r="96" spans="3:7">
      <c r="C96" s="54">
        <v>1095</v>
      </c>
      <c r="D96" s="11">
        <v>1941432</v>
      </c>
      <c r="E96" s="11">
        <v>1925057</v>
      </c>
      <c r="F96" s="39">
        <v>16375</v>
      </c>
      <c r="G96" s="54" t="s">
        <v>158</v>
      </c>
    </row>
    <row r="97" spans="3:7">
      <c r="C97" s="54">
        <v>1096</v>
      </c>
      <c r="D97" s="11">
        <v>5412687</v>
      </c>
      <c r="E97" s="11">
        <v>5394765</v>
      </c>
      <c r="F97" s="39">
        <v>17922</v>
      </c>
      <c r="G97" s="54" t="s">
        <v>194</v>
      </c>
    </row>
    <row r="101" spans="3:7">
      <c r="F101">
        <f>SUM(F2:F97)/96</f>
        <v>26213.583333333332</v>
      </c>
    </row>
  </sheetData>
  <conditionalFormatting sqref="F2:F97">
    <cfRule type="cellIs" dxfId="15" priority="1" operator="between">
      <formula>-15000</formula>
      <formula>-100000</formula>
    </cfRule>
    <cfRule type="cellIs" dxfId="14" priority="2" operator="between">
      <formula>15000</formula>
      <formula>100000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W100"/>
  <sheetViews>
    <sheetView workbookViewId="0">
      <selection activeCell="I29" sqref="I29"/>
    </sheetView>
  </sheetViews>
  <sheetFormatPr defaultRowHeight="15"/>
  <cols>
    <col min="3" max="3" width="14.7109375" bestFit="1" customWidth="1"/>
    <col min="4" max="4" width="13.42578125" bestFit="1" customWidth="1"/>
    <col min="5" max="5" width="14.5703125" bestFit="1" customWidth="1"/>
    <col min="6" max="6" width="15.85546875" bestFit="1" customWidth="1"/>
    <col min="7" max="7" width="29.5703125" bestFit="1" customWidth="1"/>
  </cols>
  <sheetData>
    <row r="1" spans="3:23" ht="24" thickBot="1">
      <c r="C1" s="206" t="s">
        <v>0</v>
      </c>
      <c r="D1" s="207" t="s">
        <v>1</v>
      </c>
      <c r="E1" s="207" t="s">
        <v>2</v>
      </c>
      <c r="F1" s="208" t="s">
        <v>3</v>
      </c>
      <c r="G1" s="209" t="s">
        <v>1077</v>
      </c>
    </row>
    <row r="2" spans="3:23" ht="15.75" thickBot="1">
      <c r="C2" s="55">
        <v>1101</v>
      </c>
      <c r="D2" s="55">
        <v>2868821</v>
      </c>
      <c r="E2" s="55">
        <v>2851622</v>
      </c>
      <c r="F2" s="55">
        <v>17199</v>
      </c>
      <c r="G2" s="55" t="s">
        <v>110</v>
      </c>
      <c r="K2" s="24"/>
      <c r="L2" s="210">
        <v>1</v>
      </c>
      <c r="M2" s="211">
        <v>2</v>
      </c>
      <c r="N2" s="210">
        <v>3</v>
      </c>
      <c r="O2" s="212">
        <v>4</v>
      </c>
      <c r="P2" s="210">
        <v>5</v>
      </c>
      <c r="Q2" s="211">
        <v>6</v>
      </c>
      <c r="R2" s="210">
        <v>7</v>
      </c>
      <c r="S2" s="211">
        <v>8</v>
      </c>
      <c r="T2" s="210">
        <v>9</v>
      </c>
      <c r="U2" s="213">
        <v>10</v>
      </c>
      <c r="V2" s="214">
        <v>11</v>
      </c>
      <c r="W2" s="215">
        <v>12</v>
      </c>
    </row>
    <row r="3" spans="3:23">
      <c r="C3" s="55">
        <v>1102</v>
      </c>
      <c r="D3" s="55">
        <v>2920100</v>
      </c>
      <c r="E3" s="55">
        <v>2939597</v>
      </c>
      <c r="F3" s="55">
        <v>19497</v>
      </c>
      <c r="G3" s="55" t="s">
        <v>112</v>
      </c>
      <c r="K3" s="216" t="s">
        <v>100</v>
      </c>
      <c r="L3" s="217" t="s">
        <v>1078</v>
      </c>
      <c r="M3" s="218" t="s">
        <v>1079</v>
      </c>
      <c r="N3" s="219" t="s">
        <v>1080</v>
      </c>
      <c r="O3" s="218" t="s">
        <v>1081</v>
      </c>
      <c r="P3" s="219" t="s">
        <v>1082</v>
      </c>
      <c r="Q3" s="218" t="s">
        <v>1083</v>
      </c>
      <c r="R3" s="219" t="s">
        <v>1084</v>
      </c>
      <c r="S3" s="218" t="s">
        <v>1085</v>
      </c>
      <c r="T3" s="219" t="s">
        <v>1086</v>
      </c>
      <c r="U3" s="218" t="s">
        <v>1087</v>
      </c>
      <c r="V3" s="219" t="s">
        <v>1088</v>
      </c>
      <c r="W3" s="220" t="s">
        <v>1089</v>
      </c>
    </row>
    <row r="4" spans="3:23">
      <c r="C4" s="55">
        <v>1103</v>
      </c>
      <c r="D4" s="55">
        <v>4648059</v>
      </c>
      <c r="E4" s="55">
        <v>4671335</v>
      </c>
      <c r="F4" s="55">
        <v>23276</v>
      </c>
      <c r="G4" s="55" t="s">
        <v>114</v>
      </c>
      <c r="K4" s="216" t="s">
        <v>101</v>
      </c>
      <c r="L4" s="221" t="s">
        <v>1090</v>
      </c>
      <c r="M4" s="42" t="s">
        <v>1091</v>
      </c>
      <c r="N4" s="22" t="s">
        <v>1092</v>
      </c>
      <c r="O4" s="42" t="s">
        <v>1093</v>
      </c>
      <c r="P4" s="22" t="s">
        <v>1094</v>
      </c>
      <c r="Q4" s="42" t="s">
        <v>1095</v>
      </c>
      <c r="R4" s="22" t="s">
        <v>1096</v>
      </c>
      <c r="S4" s="42" t="s">
        <v>1097</v>
      </c>
      <c r="T4" s="22" t="s">
        <v>1098</v>
      </c>
      <c r="U4" s="42" t="s">
        <v>1099</v>
      </c>
      <c r="V4" s="22" t="s">
        <v>1100</v>
      </c>
      <c r="W4" s="44" t="s">
        <v>1101</v>
      </c>
    </row>
    <row r="5" spans="3:23">
      <c r="C5" s="55">
        <v>1104</v>
      </c>
      <c r="D5" s="55">
        <v>7355855</v>
      </c>
      <c r="E5" s="55">
        <v>7339947</v>
      </c>
      <c r="F5" s="55">
        <v>15908</v>
      </c>
      <c r="G5" s="55" t="s">
        <v>116</v>
      </c>
      <c r="K5" s="216" t="s">
        <v>102</v>
      </c>
      <c r="L5" s="221" t="s">
        <v>1102</v>
      </c>
      <c r="M5" s="42" t="s">
        <v>1103</v>
      </c>
      <c r="N5" s="22" t="s">
        <v>1104</v>
      </c>
      <c r="O5" s="42" t="s">
        <v>1105</v>
      </c>
      <c r="P5" s="22" t="s">
        <v>1106</v>
      </c>
      <c r="Q5" s="42" t="s">
        <v>1107</v>
      </c>
      <c r="R5" s="22" t="s">
        <v>1108</v>
      </c>
      <c r="S5" s="42" t="s">
        <v>1109</v>
      </c>
      <c r="T5" s="22" t="s">
        <v>1110</v>
      </c>
      <c r="U5" s="42" t="s">
        <v>1111</v>
      </c>
      <c r="V5" s="22" t="s">
        <v>1112</v>
      </c>
      <c r="W5" s="44" t="s">
        <v>1113</v>
      </c>
    </row>
    <row r="6" spans="3:23">
      <c r="C6" s="55">
        <v>1105</v>
      </c>
      <c r="D6" s="55">
        <v>4619955</v>
      </c>
      <c r="E6" s="55">
        <v>4679769</v>
      </c>
      <c r="F6" s="55">
        <v>59814</v>
      </c>
      <c r="G6" s="55" t="s">
        <v>118</v>
      </c>
      <c r="K6" s="222" t="s">
        <v>103</v>
      </c>
      <c r="L6" s="221" t="s">
        <v>1114</v>
      </c>
      <c r="M6" s="42" t="s">
        <v>1115</v>
      </c>
      <c r="N6" s="22" t="s">
        <v>1116</v>
      </c>
      <c r="O6" s="42" t="s">
        <v>1117</v>
      </c>
      <c r="P6" s="22" t="s">
        <v>1118</v>
      </c>
      <c r="Q6" s="42" t="s">
        <v>1119</v>
      </c>
      <c r="R6" s="22" t="s">
        <v>1120</v>
      </c>
      <c r="S6" s="42" t="s">
        <v>1121</v>
      </c>
      <c r="T6" s="22" t="s">
        <v>1122</v>
      </c>
      <c r="U6" s="42" t="s">
        <v>1123</v>
      </c>
      <c r="V6" s="22" t="s">
        <v>1124</v>
      </c>
      <c r="W6" s="44" t="s">
        <v>1125</v>
      </c>
    </row>
    <row r="7" spans="3:23">
      <c r="C7" s="55">
        <v>1106</v>
      </c>
      <c r="D7" s="55">
        <v>4781461</v>
      </c>
      <c r="E7" s="55">
        <v>4802973</v>
      </c>
      <c r="F7" s="55">
        <v>21512</v>
      </c>
      <c r="G7" s="55" t="s">
        <v>120</v>
      </c>
      <c r="K7" s="222" t="s">
        <v>104</v>
      </c>
      <c r="L7" s="221" t="s">
        <v>1126</v>
      </c>
      <c r="M7" s="42" t="s">
        <v>1127</v>
      </c>
      <c r="N7" s="22" t="s">
        <v>1128</v>
      </c>
      <c r="O7" s="42" t="s">
        <v>1129</v>
      </c>
      <c r="P7" s="22" t="s">
        <v>1130</v>
      </c>
      <c r="Q7" s="42" t="s">
        <v>1131</v>
      </c>
      <c r="R7" s="22" t="s">
        <v>1132</v>
      </c>
      <c r="S7" s="42" t="s">
        <v>1133</v>
      </c>
      <c r="T7" s="22" t="s">
        <v>1134</v>
      </c>
      <c r="U7" s="42" t="s">
        <v>1135</v>
      </c>
      <c r="V7" s="22" t="s">
        <v>1136</v>
      </c>
      <c r="W7" s="44" t="s">
        <v>1137</v>
      </c>
    </row>
    <row r="8" spans="3:23">
      <c r="C8" s="55">
        <v>1107</v>
      </c>
      <c r="D8" s="55">
        <v>4041229</v>
      </c>
      <c r="E8" s="55">
        <v>4076160</v>
      </c>
      <c r="F8" s="55">
        <v>34931</v>
      </c>
      <c r="G8" s="55" t="s">
        <v>122</v>
      </c>
      <c r="K8" s="222" t="s">
        <v>105</v>
      </c>
      <c r="L8" s="221" t="s">
        <v>1138</v>
      </c>
      <c r="M8" s="42" t="s">
        <v>1139</v>
      </c>
      <c r="N8" s="22" t="s">
        <v>1140</v>
      </c>
      <c r="O8" s="42" t="s">
        <v>1141</v>
      </c>
      <c r="P8" s="22" t="s">
        <v>1142</v>
      </c>
      <c r="Q8" s="42" t="s">
        <v>1143</v>
      </c>
      <c r="R8" s="22" t="s">
        <v>1144</v>
      </c>
      <c r="S8" s="42" t="s">
        <v>1145</v>
      </c>
      <c r="T8" s="22" t="s">
        <v>1146</v>
      </c>
      <c r="U8" s="42" t="s">
        <v>1147</v>
      </c>
      <c r="V8" s="22" t="s">
        <v>1148</v>
      </c>
      <c r="W8" s="44" t="s">
        <v>1149</v>
      </c>
    </row>
    <row r="9" spans="3:23">
      <c r="C9" s="55">
        <v>1108</v>
      </c>
      <c r="D9" s="55">
        <v>6777813</v>
      </c>
      <c r="E9" s="55">
        <v>6821129</v>
      </c>
      <c r="F9" s="55">
        <v>43316</v>
      </c>
      <c r="G9" s="55" t="s">
        <v>123</v>
      </c>
      <c r="K9" s="222" t="s">
        <v>106</v>
      </c>
      <c r="L9" s="221" t="s">
        <v>1150</v>
      </c>
      <c r="M9" s="42" t="s">
        <v>1151</v>
      </c>
      <c r="N9" s="22" t="s">
        <v>1152</v>
      </c>
      <c r="O9" s="42" t="s">
        <v>1153</v>
      </c>
      <c r="P9" s="22" t="s">
        <v>1154</v>
      </c>
      <c r="Q9" s="42" t="s">
        <v>1155</v>
      </c>
      <c r="R9" s="22" t="s">
        <v>1156</v>
      </c>
      <c r="S9" s="42" t="s">
        <v>1157</v>
      </c>
      <c r="T9" s="22" t="s">
        <v>1158</v>
      </c>
      <c r="U9" s="42" t="s">
        <v>1159</v>
      </c>
      <c r="V9" s="22" t="s">
        <v>1160</v>
      </c>
      <c r="W9" s="44" t="s">
        <v>1161</v>
      </c>
    </row>
    <row r="10" spans="3:23" ht="15.75" thickBot="1">
      <c r="C10" s="54">
        <v>1109</v>
      </c>
      <c r="D10" s="54">
        <v>3835760</v>
      </c>
      <c r="E10" s="54">
        <v>3816280</v>
      </c>
      <c r="F10" s="54">
        <v>19480</v>
      </c>
      <c r="G10" s="54" t="s">
        <v>125</v>
      </c>
      <c r="K10" s="223" t="s">
        <v>107</v>
      </c>
      <c r="L10" s="224" t="s">
        <v>1162</v>
      </c>
      <c r="M10" s="45" t="s">
        <v>1163</v>
      </c>
      <c r="N10" s="34" t="s">
        <v>1164</v>
      </c>
      <c r="O10" s="45" t="s">
        <v>1165</v>
      </c>
      <c r="P10" s="34" t="s">
        <v>1166</v>
      </c>
      <c r="Q10" s="45" t="s">
        <v>1167</v>
      </c>
      <c r="R10" s="34" t="s">
        <v>1168</v>
      </c>
      <c r="S10" s="45" t="s">
        <v>1169</v>
      </c>
      <c r="T10" s="34" t="s">
        <v>1170</v>
      </c>
      <c r="U10" s="45" t="s">
        <v>1171</v>
      </c>
      <c r="V10" s="34" t="s">
        <v>1172</v>
      </c>
      <c r="W10" s="46" t="s">
        <v>1173</v>
      </c>
    </row>
    <row r="11" spans="3:23">
      <c r="C11" s="54">
        <v>1110</v>
      </c>
      <c r="D11" s="54">
        <v>6635667</v>
      </c>
      <c r="E11" s="54">
        <v>6652208</v>
      </c>
      <c r="F11" s="54">
        <v>16541</v>
      </c>
      <c r="G11" s="54" t="s">
        <v>127</v>
      </c>
    </row>
    <row r="12" spans="3:23">
      <c r="C12" s="54">
        <v>1111</v>
      </c>
      <c r="D12" s="54">
        <v>2371858</v>
      </c>
      <c r="E12" s="54">
        <v>2349877</v>
      </c>
      <c r="F12" s="54">
        <v>21981</v>
      </c>
      <c r="G12" s="54" t="s">
        <v>129</v>
      </c>
    </row>
    <row r="13" spans="3:23">
      <c r="C13" s="54">
        <v>1112</v>
      </c>
      <c r="D13" s="54">
        <v>2898031</v>
      </c>
      <c r="E13" s="54">
        <v>2847284</v>
      </c>
      <c r="F13" s="54">
        <v>50747</v>
      </c>
      <c r="G13" s="54" t="s">
        <v>130</v>
      </c>
    </row>
    <row r="14" spans="3:23">
      <c r="C14" s="54">
        <v>1113</v>
      </c>
      <c r="D14" s="54">
        <v>7034773</v>
      </c>
      <c r="E14" s="54">
        <v>7017697</v>
      </c>
      <c r="F14" s="54">
        <v>17076</v>
      </c>
      <c r="G14" s="54" t="s">
        <v>132</v>
      </c>
    </row>
    <row r="15" spans="3:23">
      <c r="C15" s="54">
        <v>1114</v>
      </c>
      <c r="D15" s="54">
        <v>7773392</v>
      </c>
      <c r="E15" s="54">
        <v>7789708</v>
      </c>
      <c r="F15" s="54">
        <v>16316</v>
      </c>
      <c r="G15" s="54" t="s">
        <v>134</v>
      </c>
    </row>
    <row r="16" spans="3:23">
      <c r="C16" s="54">
        <v>1115</v>
      </c>
      <c r="D16" s="54">
        <v>7042217</v>
      </c>
      <c r="E16" s="54">
        <v>7073728</v>
      </c>
      <c r="F16" s="54">
        <v>31511</v>
      </c>
      <c r="G16" s="54" t="s">
        <v>136</v>
      </c>
    </row>
    <row r="17" spans="3:7">
      <c r="C17" s="54">
        <v>1116</v>
      </c>
      <c r="D17" s="54">
        <v>6727545</v>
      </c>
      <c r="E17" s="54">
        <v>6745634</v>
      </c>
      <c r="F17" s="54">
        <v>18089</v>
      </c>
      <c r="G17" s="54" t="s">
        <v>138</v>
      </c>
    </row>
    <row r="18" spans="3:7">
      <c r="C18" s="55">
        <v>1117</v>
      </c>
      <c r="D18" s="55">
        <v>2938446</v>
      </c>
      <c r="E18" s="55">
        <v>2922092</v>
      </c>
      <c r="F18" s="55">
        <v>16354</v>
      </c>
      <c r="G18" s="55" t="s">
        <v>109</v>
      </c>
    </row>
    <row r="19" spans="3:7">
      <c r="C19" s="55">
        <v>1118</v>
      </c>
      <c r="D19" s="55">
        <v>3787810</v>
      </c>
      <c r="E19" s="55">
        <v>3811930</v>
      </c>
      <c r="F19" s="55">
        <v>24120</v>
      </c>
      <c r="G19" s="55" t="s">
        <v>140</v>
      </c>
    </row>
    <row r="20" spans="3:7">
      <c r="C20" s="55">
        <v>1119</v>
      </c>
      <c r="D20" s="55">
        <v>2449400</v>
      </c>
      <c r="E20" s="55">
        <v>2430768</v>
      </c>
      <c r="F20" s="55">
        <v>18632</v>
      </c>
      <c r="G20" s="55" t="s">
        <v>142</v>
      </c>
    </row>
    <row r="21" spans="3:7">
      <c r="C21" s="55">
        <v>1120</v>
      </c>
      <c r="D21" s="55">
        <v>2284454</v>
      </c>
      <c r="E21" s="55">
        <v>2256150</v>
      </c>
      <c r="F21" s="55">
        <v>28304</v>
      </c>
      <c r="G21" s="55" t="s">
        <v>119</v>
      </c>
    </row>
    <row r="22" spans="3:7">
      <c r="C22" s="55">
        <v>1121</v>
      </c>
      <c r="D22" s="55">
        <v>6985613</v>
      </c>
      <c r="E22" s="55">
        <v>6968373</v>
      </c>
      <c r="F22" s="55">
        <v>17240</v>
      </c>
      <c r="G22" s="55" t="s">
        <v>144</v>
      </c>
    </row>
    <row r="23" spans="3:7">
      <c r="C23" s="55">
        <v>1122</v>
      </c>
      <c r="D23" s="55">
        <v>3399571</v>
      </c>
      <c r="E23" s="55">
        <v>3362893</v>
      </c>
      <c r="F23" s="55">
        <v>36678</v>
      </c>
      <c r="G23" s="55" t="s">
        <v>146</v>
      </c>
    </row>
    <row r="24" spans="3:7">
      <c r="C24" s="55">
        <v>1123</v>
      </c>
      <c r="D24" s="55">
        <v>3314992</v>
      </c>
      <c r="E24" s="55">
        <v>3288873</v>
      </c>
      <c r="F24" s="55">
        <v>26119</v>
      </c>
      <c r="G24" s="55" t="s">
        <v>148</v>
      </c>
    </row>
    <row r="25" spans="3:7">
      <c r="C25" s="55">
        <v>1124</v>
      </c>
      <c r="D25" s="55">
        <v>4896307</v>
      </c>
      <c r="E25" s="55">
        <v>4912031</v>
      </c>
      <c r="F25" s="55">
        <v>15724</v>
      </c>
      <c r="G25" s="55" t="s">
        <v>150</v>
      </c>
    </row>
    <row r="26" spans="3:7">
      <c r="C26" s="54">
        <v>1125</v>
      </c>
      <c r="D26" s="54">
        <v>2881913</v>
      </c>
      <c r="E26" s="54">
        <v>2863299</v>
      </c>
      <c r="F26" s="54">
        <v>18614</v>
      </c>
      <c r="G26" s="54" t="s">
        <v>124</v>
      </c>
    </row>
    <row r="27" spans="3:7">
      <c r="C27" s="54">
        <v>1126</v>
      </c>
      <c r="D27" s="54">
        <v>5745169</v>
      </c>
      <c r="E27" s="54">
        <v>5769173</v>
      </c>
      <c r="F27" s="54">
        <v>24004</v>
      </c>
      <c r="G27" s="54" t="s">
        <v>137</v>
      </c>
    </row>
    <row r="28" spans="3:7">
      <c r="C28" s="54">
        <v>1127</v>
      </c>
      <c r="D28" s="54">
        <v>2693876</v>
      </c>
      <c r="E28" s="54">
        <v>2722668</v>
      </c>
      <c r="F28" s="54">
        <v>28792</v>
      </c>
      <c r="G28" s="54" t="s">
        <v>153</v>
      </c>
    </row>
    <row r="29" spans="3:7">
      <c r="C29" s="54">
        <v>1128</v>
      </c>
      <c r="D29" s="54">
        <v>3211454</v>
      </c>
      <c r="E29" s="54">
        <v>3182167</v>
      </c>
      <c r="F29" s="54">
        <v>29287</v>
      </c>
      <c r="G29" s="54" t="s">
        <v>133</v>
      </c>
    </row>
    <row r="30" spans="3:7">
      <c r="C30" s="54">
        <v>1129</v>
      </c>
      <c r="D30" s="54">
        <v>7656774</v>
      </c>
      <c r="E30" s="54">
        <v>7688668</v>
      </c>
      <c r="F30" s="54">
        <v>31894</v>
      </c>
      <c r="G30" s="54" t="s">
        <v>143</v>
      </c>
    </row>
    <row r="31" spans="3:7">
      <c r="C31" s="54">
        <v>1130</v>
      </c>
      <c r="D31" s="54">
        <v>2036195</v>
      </c>
      <c r="E31" s="54">
        <v>2067445</v>
      </c>
      <c r="F31" s="54">
        <v>31250</v>
      </c>
      <c r="G31" s="54" t="s">
        <v>157</v>
      </c>
    </row>
    <row r="32" spans="3:7">
      <c r="C32" s="54">
        <v>1131</v>
      </c>
      <c r="D32" s="54">
        <v>2766062</v>
      </c>
      <c r="E32" s="54">
        <v>2735005</v>
      </c>
      <c r="F32" s="54">
        <v>31057</v>
      </c>
      <c r="G32" s="54" t="s">
        <v>121</v>
      </c>
    </row>
    <row r="33" spans="3:7">
      <c r="C33" s="54">
        <v>1132</v>
      </c>
      <c r="D33" s="54">
        <v>4325391</v>
      </c>
      <c r="E33" s="54">
        <v>4352926</v>
      </c>
      <c r="F33" s="54">
        <v>27535</v>
      </c>
      <c r="G33" s="54" t="s">
        <v>159</v>
      </c>
    </row>
    <row r="34" spans="3:7">
      <c r="C34" s="55">
        <v>1133</v>
      </c>
      <c r="D34" s="55">
        <v>8252195</v>
      </c>
      <c r="E34" s="55">
        <v>8225536</v>
      </c>
      <c r="F34" s="55">
        <v>26659</v>
      </c>
      <c r="G34" s="55" t="s">
        <v>161</v>
      </c>
    </row>
    <row r="35" spans="3:7">
      <c r="C35" s="55">
        <v>1134</v>
      </c>
      <c r="D35" s="55">
        <v>6295668</v>
      </c>
      <c r="E35" s="55">
        <v>6254150</v>
      </c>
      <c r="F35" s="55">
        <v>41518</v>
      </c>
      <c r="G35" s="55" t="s">
        <v>162</v>
      </c>
    </row>
    <row r="36" spans="3:7">
      <c r="C36" s="55">
        <v>1135</v>
      </c>
      <c r="D36" s="55">
        <v>2536860</v>
      </c>
      <c r="E36" s="55">
        <v>2517145</v>
      </c>
      <c r="F36" s="55">
        <v>19715</v>
      </c>
      <c r="G36" s="55" t="s">
        <v>163</v>
      </c>
    </row>
    <row r="37" spans="3:7">
      <c r="C37" s="55">
        <v>1136</v>
      </c>
      <c r="D37" s="55">
        <v>6877788</v>
      </c>
      <c r="E37" s="55">
        <v>6825850</v>
      </c>
      <c r="F37" s="55">
        <v>51938</v>
      </c>
      <c r="G37" s="55" t="s">
        <v>165</v>
      </c>
    </row>
    <row r="38" spans="3:7">
      <c r="C38" s="55">
        <v>1137</v>
      </c>
      <c r="D38" s="55">
        <v>2496952</v>
      </c>
      <c r="E38" s="55">
        <v>2467684</v>
      </c>
      <c r="F38" s="55">
        <v>29268</v>
      </c>
      <c r="G38" s="55" t="s">
        <v>166</v>
      </c>
    </row>
    <row r="39" spans="3:7">
      <c r="C39" s="55">
        <v>1138</v>
      </c>
      <c r="D39" s="55">
        <v>8251383</v>
      </c>
      <c r="E39" s="55">
        <v>8229392</v>
      </c>
      <c r="F39" s="55">
        <v>21991</v>
      </c>
      <c r="G39" s="55" t="s">
        <v>167</v>
      </c>
    </row>
    <row r="40" spans="3:7">
      <c r="C40" s="55">
        <v>1139</v>
      </c>
      <c r="D40" s="55">
        <v>2863076</v>
      </c>
      <c r="E40" s="55">
        <v>2896081</v>
      </c>
      <c r="F40" s="55">
        <v>33005</v>
      </c>
      <c r="G40" s="55" t="s">
        <v>168</v>
      </c>
    </row>
    <row r="41" spans="3:7">
      <c r="C41" s="55">
        <v>1140</v>
      </c>
      <c r="D41" s="55">
        <v>5670954</v>
      </c>
      <c r="E41" s="55">
        <v>5655778</v>
      </c>
      <c r="F41" s="55">
        <v>15176</v>
      </c>
      <c r="G41" s="55" t="s">
        <v>117</v>
      </c>
    </row>
    <row r="42" spans="3:7">
      <c r="C42" s="54">
        <v>1141</v>
      </c>
      <c r="D42" s="54">
        <v>1225918</v>
      </c>
      <c r="E42" s="54">
        <v>1250997</v>
      </c>
      <c r="F42" s="54">
        <v>25079</v>
      </c>
      <c r="G42" s="54" t="s">
        <v>139</v>
      </c>
    </row>
    <row r="43" spans="3:7">
      <c r="C43" s="54">
        <v>1142</v>
      </c>
      <c r="D43" s="54">
        <v>7692483</v>
      </c>
      <c r="E43" s="54">
        <v>7730502</v>
      </c>
      <c r="F43" s="54">
        <v>38019</v>
      </c>
      <c r="G43" s="54" t="s">
        <v>169</v>
      </c>
    </row>
    <row r="44" spans="3:7">
      <c r="C44" s="54">
        <v>1143</v>
      </c>
      <c r="D44" s="54">
        <v>2612472</v>
      </c>
      <c r="E44" s="54">
        <v>2637155</v>
      </c>
      <c r="F44" s="54">
        <v>24683</v>
      </c>
      <c r="G44" s="54" t="s">
        <v>170</v>
      </c>
    </row>
    <row r="45" spans="3:7">
      <c r="C45" s="54">
        <v>1144</v>
      </c>
      <c r="D45" s="54">
        <v>470271</v>
      </c>
      <c r="E45" s="54">
        <v>496336</v>
      </c>
      <c r="F45" s="54">
        <v>26065</v>
      </c>
      <c r="G45" s="54" t="s">
        <v>172</v>
      </c>
    </row>
    <row r="46" spans="3:7">
      <c r="C46" s="54">
        <v>1145</v>
      </c>
      <c r="D46" s="54">
        <v>7892391</v>
      </c>
      <c r="E46" s="54">
        <v>7855832</v>
      </c>
      <c r="F46" s="54">
        <v>36559</v>
      </c>
      <c r="G46" s="54" t="s">
        <v>154</v>
      </c>
    </row>
    <row r="47" spans="3:7">
      <c r="C47" s="54">
        <v>1146</v>
      </c>
      <c r="D47" s="54">
        <v>5403885</v>
      </c>
      <c r="E47" s="54">
        <v>5433672</v>
      </c>
      <c r="F47" s="54">
        <v>29787</v>
      </c>
      <c r="G47" s="54" t="s">
        <v>113</v>
      </c>
    </row>
    <row r="48" spans="3:7">
      <c r="C48" s="54">
        <v>1147</v>
      </c>
      <c r="D48" s="54">
        <v>5025613</v>
      </c>
      <c r="E48" s="54">
        <v>4994751</v>
      </c>
      <c r="F48" s="54">
        <v>30862</v>
      </c>
      <c r="G48" s="54" t="s">
        <v>174</v>
      </c>
    </row>
    <row r="49" spans="3:7">
      <c r="C49" s="54">
        <v>1148</v>
      </c>
      <c r="D49" s="54">
        <v>4879371</v>
      </c>
      <c r="E49" s="54">
        <v>4910789</v>
      </c>
      <c r="F49" s="54">
        <v>31418</v>
      </c>
      <c r="G49" s="54" t="s">
        <v>131</v>
      </c>
    </row>
    <row r="50" spans="3:7">
      <c r="C50" s="55">
        <v>1149</v>
      </c>
      <c r="D50" s="55">
        <v>2381642</v>
      </c>
      <c r="E50" s="55">
        <v>2361383</v>
      </c>
      <c r="F50" s="55">
        <v>20259</v>
      </c>
      <c r="G50" s="55" t="s">
        <v>176</v>
      </c>
    </row>
    <row r="51" spans="3:7">
      <c r="C51" s="55">
        <v>1150</v>
      </c>
      <c r="D51" s="55">
        <v>5972002</v>
      </c>
      <c r="E51" s="55">
        <v>5952657</v>
      </c>
      <c r="F51" s="55">
        <v>19345</v>
      </c>
      <c r="G51" s="55" t="s">
        <v>149</v>
      </c>
    </row>
    <row r="52" spans="3:7">
      <c r="C52" s="55">
        <v>1151</v>
      </c>
      <c r="D52" s="55">
        <v>2700763</v>
      </c>
      <c r="E52" s="55">
        <v>2736315</v>
      </c>
      <c r="F52" s="55">
        <v>35552</v>
      </c>
      <c r="G52" s="55" t="s">
        <v>178</v>
      </c>
    </row>
    <row r="53" spans="3:7">
      <c r="C53" s="55">
        <v>1152</v>
      </c>
      <c r="D53" s="55">
        <v>2883139</v>
      </c>
      <c r="E53" s="55">
        <v>2860921</v>
      </c>
      <c r="F53" s="55">
        <v>22218</v>
      </c>
      <c r="G53" s="55" t="s">
        <v>145</v>
      </c>
    </row>
    <row r="54" spans="3:7">
      <c r="C54" s="55">
        <v>1153</v>
      </c>
      <c r="D54" s="55">
        <v>3003938</v>
      </c>
      <c r="E54" s="55">
        <v>3051345</v>
      </c>
      <c r="F54" s="55">
        <v>47407</v>
      </c>
      <c r="G54" s="55" t="s">
        <v>164</v>
      </c>
    </row>
    <row r="55" spans="3:7">
      <c r="C55" s="55">
        <v>1154</v>
      </c>
      <c r="D55" s="55">
        <v>6495424</v>
      </c>
      <c r="E55" s="55">
        <v>6517163</v>
      </c>
      <c r="F55" s="55">
        <v>21739</v>
      </c>
      <c r="G55" s="55" t="s">
        <v>128</v>
      </c>
    </row>
    <row r="56" spans="3:7">
      <c r="C56" s="55">
        <v>1155</v>
      </c>
      <c r="D56" s="55">
        <v>2577143</v>
      </c>
      <c r="E56" s="55">
        <v>2554830</v>
      </c>
      <c r="F56" s="55">
        <v>22313</v>
      </c>
      <c r="G56" s="55" t="s">
        <v>181</v>
      </c>
    </row>
    <row r="57" spans="3:7">
      <c r="C57" s="55">
        <v>1156</v>
      </c>
      <c r="D57" s="55">
        <v>5436950</v>
      </c>
      <c r="E57" s="55">
        <v>5465676</v>
      </c>
      <c r="F57" s="55">
        <v>28726</v>
      </c>
      <c r="G57" s="55" t="s">
        <v>182</v>
      </c>
    </row>
    <row r="58" spans="3:7">
      <c r="C58" s="54">
        <v>1157</v>
      </c>
      <c r="D58" s="54">
        <v>7980053</v>
      </c>
      <c r="E58" s="54">
        <v>7963157</v>
      </c>
      <c r="F58" s="54">
        <v>16896</v>
      </c>
      <c r="G58" s="54" t="s">
        <v>156</v>
      </c>
    </row>
    <row r="59" spans="3:7">
      <c r="C59" s="54">
        <v>1158</v>
      </c>
      <c r="D59" s="54">
        <v>3531296</v>
      </c>
      <c r="E59" s="54">
        <v>3553993</v>
      </c>
      <c r="F59" s="54">
        <v>22697</v>
      </c>
      <c r="G59" s="54" t="s">
        <v>111</v>
      </c>
    </row>
    <row r="60" spans="3:7">
      <c r="C60" s="54">
        <v>1159</v>
      </c>
      <c r="D60" s="54">
        <v>6364289</v>
      </c>
      <c r="E60" s="54">
        <v>6396794</v>
      </c>
      <c r="F60" s="54">
        <v>32505</v>
      </c>
      <c r="G60" s="54" t="s">
        <v>179</v>
      </c>
    </row>
    <row r="61" spans="3:7">
      <c r="C61" s="54">
        <v>1160</v>
      </c>
      <c r="D61" s="54">
        <v>5641984</v>
      </c>
      <c r="E61" s="54">
        <v>5661713</v>
      </c>
      <c r="F61" s="54">
        <v>19729</v>
      </c>
      <c r="G61" s="54" t="s">
        <v>184</v>
      </c>
    </row>
    <row r="62" spans="3:7">
      <c r="C62" s="54">
        <v>1161</v>
      </c>
      <c r="D62" s="54">
        <v>1547562</v>
      </c>
      <c r="E62" s="54">
        <v>1514929</v>
      </c>
      <c r="F62" s="54">
        <v>32633</v>
      </c>
      <c r="G62" s="54" t="s">
        <v>171</v>
      </c>
    </row>
    <row r="63" spans="3:7">
      <c r="C63" s="54">
        <v>1162</v>
      </c>
      <c r="D63" s="54">
        <v>5936137</v>
      </c>
      <c r="E63" s="54">
        <v>5915563</v>
      </c>
      <c r="F63" s="54">
        <v>20574</v>
      </c>
      <c r="G63" s="54" t="s">
        <v>141</v>
      </c>
    </row>
    <row r="64" spans="3:7">
      <c r="C64" s="54">
        <v>1163</v>
      </c>
      <c r="D64" s="54">
        <v>7768227</v>
      </c>
      <c r="E64" s="54">
        <v>7799215</v>
      </c>
      <c r="F64" s="54">
        <v>30988</v>
      </c>
      <c r="G64" s="54" t="s">
        <v>135</v>
      </c>
    </row>
    <row r="65" spans="3:7">
      <c r="C65" s="54">
        <v>1164</v>
      </c>
      <c r="D65" s="54">
        <v>4592485</v>
      </c>
      <c r="E65" s="54">
        <v>4630096</v>
      </c>
      <c r="F65" s="54">
        <v>37611</v>
      </c>
      <c r="G65" s="54" t="s">
        <v>187</v>
      </c>
    </row>
    <row r="66" spans="3:7">
      <c r="C66" s="55">
        <v>1165</v>
      </c>
      <c r="D66" s="55">
        <v>6741892</v>
      </c>
      <c r="E66" s="55">
        <v>6720427</v>
      </c>
      <c r="F66" s="55">
        <v>21465</v>
      </c>
      <c r="G66" s="55" t="s">
        <v>188</v>
      </c>
    </row>
    <row r="67" spans="3:7">
      <c r="C67" s="55">
        <v>1166</v>
      </c>
      <c r="D67" s="55">
        <v>7111627</v>
      </c>
      <c r="E67" s="55">
        <v>7063086</v>
      </c>
      <c r="F67" s="55">
        <v>48541</v>
      </c>
      <c r="G67" s="55" t="s">
        <v>189</v>
      </c>
    </row>
    <row r="68" spans="3:7">
      <c r="C68" s="55">
        <v>1167</v>
      </c>
      <c r="D68" s="55">
        <v>2557865</v>
      </c>
      <c r="E68" s="55">
        <v>2587147</v>
      </c>
      <c r="F68" s="55">
        <v>29282</v>
      </c>
      <c r="G68" s="55" t="s">
        <v>190</v>
      </c>
    </row>
    <row r="69" spans="3:7">
      <c r="C69" s="55">
        <v>1168</v>
      </c>
      <c r="D69" s="55">
        <v>4837920</v>
      </c>
      <c r="E69" s="55">
        <v>4815029</v>
      </c>
      <c r="F69" s="55">
        <v>22891</v>
      </c>
      <c r="G69" s="55" t="s">
        <v>183</v>
      </c>
    </row>
    <row r="70" spans="3:7">
      <c r="C70" s="55">
        <v>1169</v>
      </c>
      <c r="D70" s="55">
        <v>4829494</v>
      </c>
      <c r="E70" s="55">
        <v>4857830</v>
      </c>
      <c r="F70" s="55">
        <v>28336</v>
      </c>
      <c r="G70" s="55" t="s">
        <v>192</v>
      </c>
    </row>
    <row r="71" spans="3:7">
      <c r="C71" s="55">
        <v>1170</v>
      </c>
      <c r="D71" s="55">
        <v>4115813</v>
      </c>
      <c r="E71" s="55">
        <v>4146905</v>
      </c>
      <c r="F71" s="55">
        <v>31092</v>
      </c>
      <c r="G71" s="55" t="s">
        <v>193</v>
      </c>
    </row>
    <row r="72" spans="3:7">
      <c r="C72" s="55">
        <v>1171</v>
      </c>
      <c r="D72" s="55">
        <v>6773869</v>
      </c>
      <c r="E72" s="55">
        <v>6805536</v>
      </c>
      <c r="F72" s="55">
        <v>31667</v>
      </c>
      <c r="G72" s="55" t="s">
        <v>195</v>
      </c>
    </row>
    <row r="73" spans="3:7">
      <c r="C73" s="55">
        <v>1172</v>
      </c>
      <c r="D73" s="55">
        <v>5033826</v>
      </c>
      <c r="E73" s="55">
        <v>5081281</v>
      </c>
      <c r="F73" s="55">
        <v>47455</v>
      </c>
      <c r="G73" s="55" t="s">
        <v>196</v>
      </c>
    </row>
    <row r="74" spans="3:7">
      <c r="C74" s="54">
        <v>1173</v>
      </c>
      <c r="D74" s="54">
        <v>7677066</v>
      </c>
      <c r="E74" s="54">
        <v>7697837</v>
      </c>
      <c r="F74" s="54">
        <v>20771</v>
      </c>
      <c r="G74" s="54" t="s">
        <v>197</v>
      </c>
    </row>
    <row r="75" spans="3:7">
      <c r="C75" s="54">
        <v>1174</v>
      </c>
      <c r="D75" s="54">
        <v>7435173</v>
      </c>
      <c r="E75" s="54">
        <v>7476633</v>
      </c>
      <c r="F75" s="54">
        <v>41460</v>
      </c>
      <c r="G75" s="54" t="s">
        <v>115</v>
      </c>
    </row>
    <row r="76" spans="3:7">
      <c r="C76" s="54">
        <v>1175</v>
      </c>
      <c r="D76" s="54">
        <v>6371594</v>
      </c>
      <c r="E76" s="54">
        <v>6347097</v>
      </c>
      <c r="F76" s="54">
        <v>24497</v>
      </c>
      <c r="G76" s="54" t="s">
        <v>185</v>
      </c>
    </row>
    <row r="77" spans="3:7">
      <c r="C77" s="54">
        <v>1176</v>
      </c>
      <c r="D77" s="54">
        <v>7324465</v>
      </c>
      <c r="E77" s="54">
        <v>7304003</v>
      </c>
      <c r="F77" s="54">
        <v>20462</v>
      </c>
      <c r="G77" s="54" t="s">
        <v>155</v>
      </c>
    </row>
    <row r="78" spans="3:7">
      <c r="C78" s="54">
        <v>1177</v>
      </c>
      <c r="D78" s="54">
        <v>4082426</v>
      </c>
      <c r="E78" s="54">
        <v>4057694</v>
      </c>
      <c r="F78" s="54">
        <v>24732</v>
      </c>
      <c r="G78" s="54" t="s">
        <v>173</v>
      </c>
    </row>
    <row r="79" spans="3:7">
      <c r="C79" s="54">
        <v>1178</v>
      </c>
      <c r="D79" s="54">
        <v>4649726</v>
      </c>
      <c r="E79" s="54">
        <v>4619382</v>
      </c>
      <c r="F79" s="54">
        <v>30344</v>
      </c>
      <c r="G79" s="54" t="s">
        <v>152</v>
      </c>
    </row>
    <row r="80" spans="3:7">
      <c r="C80" s="54">
        <v>1179</v>
      </c>
      <c r="D80" s="54">
        <v>2148194</v>
      </c>
      <c r="E80" s="54">
        <v>2175350</v>
      </c>
      <c r="F80" s="54">
        <v>27156</v>
      </c>
      <c r="G80" s="54" t="s">
        <v>200</v>
      </c>
    </row>
    <row r="81" spans="3:7">
      <c r="C81" s="54">
        <v>1180</v>
      </c>
      <c r="D81" s="54">
        <v>5590025</v>
      </c>
      <c r="E81" s="54">
        <v>5628125</v>
      </c>
      <c r="F81" s="54">
        <v>38100</v>
      </c>
      <c r="G81" s="54" t="s">
        <v>180</v>
      </c>
    </row>
    <row r="82" spans="3:7">
      <c r="C82" s="55">
        <v>1181</v>
      </c>
      <c r="D82" s="55">
        <v>5927559</v>
      </c>
      <c r="E82" s="55">
        <v>5900924</v>
      </c>
      <c r="F82" s="55">
        <v>26635</v>
      </c>
      <c r="G82" s="55" t="s">
        <v>151</v>
      </c>
    </row>
    <row r="83" spans="3:7">
      <c r="C83" s="55">
        <v>1182</v>
      </c>
      <c r="D83" s="55">
        <v>6071833</v>
      </c>
      <c r="E83" s="55">
        <v>6113638</v>
      </c>
      <c r="F83" s="55">
        <v>41805</v>
      </c>
      <c r="G83" s="55" t="s">
        <v>126</v>
      </c>
    </row>
    <row r="84" spans="3:7">
      <c r="C84" s="55">
        <v>1183</v>
      </c>
      <c r="D84" s="55">
        <v>1505101</v>
      </c>
      <c r="E84" s="55">
        <v>1480912</v>
      </c>
      <c r="F84" s="55">
        <v>24189</v>
      </c>
      <c r="G84" s="55" t="s">
        <v>191</v>
      </c>
    </row>
    <row r="85" spans="3:7">
      <c r="C85" s="55">
        <v>1184</v>
      </c>
      <c r="D85" s="55">
        <v>4903144</v>
      </c>
      <c r="E85" s="55">
        <v>4922683</v>
      </c>
      <c r="F85" s="55">
        <v>19539</v>
      </c>
      <c r="G85" s="55" t="s">
        <v>202</v>
      </c>
    </row>
    <row r="86" spans="3:7">
      <c r="C86" s="55">
        <v>1185</v>
      </c>
      <c r="D86" s="55">
        <v>3092181</v>
      </c>
      <c r="E86" s="55">
        <v>3121767</v>
      </c>
      <c r="F86" s="55">
        <v>29586</v>
      </c>
      <c r="G86" s="55" t="s">
        <v>198</v>
      </c>
    </row>
    <row r="87" spans="3:7">
      <c r="C87" s="55">
        <v>1186</v>
      </c>
      <c r="D87" s="55">
        <v>3281956</v>
      </c>
      <c r="E87" s="55">
        <v>3227918</v>
      </c>
      <c r="F87" s="55">
        <v>54038</v>
      </c>
      <c r="G87" s="55" t="s">
        <v>199</v>
      </c>
    </row>
    <row r="88" spans="3:7">
      <c r="C88" s="55">
        <v>1187</v>
      </c>
      <c r="D88" s="55">
        <v>6940432</v>
      </c>
      <c r="E88" s="55">
        <v>6977632</v>
      </c>
      <c r="F88" s="55">
        <v>37200</v>
      </c>
      <c r="G88" s="55" t="s">
        <v>147</v>
      </c>
    </row>
    <row r="89" spans="3:7">
      <c r="C89" s="55">
        <v>1188</v>
      </c>
      <c r="D89" s="55">
        <v>7799271</v>
      </c>
      <c r="E89" s="55">
        <v>7830722</v>
      </c>
      <c r="F89" s="55">
        <v>31451</v>
      </c>
      <c r="G89" s="55" t="s">
        <v>186</v>
      </c>
    </row>
    <row r="90" spans="3:7">
      <c r="C90" s="54">
        <v>1189</v>
      </c>
      <c r="D90" s="54">
        <v>5072050</v>
      </c>
      <c r="E90" s="54">
        <v>5103226</v>
      </c>
      <c r="F90" s="54">
        <v>31176</v>
      </c>
      <c r="G90" s="54" t="s">
        <v>160</v>
      </c>
    </row>
    <row r="91" spans="3:7">
      <c r="C91" s="54">
        <v>1190</v>
      </c>
      <c r="D91" s="54">
        <v>3496499</v>
      </c>
      <c r="E91" s="54">
        <v>3465225</v>
      </c>
      <c r="F91" s="54">
        <v>31274</v>
      </c>
      <c r="G91" s="54" t="s">
        <v>175</v>
      </c>
    </row>
    <row r="92" spans="3:7">
      <c r="C92" s="54">
        <v>1191</v>
      </c>
      <c r="D92" s="54">
        <v>1590204</v>
      </c>
      <c r="E92" s="54">
        <v>1628809</v>
      </c>
      <c r="F92" s="54">
        <v>38605</v>
      </c>
      <c r="G92" s="54" t="s">
        <v>177</v>
      </c>
    </row>
    <row r="93" spans="3:7">
      <c r="C93" s="54">
        <v>1192</v>
      </c>
      <c r="D93" s="54">
        <v>4973469</v>
      </c>
      <c r="E93" s="54">
        <v>4942253</v>
      </c>
      <c r="F93" s="54">
        <v>31216</v>
      </c>
      <c r="G93" s="54" t="s">
        <v>204</v>
      </c>
    </row>
    <row r="94" spans="3:7">
      <c r="C94" s="54">
        <v>1193</v>
      </c>
      <c r="D94" s="54">
        <v>3850049</v>
      </c>
      <c r="E94" s="54">
        <v>3888661</v>
      </c>
      <c r="F94" s="54">
        <v>38612</v>
      </c>
      <c r="G94" s="54" t="s">
        <v>201</v>
      </c>
    </row>
    <row r="95" spans="3:7">
      <c r="C95" s="54">
        <v>1194</v>
      </c>
      <c r="D95" s="54">
        <v>2446053</v>
      </c>
      <c r="E95" s="54">
        <v>2420164</v>
      </c>
      <c r="F95" s="54">
        <v>25889</v>
      </c>
      <c r="G95" s="54" t="s">
        <v>203</v>
      </c>
    </row>
    <row r="96" spans="3:7">
      <c r="C96" s="54">
        <v>1195</v>
      </c>
      <c r="D96" s="54">
        <v>3744214</v>
      </c>
      <c r="E96" s="54">
        <v>3727360</v>
      </c>
      <c r="F96" s="54">
        <v>16854</v>
      </c>
      <c r="G96" s="54" t="s">
        <v>158</v>
      </c>
    </row>
    <row r="97" spans="3:7">
      <c r="C97" s="54">
        <v>1196</v>
      </c>
      <c r="D97" s="54">
        <v>7173228</v>
      </c>
      <c r="E97" s="54">
        <v>7193518</v>
      </c>
      <c r="F97" s="54">
        <v>20290</v>
      </c>
      <c r="G97" s="54" t="s">
        <v>194</v>
      </c>
    </row>
    <row r="100" spans="3:7">
      <c r="F100" s="144">
        <f>SUM(F2:F97)/96</f>
        <v>28461.895833333332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W100"/>
  <sheetViews>
    <sheetView workbookViewId="0">
      <selection sqref="A1:XFD1048576"/>
    </sheetView>
  </sheetViews>
  <sheetFormatPr defaultRowHeight="15"/>
  <cols>
    <col min="3" max="3" width="14.7109375" bestFit="1" customWidth="1"/>
    <col min="4" max="4" width="13.42578125" bestFit="1" customWidth="1"/>
    <col min="5" max="5" width="14.5703125" bestFit="1" customWidth="1"/>
    <col min="6" max="6" width="15.85546875" bestFit="1" customWidth="1"/>
    <col min="7" max="7" width="31.42578125" bestFit="1" customWidth="1"/>
  </cols>
  <sheetData>
    <row r="1" spans="3:23" ht="23.25">
      <c r="C1" s="206" t="s">
        <v>0</v>
      </c>
      <c r="D1" s="207" t="s">
        <v>1</v>
      </c>
      <c r="E1" s="207" t="s">
        <v>2</v>
      </c>
      <c r="F1" s="208" t="s">
        <v>3</v>
      </c>
      <c r="G1" s="209" t="s">
        <v>1174</v>
      </c>
    </row>
    <row r="2" spans="3:23" ht="15.75" thickBot="1">
      <c r="C2" s="55">
        <v>1201</v>
      </c>
      <c r="D2" s="55">
        <v>3467806</v>
      </c>
      <c r="E2" s="55">
        <v>3446286</v>
      </c>
      <c r="F2" s="55">
        <v>21520</v>
      </c>
      <c r="G2" s="55" t="s">
        <v>110</v>
      </c>
    </row>
    <row r="3" spans="3:23" ht="15.75" thickBot="1">
      <c r="C3" s="55">
        <v>1202</v>
      </c>
      <c r="D3" s="55">
        <v>5931151</v>
      </c>
      <c r="E3" s="55">
        <v>5948294</v>
      </c>
      <c r="F3" s="55">
        <v>17143</v>
      </c>
      <c r="G3" s="55" t="s">
        <v>112</v>
      </c>
      <c r="K3" s="24"/>
      <c r="L3" s="210">
        <v>1</v>
      </c>
      <c r="M3" s="211">
        <v>2</v>
      </c>
      <c r="N3" s="210">
        <v>3</v>
      </c>
      <c r="O3" s="212">
        <v>4</v>
      </c>
      <c r="P3" s="210">
        <v>5</v>
      </c>
      <c r="Q3" s="211">
        <v>6</v>
      </c>
      <c r="R3" s="210">
        <v>7</v>
      </c>
      <c r="S3" s="211">
        <v>8</v>
      </c>
      <c r="T3" s="210">
        <v>9</v>
      </c>
      <c r="U3" s="213">
        <v>10</v>
      </c>
      <c r="V3" s="214">
        <v>11</v>
      </c>
      <c r="W3" s="215">
        <v>12</v>
      </c>
    </row>
    <row r="4" spans="3:23" ht="15.75" thickBot="1">
      <c r="C4" s="55">
        <v>1203</v>
      </c>
      <c r="D4" s="55">
        <v>3262618</v>
      </c>
      <c r="E4" s="55">
        <v>3240379</v>
      </c>
      <c r="F4" s="55">
        <v>22239</v>
      </c>
      <c r="G4" s="55" t="s">
        <v>114</v>
      </c>
      <c r="K4" s="216" t="s">
        <v>100</v>
      </c>
      <c r="L4" s="217" t="s">
        <v>1175</v>
      </c>
      <c r="M4" s="218" t="s">
        <v>1176</v>
      </c>
      <c r="N4" s="217" t="s">
        <v>1177</v>
      </c>
      <c r="O4" s="218" t="s">
        <v>1178</v>
      </c>
      <c r="P4" s="217" t="s">
        <v>1179</v>
      </c>
      <c r="Q4" s="218" t="s">
        <v>1180</v>
      </c>
      <c r="R4" s="217" t="s">
        <v>1181</v>
      </c>
      <c r="S4" s="218" t="s">
        <v>1182</v>
      </c>
      <c r="T4" s="217" t="s">
        <v>1183</v>
      </c>
      <c r="U4" s="218" t="s">
        <v>1184</v>
      </c>
      <c r="V4" s="217" t="s">
        <v>1185</v>
      </c>
      <c r="W4" s="220" t="s">
        <v>1186</v>
      </c>
    </row>
    <row r="5" spans="3:23" ht="15.75" thickBot="1">
      <c r="C5" s="55">
        <v>1204</v>
      </c>
      <c r="D5" s="55">
        <v>2534228</v>
      </c>
      <c r="E5" s="55">
        <v>2552588</v>
      </c>
      <c r="F5" s="55">
        <v>18360</v>
      </c>
      <c r="G5" s="55" t="s">
        <v>116</v>
      </c>
      <c r="K5" s="216" t="s">
        <v>101</v>
      </c>
      <c r="L5" s="217" t="s">
        <v>1187</v>
      </c>
      <c r="M5" s="218" t="s">
        <v>1188</v>
      </c>
      <c r="N5" s="217" t="s">
        <v>1189</v>
      </c>
      <c r="O5" s="218" t="s">
        <v>1190</v>
      </c>
      <c r="P5" s="217" t="s">
        <v>1191</v>
      </c>
      <c r="Q5" s="218" t="s">
        <v>1192</v>
      </c>
      <c r="R5" s="217" t="s">
        <v>1193</v>
      </c>
      <c r="S5" s="218" t="s">
        <v>1194</v>
      </c>
      <c r="T5" s="217" t="s">
        <v>1195</v>
      </c>
      <c r="U5" s="218" t="s">
        <v>1196</v>
      </c>
      <c r="V5" s="217" t="s">
        <v>1197</v>
      </c>
      <c r="W5" s="220" t="s">
        <v>1198</v>
      </c>
    </row>
    <row r="6" spans="3:23" ht="15.75" thickBot="1">
      <c r="C6" s="55">
        <v>1205</v>
      </c>
      <c r="D6" s="55">
        <v>6763390</v>
      </c>
      <c r="E6" s="55">
        <v>6790503</v>
      </c>
      <c r="F6" s="55">
        <v>27113</v>
      </c>
      <c r="G6" s="55" t="s">
        <v>118</v>
      </c>
      <c r="K6" s="216" t="s">
        <v>102</v>
      </c>
      <c r="L6" s="217" t="s">
        <v>1199</v>
      </c>
      <c r="M6" s="218" t="s">
        <v>1200</v>
      </c>
      <c r="N6" s="217" t="s">
        <v>1201</v>
      </c>
      <c r="O6" s="218" t="s">
        <v>1202</v>
      </c>
      <c r="P6" s="217" t="s">
        <v>1203</v>
      </c>
      <c r="Q6" s="218" t="s">
        <v>1204</v>
      </c>
      <c r="R6" s="217" t="s">
        <v>1205</v>
      </c>
      <c r="S6" s="218" t="s">
        <v>1206</v>
      </c>
      <c r="T6" s="217" t="s">
        <v>1207</v>
      </c>
      <c r="U6" s="218" t="s">
        <v>1208</v>
      </c>
      <c r="V6" s="217" t="s">
        <v>1209</v>
      </c>
      <c r="W6" s="220" t="s">
        <v>1210</v>
      </c>
    </row>
    <row r="7" spans="3:23" ht="15.75" thickBot="1">
      <c r="C7" s="55">
        <v>1206</v>
      </c>
      <c r="D7" s="55">
        <v>2637508</v>
      </c>
      <c r="E7" s="55">
        <v>2610027</v>
      </c>
      <c r="F7" s="55">
        <v>27481</v>
      </c>
      <c r="G7" s="55" t="s">
        <v>120</v>
      </c>
      <c r="K7" s="222" t="s">
        <v>103</v>
      </c>
      <c r="L7" s="217" t="s">
        <v>1211</v>
      </c>
      <c r="M7" s="218" t="s">
        <v>1212</v>
      </c>
      <c r="N7" s="217" t="s">
        <v>1213</v>
      </c>
      <c r="O7" s="218" t="s">
        <v>1214</v>
      </c>
      <c r="P7" s="217" t="s">
        <v>1215</v>
      </c>
      <c r="Q7" s="218" t="s">
        <v>1216</v>
      </c>
      <c r="R7" s="217" t="s">
        <v>1217</v>
      </c>
      <c r="S7" s="218" t="s">
        <v>1218</v>
      </c>
      <c r="T7" s="217" t="s">
        <v>1219</v>
      </c>
      <c r="U7" s="218" t="s">
        <v>1220</v>
      </c>
      <c r="V7" s="217" t="s">
        <v>1221</v>
      </c>
      <c r="W7" s="220" t="s">
        <v>1222</v>
      </c>
    </row>
    <row r="8" spans="3:23" ht="15.75" thickBot="1">
      <c r="C8" s="55">
        <v>1207</v>
      </c>
      <c r="D8" s="55">
        <v>4797699</v>
      </c>
      <c r="E8" s="55">
        <v>4819446</v>
      </c>
      <c r="F8" s="55">
        <v>21747</v>
      </c>
      <c r="G8" s="55" t="s">
        <v>122</v>
      </c>
      <c r="K8" s="222" t="s">
        <v>104</v>
      </c>
      <c r="L8" s="217" t="s">
        <v>1223</v>
      </c>
      <c r="M8" s="218" t="s">
        <v>1224</v>
      </c>
      <c r="N8" s="217" t="s">
        <v>1225</v>
      </c>
      <c r="O8" s="218" t="s">
        <v>1226</v>
      </c>
      <c r="P8" s="217" t="s">
        <v>1227</v>
      </c>
      <c r="Q8" s="218" t="s">
        <v>1228</v>
      </c>
      <c r="R8" s="217" t="s">
        <v>1229</v>
      </c>
      <c r="S8" s="218" t="s">
        <v>1230</v>
      </c>
      <c r="T8" s="217" t="s">
        <v>1231</v>
      </c>
      <c r="U8" s="218" t="s">
        <v>1232</v>
      </c>
      <c r="V8" s="217" t="s">
        <v>1233</v>
      </c>
      <c r="W8" s="220" t="s">
        <v>1234</v>
      </c>
    </row>
    <row r="9" spans="3:23" ht="15.75" thickBot="1">
      <c r="C9" s="55">
        <v>1208</v>
      </c>
      <c r="D9" s="55">
        <v>2009139</v>
      </c>
      <c r="E9" s="55">
        <v>2047459</v>
      </c>
      <c r="F9" s="55">
        <v>38320</v>
      </c>
      <c r="G9" s="55" t="s">
        <v>123</v>
      </c>
      <c r="K9" s="222" t="s">
        <v>105</v>
      </c>
      <c r="L9" s="217" t="s">
        <v>1235</v>
      </c>
      <c r="M9" s="218" t="s">
        <v>1236</v>
      </c>
      <c r="N9" s="217" t="s">
        <v>1237</v>
      </c>
      <c r="O9" s="218" t="s">
        <v>1238</v>
      </c>
      <c r="P9" s="217" t="s">
        <v>1239</v>
      </c>
      <c r="Q9" s="218" t="s">
        <v>1240</v>
      </c>
      <c r="R9" s="217" t="s">
        <v>1241</v>
      </c>
      <c r="S9" s="218" t="s">
        <v>1242</v>
      </c>
      <c r="T9" s="217" t="s">
        <v>1243</v>
      </c>
      <c r="U9" s="218" t="s">
        <v>1244</v>
      </c>
      <c r="V9" s="217" t="s">
        <v>1245</v>
      </c>
      <c r="W9" s="220" t="s">
        <v>1246</v>
      </c>
    </row>
    <row r="10" spans="3:23" ht="15.75" thickBot="1">
      <c r="C10" s="54">
        <v>1209</v>
      </c>
      <c r="D10" s="54">
        <v>7384771</v>
      </c>
      <c r="E10" s="54">
        <v>7361527</v>
      </c>
      <c r="F10" s="54">
        <v>23244</v>
      </c>
      <c r="G10" s="54" t="s">
        <v>125</v>
      </c>
      <c r="K10" s="222" t="s">
        <v>106</v>
      </c>
      <c r="L10" s="217" t="s">
        <v>1247</v>
      </c>
      <c r="M10" s="218" t="s">
        <v>1248</v>
      </c>
      <c r="N10" s="217" t="s">
        <v>1249</v>
      </c>
      <c r="O10" s="218" t="s">
        <v>1250</v>
      </c>
      <c r="P10" s="217" t="s">
        <v>1251</v>
      </c>
      <c r="Q10" s="218" t="s">
        <v>1252</v>
      </c>
      <c r="R10" s="217" t="s">
        <v>1253</v>
      </c>
      <c r="S10" s="218" t="s">
        <v>1254</v>
      </c>
      <c r="T10" s="217" t="s">
        <v>1255</v>
      </c>
      <c r="U10" s="218" t="s">
        <v>1256</v>
      </c>
      <c r="V10" s="217" t="s">
        <v>1257</v>
      </c>
      <c r="W10" s="220" t="s">
        <v>1258</v>
      </c>
    </row>
    <row r="11" spans="3:23" ht="15.75" thickBot="1">
      <c r="C11" s="54">
        <v>1210</v>
      </c>
      <c r="D11" s="54">
        <v>6362212</v>
      </c>
      <c r="E11" s="54">
        <v>6380385</v>
      </c>
      <c r="F11" s="54">
        <v>18173</v>
      </c>
      <c r="G11" s="54" t="s">
        <v>127</v>
      </c>
      <c r="K11" s="223" t="s">
        <v>107</v>
      </c>
      <c r="L11" s="225" t="s">
        <v>1259</v>
      </c>
      <c r="M11" s="226" t="s">
        <v>1260</v>
      </c>
      <c r="N11" s="225" t="s">
        <v>1261</v>
      </c>
      <c r="O11" s="226" t="s">
        <v>1262</v>
      </c>
      <c r="P11" s="225" t="s">
        <v>1263</v>
      </c>
      <c r="Q11" s="226" t="s">
        <v>1264</v>
      </c>
      <c r="R11" s="225" t="s">
        <v>1265</v>
      </c>
      <c r="S11" s="226" t="s">
        <v>1266</v>
      </c>
      <c r="T11" s="225" t="s">
        <v>1267</v>
      </c>
      <c r="U11" s="226" t="s">
        <v>1268</v>
      </c>
      <c r="V11" s="225" t="s">
        <v>1269</v>
      </c>
      <c r="W11" s="227" t="s">
        <v>1270</v>
      </c>
    </row>
    <row r="12" spans="3:23">
      <c r="C12" s="54">
        <v>1211</v>
      </c>
      <c r="D12" s="54">
        <v>3670611</v>
      </c>
      <c r="E12" s="54">
        <v>3649671</v>
      </c>
      <c r="F12" s="54">
        <v>20940</v>
      </c>
      <c r="G12" s="54" t="s">
        <v>129</v>
      </c>
    </row>
    <row r="13" spans="3:23">
      <c r="C13" s="54">
        <v>1212</v>
      </c>
      <c r="D13" s="54">
        <v>7198571</v>
      </c>
      <c r="E13" s="54">
        <v>7226849</v>
      </c>
      <c r="F13" s="54">
        <v>28278</v>
      </c>
      <c r="G13" s="54" t="s">
        <v>130</v>
      </c>
    </row>
    <row r="14" spans="3:23">
      <c r="C14" s="54">
        <v>1213</v>
      </c>
      <c r="D14" s="54">
        <v>7191687</v>
      </c>
      <c r="E14" s="54">
        <v>7143144</v>
      </c>
      <c r="F14" s="54">
        <v>48543</v>
      </c>
      <c r="G14" s="54" t="s">
        <v>132</v>
      </c>
    </row>
    <row r="15" spans="3:23">
      <c r="C15" s="54">
        <v>1214</v>
      </c>
      <c r="D15" s="54">
        <v>7424931</v>
      </c>
      <c r="E15" s="54">
        <v>7444022</v>
      </c>
      <c r="F15" s="54">
        <v>19091</v>
      </c>
      <c r="G15" s="54" t="s">
        <v>134</v>
      </c>
    </row>
    <row r="16" spans="3:23">
      <c r="C16" s="54">
        <v>1215</v>
      </c>
      <c r="D16" s="54">
        <v>3589210</v>
      </c>
      <c r="E16" s="54">
        <v>3618255</v>
      </c>
      <c r="F16" s="54">
        <v>29045</v>
      </c>
      <c r="G16" s="54" t="s">
        <v>136</v>
      </c>
    </row>
    <row r="17" spans="3:7">
      <c r="C17" s="54">
        <v>1216</v>
      </c>
      <c r="D17" s="54">
        <v>2575737</v>
      </c>
      <c r="E17" s="54">
        <v>2622754</v>
      </c>
      <c r="F17" s="54">
        <v>47017</v>
      </c>
      <c r="G17" s="54" t="s">
        <v>138</v>
      </c>
    </row>
    <row r="18" spans="3:7">
      <c r="C18" s="55">
        <v>1217</v>
      </c>
      <c r="D18" s="55">
        <v>5462355</v>
      </c>
      <c r="E18" s="55">
        <v>5492794</v>
      </c>
      <c r="F18" s="55">
        <v>30439</v>
      </c>
      <c r="G18" s="55" t="s">
        <v>109</v>
      </c>
    </row>
    <row r="19" spans="3:7">
      <c r="C19" s="55">
        <v>1218</v>
      </c>
      <c r="D19" s="55">
        <v>4222901</v>
      </c>
      <c r="E19" s="55">
        <v>4244203</v>
      </c>
      <c r="F19" s="55">
        <v>21302</v>
      </c>
      <c r="G19" s="55" t="s">
        <v>140</v>
      </c>
    </row>
    <row r="20" spans="3:7">
      <c r="C20" s="55">
        <v>1219</v>
      </c>
      <c r="D20" s="55">
        <v>3453639</v>
      </c>
      <c r="E20" s="55">
        <v>3483054</v>
      </c>
      <c r="F20" s="55">
        <v>29415</v>
      </c>
      <c r="G20" s="55" t="s">
        <v>142</v>
      </c>
    </row>
    <row r="21" spans="3:7">
      <c r="C21" s="55">
        <v>1220</v>
      </c>
      <c r="D21" s="55">
        <v>303012</v>
      </c>
      <c r="E21" s="55">
        <v>275676</v>
      </c>
      <c r="F21" s="55">
        <v>27336</v>
      </c>
      <c r="G21" s="55" t="s">
        <v>119</v>
      </c>
    </row>
    <row r="22" spans="3:7">
      <c r="C22" s="55">
        <v>1221</v>
      </c>
      <c r="D22" s="55">
        <v>1615002</v>
      </c>
      <c r="E22" s="55">
        <v>1580621</v>
      </c>
      <c r="F22" s="55">
        <v>34381</v>
      </c>
      <c r="G22" s="55" t="s">
        <v>144</v>
      </c>
    </row>
    <row r="23" spans="3:7">
      <c r="C23" s="55">
        <v>1222</v>
      </c>
      <c r="D23" s="55">
        <v>6743936</v>
      </c>
      <c r="E23" s="55">
        <v>6725819</v>
      </c>
      <c r="F23" s="55">
        <v>18117</v>
      </c>
      <c r="G23" s="55" t="s">
        <v>146</v>
      </c>
    </row>
    <row r="24" spans="3:7">
      <c r="C24" s="55">
        <v>1223</v>
      </c>
      <c r="D24" s="55">
        <v>7982996</v>
      </c>
      <c r="E24" s="55">
        <v>7998763</v>
      </c>
      <c r="F24" s="55">
        <v>15767</v>
      </c>
      <c r="G24" s="55" t="s">
        <v>148</v>
      </c>
    </row>
    <row r="25" spans="3:7">
      <c r="C25" s="55">
        <v>1224</v>
      </c>
      <c r="D25" s="55">
        <v>4987634</v>
      </c>
      <c r="E25" s="55">
        <v>4950912</v>
      </c>
      <c r="F25" s="55">
        <v>36722</v>
      </c>
      <c r="G25" s="55" t="s">
        <v>150</v>
      </c>
    </row>
    <row r="26" spans="3:7">
      <c r="C26" s="54">
        <v>1225</v>
      </c>
      <c r="D26" s="54">
        <v>4348798</v>
      </c>
      <c r="E26" s="54">
        <v>4316709</v>
      </c>
      <c r="F26" s="54">
        <v>32089</v>
      </c>
      <c r="G26" s="54" t="s">
        <v>124</v>
      </c>
    </row>
    <row r="27" spans="3:7">
      <c r="C27" s="54">
        <v>1226</v>
      </c>
      <c r="D27" s="54">
        <v>4430169</v>
      </c>
      <c r="E27" s="54">
        <v>4467806</v>
      </c>
      <c r="F27" s="54">
        <v>37637</v>
      </c>
      <c r="G27" s="54" t="s">
        <v>137</v>
      </c>
    </row>
    <row r="28" spans="3:7">
      <c r="C28" s="54">
        <v>1227</v>
      </c>
      <c r="D28" s="54">
        <v>1036750</v>
      </c>
      <c r="E28" s="54">
        <v>1018175</v>
      </c>
      <c r="F28" s="54">
        <v>18575</v>
      </c>
      <c r="G28" s="54" t="s">
        <v>153</v>
      </c>
    </row>
    <row r="29" spans="3:7">
      <c r="C29" s="54">
        <v>1228</v>
      </c>
      <c r="D29" s="54">
        <v>4417710</v>
      </c>
      <c r="E29" s="54">
        <v>4388998</v>
      </c>
      <c r="F29" s="54">
        <v>28712</v>
      </c>
      <c r="G29" s="54" t="s">
        <v>133</v>
      </c>
    </row>
    <row r="30" spans="3:7">
      <c r="C30" s="54">
        <v>1229</v>
      </c>
      <c r="D30" s="54">
        <v>3771426</v>
      </c>
      <c r="E30" s="54">
        <v>3799437</v>
      </c>
      <c r="F30" s="54">
        <v>28011</v>
      </c>
      <c r="G30" s="54" t="s">
        <v>143</v>
      </c>
    </row>
    <row r="31" spans="3:7">
      <c r="C31" s="54">
        <v>1230</v>
      </c>
      <c r="D31" s="54">
        <v>3716397</v>
      </c>
      <c r="E31" s="54">
        <v>3734853</v>
      </c>
      <c r="F31" s="54">
        <v>18456</v>
      </c>
      <c r="G31" s="54" t="s">
        <v>157</v>
      </c>
    </row>
    <row r="32" spans="3:7">
      <c r="C32" s="54">
        <v>1231</v>
      </c>
      <c r="D32" s="54">
        <v>3292632</v>
      </c>
      <c r="E32" s="54">
        <v>3309300</v>
      </c>
      <c r="F32" s="54">
        <v>16668</v>
      </c>
      <c r="G32" s="54" t="s">
        <v>121</v>
      </c>
    </row>
    <row r="33" spans="3:7">
      <c r="C33" s="54">
        <v>1232</v>
      </c>
      <c r="D33" s="54">
        <v>4736958</v>
      </c>
      <c r="E33" s="54">
        <v>4718186</v>
      </c>
      <c r="F33" s="54">
        <v>18772</v>
      </c>
      <c r="G33" s="54" t="s">
        <v>159</v>
      </c>
    </row>
    <row r="34" spans="3:7">
      <c r="C34" s="55">
        <v>1233</v>
      </c>
      <c r="D34" s="55">
        <v>5494482</v>
      </c>
      <c r="E34" s="55">
        <v>5449315</v>
      </c>
      <c r="F34" s="55">
        <v>45167</v>
      </c>
      <c r="G34" s="55" t="s">
        <v>161</v>
      </c>
    </row>
    <row r="35" spans="3:7">
      <c r="C35" s="55">
        <v>1234</v>
      </c>
      <c r="D35" s="55">
        <v>4324873</v>
      </c>
      <c r="E35" s="55">
        <v>4357974</v>
      </c>
      <c r="F35" s="55">
        <v>33101</v>
      </c>
      <c r="G35" s="55" t="s">
        <v>162</v>
      </c>
    </row>
    <row r="36" spans="3:7">
      <c r="C36" s="55">
        <v>1235</v>
      </c>
      <c r="D36" s="55">
        <v>3439045</v>
      </c>
      <c r="E36" s="55">
        <v>3457328</v>
      </c>
      <c r="F36" s="55">
        <v>18283</v>
      </c>
      <c r="G36" s="55" t="s">
        <v>163</v>
      </c>
    </row>
    <row r="37" spans="3:7">
      <c r="C37" s="55">
        <v>1236</v>
      </c>
      <c r="D37" s="55">
        <v>3380695</v>
      </c>
      <c r="E37" s="55">
        <v>3414334</v>
      </c>
      <c r="F37" s="55">
        <v>33639</v>
      </c>
      <c r="G37" s="55" t="s">
        <v>165</v>
      </c>
    </row>
    <row r="38" spans="3:7">
      <c r="C38" s="55">
        <v>1237</v>
      </c>
      <c r="D38" s="55">
        <v>4185295</v>
      </c>
      <c r="E38" s="55">
        <v>4161579</v>
      </c>
      <c r="F38" s="55">
        <v>23716</v>
      </c>
      <c r="G38" s="55" t="s">
        <v>166</v>
      </c>
    </row>
    <row r="39" spans="3:7">
      <c r="C39" s="55">
        <v>1238</v>
      </c>
      <c r="D39" s="55">
        <v>1609877</v>
      </c>
      <c r="E39" s="55">
        <v>1628176</v>
      </c>
      <c r="F39" s="55">
        <v>18299</v>
      </c>
      <c r="G39" s="55" t="s">
        <v>167</v>
      </c>
    </row>
    <row r="40" spans="3:7">
      <c r="C40" s="55">
        <v>1239</v>
      </c>
      <c r="D40" s="55">
        <v>5796042</v>
      </c>
      <c r="E40" s="55">
        <v>5754024</v>
      </c>
      <c r="F40" s="55">
        <v>42018</v>
      </c>
      <c r="G40" s="55" t="s">
        <v>168</v>
      </c>
    </row>
    <row r="41" spans="3:7">
      <c r="C41" s="55">
        <v>1240</v>
      </c>
      <c r="D41" s="55">
        <v>6252375</v>
      </c>
      <c r="E41" s="55">
        <v>6233029</v>
      </c>
      <c r="F41" s="55">
        <v>19346</v>
      </c>
      <c r="G41" s="55" t="s">
        <v>117</v>
      </c>
    </row>
    <row r="42" spans="3:7">
      <c r="C42" s="54">
        <v>1241</v>
      </c>
      <c r="D42" s="54">
        <v>2930580</v>
      </c>
      <c r="E42" s="54">
        <v>2969753</v>
      </c>
      <c r="F42" s="54">
        <v>39173</v>
      </c>
      <c r="G42" s="54" t="s">
        <v>139</v>
      </c>
    </row>
    <row r="43" spans="3:7">
      <c r="C43" s="54">
        <v>1242</v>
      </c>
      <c r="D43" s="54">
        <v>4939971</v>
      </c>
      <c r="E43" s="54">
        <v>4981864</v>
      </c>
      <c r="F43" s="54">
        <v>41893</v>
      </c>
      <c r="G43" s="54" t="s">
        <v>169</v>
      </c>
    </row>
    <row r="44" spans="3:7">
      <c r="C44" s="54">
        <v>1243</v>
      </c>
      <c r="D44" s="54">
        <v>7624844</v>
      </c>
      <c r="E44" s="54">
        <v>7602385</v>
      </c>
      <c r="F44" s="54">
        <v>22459</v>
      </c>
      <c r="G44" s="54" t="s">
        <v>170</v>
      </c>
    </row>
    <row r="45" spans="3:7">
      <c r="C45" s="54">
        <v>1244</v>
      </c>
      <c r="D45" s="54">
        <v>6495530</v>
      </c>
      <c r="E45" s="54">
        <v>6525915</v>
      </c>
      <c r="F45" s="54">
        <v>30385</v>
      </c>
      <c r="G45" s="54" t="s">
        <v>172</v>
      </c>
    </row>
    <row r="46" spans="3:7">
      <c r="C46" s="54">
        <v>1245</v>
      </c>
      <c r="D46" s="54">
        <v>5714634</v>
      </c>
      <c r="E46" s="54">
        <v>5689231</v>
      </c>
      <c r="F46" s="54">
        <v>25403</v>
      </c>
      <c r="G46" s="54" t="s">
        <v>154</v>
      </c>
    </row>
    <row r="47" spans="3:7">
      <c r="C47" s="54">
        <v>1246</v>
      </c>
      <c r="D47" s="54">
        <v>654972</v>
      </c>
      <c r="E47" s="54">
        <v>623041</v>
      </c>
      <c r="F47" s="54">
        <v>31931</v>
      </c>
      <c r="G47" s="54" t="s">
        <v>113</v>
      </c>
    </row>
    <row r="48" spans="3:7">
      <c r="C48" s="54">
        <v>1247</v>
      </c>
      <c r="D48" s="54">
        <v>5083012</v>
      </c>
      <c r="E48" s="54">
        <v>5098558</v>
      </c>
      <c r="F48" s="54">
        <v>15546</v>
      </c>
      <c r="G48" s="54" t="s">
        <v>174</v>
      </c>
    </row>
    <row r="49" spans="3:7">
      <c r="C49" s="54">
        <v>1248</v>
      </c>
      <c r="D49" s="54">
        <v>4783358</v>
      </c>
      <c r="E49" s="54">
        <v>4821378</v>
      </c>
      <c r="F49" s="54">
        <v>38020</v>
      </c>
      <c r="G49" s="54" t="s">
        <v>131</v>
      </c>
    </row>
    <row r="50" spans="3:7">
      <c r="C50" s="55">
        <v>1249</v>
      </c>
      <c r="D50" s="55">
        <v>2210286</v>
      </c>
      <c r="E50" s="55">
        <v>2188736</v>
      </c>
      <c r="F50" s="55">
        <v>21550</v>
      </c>
      <c r="G50" s="55" t="s">
        <v>176</v>
      </c>
    </row>
    <row r="51" spans="3:7">
      <c r="C51" s="55">
        <v>1250</v>
      </c>
      <c r="D51" s="55">
        <v>199242</v>
      </c>
      <c r="E51" s="55">
        <v>175235</v>
      </c>
      <c r="F51" s="55">
        <v>24007</v>
      </c>
      <c r="G51" s="55" t="s">
        <v>149</v>
      </c>
    </row>
    <row r="52" spans="3:7">
      <c r="C52" s="55">
        <v>1251</v>
      </c>
      <c r="D52" s="55">
        <v>6642361</v>
      </c>
      <c r="E52" s="55">
        <v>6625175</v>
      </c>
      <c r="F52" s="55">
        <v>17186</v>
      </c>
      <c r="G52" s="55" t="s">
        <v>178</v>
      </c>
    </row>
    <row r="53" spans="3:7">
      <c r="C53" s="55">
        <v>1252</v>
      </c>
      <c r="D53" s="55">
        <v>2520667</v>
      </c>
      <c r="E53" s="55">
        <v>2497912</v>
      </c>
      <c r="F53" s="55">
        <v>22755</v>
      </c>
      <c r="G53" s="55" t="s">
        <v>145</v>
      </c>
    </row>
    <row r="54" spans="3:7">
      <c r="C54" s="55">
        <v>1253</v>
      </c>
      <c r="D54" s="55">
        <v>2202356</v>
      </c>
      <c r="E54" s="55">
        <v>2221975</v>
      </c>
      <c r="F54" s="55">
        <v>19619</v>
      </c>
      <c r="G54" s="55" t="s">
        <v>164</v>
      </c>
    </row>
    <row r="55" spans="3:7">
      <c r="C55" s="55">
        <v>1254</v>
      </c>
      <c r="D55" s="55">
        <v>4155152</v>
      </c>
      <c r="E55" s="55">
        <v>4178374</v>
      </c>
      <c r="F55" s="55">
        <v>23222</v>
      </c>
      <c r="G55" s="55" t="s">
        <v>128</v>
      </c>
    </row>
    <row r="56" spans="3:7">
      <c r="C56" s="55">
        <v>1255</v>
      </c>
      <c r="D56" s="55">
        <v>3211134</v>
      </c>
      <c r="E56" s="55">
        <v>3176149</v>
      </c>
      <c r="F56" s="55">
        <v>34985</v>
      </c>
      <c r="G56" s="55" t="s">
        <v>181</v>
      </c>
    </row>
    <row r="57" spans="3:7">
      <c r="C57" s="55">
        <v>1256</v>
      </c>
      <c r="D57" s="55">
        <v>6754944</v>
      </c>
      <c r="E57" s="55">
        <v>6778727</v>
      </c>
      <c r="F57" s="55">
        <v>23783</v>
      </c>
      <c r="G57" s="55" t="s">
        <v>182</v>
      </c>
    </row>
    <row r="58" spans="3:7">
      <c r="C58" s="54">
        <v>1257</v>
      </c>
      <c r="D58" s="54">
        <v>475750</v>
      </c>
      <c r="E58" s="54">
        <v>502343</v>
      </c>
      <c r="F58" s="54">
        <v>26593</v>
      </c>
      <c r="G58" s="54" t="s">
        <v>156</v>
      </c>
    </row>
    <row r="59" spans="3:7">
      <c r="C59" s="54">
        <v>1258</v>
      </c>
      <c r="D59" s="54">
        <v>7553969</v>
      </c>
      <c r="E59" s="54">
        <v>7509203</v>
      </c>
      <c r="F59" s="54">
        <v>44766</v>
      </c>
      <c r="G59" s="54" t="s">
        <v>111</v>
      </c>
    </row>
    <row r="60" spans="3:7">
      <c r="C60" s="54">
        <v>1259</v>
      </c>
      <c r="D60" s="54">
        <v>4824272</v>
      </c>
      <c r="E60" s="54">
        <v>4797148</v>
      </c>
      <c r="F60" s="54">
        <v>27124</v>
      </c>
      <c r="G60" s="54" t="s">
        <v>179</v>
      </c>
    </row>
    <row r="61" spans="3:7">
      <c r="C61" s="54">
        <v>1260</v>
      </c>
      <c r="D61" s="54">
        <v>6091559</v>
      </c>
      <c r="E61" s="54">
        <v>6049707</v>
      </c>
      <c r="F61" s="54">
        <v>41852</v>
      </c>
      <c r="G61" s="54" t="s">
        <v>184</v>
      </c>
    </row>
    <row r="62" spans="3:7">
      <c r="C62" s="54">
        <v>1261</v>
      </c>
      <c r="D62" s="54">
        <v>3201163</v>
      </c>
      <c r="E62" s="54">
        <v>3217538</v>
      </c>
      <c r="F62" s="54">
        <v>16375</v>
      </c>
      <c r="G62" s="54" t="s">
        <v>171</v>
      </c>
    </row>
    <row r="63" spans="3:7">
      <c r="C63" s="54">
        <v>1262</v>
      </c>
      <c r="D63" s="54">
        <v>1001279</v>
      </c>
      <c r="E63" s="54">
        <v>957377</v>
      </c>
      <c r="F63" s="54">
        <v>43902</v>
      </c>
      <c r="G63" s="54" t="s">
        <v>141</v>
      </c>
    </row>
    <row r="64" spans="3:7">
      <c r="C64" s="54">
        <v>1263</v>
      </c>
      <c r="D64" s="54">
        <v>6165742</v>
      </c>
      <c r="E64" s="54">
        <v>6142571</v>
      </c>
      <c r="F64" s="54">
        <v>23171</v>
      </c>
      <c r="G64" s="54" t="s">
        <v>135</v>
      </c>
    </row>
    <row r="65" spans="3:7">
      <c r="C65" s="54">
        <v>1264</v>
      </c>
      <c r="D65" s="54">
        <v>5704448</v>
      </c>
      <c r="E65" s="54">
        <v>5723847</v>
      </c>
      <c r="F65" s="54">
        <v>19399</v>
      </c>
      <c r="G65" s="54" t="s">
        <v>187</v>
      </c>
    </row>
    <row r="66" spans="3:7">
      <c r="C66" s="55">
        <v>1265</v>
      </c>
      <c r="D66" s="55">
        <v>5016174</v>
      </c>
      <c r="E66" s="55">
        <v>4998651</v>
      </c>
      <c r="F66" s="55">
        <v>17523</v>
      </c>
      <c r="G66" s="55" t="s">
        <v>188</v>
      </c>
    </row>
    <row r="67" spans="3:7">
      <c r="C67" s="55">
        <v>1266</v>
      </c>
      <c r="D67" s="55">
        <v>2814354</v>
      </c>
      <c r="E67" s="55">
        <v>2836987</v>
      </c>
      <c r="F67" s="55">
        <v>22633</v>
      </c>
      <c r="G67" s="55" t="s">
        <v>189</v>
      </c>
    </row>
    <row r="68" spans="3:7">
      <c r="C68" s="55">
        <v>1267</v>
      </c>
      <c r="D68" s="55">
        <v>2770763</v>
      </c>
      <c r="E68" s="55">
        <v>2739231</v>
      </c>
      <c r="F68" s="55">
        <v>31532</v>
      </c>
      <c r="G68" s="55" t="s">
        <v>190</v>
      </c>
    </row>
    <row r="69" spans="3:7">
      <c r="C69" s="55">
        <v>1268</v>
      </c>
      <c r="D69" s="55">
        <v>7718857</v>
      </c>
      <c r="E69" s="55">
        <v>7687999</v>
      </c>
      <c r="F69" s="55">
        <v>30858</v>
      </c>
      <c r="G69" s="55" t="s">
        <v>183</v>
      </c>
    </row>
    <row r="70" spans="3:7">
      <c r="C70" s="55">
        <v>1269</v>
      </c>
      <c r="D70" s="55">
        <v>1107795</v>
      </c>
      <c r="E70" s="55">
        <v>1088625</v>
      </c>
      <c r="F70" s="55">
        <v>19170</v>
      </c>
      <c r="G70" s="55" t="s">
        <v>192</v>
      </c>
    </row>
    <row r="71" spans="3:7">
      <c r="C71" s="55">
        <v>1270</v>
      </c>
      <c r="D71" s="55">
        <v>4201338</v>
      </c>
      <c r="E71" s="55">
        <v>4241490</v>
      </c>
      <c r="F71" s="55">
        <v>40152</v>
      </c>
      <c r="G71" s="55" t="s">
        <v>193</v>
      </c>
    </row>
    <row r="72" spans="3:7">
      <c r="C72" s="55">
        <v>1271</v>
      </c>
      <c r="D72" s="55">
        <v>1209839</v>
      </c>
      <c r="E72" s="55">
        <v>1250075</v>
      </c>
      <c r="F72" s="55">
        <v>40236</v>
      </c>
      <c r="G72" s="55" t="s">
        <v>195</v>
      </c>
    </row>
    <row r="73" spans="3:7">
      <c r="C73" s="55">
        <v>1272</v>
      </c>
      <c r="D73" s="55">
        <v>2789701</v>
      </c>
      <c r="E73" s="55">
        <v>2760327</v>
      </c>
      <c r="F73" s="55">
        <v>29374</v>
      </c>
      <c r="G73" s="55" t="s">
        <v>196</v>
      </c>
    </row>
    <row r="74" spans="3:7">
      <c r="C74" s="54">
        <v>1273</v>
      </c>
      <c r="D74" s="54">
        <v>3795481</v>
      </c>
      <c r="E74" s="54">
        <v>3750200</v>
      </c>
      <c r="F74" s="54">
        <v>45281</v>
      </c>
      <c r="G74" s="54" t="s">
        <v>197</v>
      </c>
    </row>
    <row r="75" spans="3:7">
      <c r="C75" s="54">
        <v>1274</v>
      </c>
      <c r="D75" s="54">
        <v>3983611</v>
      </c>
      <c r="E75" s="54">
        <v>3930385</v>
      </c>
      <c r="F75" s="54">
        <v>53226</v>
      </c>
      <c r="G75" s="54" t="s">
        <v>115</v>
      </c>
    </row>
    <row r="76" spans="3:7">
      <c r="C76" s="54">
        <v>1275</v>
      </c>
      <c r="D76" s="54">
        <v>6771386</v>
      </c>
      <c r="E76" s="54">
        <v>6793547</v>
      </c>
      <c r="F76" s="54">
        <v>22161</v>
      </c>
      <c r="G76" s="54" t="s">
        <v>185</v>
      </c>
    </row>
    <row r="77" spans="3:7">
      <c r="C77" s="54">
        <v>1276</v>
      </c>
      <c r="D77" s="54">
        <v>5965780</v>
      </c>
      <c r="E77" s="54">
        <v>5948973</v>
      </c>
      <c r="F77" s="54">
        <v>16807</v>
      </c>
      <c r="G77" s="54" t="s">
        <v>155</v>
      </c>
    </row>
    <row r="78" spans="3:7">
      <c r="C78" s="54">
        <v>1277</v>
      </c>
      <c r="D78" s="54">
        <v>1668613</v>
      </c>
      <c r="E78" s="54">
        <v>1692116</v>
      </c>
      <c r="F78" s="54">
        <v>23503</v>
      </c>
      <c r="G78" s="54" t="s">
        <v>173</v>
      </c>
    </row>
    <row r="79" spans="3:7">
      <c r="C79" s="54">
        <v>1278</v>
      </c>
      <c r="D79" s="54">
        <v>5108585</v>
      </c>
      <c r="E79" s="54">
        <v>5133666</v>
      </c>
      <c r="F79" s="54">
        <v>25081</v>
      </c>
      <c r="G79" s="54" t="s">
        <v>152</v>
      </c>
    </row>
    <row r="80" spans="3:7">
      <c r="C80" s="54">
        <v>1279</v>
      </c>
      <c r="D80" s="54">
        <v>4203174</v>
      </c>
      <c r="E80" s="54">
        <v>4177887</v>
      </c>
      <c r="F80" s="54">
        <v>25287</v>
      </c>
      <c r="G80" s="54" t="s">
        <v>200</v>
      </c>
    </row>
    <row r="81" spans="3:7">
      <c r="C81" s="54">
        <v>1280</v>
      </c>
      <c r="D81" s="54">
        <v>65440</v>
      </c>
      <c r="E81" s="54">
        <v>82491</v>
      </c>
      <c r="F81" s="54">
        <v>17051</v>
      </c>
      <c r="G81" s="54" t="s">
        <v>180</v>
      </c>
    </row>
    <row r="82" spans="3:7">
      <c r="C82" s="55">
        <v>1281</v>
      </c>
      <c r="D82" s="55">
        <v>1488772</v>
      </c>
      <c r="E82" s="55">
        <v>1507491</v>
      </c>
      <c r="F82" s="55">
        <v>18719</v>
      </c>
      <c r="G82" s="55" t="s">
        <v>151</v>
      </c>
    </row>
    <row r="83" spans="3:7">
      <c r="C83" s="55">
        <v>1282</v>
      </c>
      <c r="D83" s="55">
        <v>7096643</v>
      </c>
      <c r="E83" s="55">
        <v>7130525</v>
      </c>
      <c r="F83" s="55">
        <v>33882</v>
      </c>
      <c r="G83" s="55" t="s">
        <v>126</v>
      </c>
    </row>
    <row r="84" spans="3:7">
      <c r="C84" s="55">
        <v>1283</v>
      </c>
      <c r="D84" s="55">
        <v>3191653</v>
      </c>
      <c r="E84" s="55">
        <v>3176648</v>
      </c>
      <c r="F84" s="55">
        <v>15005</v>
      </c>
      <c r="G84" s="55" t="s">
        <v>191</v>
      </c>
    </row>
    <row r="85" spans="3:7">
      <c r="C85" s="55">
        <v>1284</v>
      </c>
      <c r="D85" s="55">
        <v>6299805</v>
      </c>
      <c r="E85" s="55">
        <v>6319848</v>
      </c>
      <c r="F85" s="55">
        <v>20043</v>
      </c>
      <c r="G85" s="55" t="s">
        <v>202</v>
      </c>
    </row>
    <row r="86" spans="3:7">
      <c r="C86" s="55">
        <v>1285</v>
      </c>
      <c r="D86" s="55">
        <v>4273298</v>
      </c>
      <c r="E86" s="55">
        <v>4256983</v>
      </c>
      <c r="F86" s="55">
        <v>16315</v>
      </c>
      <c r="G86" s="55" t="s">
        <v>198</v>
      </c>
    </row>
    <row r="87" spans="3:7">
      <c r="C87" s="55">
        <v>1286</v>
      </c>
      <c r="D87" s="55">
        <v>1782687</v>
      </c>
      <c r="E87" s="55">
        <v>1756649</v>
      </c>
      <c r="F87" s="55">
        <v>26038</v>
      </c>
      <c r="G87" s="55" t="s">
        <v>199</v>
      </c>
    </row>
    <row r="88" spans="3:7">
      <c r="C88" s="55">
        <v>1287</v>
      </c>
      <c r="D88" s="55">
        <v>6284303</v>
      </c>
      <c r="E88" s="55">
        <v>6263940</v>
      </c>
      <c r="F88" s="55">
        <v>20363</v>
      </c>
      <c r="G88" s="55" t="s">
        <v>147</v>
      </c>
    </row>
    <row r="89" spans="3:7">
      <c r="C89" s="55">
        <v>1288</v>
      </c>
      <c r="D89" s="55">
        <v>7557580</v>
      </c>
      <c r="E89" s="55">
        <v>7530493</v>
      </c>
      <c r="F89" s="55">
        <v>27087</v>
      </c>
      <c r="G89" s="55" t="s">
        <v>186</v>
      </c>
    </row>
    <row r="90" spans="3:7">
      <c r="C90" s="54">
        <v>1289</v>
      </c>
      <c r="D90" s="54">
        <v>7638663</v>
      </c>
      <c r="E90" s="54">
        <v>7609978</v>
      </c>
      <c r="F90" s="54">
        <v>28685</v>
      </c>
      <c r="G90" s="54" t="s">
        <v>160</v>
      </c>
    </row>
    <row r="91" spans="3:7">
      <c r="C91" s="54">
        <v>1290</v>
      </c>
      <c r="D91" s="54">
        <v>6849087</v>
      </c>
      <c r="E91" s="54">
        <v>6803803</v>
      </c>
      <c r="F91" s="54">
        <v>45284</v>
      </c>
      <c r="G91" s="54" t="s">
        <v>175</v>
      </c>
    </row>
    <row r="92" spans="3:7">
      <c r="C92" s="54">
        <v>1291</v>
      </c>
      <c r="D92" s="54">
        <v>2202356</v>
      </c>
      <c r="E92" s="54">
        <v>2221975</v>
      </c>
      <c r="F92" s="54">
        <v>19619</v>
      </c>
      <c r="G92" s="54" t="s">
        <v>177</v>
      </c>
    </row>
    <row r="93" spans="3:7">
      <c r="C93" s="54">
        <v>1292</v>
      </c>
      <c r="D93" s="54">
        <v>6772778</v>
      </c>
      <c r="E93" s="54">
        <v>6800354</v>
      </c>
      <c r="F93" s="54">
        <v>27576</v>
      </c>
      <c r="G93" s="54" t="s">
        <v>204</v>
      </c>
    </row>
    <row r="94" spans="3:7">
      <c r="C94" s="54">
        <v>1293</v>
      </c>
      <c r="D94" s="54">
        <v>4725024</v>
      </c>
      <c r="E94" s="54">
        <v>4708968</v>
      </c>
      <c r="F94" s="54">
        <v>16056</v>
      </c>
      <c r="G94" s="54" t="s">
        <v>201</v>
      </c>
    </row>
    <row r="95" spans="3:7">
      <c r="C95" s="54">
        <v>1294</v>
      </c>
      <c r="D95" s="54">
        <v>4019177</v>
      </c>
      <c r="E95" s="54">
        <v>3980047</v>
      </c>
      <c r="F95" s="54">
        <v>39130</v>
      </c>
      <c r="G95" s="54" t="s">
        <v>203</v>
      </c>
    </row>
    <row r="96" spans="3:7">
      <c r="C96" s="54">
        <v>1295</v>
      </c>
      <c r="D96" s="54">
        <v>3772740</v>
      </c>
      <c r="E96" s="54">
        <v>3800846</v>
      </c>
      <c r="F96" s="54">
        <v>28106</v>
      </c>
      <c r="G96" s="54" t="s">
        <v>158</v>
      </c>
    </row>
    <row r="97" spans="3:7">
      <c r="C97" s="54">
        <v>1296</v>
      </c>
      <c r="D97" s="54">
        <v>2719627</v>
      </c>
      <c r="E97" s="54">
        <v>2698505</v>
      </c>
      <c r="F97" s="54">
        <v>21122</v>
      </c>
      <c r="G97" s="54" t="s">
        <v>194</v>
      </c>
    </row>
    <row r="100" spans="3:7">
      <c r="F100">
        <f>SUM(F2:F97)/96</f>
        <v>27210.6875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W100"/>
  <sheetViews>
    <sheetView workbookViewId="0">
      <selection sqref="A1:XFD1048576"/>
    </sheetView>
  </sheetViews>
  <sheetFormatPr defaultRowHeight="15"/>
  <cols>
    <col min="3" max="3" width="14.7109375" bestFit="1" customWidth="1"/>
    <col min="4" max="4" width="13.42578125" bestFit="1" customWidth="1"/>
    <col min="5" max="5" width="14.5703125" bestFit="1" customWidth="1"/>
    <col min="6" max="6" width="15.85546875" bestFit="1" customWidth="1"/>
    <col min="7" max="7" width="31.42578125" bestFit="1" customWidth="1"/>
  </cols>
  <sheetData>
    <row r="1" spans="3:23" ht="23.25">
      <c r="C1" s="206" t="s">
        <v>0</v>
      </c>
      <c r="D1" s="207" t="s">
        <v>1</v>
      </c>
      <c r="E1" s="207" t="s">
        <v>2</v>
      </c>
      <c r="F1" s="208" t="s">
        <v>3</v>
      </c>
      <c r="G1" s="209" t="s">
        <v>1271</v>
      </c>
    </row>
    <row r="2" spans="3:23">
      <c r="C2" s="55">
        <v>1301</v>
      </c>
      <c r="D2" s="55">
        <v>5673577</v>
      </c>
      <c r="E2" s="55">
        <v>5705021</v>
      </c>
      <c r="F2" s="55">
        <v>31444</v>
      </c>
      <c r="G2" s="55" t="s">
        <v>110</v>
      </c>
    </row>
    <row r="3" spans="3:23" ht="15.75" thickBot="1">
      <c r="C3" s="55">
        <v>1302</v>
      </c>
      <c r="D3" s="55">
        <v>3894796</v>
      </c>
      <c r="E3" s="55">
        <v>3871546</v>
      </c>
      <c r="F3" s="55">
        <v>23250</v>
      </c>
      <c r="G3" s="55" t="s">
        <v>112</v>
      </c>
    </row>
    <row r="4" spans="3:23" ht="15.75" thickBot="1">
      <c r="C4" s="55">
        <v>1303</v>
      </c>
      <c r="D4" s="55">
        <v>7669374</v>
      </c>
      <c r="E4" s="55">
        <v>7698699</v>
      </c>
      <c r="F4" s="55">
        <v>29325</v>
      </c>
      <c r="G4" s="55" t="s">
        <v>114</v>
      </c>
      <c r="K4" s="24"/>
      <c r="L4" s="210">
        <v>1</v>
      </c>
      <c r="M4" s="211">
        <v>2</v>
      </c>
      <c r="N4" s="210">
        <v>3</v>
      </c>
      <c r="O4" s="212">
        <v>4</v>
      </c>
      <c r="P4" s="210">
        <v>5</v>
      </c>
      <c r="Q4" s="211">
        <v>6</v>
      </c>
      <c r="R4" s="210">
        <v>7</v>
      </c>
      <c r="S4" s="211">
        <v>8</v>
      </c>
      <c r="T4" s="210">
        <v>9</v>
      </c>
      <c r="U4" s="213">
        <v>10</v>
      </c>
      <c r="V4" s="214">
        <v>11</v>
      </c>
      <c r="W4" s="215">
        <v>12</v>
      </c>
    </row>
    <row r="5" spans="3:23" ht="15.75" thickBot="1">
      <c r="C5" s="55">
        <v>1304</v>
      </c>
      <c r="D5" s="55">
        <v>5244021</v>
      </c>
      <c r="E5" s="55">
        <v>5290745</v>
      </c>
      <c r="F5" s="55">
        <v>46724</v>
      </c>
      <c r="G5" s="55" t="s">
        <v>116</v>
      </c>
      <c r="K5" s="216" t="s">
        <v>100</v>
      </c>
      <c r="L5" s="217" t="s">
        <v>1272</v>
      </c>
      <c r="M5" s="218" t="s">
        <v>1273</v>
      </c>
      <c r="N5" s="217" t="s">
        <v>1274</v>
      </c>
      <c r="O5" s="218" t="s">
        <v>1275</v>
      </c>
      <c r="P5" s="217" t="s">
        <v>1276</v>
      </c>
      <c r="Q5" s="218" t="s">
        <v>1277</v>
      </c>
      <c r="R5" s="217" t="s">
        <v>1278</v>
      </c>
      <c r="S5" s="218" t="s">
        <v>1279</v>
      </c>
      <c r="T5" s="217" t="s">
        <v>1280</v>
      </c>
      <c r="U5" s="218" t="s">
        <v>1281</v>
      </c>
      <c r="V5" s="217" t="s">
        <v>1282</v>
      </c>
      <c r="W5" s="220" t="s">
        <v>1283</v>
      </c>
    </row>
    <row r="6" spans="3:23" ht="15.75" thickBot="1">
      <c r="C6" s="55">
        <v>1305</v>
      </c>
      <c r="D6" s="55">
        <v>2860269</v>
      </c>
      <c r="E6" s="55">
        <v>2891931</v>
      </c>
      <c r="F6" s="55">
        <v>31662</v>
      </c>
      <c r="G6" s="55" t="s">
        <v>118</v>
      </c>
      <c r="K6" s="216" t="s">
        <v>101</v>
      </c>
      <c r="L6" s="217" t="s">
        <v>1284</v>
      </c>
      <c r="M6" s="218" t="s">
        <v>1285</v>
      </c>
      <c r="N6" s="217" t="s">
        <v>1286</v>
      </c>
      <c r="O6" s="218" t="s">
        <v>1287</v>
      </c>
      <c r="P6" s="217" t="s">
        <v>1288</v>
      </c>
      <c r="Q6" s="218" t="s">
        <v>1289</v>
      </c>
      <c r="R6" s="217" t="s">
        <v>1290</v>
      </c>
      <c r="S6" s="218" t="s">
        <v>1291</v>
      </c>
      <c r="T6" s="217" t="s">
        <v>1292</v>
      </c>
      <c r="U6" s="218" t="s">
        <v>1293</v>
      </c>
      <c r="V6" s="217" t="s">
        <v>1294</v>
      </c>
      <c r="W6" s="220" t="s">
        <v>1295</v>
      </c>
    </row>
    <row r="7" spans="3:23" ht="15.75" thickBot="1">
      <c r="C7" s="55">
        <v>1306</v>
      </c>
      <c r="D7" s="55">
        <v>5484093</v>
      </c>
      <c r="E7" s="55">
        <v>5464530</v>
      </c>
      <c r="F7" s="55">
        <v>19563</v>
      </c>
      <c r="G7" s="55" t="s">
        <v>120</v>
      </c>
      <c r="K7" s="216" t="s">
        <v>102</v>
      </c>
      <c r="L7" s="217" t="s">
        <v>1296</v>
      </c>
      <c r="M7" s="218" t="s">
        <v>1297</v>
      </c>
      <c r="N7" s="217" t="s">
        <v>1298</v>
      </c>
      <c r="O7" s="218" t="s">
        <v>1299</v>
      </c>
      <c r="P7" s="217" t="s">
        <v>1300</v>
      </c>
      <c r="Q7" s="218" t="s">
        <v>1301</v>
      </c>
      <c r="R7" s="217" t="s">
        <v>1302</v>
      </c>
      <c r="S7" s="218" t="s">
        <v>1303</v>
      </c>
      <c r="T7" s="217" t="s">
        <v>1304</v>
      </c>
      <c r="U7" s="218" t="s">
        <v>1305</v>
      </c>
      <c r="V7" s="217" t="s">
        <v>1306</v>
      </c>
      <c r="W7" s="220" t="s">
        <v>1307</v>
      </c>
    </row>
    <row r="8" spans="3:23" ht="15.75" thickBot="1">
      <c r="C8" s="55">
        <v>1307</v>
      </c>
      <c r="D8" s="55">
        <v>6137151</v>
      </c>
      <c r="E8" s="55">
        <v>6108178</v>
      </c>
      <c r="F8" s="55">
        <v>28973</v>
      </c>
      <c r="G8" s="55" t="s">
        <v>122</v>
      </c>
      <c r="K8" s="222" t="s">
        <v>103</v>
      </c>
      <c r="L8" s="217" t="s">
        <v>1308</v>
      </c>
      <c r="M8" s="218" t="s">
        <v>1309</v>
      </c>
      <c r="N8" s="217" t="s">
        <v>1310</v>
      </c>
      <c r="O8" s="218" t="s">
        <v>1311</v>
      </c>
      <c r="P8" s="217" t="s">
        <v>1312</v>
      </c>
      <c r="Q8" s="218" t="s">
        <v>1313</v>
      </c>
      <c r="R8" s="217" t="s">
        <v>1314</v>
      </c>
      <c r="S8" s="218" t="s">
        <v>1315</v>
      </c>
      <c r="T8" s="217" t="s">
        <v>1316</v>
      </c>
      <c r="U8" s="218" t="s">
        <v>1317</v>
      </c>
      <c r="V8" s="217" t="s">
        <v>1318</v>
      </c>
      <c r="W8" s="220" t="s">
        <v>1319</v>
      </c>
    </row>
    <row r="9" spans="3:23" ht="15.75" thickBot="1">
      <c r="C9" s="55">
        <v>1308</v>
      </c>
      <c r="D9" s="55">
        <v>4328289</v>
      </c>
      <c r="E9" s="55">
        <v>4362274</v>
      </c>
      <c r="F9" s="55">
        <v>33985</v>
      </c>
      <c r="G9" s="55" t="s">
        <v>123</v>
      </c>
      <c r="K9" s="222" t="s">
        <v>104</v>
      </c>
      <c r="L9" s="217" t="s">
        <v>1320</v>
      </c>
      <c r="M9" s="218" t="s">
        <v>1321</v>
      </c>
      <c r="N9" s="217" t="s">
        <v>1322</v>
      </c>
      <c r="O9" s="218" t="s">
        <v>1323</v>
      </c>
      <c r="P9" s="217" t="s">
        <v>1324</v>
      </c>
      <c r="Q9" s="218" t="s">
        <v>1325</v>
      </c>
      <c r="R9" s="217" t="s">
        <v>1326</v>
      </c>
      <c r="S9" s="218" t="s">
        <v>1327</v>
      </c>
      <c r="T9" s="217" t="s">
        <v>1328</v>
      </c>
      <c r="U9" s="218" t="s">
        <v>1329</v>
      </c>
      <c r="V9" s="217" t="s">
        <v>1330</v>
      </c>
      <c r="W9" s="220" t="s">
        <v>1331</v>
      </c>
    </row>
    <row r="10" spans="3:23" ht="15.75" thickBot="1">
      <c r="C10" s="54">
        <v>1309</v>
      </c>
      <c r="D10" s="54">
        <v>5896794</v>
      </c>
      <c r="E10" s="54">
        <v>5869623</v>
      </c>
      <c r="F10" s="54">
        <v>27171</v>
      </c>
      <c r="G10" s="54" t="s">
        <v>125</v>
      </c>
      <c r="K10" s="222" t="s">
        <v>105</v>
      </c>
      <c r="L10" s="217" t="s">
        <v>1332</v>
      </c>
      <c r="M10" s="218" t="s">
        <v>1333</v>
      </c>
      <c r="N10" s="217" t="s">
        <v>1334</v>
      </c>
      <c r="O10" s="218" t="s">
        <v>1335</v>
      </c>
      <c r="P10" s="217" t="s">
        <v>1336</v>
      </c>
      <c r="Q10" s="218" t="s">
        <v>1337</v>
      </c>
      <c r="R10" s="217" t="s">
        <v>1338</v>
      </c>
      <c r="S10" s="218" t="s">
        <v>1339</v>
      </c>
      <c r="T10" s="217" t="s">
        <v>1340</v>
      </c>
      <c r="U10" s="218" t="s">
        <v>1341</v>
      </c>
      <c r="V10" s="217" t="s">
        <v>1342</v>
      </c>
      <c r="W10" s="220" t="s">
        <v>1343</v>
      </c>
    </row>
    <row r="11" spans="3:23" ht="15.75" thickBot="1">
      <c r="C11" s="54">
        <v>1310</v>
      </c>
      <c r="D11" s="54">
        <v>4914282</v>
      </c>
      <c r="E11" s="54">
        <v>4875794</v>
      </c>
      <c r="F11" s="54">
        <v>38488</v>
      </c>
      <c r="G11" s="54" t="s">
        <v>127</v>
      </c>
      <c r="K11" s="222" t="s">
        <v>106</v>
      </c>
      <c r="L11" s="217" t="s">
        <v>1344</v>
      </c>
      <c r="M11" s="218" t="s">
        <v>1345</v>
      </c>
      <c r="N11" s="217" t="s">
        <v>1346</v>
      </c>
      <c r="O11" s="218" t="s">
        <v>1347</v>
      </c>
      <c r="P11" s="217" t="s">
        <v>1348</v>
      </c>
      <c r="Q11" s="218" t="s">
        <v>1349</v>
      </c>
      <c r="R11" s="217" t="s">
        <v>1350</v>
      </c>
      <c r="S11" s="218" t="s">
        <v>1351</v>
      </c>
      <c r="T11" s="217" t="s">
        <v>1352</v>
      </c>
      <c r="U11" s="218" t="s">
        <v>1353</v>
      </c>
      <c r="V11" s="217" t="s">
        <v>1354</v>
      </c>
      <c r="W11" s="220" t="s">
        <v>1355</v>
      </c>
    </row>
    <row r="12" spans="3:23" ht="15.75" thickBot="1">
      <c r="C12" s="54">
        <v>1311</v>
      </c>
      <c r="D12" s="54">
        <v>5725513</v>
      </c>
      <c r="E12" s="54">
        <v>5705464</v>
      </c>
      <c r="F12" s="54">
        <v>20049</v>
      </c>
      <c r="G12" s="54" t="s">
        <v>129</v>
      </c>
      <c r="K12" s="223" t="s">
        <v>107</v>
      </c>
      <c r="L12" s="225" t="s">
        <v>1356</v>
      </c>
      <c r="M12" s="226" t="s">
        <v>1357</v>
      </c>
      <c r="N12" s="225" t="s">
        <v>1358</v>
      </c>
      <c r="O12" s="226" t="s">
        <v>1359</v>
      </c>
      <c r="P12" s="225" t="s">
        <v>1360</v>
      </c>
      <c r="Q12" s="226" t="s">
        <v>1361</v>
      </c>
      <c r="R12" s="225" t="s">
        <v>1362</v>
      </c>
      <c r="S12" s="226" t="s">
        <v>1363</v>
      </c>
      <c r="T12" s="225" t="s">
        <v>1364</v>
      </c>
      <c r="U12" s="226" t="s">
        <v>1365</v>
      </c>
      <c r="V12" s="225" t="s">
        <v>1366</v>
      </c>
      <c r="W12" s="227" t="s">
        <v>1367</v>
      </c>
    </row>
    <row r="13" spans="3:23">
      <c r="C13" s="54">
        <v>1312</v>
      </c>
      <c r="D13" s="54">
        <v>4171978</v>
      </c>
      <c r="E13" s="54">
        <v>4154912</v>
      </c>
      <c r="F13" s="54">
        <v>17066</v>
      </c>
      <c r="G13" s="54" t="s">
        <v>130</v>
      </c>
    </row>
    <row r="14" spans="3:23">
      <c r="C14" s="54">
        <v>1313</v>
      </c>
      <c r="D14" s="54">
        <v>4257748</v>
      </c>
      <c r="E14" s="54">
        <v>4242285</v>
      </c>
      <c r="F14" s="54">
        <v>15463</v>
      </c>
      <c r="G14" s="54" t="s">
        <v>132</v>
      </c>
    </row>
    <row r="15" spans="3:23">
      <c r="C15" s="54">
        <v>1314</v>
      </c>
      <c r="D15" s="54">
        <v>3062376</v>
      </c>
      <c r="E15" s="54">
        <v>3038604</v>
      </c>
      <c r="F15" s="54">
        <v>23772</v>
      </c>
      <c r="G15" s="54" t="s">
        <v>134</v>
      </c>
    </row>
    <row r="16" spans="3:23">
      <c r="C16" s="54">
        <v>1315</v>
      </c>
      <c r="D16" s="54">
        <v>6746645</v>
      </c>
      <c r="E16" s="54">
        <v>6780591</v>
      </c>
      <c r="F16" s="54">
        <v>33946</v>
      </c>
      <c r="G16" s="54" t="s">
        <v>136</v>
      </c>
    </row>
    <row r="17" spans="3:7">
      <c r="C17" s="54">
        <v>1316</v>
      </c>
      <c r="D17" s="54">
        <v>3869208</v>
      </c>
      <c r="E17" s="54">
        <v>3848076</v>
      </c>
      <c r="F17" s="54">
        <v>21132</v>
      </c>
      <c r="G17" s="54" t="s">
        <v>138</v>
      </c>
    </row>
    <row r="18" spans="3:7">
      <c r="C18" s="55">
        <v>1317</v>
      </c>
      <c r="D18" s="55">
        <v>3311079</v>
      </c>
      <c r="E18" s="55">
        <v>3361390</v>
      </c>
      <c r="F18" s="55">
        <v>50311</v>
      </c>
      <c r="G18" s="55" t="s">
        <v>109</v>
      </c>
    </row>
    <row r="19" spans="3:7">
      <c r="C19" s="55">
        <v>1318</v>
      </c>
      <c r="D19" s="55">
        <v>5278648</v>
      </c>
      <c r="E19" s="55">
        <v>5242988</v>
      </c>
      <c r="F19" s="55">
        <v>35660</v>
      </c>
      <c r="G19" s="55" t="s">
        <v>140</v>
      </c>
    </row>
    <row r="20" spans="3:7">
      <c r="C20" s="55">
        <v>1319</v>
      </c>
      <c r="D20" s="55">
        <v>6639122</v>
      </c>
      <c r="E20" s="55">
        <v>6598755</v>
      </c>
      <c r="F20" s="55">
        <v>40367</v>
      </c>
      <c r="G20" s="55" t="s">
        <v>142</v>
      </c>
    </row>
    <row r="21" spans="3:7">
      <c r="C21" s="55">
        <v>1320</v>
      </c>
      <c r="D21" s="55">
        <v>2801566</v>
      </c>
      <c r="E21" s="55">
        <v>2821667</v>
      </c>
      <c r="F21" s="55">
        <v>20101</v>
      </c>
      <c r="G21" s="55" t="s">
        <v>119</v>
      </c>
    </row>
    <row r="22" spans="3:7">
      <c r="C22" s="55">
        <v>1321</v>
      </c>
      <c r="D22" s="55">
        <v>5870669</v>
      </c>
      <c r="E22" s="55">
        <v>5847248</v>
      </c>
      <c r="F22" s="55">
        <v>23421</v>
      </c>
      <c r="G22" s="55" t="s">
        <v>144</v>
      </c>
    </row>
    <row r="23" spans="3:7">
      <c r="C23" s="55">
        <v>1322</v>
      </c>
      <c r="D23" s="55">
        <v>2898031</v>
      </c>
      <c r="E23" s="55">
        <v>2847284</v>
      </c>
      <c r="F23" s="55">
        <v>50747</v>
      </c>
      <c r="G23" s="55" t="s">
        <v>146</v>
      </c>
    </row>
    <row r="24" spans="3:7">
      <c r="C24" s="55">
        <v>1323</v>
      </c>
      <c r="D24" s="55">
        <v>5521134</v>
      </c>
      <c r="E24" s="55">
        <v>5501836</v>
      </c>
      <c r="F24" s="55">
        <v>19298</v>
      </c>
      <c r="G24" s="55" t="s">
        <v>148</v>
      </c>
    </row>
    <row r="25" spans="3:7">
      <c r="C25" s="55">
        <v>1324</v>
      </c>
      <c r="D25" s="55">
        <v>2560223</v>
      </c>
      <c r="E25" s="55">
        <v>2542220</v>
      </c>
      <c r="F25" s="55">
        <v>18003</v>
      </c>
      <c r="G25" s="55" t="s">
        <v>150</v>
      </c>
    </row>
    <row r="26" spans="3:7">
      <c r="C26" s="54">
        <v>1325</v>
      </c>
      <c r="D26" s="54">
        <v>3088520</v>
      </c>
      <c r="E26" s="54">
        <v>3064989</v>
      </c>
      <c r="F26" s="54">
        <v>23531</v>
      </c>
      <c r="G26" s="54" t="s">
        <v>124</v>
      </c>
    </row>
    <row r="27" spans="3:7">
      <c r="C27" s="54">
        <v>1326</v>
      </c>
      <c r="D27" s="54">
        <v>4422231</v>
      </c>
      <c r="E27" s="54">
        <v>4449951</v>
      </c>
      <c r="F27" s="54">
        <v>27720</v>
      </c>
      <c r="G27" s="54" t="s">
        <v>137</v>
      </c>
    </row>
    <row r="28" spans="3:7">
      <c r="C28" s="54">
        <v>1327</v>
      </c>
      <c r="D28" s="54">
        <v>6970190</v>
      </c>
      <c r="E28" s="54">
        <v>6942301</v>
      </c>
      <c r="F28" s="54">
        <v>27889</v>
      </c>
      <c r="G28" s="54" t="s">
        <v>153</v>
      </c>
    </row>
    <row r="29" spans="3:7">
      <c r="C29" s="54">
        <v>1328</v>
      </c>
      <c r="D29" s="54">
        <v>1619575</v>
      </c>
      <c r="E29" s="54">
        <v>1561653</v>
      </c>
      <c r="F29" s="54">
        <v>57922</v>
      </c>
      <c r="G29" s="54" t="s">
        <v>133</v>
      </c>
    </row>
    <row r="30" spans="3:7">
      <c r="C30" s="54">
        <v>1329</v>
      </c>
      <c r="D30" s="54">
        <v>6371461</v>
      </c>
      <c r="E30" s="54">
        <v>6356001</v>
      </c>
      <c r="F30" s="54">
        <v>15460</v>
      </c>
      <c r="G30" s="54" t="s">
        <v>143</v>
      </c>
    </row>
    <row r="31" spans="3:7">
      <c r="C31" s="54">
        <v>1330</v>
      </c>
      <c r="D31" s="54">
        <v>8149394</v>
      </c>
      <c r="E31" s="54">
        <v>8169037</v>
      </c>
      <c r="F31" s="54">
        <v>19643</v>
      </c>
      <c r="G31" s="54" t="s">
        <v>157</v>
      </c>
    </row>
    <row r="32" spans="3:7">
      <c r="C32" s="54">
        <v>1331</v>
      </c>
      <c r="D32" s="54">
        <v>6265673</v>
      </c>
      <c r="E32" s="54">
        <v>6235402</v>
      </c>
      <c r="F32" s="54">
        <v>30271</v>
      </c>
      <c r="G32" s="54" t="s">
        <v>121</v>
      </c>
    </row>
    <row r="33" spans="3:7">
      <c r="C33" s="54">
        <v>1332</v>
      </c>
      <c r="D33" s="54">
        <v>4314544</v>
      </c>
      <c r="E33" s="54">
        <v>4338134</v>
      </c>
      <c r="F33" s="54">
        <v>23590</v>
      </c>
      <c r="G33" s="54" t="s">
        <v>159</v>
      </c>
    </row>
    <row r="34" spans="3:7">
      <c r="C34" s="55">
        <v>1333</v>
      </c>
      <c r="D34" s="55">
        <v>7287170</v>
      </c>
      <c r="E34" s="55">
        <v>7310143</v>
      </c>
      <c r="F34" s="55">
        <v>22973</v>
      </c>
      <c r="G34" s="55" t="s">
        <v>161</v>
      </c>
    </row>
    <row r="35" spans="3:7">
      <c r="C35" s="55">
        <v>1334</v>
      </c>
      <c r="D35" s="55">
        <v>3049676</v>
      </c>
      <c r="E35" s="55">
        <v>3068511</v>
      </c>
      <c r="F35" s="55">
        <v>18835</v>
      </c>
      <c r="G35" s="55" t="s">
        <v>162</v>
      </c>
    </row>
    <row r="36" spans="3:7">
      <c r="C36" s="55">
        <v>1335</v>
      </c>
      <c r="D36" s="55">
        <v>3403438</v>
      </c>
      <c r="E36" s="55">
        <v>3435452</v>
      </c>
      <c r="F36" s="55">
        <v>32014</v>
      </c>
      <c r="G36" s="55" t="s">
        <v>163</v>
      </c>
    </row>
    <row r="37" spans="3:7">
      <c r="C37" s="55">
        <v>1336</v>
      </c>
      <c r="D37" s="55">
        <v>1907446</v>
      </c>
      <c r="E37" s="55">
        <v>1930214</v>
      </c>
      <c r="F37" s="55">
        <v>22768</v>
      </c>
      <c r="G37" s="55" t="s">
        <v>165</v>
      </c>
    </row>
    <row r="38" spans="3:7">
      <c r="C38" s="55">
        <v>1337</v>
      </c>
      <c r="D38" s="55">
        <v>1908356</v>
      </c>
      <c r="E38" s="55">
        <v>1938270</v>
      </c>
      <c r="F38" s="55">
        <v>29914</v>
      </c>
      <c r="G38" s="55" t="s">
        <v>166</v>
      </c>
    </row>
    <row r="39" spans="3:7">
      <c r="C39" s="55">
        <v>1338</v>
      </c>
      <c r="D39" s="55">
        <v>4161121</v>
      </c>
      <c r="E39" s="55">
        <v>4186717</v>
      </c>
      <c r="F39" s="55">
        <v>25596</v>
      </c>
      <c r="G39" s="55" t="s">
        <v>167</v>
      </c>
    </row>
    <row r="40" spans="3:7">
      <c r="C40" s="55">
        <v>1339</v>
      </c>
      <c r="D40" s="55">
        <v>7502674</v>
      </c>
      <c r="E40" s="55">
        <v>7526936</v>
      </c>
      <c r="F40" s="55">
        <v>24262</v>
      </c>
      <c r="G40" s="55" t="s">
        <v>168</v>
      </c>
    </row>
    <row r="41" spans="3:7">
      <c r="C41" s="55">
        <v>1340</v>
      </c>
      <c r="D41" s="55">
        <v>7679533</v>
      </c>
      <c r="E41" s="55">
        <v>7659204</v>
      </c>
      <c r="F41" s="55">
        <v>20329</v>
      </c>
      <c r="G41" s="55" t="s">
        <v>117</v>
      </c>
    </row>
    <row r="42" spans="3:7">
      <c r="C42" s="54">
        <v>1341</v>
      </c>
      <c r="D42" s="54">
        <v>387131</v>
      </c>
      <c r="E42" s="54">
        <v>417133</v>
      </c>
      <c r="F42" s="54">
        <v>30002</v>
      </c>
      <c r="G42" s="54" t="s">
        <v>139</v>
      </c>
    </row>
    <row r="43" spans="3:7">
      <c r="C43" s="54">
        <v>1342</v>
      </c>
      <c r="D43" s="54">
        <v>2722342</v>
      </c>
      <c r="E43" s="54">
        <v>2751253</v>
      </c>
      <c r="F43" s="54">
        <v>28911</v>
      </c>
      <c r="G43" s="54" t="s">
        <v>169</v>
      </c>
    </row>
    <row r="44" spans="3:7">
      <c r="C44" s="54">
        <v>1343</v>
      </c>
      <c r="D44" s="54">
        <v>4590085</v>
      </c>
      <c r="E44" s="54">
        <v>4611647</v>
      </c>
      <c r="F44" s="54">
        <v>21562</v>
      </c>
      <c r="G44" s="54" t="s">
        <v>170</v>
      </c>
    </row>
    <row r="45" spans="3:7">
      <c r="C45" s="54">
        <v>1344</v>
      </c>
      <c r="D45" s="54">
        <v>4070192</v>
      </c>
      <c r="E45" s="54">
        <v>4092427</v>
      </c>
      <c r="F45" s="54">
        <v>22235</v>
      </c>
      <c r="G45" s="54" t="s">
        <v>172</v>
      </c>
    </row>
    <row r="46" spans="3:7">
      <c r="C46" s="54">
        <v>1345</v>
      </c>
      <c r="D46" s="54">
        <v>6701838</v>
      </c>
      <c r="E46" s="54">
        <v>6719020</v>
      </c>
      <c r="F46" s="54">
        <v>17182</v>
      </c>
      <c r="G46" s="54" t="s">
        <v>154</v>
      </c>
    </row>
    <row r="47" spans="3:7">
      <c r="C47" s="54">
        <v>1346</v>
      </c>
      <c r="D47" s="54">
        <v>3250434</v>
      </c>
      <c r="E47" s="54">
        <v>3293992</v>
      </c>
      <c r="F47" s="54">
        <v>43558</v>
      </c>
      <c r="G47" s="54" t="s">
        <v>113</v>
      </c>
    </row>
    <row r="48" spans="3:7">
      <c r="C48" s="54">
        <v>1347</v>
      </c>
      <c r="D48" s="54">
        <v>1816827</v>
      </c>
      <c r="E48" s="54">
        <v>1800195</v>
      </c>
      <c r="F48" s="54">
        <v>16632</v>
      </c>
      <c r="G48" s="54" t="s">
        <v>174</v>
      </c>
    </row>
    <row r="49" spans="3:7">
      <c r="C49" s="54">
        <v>1348</v>
      </c>
      <c r="D49" s="54">
        <v>4335425</v>
      </c>
      <c r="E49" s="54">
        <v>4318927</v>
      </c>
      <c r="F49" s="54">
        <v>16498</v>
      </c>
      <c r="G49" s="54" t="s">
        <v>131</v>
      </c>
    </row>
    <row r="50" spans="3:7">
      <c r="C50" s="55">
        <v>1349</v>
      </c>
      <c r="D50" s="55">
        <v>3701339</v>
      </c>
      <c r="E50" s="55">
        <v>3724048</v>
      </c>
      <c r="F50" s="55">
        <v>22709</v>
      </c>
      <c r="G50" s="55" t="s">
        <v>176</v>
      </c>
    </row>
    <row r="51" spans="3:7">
      <c r="C51" s="55">
        <v>1350</v>
      </c>
      <c r="D51" s="55">
        <v>3965734</v>
      </c>
      <c r="E51" s="55">
        <v>3984826</v>
      </c>
      <c r="F51" s="55">
        <v>19092</v>
      </c>
      <c r="G51" s="55" t="s">
        <v>149</v>
      </c>
    </row>
    <row r="52" spans="3:7">
      <c r="C52" s="55">
        <v>1351</v>
      </c>
      <c r="D52" s="55">
        <v>5527356</v>
      </c>
      <c r="E52" s="55">
        <v>5547060</v>
      </c>
      <c r="F52" s="55">
        <v>19704</v>
      </c>
      <c r="G52" s="55" t="s">
        <v>178</v>
      </c>
    </row>
    <row r="53" spans="3:7">
      <c r="C53" s="55">
        <v>1352</v>
      </c>
      <c r="D53" s="55">
        <v>4402967</v>
      </c>
      <c r="E53" s="55">
        <v>4380454</v>
      </c>
      <c r="F53" s="55">
        <v>22513</v>
      </c>
      <c r="G53" s="55" t="s">
        <v>145</v>
      </c>
    </row>
    <row r="54" spans="3:7">
      <c r="C54" s="55">
        <v>1353</v>
      </c>
      <c r="D54" s="55">
        <v>4043220</v>
      </c>
      <c r="E54" s="55">
        <v>4080278</v>
      </c>
      <c r="F54" s="55">
        <v>37058</v>
      </c>
      <c r="G54" s="55" t="s">
        <v>164</v>
      </c>
    </row>
    <row r="55" spans="3:7">
      <c r="C55" s="55">
        <v>1354</v>
      </c>
      <c r="D55" s="55">
        <v>3431701</v>
      </c>
      <c r="E55" s="55">
        <v>3451385</v>
      </c>
      <c r="F55" s="55">
        <v>19684</v>
      </c>
      <c r="G55" s="55" t="s">
        <v>128</v>
      </c>
    </row>
    <row r="56" spans="3:7">
      <c r="C56" s="55">
        <v>1355</v>
      </c>
      <c r="D56" s="55">
        <v>290329</v>
      </c>
      <c r="E56" s="55">
        <v>272695</v>
      </c>
      <c r="F56" s="55">
        <v>17634</v>
      </c>
      <c r="G56" s="55" t="s">
        <v>181</v>
      </c>
    </row>
    <row r="57" spans="3:7">
      <c r="C57" s="55">
        <v>1356</v>
      </c>
      <c r="D57" s="55">
        <v>2566773</v>
      </c>
      <c r="E57" s="55">
        <v>2537013</v>
      </c>
      <c r="F57" s="55">
        <v>29760</v>
      </c>
      <c r="G57" s="55" t="s">
        <v>182</v>
      </c>
    </row>
    <row r="58" spans="3:7">
      <c r="C58" s="54">
        <v>1357</v>
      </c>
      <c r="D58" s="54">
        <v>4723622</v>
      </c>
      <c r="E58" s="54">
        <v>4706074</v>
      </c>
      <c r="F58" s="54">
        <v>17548</v>
      </c>
      <c r="G58" s="54" t="s">
        <v>156</v>
      </c>
    </row>
    <row r="59" spans="3:7">
      <c r="C59" s="54">
        <v>1358</v>
      </c>
      <c r="D59" s="54">
        <v>5677242</v>
      </c>
      <c r="E59" s="54">
        <v>5660728</v>
      </c>
      <c r="F59" s="54">
        <v>16514</v>
      </c>
      <c r="G59" s="54" t="s">
        <v>111</v>
      </c>
    </row>
    <row r="60" spans="3:7">
      <c r="C60" s="54">
        <v>1359</v>
      </c>
      <c r="D60" s="54">
        <v>5282917</v>
      </c>
      <c r="E60" s="54">
        <v>5314943</v>
      </c>
      <c r="F60" s="54">
        <v>32026</v>
      </c>
      <c r="G60" s="54" t="s">
        <v>179</v>
      </c>
    </row>
    <row r="61" spans="3:7">
      <c r="C61" s="54">
        <v>1360</v>
      </c>
      <c r="D61" s="54">
        <v>4782316</v>
      </c>
      <c r="E61" s="54">
        <v>4806092</v>
      </c>
      <c r="F61" s="54">
        <v>23776</v>
      </c>
      <c r="G61" s="54" t="s">
        <v>184</v>
      </c>
    </row>
    <row r="62" spans="3:7">
      <c r="C62" s="54">
        <v>1361</v>
      </c>
      <c r="D62" s="54">
        <v>6273821</v>
      </c>
      <c r="E62" s="54">
        <v>6211758</v>
      </c>
      <c r="F62" s="54">
        <v>62063</v>
      </c>
      <c r="G62" s="54" t="s">
        <v>171</v>
      </c>
    </row>
    <row r="63" spans="3:7">
      <c r="C63" s="54">
        <v>1362</v>
      </c>
      <c r="D63" s="54">
        <v>3186481</v>
      </c>
      <c r="E63" s="54">
        <v>3150815</v>
      </c>
      <c r="F63" s="54">
        <v>35666</v>
      </c>
      <c r="G63" s="54" t="s">
        <v>141</v>
      </c>
    </row>
    <row r="64" spans="3:7">
      <c r="C64" s="54">
        <v>1363</v>
      </c>
      <c r="D64" s="54">
        <v>7731794</v>
      </c>
      <c r="E64" s="54">
        <v>7760727</v>
      </c>
      <c r="F64" s="54">
        <v>28933</v>
      </c>
      <c r="G64" s="54" t="s">
        <v>135</v>
      </c>
    </row>
    <row r="65" spans="3:7">
      <c r="C65" s="54">
        <v>1364</v>
      </c>
      <c r="D65" s="54">
        <v>5236416</v>
      </c>
      <c r="E65" s="54">
        <v>5262738</v>
      </c>
      <c r="F65" s="54">
        <v>26322</v>
      </c>
      <c r="G65" s="54" t="s">
        <v>187</v>
      </c>
    </row>
    <row r="66" spans="3:7">
      <c r="C66" s="55">
        <v>1365</v>
      </c>
      <c r="D66" s="55">
        <v>6241359</v>
      </c>
      <c r="E66" s="55">
        <v>6199423</v>
      </c>
      <c r="F66" s="55">
        <v>41936</v>
      </c>
      <c r="G66" s="55" t="s">
        <v>188</v>
      </c>
    </row>
    <row r="67" spans="3:7">
      <c r="C67" s="55">
        <v>1366</v>
      </c>
      <c r="D67" s="55">
        <v>1905659</v>
      </c>
      <c r="E67" s="55">
        <v>1920731</v>
      </c>
      <c r="F67" s="55">
        <v>15072</v>
      </c>
      <c r="G67" s="55" t="s">
        <v>189</v>
      </c>
    </row>
    <row r="68" spans="3:7">
      <c r="C68" s="55">
        <v>1367</v>
      </c>
      <c r="D68" s="55">
        <v>1761103</v>
      </c>
      <c r="E68" s="55">
        <v>1802738</v>
      </c>
      <c r="F68" s="55">
        <v>41635</v>
      </c>
      <c r="G68" s="55" t="s">
        <v>190</v>
      </c>
    </row>
    <row r="69" spans="3:7">
      <c r="C69" s="55">
        <v>1368</v>
      </c>
      <c r="D69" s="55">
        <v>3563106</v>
      </c>
      <c r="E69" s="55">
        <v>3539506</v>
      </c>
      <c r="F69" s="55">
        <v>23600</v>
      </c>
      <c r="G69" s="55" t="s">
        <v>183</v>
      </c>
    </row>
    <row r="70" spans="3:7">
      <c r="C70" s="55">
        <v>1369</v>
      </c>
      <c r="D70" s="55">
        <v>752181</v>
      </c>
      <c r="E70" s="55">
        <v>770511</v>
      </c>
      <c r="F70" s="55">
        <v>18330</v>
      </c>
      <c r="G70" s="55" t="s">
        <v>192</v>
      </c>
    </row>
    <row r="71" spans="3:7">
      <c r="C71" s="55">
        <v>1370</v>
      </c>
      <c r="D71" s="55">
        <v>4620370</v>
      </c>
      <c r="E71" s="55">
        <v>4597651</v>
      </c>
      <c r="F71" s="55">
        <v>22719</v>
      </c>
      <c r="G71" s="55" t="s">
        <v>193</v>
      </c>
    </row>
    <row r="72" spans="3:7">
      <c r="C72" s="55">
        <v>1371</v>
      </c>
      <c r="D72" s="55">
        <v>793053</v>
      </c>
      <c r="E72" s="55">
        <v>821070</v>
      </c>
      <c r="F72" s="55">
        <v>28017</v>
      </c>
      <c r="G72" s="55" t="s">
        <v>195</v>
      </c>
    </row>
    <row r="73" spans="3:7">
      <c r="C73" s="55">
        <v>1372</v>
      </c>
      <c r="D73" s="55">
        <v>4962974</v>
      </c>
      <c r="E73" s="55">
        <v>4931341</v>
      </c>
      <c r="F73" s="55">
        <v>31633</v>
      </c>
      <c r="G73" s="55" t="s">
        <v>196</v>
      </c>
    </row>
    <row r="74" spans="3:7">
      <c r="C74" s="54">
        <v>1373</v>
      </c>
      <c r="D74" s="54">
        <v>2835641</v>
      </c>
      <c r="E74" s="54">
        <v>2850867</v>
      </c>
      <c r="F74" s="54">
        <v>15226</v>
      </c>
      <c r="G74" s="54" t="s">
        <v>197</v>
      </c>
    </row>
    <row r="75" spans="3:7">
      <c r="C75" s="54">
        <v>1374</v>
      </c>
      <c r="D75" s="54">
        <v>7574925</v>
      </c>
      <c r="E75" s="54">
        <v>7530576</v>
      </c>
      <c r="F75" s="54">
        <v>44349</v>
      </c>
      <c r="G75" s="54" t="s">
        <v>115</v>
      </c>
    </row>
    <row r="76" spans="3:7">
      <c r="C76" s="54">
        <v>1375</v>
      </c>
      <c r="D76" s="54">
        <v>3256019</v>
      </c>
      <c r="E76" s="54">
        <v>3279772</v>
      </c>
      <c r="F76" s="54">
        <v>23753</v>
      </c>
      <c r="G76" s="54" t="s">
        <v>185</v>
      </c>
    </row>
    <row r="77" spans="3:7">
      <c r="C77" s="54">
        <v>1376</v>
      </c>
      <c r="D77" s="54">
        <v>6055805</v>
      </c>
      <c r="E77" s="54">
        <v>6023267</v>
      </c>
      <c r="F77" s="54">
        <v>32538</v>
      </c>
      <c r="G77" s="54" t="s">
        <v>155</v>
      </c>
    </row>
    <row r="78" spans="3:7">
      <c r="C78" s="54">
        <v>1377</v>
      </c>
      <c r="D78" s="54">
        <v>4483935</v>
      </c>
      <c r="E78" s="54">
        <v>4515404</v>
      </c>
      <c r="F78" s="54">
        <v>31469</v>
      </c>
      <c r="G78" s="54" t="s">
        <v>173</v>
      </c>
    </row>
    <row r="79" spans="3:7">
      <c r="C79" s="54">
        <v>1378</v>
      </c>
      <c r="D79" s="54">
        <v>3445643</v>
      </c>
      <c r="E79" s="54">
        <v>3478468</v>
      </c>
      <c r="F79" s="54">
        <v>32825</v>
      </c>
      <c r="G79" s="54" t="s">
        <v>152</v>
      </c>
    </row>
    <row r="80" spans="3:7">
      <c r="C80" s="54">
        <v>1379</v>
      </c>
      <c r="D80" s="54">
        <v>3176886</v>
      </c>
      <c r="E80" s="54">
        <v>3152878</v>
      </c>
      <c r="F80" s="54">
        <v>24008</v>
      </c>
      <c r="G80" s="54" t="s">
        <v>200</v>
      </c>
    </row>
    <row r="81" spans="3:7">
      <c r="C81" s="54">
        <v>1380</v>
      </c>
      <c r="D81" s="54">
        <v>6896138</v>
      </c>
      <c r="E81" s="54">
        <v>6919402</v>
      </c>
      <c r="F81" s="54">
        <v>23264</v>
      </c>
      <c r="G81" s="54" t="s">
        <v>180</v>
      </c>
    </row>
    <row r="82" spans="3:7">
      <c r="C82" s="55">
        <v>1381</v>
      </c>
      <c r="D82" s="55">
        <v>5888811</v>
      </c>
      <c r="E82" s="55">
        <v>5869136</v>
      </c>
      <c r="F82" s="55">
        <v>19675</v>
      </c>
      <c r="G82" s="55" t="s">
        <v>151</v>
      </c>
    </row>
    <row r="83" spans="3:7">
      <c r="C83" s="55">
        <v>1382</v>
      </c>
      <c r="D83" s="55">
        <v>6155898</v>
      </c>
      <c r="E83" s="55">
        <v>6186080</v>
      </c>
      <c r="F83" s="55">
        <v>30182</v>
      </c>
      <c r="G83" s="55" t="s">
        <v>126</v>
      </c>
    </row>
    <row r="84" spans="3:7">
      <c r="C84" s="55">
        <v>1383</v>
      </c>
      <c r="D84" s="55">
        <v>2235827</v>
      </c>
      <c r="E84" s="55">
        <v>2200981</v>
      </c>
      <c r="F84" s="55">
        <v>34846</v>
      </c>
      <c r="G84" s="55" t="s">
        <v>191</v>
      </c>
    </row>
    <row r="85" spans="3:7">
      <c r="C85" s="55">
        <v>1384</v>
      </c>
      <c r="D85" s="55">
        <v>5134800</v>
      </c>
      <c r="E85" s="55">
        <v>5157502</v>
      </c>
      <c r="F85" s="55">
        <v>22702</v>
      </c>
      <c r="G85" s="55" t="s">
        <v>202</v>
      </c>
    </row>
    <row r="86" spans="3:7">
      <c r="C86" s="55">
        <v>1385</v>
      </c>
      <c r="D86" s="55">
        <v>5366446</v>
      </c>
      <c r="E86" s="55">
        <v>5399827</v>
      </c>
      <c r="F86" s="55">
        <v>33381</v>
      </c>
      <c r="G86" s="55" t="s">
        <v>198</v>
      </c>
    </row>
    <row r="87" spans="3:7">
      <c r="C87" s="55">
        <v>1386</v>
      </c>
      <c r="D87" s="55">
        <v>4257378</v>
      </c>
      <c r="E87" s="55">
        <v>4301247</v>
      </c>
      <c r="F87" s="55">
        <v>43869</v>
      </c>
      <c r="G87" s="55" t="s">
        <v>199</v>
      </c>
    </row>
    <row r="88" spans="3:7">
      <c r="C88" s="55">
        <v>1387</v>
      </c>
      <c r="D88" s="55">
        <v>3013757</v>
      </c>
      <c r="E88" s="55">
        <v>2974121</v>
      </c>
      <c r="F88" s="55">
        <v>39636</v>
      </c>
      <c r="G88" s="55" t="s">
        <v>147</v>
      </c>
    </row>
    <row r="89" spans="3:7">
      <c r="C89" s="55">
        <v>1388</v>
      </c>
      <c r="D89" s="55">
        <v>6527197</v>
      </c>
      <c r="E89" s="55">
        <v>6546939</v>
      </c>
      <c r="F89" s="55">
        <v>19742</v>
      </c>
      <c r="G89" s="55" t="s">
        <v>186</v>
      </c>
    </row>
    <row r="90" spans="3:7">
      <c r="C90" s="54">
        <v>1389</v>
      </c>
      <c r="D90" s="54">
        <v>5513796</v>
      </c>
      <c r="E90" s="54">
        <v>5530154</v>
      </c>
      <c r="F90" s="54">
        <v>16358</v>
      </c>
      <c r="G90" s="54" t="s">
        <v>160</v>
      </c>
    </row>
    <row r="91" spans="3:7">
      <c r="C91" s="54">
        <v>1390</v>
      </c>
      <c r="D91" s="54">
        <v>4255252</v>
      </c>
      <c r="E91" s="54">
        <v>4219966</v>
      </c>
      <c r="F91" s="54">
        <v>35286</v>
      </c>
      <c r="G91" s="54" t="s">
        <v>175</v>
      </c>
    </row>
    <row r="92" spans="3:7">
      <c r="C92" s="54">
        <v>1391</v>
      </c>
      <c r="D92" s="54">
        <v>4907140</v>
      </c>
      <c r="E92" s="54">
        <v>4927278</v>
      </c>
      <c r="F92" s="54">
        <v>20138</v>
      </c>
      <c r="G92" s="54" t="s">
        <v>177</v>
      </c>
    </row>
    <row r="93" spans="3:7">
      <c r="C93" s="54">
        <v>1392</v>
      </c>
      <c r="D93" s="54">
        <v>5827556</v>
      </c>
      <c r="E93" s="54">
        <v>5791782</v>
      </c>
      <c r="F93" s="54">
        <v>35774</v>
      </c>
      <c r="G93" s="54" t="s">
        <v>204</v>
      </c>
    </row>
    <row r="94" spans="3:7">
      <c r="C94" s="54">
        <v>1393</v>
      </c>
      <c r="D94" s="54">
        <v>6455140</v>
      </c>
      <c r="E94" s="54">
        <v>6485683</v>
      </c>
      <c r="F94" s="54">
        <v>30543</v>
      </c>
      <c r="G94" s="54" t="s">
        <v>201</v>
      </c>
    </row>
    <row r="95" spans="3:7">
      <c r="C95" s="54">
        <v>1394</v>
      </c>
      <c r="D95" s="54">
        <v>2844485</v>
      </c>
      <c r="E95" s="54">
        <v>2887216</v>
      </c>
      <c r="F95" s="54">
        <v>42731</v>
      </c>
      <c r="G95" s="54" t="s">
        <v>203</v>
      </c>
    </row>
    <row r="96" spans="3:7">
      <c r="C96" s="54">
        <v>1395</v>
      </c>
      <c r="D96" s="54">
        <v>819292</v>
      </c>
      <c r="E96" s="54">
        <v>840803</v>
      </c>
      <c r="F96" s="54">
        <v>21511</v>
      </c>
      <c r="G96" s="54" t="s">
        <v>158</v>
      </c>
    </row>
    <row r="97" spans="3:7">
      <c r="C97" s="54">
        <v>1396</v>
      </c>
      <c r="D97" s="54">
        <v>6325797</v>
      </c>
      <c r="E97" s="54">
        <v>6356770</v>
      </c>
      <c r="F97" s="54">
        <v>30973</v>
      </c>
      <c r="G97" s="54" t="s">
        <v>194</v>
      </c>
    </row>
    <row r="100" spans="3:7">
      <c r="F100">
        <f>SUM(F2:F97)/96</f>
        <v>27895.21875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W100"/>
  <sheetViews>
    <sheetView workbookViewId="0">
      <selection activeCell="K20" sqref="J20:K20"/>
    </sheetView>
  </sheetViews>
  <sheetFormatPr defaultRowHeight="15"/>
  <cols>
    <col min="3" max="3" width="14.7109375" bestFit="1" customWidth="1"/>
    <col min="4" max="4" width="13.42578125" bestFit="1" customWidth="1"/>
    <col min="5" max="5" width="14.5703125" bestFit="1" customWidth="1"/>
    <col min="6" max="6" width="15.85546875" bestFit="1" customWidth="1"/>
    <col min="7" max="7" width="31.42578125" bestFit="1" customWidth="1"/>
  </cols>
  <sheetData>
    <row r="1" spans="3:23" ht="23.25">
      <c r="C1" s="206" t="s">
        <v>0</v>
      </c>
      <c r="D1" s="207" t="s">
        <v>1</v>
      </c>
      <c r="E1" s="207" t="s">
        <v>2</v>
      </c>
      <c r="F1" s="208" t="s">
        <v>3</v>
      </c>
      <c r="G1" s="209" t="s">
        <v>1271</v>
      </c>
    </row>
    <row r="2" spans="3:23" ht="15.75" thickBot="1">
      <c r="C2" s="55">
        <v>1401</v>
      </c>
      <c r="D2" s="55">
        <v>5113164</v>
      </c>
      <c r="E2" s="55">
        <v>5133377</v>
      </c>
      <c r="F2" s="55">
        <v>20213</v>
      </c>
      <c r="G2" s="55" t="s">
        <v>110</v>
      </c>
    </row>
    <row r="3" spans="3:23" ht="15.75" thickBot="1">
      <c r="C3" s="55">
        <v>1402</v>
      </c>
      <c r="D3" s="55">
        <v>7080505</v>
      </c>
      <c r="E3" s="55">
        <v>7111953</v>
      </c>
      <c r="F3" s="55">
        <v>31448</v>
      </c>
      <c r="G3" s="55" t="s">
        <v>112</v>
      </c>
      <c r="K3" s="24"/>
      <c r="L3" s="210">
        <v>1</v>
      </c>
      <c r="M3" s="211">
        <v>2</v>
      </c>
      <c r="N3" s="210">
        <v>3</v>
      </c>
      <c r="O3" s="212">
        <v>4</v>
      </c>
      <c r="P3" s="210">
        <v>5</v>
      </c>
      <c r="Q3" s="211">
        <v>6</v>
      </c>
      <c r="R3" s="210">
        <v>7</v>
      </c>
      <c r="S3" s="211">
        <v>8</v>
      </c>
      <c r="T3" s="210">
        <v>9</v>
      </c>
      <c r="U3" s="213">
        <v>10</v>
      </c>
      <c r="V3" s="214">
        <v>11</v>
      </c>
      <c r="W3" s="215">
        <v>12</v>
      </c>
    </row>
    <row r="4" spans="3:23" ht="15.75" thickBot="1">
      <c r="C4" s="55">
        <v>1403</v>
      </c>
      <c r="D4" s="55">
        <v>4189704</v>
      </c>
      <c r="E4" s="55">
        <v>4222940</v>
      </c>
      <c r="F4" s="55">
        <v>33236</v>
      </c>
      <c r="G4" s="55" t="s">
        <v>114</v>
      </c>
      <c r="K4" s="216" t="s">
        <v>100</v>
      </c>
      <c r="L4" s="217" t="s">
        <v>1368</v>
      </c>
      <c r="M4" s="218" t="s">
        <v>1369</v>
      </c>
      <c r="N4" s="217" t="s">
        <v>1370</v>
      </c>
      <c r="O4" s="218" t="s">
        <v>1371</v>
      </c>
      <c r="P4" s="217" t="s">
        <v>1372</v>
      </c>
      <c r="Q4" s="218" t="s">
        <v>1373</v>
      </c>
      <c r="R4" s="217" t="s">
        <v>1374</v>
      </c>
      <c r="S4" s="218" t="s">
        <v>1375</v>
      </c>
      <c r="T4" s="217" t="s">
        <v>1376</v>
      </c>
      <c r="U4" s="218" t="s">
        <v>1377</v>
      </c>
      <c r="V4" s="217" t="s">
        <v>1378</v>
      </c>
      <c r="W4" s="220" t="s">
        <v>1379</v>
      </c>
    </row>
    <row r="5" spans="3:23" ht="15.75" thickBot="1">
      <c r="C5" s="55">
        <v>1404</v>
      </c>
      <c r="D5" s="55">
        <v>8062397</v>
      </c>
      <c r="E5" s="55">
        <v>8102230</v>
      </c>
      <c r="F5" s="55">
        <v>39833</v>
      </c>
      <c r="G5" s="55" t="s">
        <v>116</v>
      </c>
      <c r="K5" s="216" t="s">
        <v>101</v>
      </c>
      <c r="L5" s="217" t="s">
        <v>1380</v>
      </c>
      <c r="M5" s="218" t="s">
        <v>1381</v>
      </c>
      <c r="N5" s="217" t="s">
        <v>1382</v>
      </c>
      <c r="O5" s="218" t="s">
        <v>1383</v>
      </c>
      <c r="P5" s="217" t="s">
        <v>1384</v>
      </c>
      <c r="Q5" s="218" t="s">
        <v>1385</v>
      </c>
      <c r="R5" s="217" t="s">
        <v>1386</v>
      </c>
      <c r="S5" s="218" t="s">
        <v>1387</v>
      </c>
      <c r="T5" s="217" t="s">
        <v>1388</v>
      </c>
      <c r="U5" s="218" t="s">
        <v>1389</v>
      </c>
      <c r="V5" s="217" t="s">
        <v>1390</v>
      </c>
      <c r="W5" s="220" t="s">
        <v>1391</v>
      </c>
    </row>
    <row r="6" spans="3:23" ht="15.75" thickBot="1">
      <c r="C6" s="55">
        <v>1405</v>
      </c>
      <c r="D6" s="55">
        <v>3766541</v>
      </c>
      <c r="E6" s="55">
        <v>3745069</v>
      </c>
      <c r="F6" s="55">
        <v>21472</v>
      </c>
      <c r="G6" s="55" t="s">
        <v>118</v>
      </c>
      <c r="K6" s="216" t="s">
        <v>102</v>
      </c>
      <c r="L6" s="217" t="s">
        <v>1392</v>
      </c>
      <c r="M6" s="218" t="s">
        <v>1393</v>
      </c>
      <c r="N6" s="217" t="s">
        <v>1394</v>
      </c>
      <c r="O6" s="218" t="s">
        <v>1395</v>
      </c>
      <c r="P6" s="217" t="s">
        <v>1396</v>
      </c>
      <c r="Q6" s="218" t="s">
        <v>1397</v>
      </c>
      <c r="R6" s="217" t="s">
        <v>1398</v>
      </c>
      <c r="S6" s="218" t="s">
        <v>1399</v>
      </c>
      <c r="T6" s="217" t="s">
        <v>1400</v>
      </c>
      <c r="U6" s="218" t="s">
        <v>1401</v>
      </c>
      <c r="V6" s="217" t="s">
        <v>1402</v>
      </c>
      <c r="W6" s="220" t="s">
        <v>1403</v>
      </c>
    </row>
    <row r="7" spans="3:23" ht="15.75" thickBot="1">
      <c r="C7" s="55">
        <v>1406</v>
      </c>
      <c r="D7" s="55">
        <v>5112097</v>
      </c>
      <c r="E7" s="55">
        <v>5091540</v>
      </c>
      <c r="F7" s="55">
        <v>20557</v>
      </c>
      <c r="G7" s="55" t="s">
        <v>120</v>
      </c>
      <c r="K7" s="222" t="s">
        <v>103</v>
      </c>
      <c r="L7" s="217" t="s">
        <v>1404</v>
      </c>
      <c r="M7" s="218" t="s">
        <v>1405</v>
      </c>
      <c r="N7" s="217" t="s">
        <v>1406</v>
      </c>
      <c r="O7" s="218" t="s">
        <v>1407</v>
      </c>
      <c r="P7" s="217" t="s">
        <v>1408</v>
      </c>
      <c r="Q7" s="218" t="s">
        <v>1409</v>
      </c>
      <c r="R7" s="217" t="s">
        <v>1410</v>
      </c>
      <c r="S7" s="218" t="s">
        <v>1411</v>
      </c>
      <c r="T7" s="217" t="s">
        <v>1412</v>
      </c>
      <c r="U7" s="218" t="s">
        <v>1413</v>
      </c>
      <c r="V7" s="217" t="s">
        <v>1414</v>
      </c>
      <c r="W7" s="220" t="s">
        <v>1415</v>
      </c>
    </row>
    <row r="8" spans="3:23" ht="15.75" thickBot="1">
      <c r="C8" s="55">
        <v>1407</v>
      </c>
      <c r="D8" s="55">
        <v>3601125</v>
      </c>
      <c r="E8" s="55">
        <v>3566274</v>
      </c>
      <c r="F8" s="55">
        <v>34851</v>
      </c>
      <c r="G8" s="55" t="s">
        <v>122</v>
      </c>
      <c r="K8" s="222" t="s">
        <v>104</v>
      </c>
      <c r="L8" s="217" t="s">
        <v>1416</v>
      </c>
      <c r="M8" s="218" t="s">
        <v>1417</v>
      </c>
      <c r="N8" s="217" t="s">
        <v>1418</v>
      </c>
      <c r="O8" s="218" t="s">
        <v>1419</v>
      </c>
      <c r="P8" s="217" t="s">
        <v>1420</v>
      </c>
      <c r="Q8" s="218" t="s">
        <v>1421</v>
      </c>
      <c r="R8" s="217" t="s">
        <v>1422</v>
      </c>
      <c r="S8" s="218" t="s">
        <v>1423</v>
      </c>
      <c r="T8" s="217" t="s">
        <v>1424</v>
      </c>
      <c r="U8" s="218" t="s">
        <v>1425</v>
      </c>
      <c r="V8" s="217" t="s">
        <v>1426</v>
      </c>
      <c r="W8" s="220" t="s">
        <v>1427</v>
      </c>
    </row>
    <row r="9" spans="3:23" ht="15.75" thickBot="1">
      <c r="C9" s="55">
        <v>1408</v>
      </c>
      <c r="D9" s="55">
        <v>6030670</v>
      </c>
      <c r="E9" s="55">
        <v>6053608</v>
      </c>
      <c r="F9" s="55">
        <v>22938</v>
      </c>
      <c r="G9" s="55" t="s">
        <v>123</v>
      </c>
      <c r="K9" s="222" t="s">
        <v>105</v>
      </c>
      <c r="L9" s="217" t="s">
        <v>1428</v>
      </c>
      <c r="M9" s="218" t="s">
        <v>1429</v>
      </c>
      <c r="N9" s="217" t="s">
        <v>1430</v>
      </c>
      <c r="O9" s="218" t="s">
        <v>1431</v>
      </c>
      <c r="P9" s="217" t="s">
        <v>1432</v>
      </c>
      <c r="Q9" s="218" t="s">
        <v>1433</v>
      </c>
      <c r="R9" s="217" t="s">
        <v>1434</v>
      </c>
      <c r="S9" s="218" t="s">
        <v>1435</v>
      </c>
      <c r="T9" s="217" t="s">
        <v>1436</v>
      </c>
      <c r="U9" s="218" t="s">
        <v>1437</v>
      </c>
      <c r="V9" s="217" t="s">
        <v>1438</v>
      </c>
      <c r="W9" s="220" t="s">
        <v>1439</v>
      </c>
    </row>
    <row r="10" spans="3:23" ht="15.75" thickBot="1">
      <c r="C10" s="54">
        <v>1409</v>
      </c>
      <c r="D10" s="54">
        <v>2583839</v>
      </c>
      <c r="E10" s="54">
        <v>2612216</v>
      </c>
      <c r="F10" s="54">
        <v>28377</v>
      </c>
      <c r="G10" s="54" t="s">
        <v>125</v>
      </c>
      <c r="K10" s="222" t="s">
        <v>106</v>
      </c>
      <c r="L10" s="217" t="s">
        <v>1440</v>
      </c>
      <c r="M10" s="218" t="s">
        <v>1441</v>
      </c>
      <c r="N10" s="217" t="s">
        <v>1442</v>
      </c>
      <c r="O10" s="218" t="s">
        <v>1443</v>
      </c>
      <c r="P10" s="217" t="s">
        <v>1444</v>
      </c>
      <c r="Q10" s="218" t="s">
        <v>1445</v>
      </c>
      <c r="R10" s="217" t="s">
        <v>1446</v>
      </c>
      <c r="S10" s="218" t="s">
        <v>1447</v>
      </c>
      <c r="T10" s="217" t="s">
        <v>1448</v>
      </c>
      <c r="U10" s="218" t="s">
        <v>1449</v>
      </c>
      <c r="V10" s="217" t="s">
        <v>1450</v>
      </c>
      <c r="W10" s="220" t="s">
        <v>1451</v>
      </c>
    </row>
    <row r="11" spans="3:23" ht="15.75" thickBot="1">
      <c r="C11" s="54">
        <v>1410</v>
      </c>
      <c r="D11" s="54">
        <v>5521023</v>
      </c>
      <c r="E11" s="54">
        <v>5493622</v>
      </c>
      <c r="F11" s="54">
        <v>27401</v>
      </c>
      <c r="G11" s="54" t="s">
        <v>127</v>
      </c>
      <c r="K11" s="223" t="s">
        <v>107</v>
      </c>
      <c r="L11" s="225" t="s">
        <v>1452</v>
      </c>
      <c r="M11" s="226" t="s">
        <v>1453</v>
      </c>
      <c r="N11" s="225" t="s">
        <v>1454</v>
      </c>
      <c r="O11" s="226" t="s">
        <v>1455</v>
      </c>
      <c r="P11" s="225" t="s">
        <v>1456</v>
      </c>
      <c r="Q11" s="226" t="s">
        <v>1457</v>
      </c>
      <c r="R11" s="225" t="s">
        <v>1458</v>
      </c>
      <c r="S11" s="226" t="s">
        <v>1459</v>
      </c>
      <c r="T11" s="225" t="s">
        <v>1460</v>
      </c>
      <c r="U11" s="226" t="s">
        <v>1461</v>
      </c>
      <c r="V11" s="225" t="s">
        <v>1462</v>
      </c>
      <c r="W11" s="227" t="s">
        <v>1463</v>
      </c>
    </row>
    <row r="12" spans="3:23">
      <c r="C12" s="54">
        <v>1411</v>
      </c>
      <c r="D12" s="54">
        <v>2442664</v>
      </c>
      <c r="E12" s="54">
        <v>2419010</v>
      </c>
      <c r="F12" s="54">
        <v>23654</v>
      </c>
      <c r="G12" s="54" t="s">
        <v>129</v>
      </c>
    </row>
    <row r="13" spans="3:23">
      <c r="C13" s="54">
        <v>1412</v>
      </c>
      <c r="D13" s="54">
        <v>3712340</v>
      </c>
      <c r="E13" s="54">
        <v>3670012</v>
      </c>
      <c r="F13" s="54">
        <v>42328</v>
      </c>
      <c r="G13" s="54" t="s">
        <v>130</v>
      </c>
    </row>
    <row r="14" spans="3:23">
      <c r="C14" s="54">
        <v>1413</v>
      </c>
      <c r="D14" s="54">
        <v>3443551</v>
      </c>
      <c r="E14" s="54">
        <v>3472647</v>
      </c>
      <c r="F14" s="54">
        <v>29096</v>
      </c>
      <c r="G14" s="54" t="s">
        <v>132</v>
      </c>
    </row>
    <row r="15" spans="3:23">
      <c r="C15" s="54">
        <v>1414</v>
      </c>
      <c r="D15" s="54">
        <v>540148</v>
      </c>
      <c r="E15" s="54">
        <v>575067</v>
      </c>
      <c r="F15" s="54">
        <v>34919</v>
      </c>
      <c r="G15" s="54" t="s">
        <v>134</v>
      </c>
    </row>
    <row r="16" spans="3:23">
      <c r="C16" s="54">
        <v>1415</v>
      </c>
      <c r="D16" s="54">
        <v>2539203</v>
      </c>
      <c r="E16" s="54">
        <v>2519004</v>
      </c>
      <c r="F16" s="54">
        <v>20199</v>
      </c>
      <c r="G16" s="54" t="s">
        <v>136</v>
      </c>
    </row>
    <row r="17" spans="3:7">
      <c r="C17" s="54">
        <v>1416</v>
      </c>
      <c r="D17" s="54">
        <v>3721030</v>
      </c>
      <c r="E17" s="54">
        <v>3752707</v>
      </c>
      <c r="F17" s="54">
        <v>31677</v>
      </c>
      <c r="G17" s="54" t="s">
        <v>138</v>
      </c>
    </row>
    <row r="18" spans="3:7">
      <c r="C18" s="55">
        <v>1417</v>
      </c>
      <c r="D18" s="55">
        <v>3462594</v>
      </c>
      <c r="E18" s="55">
        <v>3444491</v>
      </c>
      <c r="F18" s="55">
        <v>18103</v>
      </c>
      <c r="G18" s="55" t="s">
        <v>109</v>
      </c>
    </row>
    <row r="19" spans="3:7">
      <c r="C19" s="55">
        <v>1418</v>
      </c>
      <c r="D19" s="55">
        <v>375929</v>
      </c>
      <c r="E19" s="55">
        <v>393082</v>
      </c>
      <c r="F19" s="55">
        <v>17153</v>
      </c>
      <c r="G19" s="55" t="s">
        <v>140</v>
      </c>
    </row>
    <row r="20" spans="3:7">
      <c r="C20" s="55">
        <v>1419</v>
      </c>
      <c r="D20" s="55">
        <v>268460</v>
      </c>
      <c r="E20" s="55">
        <v>236382</v>
      </c>
      <c r="F20" s="55">
        <v>32078</v>
      </c>
      <c r="G20" s="55" t="s">
        <v>142</v>
      </c>
    </row>
    <row r="21" spans="3:7">
      <c r="C21" s="55">
        <v>1420</v>
      </c>
      <c r="D21" s="55">
        <v>4167796</v>
      </c>
      <c r="E21" s="55">
        <v>4138023</v>
      </c>
      <c r="F21" s="55">
        <v>29773</v>
      </c>
      <c r="G21" s="55" t="s">
        <v>119</v>
      </c>
    </row>
    <row r="22" spans="3:7">
      <c r="C22" s="55">
        <v>1421</v>
      </c>
      <c r="D22" s="55">
        <v>7129730</v>
      </c>
      <c r="E22" s="55">
        <v>7151907</v>
      </c>
      <c r="F22" s="55">
        <v>22177</v>
      </c>
      <c r="G22" s="55" t="s">
        <v>144</v>
      </c>
    </row>
    <row r="23" spans="3:7">
      <c r="C23" s="55">
        <v>1422</v>
      </c>
      <c r="D23" s="55">
        <v>1072613</v>
      </c>
      <c r="E23" s="55">
        <v>1057116</v>
      </c>
      <c r="F23" s="55">
        <v>15497</v>
      </c>
      <c r="G23" s="55" t="s">
        <v>146</v>
      </c>
    </row>
    <row r="24" spans="3:7">
      <c r="C24" s="55">
        <v>1423</v>
      </c>
      <c r="D24" s="55">
        <v>5391326</v>
      </c>
      <c r="E24" s="55">
        <v>5412715</v>
      </c>
      <c r="F24" s="55">
        <v>21389</v>
      </c>
      <c r="G24" s="55" t="s">
        <v>148</v>
      </c>
    </row>
    <row r="25" spans="3:7">
      <c r="C25" s="55">
        <v>1424</v>
      </c>
      <c r="D25" s="55">
        <v>3288235</v>
      </c>
      <c r="E25" s="55">
        <v>3339945</v>
      </c>
      <c r="F25" s="55">
        <v>51710</v>
      </c>
      <c r="G25" s="55" t="s">
        <v>150</v>
      </c>
    </row>
    <row r="26" spans="3:7">
      <c r="C26" s="54">
        <v>1425</v>
      </c>
      <c r="D26" s="54">
        <v>294588</v>
      </c>
      <c r="E26" s="54">
        <v>319664</v>
      </c>
      <c r="F26" s="54">
        <v>25076</v>
      </c>
      <c r="G26" s="54" t="s">
        <v>124</v>
      </c>
    </row>
    <row r="27" spans="3:7">
      <c r="C27" s="54">
        <v>1426</v>
      </c>
      <c r="D27" s="54">
        <v>4675110</v>
      </c>
      <c r="E27" s="54">
        <v>4647663</v>
      </c>
      <c r="F27" s="54">
        <v>27447</v>
      </c>
      <c r="G27" s="54" t="s">
        <v>137</v>
      </c>
    </row>
    <row r="28" spans="3:7">
      <c r="C28" s="54">
        <v>1427</v>
      </c>
      <c r="D28" s="54">
        <v>3027500</v>
      </c>
      <c r="E28" s="54">
        <v>3005247</v>
      </c>
      <c r="F28" s="54">
        <v>22253</v>
      </c>
      <c r="G28" s="54" t="s">
        <v>153</v>
      </c>
    </row>
    <row r="29" spans="3:7">
      <c r="C29" s="54">
        <v>1428</v>
      </c>
      <c r="D29" s="54">
        <v>3566353</v>
      </c>
      <c r="E29" s="54">
        <v>3531467</v>
      </c>
      <c r="F29" s="54">
        <v>34886</v>
      </c>
      <c r="G29" s="54" t="s">
        <v>133</v>
      </c>
    </row>
    <row r="30" spans="3:7">
      <c r="C30" s="54">
        <v>1429</v>
      </c>
      <c r="D30" s="54">
        <v>4204933</v>
      </c>
      <c r="E30" s="54">
        <v>4223621</v>
      </c>
      <c r="F30" s="54">
        <v>18688</v>
      </c>
      <c r="G30" s="54" t="s">
        <v>143</v>
      </c>
    </row>
    <row r="31" spans="3:7">
      <c r="C31" s="54">
        <v>1430</v>
      </c>
      <c r="D31" s="54">
        <v>2163298</v>
      </c>
      <c r="E31" s="54">
        <v>2141145</v>
      </c>
      <c r="F31" s="54">
        <v>22153</v>
      </c>
      <c r="G31" s="54" t="s">
        <v>157</v>
      </c>
    </row>
    <row r="32" spans="3:7">
      <c r="C32" s="54">
        <v>1431</v>
      </c>
      <c r="D32" s="54">
        <v>2144331</v>
      </c>
      <c r="E32" s="54">
        <v>2162869</v>
      </c>
      <c r="F32" s="54">
        <v>18538</v>
      </c>
      <c r="G32" s="54" t="s">
        <v>121</v>
      </c>
    </row>
    <row r="33" spans="3:7">
      <c r="C33" s="54">
        <v>1432</v>
      </c>
      <c r="D33" s="54">
        <v>3513892</v>
      </c>
      <c r="E33" s="54">
        <v>3551106</v>
      </c>
      <c r="F33" s="54">
        <v>37214</v>
      </c>
      <c r="G33" s="54" t="s">
        <v>159</v>
      </c>
    </row>
    <row r="34" spans="3:7">
      <c r="C34" s="55">
        <v>1433</v>
      </c>
      <c r="D34" s="55">
        <v>2536315</v>
      </c>
      <c r="E34" s="55">
        <v>2497746</v>
      </c>
      <c r="F34" s="55">
        <v>38569</v>
      </c>
      <c r="G34" s="55" t="s">
        <v>161</v>
      </c>
    </row>
    <row r="35" spans="3:7">
      <c r="C35" s="55">
        <v>1434</v>
      </c>
      <c r="D35" s="55">
        <v>5128391</v>
      </c>
      <c r="E35" s="55">
        <v>5095787</v>
      </c>
      <c r="F35" s="55">
        <v>32604</v>
      </c>
      <c r="G35" s="55" t="s">
        <v>162</v>
      </c>
    </row>
    <row r="36" spans="3:7">
      <c r="C36" s="55">
        <v>1435</v>
      </c>
      <c r="D36" s="55">
        <v>4258761</v>
      </c>
      <c r="E36" s="55">
        <v>4287715</v>
      </c>
      <c r="F36" s="55">
        <v>28954</v>
      </c>
      <c r="G36" s="55" t="s">
        <v>163</v>
      </c>
    </row>
    <row r="37" spans="3:7">
      <c r="C37" s="55">
        <v>1436</v>
      </c>
      <c r="D37" s="55">
        <v>7739096</v>
      </c>
      <c r="E37" s="55">
        <v>7771854</v>
      </c>
      <c r="F37" s="55">
        <v>32758</v>
      </c>
      <c r="G37" s="55" t="s">
        <v>165</v>
      </c>
    </row>
    <row r="38" spans="3:7">
      <c r="C38" s="55">
        <v>1437</v>
      </c>
      <c r="D38" s="55">
        <v>3163994</v>
      </c>
      <c r="E38" s="55">
        <v>3181725</v>
      </c>
      <c r="F38" s="55">
        <v>17731</v>
      </c>
      <c r="G38" s="55" t="s">
        <v>166</v>
      </c>
    </row>
    <row r="39" spans="3:7">
      <c r="C39" s="55">
        <v>1438</v>
      </c>
      <c r="D39" s="55">
        <v>6715185</v>
      </c>
      <c r="E39" s="55">
        <v>6735066</v>
      </c>
      <c r="F39" s="55">
        <v>19881</v>
      </c>
      <c r="G39" s="55" t="s">
        <v>167</v>
      </c>
    </row>
    <row r="40" spans="3:7">
      <c r="C40" s="55">
        <v>1439</v>
      </c>
      <c r="D40" s="55">
        <v>4525592</v>
      </c>
      <c r="E40" s="55">
        <v>4499268</v>
      </c>
      <c r="F40" s="55">
        <v>26324</v>
      </c>
      <c r="G40" s="55" t="s">
        <v>168</v>
      </c>
    </row>
    <row r="41" spans="3:7">
      <c r="C41" s="55">
        <v>1440</v>
      </c>
      <c r="D41" s="55">
        <v>4119898</v>
      </c>
      <c r="E41" s="55">
        <v>4099740</v>
      </c>
      <c r="F41" s="55">
        <v>20158</v>
      </c>
      <c r="G41" s="55" t="s">
        <v>117</v>
      </c>
    </row>
    <row r="42" spans="3:7">
      <c r="C42" s="54">
        <v>1441</v>
      </c>
      <c r="D42" s="54">
        <v>3757183</v>
      </c>
      <c r="E42" s="54">
        <v>3741568</v>
      </c>
      <c r="F42" s="54">
        <v>15615</v>
      </c>
      <c r="G42" s="54" t="s">
        <v>139</v>
      </c>
    </row>
    <row r="43" spans="3:7">
      <c r="C43" s="54">
        <v>1442</v>
      </c>
      <c r="D43" s="54">
        <v>3105767</v>
      </c>
      <c r="E43" s="54">
        <v>3088628</v>
      </c>
      <c r="F43" s="54">
        <v>17139</v>
      </c>
      <c r="G43" s="54" t="s">
        <v>169</v>
      </c>
    </row>
    <row r="44" spans="3:7">
      <c r="C44" s="54">
        <v>1443</v>
      </c>
      <c r="D44" s="54">
        <v>5396492</v>
      </c>
      <c r="E44" s="54">
        <v>5375919</v>
      </c>
      <c r="F44" s="54">
        <v>20573</v>
      </c>
      <c r="G44" s="54" t="s">
        <v>170</v>
      </c>
    </row>
    <row r="45" spans="3:7">
      <c r="C45" s="54">
        <v>1444</v>
      </c>
      <c r="D45" s="54">
        <v>3456462</v>
      </c>
      <c r="E45" s="54">
        <v>3472989</v>
      </c>
      <c r="F45" s="54">
        <v>16527</v>
      </c>
      <c r="G45" s="54" t="s">
        <v>172</v>
      </c>
    </row>
    <row r="46" spans="3:7">
      <c r="C46" s="54">
        <v>1445</v>
      </c>
      <c r="D46" s="54">
        <v>4276377</v>
      </c>
      <c r="E46" s="54">
        <v>4312625</v>
      </c>
      <c r="F46" s="54">
        <v>36248</v>
      </c>
      <c r="G46" s="54" t="s">
        <v>154</v>
      </c>
    </row>
    <row r="47" spans="3:7">
      <c r="C47" s="54">
        <v>1446</v>
      </c>
      <c r="D47" s="54">
        <v>396938</v>
      </c>
      <c r="E47" s="54">
        <v>423087</v>
      </c>
      <c r="F47" s="54">
        <v>26149</v>
      </c>
      <c r="G47" s="54" t="s">
        <v>113</v>
      </c>
    </row>
    <row r="48" spans="3:7">
      <c r="C48" s="54">
        <v>1447</v>
      </c>
      <c r="D48" s="54">
        <v>2586301</v>
      </c>
      <c r="E48" s="54">
        <v>2604725</v>
      </c>
      <c r="F48" s="54">
        <v>18424</v>
      </c>
      <c r="G48" s="54" t="s">
        <v>174</v>
      </c>
    </row>
    <row r="49" spans="3:7">
      <c r="C49" s="54">
        <v>1448</v>
      </c>
      <c r="D49" s="54">
        <v>7146100</v>
      </c>
      <c r="E49" s="54">
        <v>7164840</v>
      </c>
      <c r="F49" s="54">
        <v>18740</v>
      </c>
      <c r="G49" s="54" t="s">
        <v>131</v>
      </c>
    </row>
    <row r="50" spans="3:7">
      <c r="C50" s="55">
        <v>1449</v>
      </c>
      <c r="D50" s="55">
        <v>4303862</v>
      </c>
      <c r="E50" s="55">
        <v>4326713</v>
      </c>
      <c r="F50" s="55">
        <v>22851</v>
      </c>
      <c r="G50" s="55" t="s">
        <v>176</v>
      </c>
    </row>
    <row r="51" spans="3:7">
      <c r="C51" s="55">
        <v>1450</v>
      </c>
      <c r="D51" s="55">
        <v>7839854</v>
      </c>
      <c r="E51" s="55">
        <v>7824233</v>
      </c>
      <c r="F51" s="55">
        <v>15621</v>
      </c>
      <c r="G51" s="55" t="s">
        <v>149</v>
      </c>
    </row>
    <row r="52" spans="3:7">
      <c r="C52" s="55">
        <v>1451</v>
      </c>
      <c r="D52" s="55">
        <v>5661321</v>
      </c>
      <c r="E52" s="55">
        <v>5690776</v>
      </c>
      <c r="F52" s="55">
        <v>29455</v>
      </c>
      <c r="G52" s="55" t="s">
        <v>178</v>
      </c>
    </row>
    <row r="53" spans="3:7">
      <c r="C53" s="55">
        <v>1452</v>
      </c>
      <c r="D53" s="55">
        <v>6264605</v>
      </c>
      <c r="E53" s="55">
        <v>6246642</v>
      </c>
      <c r="F53" s="55">
        <v>17963</v>
      </c>
      <c r="G53" s="55" t="s">
        <v>145</v>
      </c>
    </row>
    <row r="54" spans="3:7">
      <c r="C54" s="55">
        <v>1453</v>
      </c>
      <c r="D54" s="55">
        <v>2871255</v>
      </c>
      <c r="E54" s="55">
        <v>2837508</v>
      </c>
      <c r="F54" s="55">
        <v>33747</v>
      </c>
      <c r="G54" s="55" t="s">
        <v>164</v>
      </c>
    </row>
    <row r="55" spans="3:7">
      <c r="C55" s="55">
        <v>1454</v>
      </c>
      <c r="D55" s="55">
        <v>1198605</v>
      </c>
      <c r="E55" s="55">
        <v>1175691</v>
      </c>
      <c r="F55" s="55">
        <v>22914</v>
      </c>
      <c r="G55" s="55" t="s">
        <v>128</v>
      </c>
    </row>
    <row r="56" spans="3:7">
      <c r="C56" s="55">
        <v>1455</v>
      </c>
      <c r="D56" s="55">
        <v>5767208</v>
      </c>
      <c r="E56" s="55">
        <v>5788090</v>
      </c>
      <c r="F56" s="55">
        <v>20882</v>
      </c>
      <c r="G56" s="55" t="s">
        <v>181</v>
      </c>
    </row>
    <row r="57" spans="3:7">
      <c r="C57" s="55">
        <v>1456</v>
      </c>
      <c r="D57" s="55">
        <v>1874785</v>
      </c>
      <c r="E57" s="55">
        <v>1914706</v>
      </c>
      <c r="F57" s="55">
        <v>39921</v>
      </c>
      <c r="G57" s="55" t="s">
        <v>182</v>
      </c>
    </row>
    <row r="58" spans="3:7">
      <c r="C58" s="54">
        <v>1457</v>
      </c>
      <c r="D58" s="54">
        <v>297694</v>
      </c>
      <c r="E58" s="54">
        <v>255552</v>
      </c>
      <c r="F58" s="54">
        <v>42142</v>
      </c>
      <c r="G58" s="54" t="s">
        <v>156</v>
      </c>
    </row>
    <row r="59" spans="3:7">
      <c r="C59" s="54">
        <v>1458</v>
      </c>
      <c r="D59" s="54">
        <v>7900914</v>
      </c>
      <c r="E59" s="54">
        <v>7916520</v>
      </c>
      <c r="F59" s="54">
        <v>15606</v>
      </c>
      <c r="G59" s="54" t="s">
        <v>111</v>
      </c>
    </row>
    <row r="60" spans="3:7">
      <c r="C60" s="54">
        <v>1459</v>
      </c>
      <c r="D60" s="54">
        <v>3507343</v>
      </c>
      <c r="E60" s="54">
        <v>3542642</v>
      </c>
      <c r="F60" s="54">
        <v>35299</v>
      </c>
      <c r="G60" s="54" t="s">
        <v>179</v>
      </c>
    </row>
    <row r="61" spans="3:7">
      <c r="C61" s="54">
        <v>1460</v>
      </c>
      <c r="D61" s="54">
        <v>3099456</v>
      </c>
      <c r="E61" s="54">
        <v>3161163</v>
      </c>
      <c r="F61" s="54">
        <v>61707</v>
      </c>
      <c r="G61" s="54" t="s">
        <v>184</v>
      </c>
    </row>
    <row r="62" spans="3:7">
      <c r="C62" s="54">
        <v>1461</v>
      </c>
      <c r="D62" s="54">
        <v>2174712</v>
      </c>
      <c r="E62" s="54">
        <v>2158911</v>
      </c>
      <c r="F62" s="54">
        <v>15801</v>
      </c>
      <c r="G62" s="54" t="s">
        <v>171</v>
      </c>
    </row>
    <row r="63" spans="3:7">
      <c r="C63" s="54">
        <v>1462</v>
      </c>
      <c r="D63" s="54">
        <v>4258177</v>
      </c>
      <c r="E63" s="54">
        <v>4280972</v>
      </c>
      <c r="F63" s="54">
        <v>22795</v>
      </c>
      <c r="G63" s="54" t="s">
        <v>141</v>
      </c>
    </row>
    <row r="64" spans="3:7">
      <c r="C64" s="54">
        <v>1463</v>
      </c>
      <c r="D64" s="54">
        <v>2836520</v>
      </c>
      <c r="E64" s="54">
        <v>2853196</v>
      </c>
      <c r="F64" s="54">
        <v>16676</v>
      </c>
      <c r="G64" s="54" t="s">
        <v>135</v>
      </c>
    </row>
    <row r="65" spans="3:7">
      <c r="C65" s="54">
        <v>1464</v>
      </c>
      <c r="D65" s="54">
        <v>4152310</v>
      </c>
      <c r="E65" s="54">
        <v>4114922</v>
      </c>
      <c r="F65" s="54">
        <v>37388</v>
      </c>
      <c r="G65" s="54" t="s">
        <v>187</v>
      </c>
    </row>
    <row r="66" spans="3:7">
      <c r="C66" s="55">
        <v>1465</v>
      </c>
      <c r="D66" s="55">
        <v>5082296</v>
      </c>
      <c r="E66" s="55">
        <v>5065147</v>
      </c>
      <c r="F66" s="55">
        <v>17149</v>
      </c>
      <c r="G66" s="55" t="s">
        <v>188</v>
      </c>
    </row>
    <row r="67" spans="3:7">
      <c r="C67" s="55">
        <v>1466</v>
      </c>
      <c r="D67" s="55">
        <v>4813571</v>
      </c>
      <c r="E67" s="55">
        <v>4844093</v>
      </c>
      <c r="F67" s="55">
        <v>30522</v>
      </c>
      <c r="G67" s="55" t="s">
        <v>189</v>
      </c>
    </row>
    <row r="68" spans="3:7">
      <c r="C68" s="55">
        <v>1467</v>
      </c>
      <c r="D68" s="55">
        <v>4993245</v>
      </c>
      <c r="E68" s="55">
        <v>5026297</v>
      </c>
      <c r="F68" s="55">
        <v>33052</v>
      </c>
      <c r="G68" s="55" t="s">
        <v>190</v>
      </c>
    </row>
    <row r="69" spans="3:7">
      <c r="C69" s="55">
        <v>1468</v>
      </c>
      <c r="D69" s="55">
        <v>7823191</v>
      </c>
      <c r="E69" s="55">
        <v>7864225</v>
      </c>
      <c r="F69" s="55">
        <v>41034</v>
      </c>
      <c r="G69" s="55" t="s">
        <v>183</v>
      </c>
    </row>
    <row r="70" spans="3:7">
      <c r="C70" s="55">
        <v>1469</v>
      </c>
      <c r="D70" s="55">
        <v>2116263</v>
      </c>
      <c r="E70" s="55">
        <v>2100526</v>
      </c>
      <c r="F70" s="55">
        <v>15737</v>
      </c>
      <c r="G70" s="55" t="s">
        <v>192</v>
      </c>
    </row>
    <row r="71" spans="3:7">
      <c r="C71" s="55">
        <v>1470</v>
      </c>
      <c r="D71" s="55">
        <v>4104430</v>
      </c>
      <c r="E71" s="55">
        <v>4129648</v>
      </c>
      <c r="F71" s="55">
        <v>25218</v>
      </c>
      <c r="G71" s="55" t="s">
        <v>193</v>
      </c>
    </row>
    <row r="72" spans="3:7">
      <c r="C72" s="55">
        <v>1471</v>
      </c>
      <c r="D72" s="55">
        <v>5955625</v>
      </c>
      <c r="E72" s="55">
        <v>5924933</v>
      </c>
      <c r="F72" s="55">
        <v>30692</v>
      </c>
      <c r="G72" s="55" t="s">
        <v>195</v>
      </c>
    </row>
    <row r="73" spans="3:7">
      <c r="C73" s="55">
        <v>1472</v>
      </c>
      <c r="D73" s="55">
        <v>2209588</v>
      </c>
      <c r="E73" s="55">
        <v>2151169</v>
      </c>
      <c r="F73" s="55">
        <v>58419</v>
      </c>
      <c r="G73" s="55" t="s">
        <v>196</v>
      </c>
    </row>
    <row r="74" spans="3:7">
      <c r="C74" s="54">
        <v>1473</v>
      </c>
      <c r="D74" s="54">
        <v>4850903</v>
      </c>
      <c r="E74" s="54">
        <v>4822255</v>
      </c>
      <c r="F74" s="54">
        <v>28648</v>
      </c>
      <c r="G74" s="54" t="s">
        <v>197</v>
      </c>
    </row>
    <row r="75" spans="3:7">
      <c r="C75" s="54">
        <v>1474</v>
      </c>
      <c r="D75" s="54">
        <v>7517830</v>
      </c>
      <c r="E75" s="54">
        <v>7534134</v>
      </c>
      <c r="F75" s="54">
        <v>16304</v>
      </c>
      <c r="G75" s="54" t="s">
        <v>115</v>
      </c>
    </row>
    <row r="76" spans="3:7">
      <c r="C76" s="54">
        <v>1475</v>
      </c>
      <c r="D76" s="54">
        <v>2516991</v>
      </c>
      <c r="E76" s="54">
        <v>2538745</v>
      </c>
      <c r="F76" s="54">
        <v>21754</v>
      </c>
      <c r="G76" s="54" t="s">
        <v>185</v>
      </c>
    </row>
    <row r="77" spans="3:7">
      <c r="C77" s="54">
        <v>1476</v>
      </c>
      <c r="D77" s="54">
        <v>4429900</v>
      </c>
      <c r="E77" s="54">
        <v>4404618</v>
      </c>
      <c r="F77" s="54">
        <v>25282</v>
      </c>
      <c r="G77" s="54" t="s">
        <v>155</v>
      </c>
    </row>
    <row r="78" spans="3:7">
      <c r="C78" s="54">
        <v>1477</v>
      </c>
      <c r="D78" s="54">
        <v>5171650</v>
      </c>
      <c r="E78" s="54">
        <v>5150052</v>
      </c>
      <c r="F78" s="54">
        <v>21598</v>
      </c>
      <c r="G78" s="54" t="s">
        <v>173</v>
      </c>
    </row>
    <row r="79" spans="3:7">
      <c r="C79" s="54">
        <v>1478</v>
      </c>
      <c r="D79" s="54">
        <v>6844336</v>
      </c>
      <c r="E79" s="54">
        <v>6819040</v>
      </c>
      <c r="F79" s="54">
        <v>25296</v>
      </c>
      <c r="G79" s="54" t="s">
        <v>152</v>
      </c>
    </row>
    <row r="80" spans="3:7">
      <c r="C80" s="54">
        <v>1479</v>
      </c>
      <c r="D80" s="54">
        <v>3810085</v>
      </c>
      <c r="E80" s="54">
        <v>3773444</v>
      </c>
      <c r="F80" s="54">
        <v>36641</v>
      </c>
      <c r="G80" s="54" t="s">
        <v>200</v>
      </c>
    </row>
    <row r="81" spans="3:7">
      <c r="C81" s="54">
        <v>1480</v>
      </c>
      <c r="D81" s="54">
        <v>3055675</v>
      </c>
      <c r="E81" s="54">
        <v>3017204</v>
      </c>
      <c r="F81" s="54">
        <v>38471</v>
      </c>
      <c r="G81" s="54" t="s">
        <v>180</v>
      </c>
    </row>
    <row r="82" spans="3:7">
      <c r="C82" s="55">
        <v>1481</v>
      </c>
      <c r="D82" s="55">
        <v>1974583</v>
      </c>
      <c r="E82" s="55">
        <v>1952688</v>
      </c>
      <c r="F82" s="55">
        <v>21895</v>
      </c>
      <c r="G82" s="55" t="s">
        <v>151</v>
      </c>
    </row>
    <row r="83" spans="3:7">
      <c r="C83" s="55">
        <v>1482</v>
      </c>
      <c r="D83" s="55">
        <v>6631347</v>
      </c>
      <c r="E83" s="55">
        <v>6589695</v>
      </c>
      <c r="F83" s="55">
        <v>41652</v>
      </c>
      <c r="G83" s="55" t="s">
        <v>126</v>
      </c>
    </row>
    <row r="84" spans="3:7">
      <c r="C84" s="55">
        <v>1483</v>
      </c>
      <c r="D84" s="55">
        <v>2405183</v>
      </c>
      <c r="E84" s="55">
        <v>2383458</v>
      </c>
      <c r="F84" s="55">
        <v>21725</v>
      </c>
      <c r="G84" s="55" t="s">
        <v>191</v>
      </c>
    </row>
    <row r="85" spans="3:7">
      <c r="C85" s="55">
        <v>1484</v>
      </c>
      <c r="D85" s="55">
        <v>600517</v>
      </c>
      <c r="E85" s="55">
        <v>580309</v>
      </c>
      <c r="F85" s="55">
        <v>20208</v>
      </c>
      <c r="G85" s="55" t="s">
        <v>202</v>
      </c>
    </row>
    <row r="86" spans="3:7">
      <c r="C86" s="55">
        <v>1485</v>
      </c>
      <c r="D86" s="55">
        <v>3482101</v>
      </c>
      <c r="E86" s="55">
        <v>3508785</v>
      </c>
      <c r="F86" s="55">
        <v>26684</v>
      </c>
      <c r="G86" s="55" t="s">
        <v>198</v>
      </c>
    </row>
    <row r="87" spans="3:7">
      <c r="C87" s="55">
        <v>1486</v>
      </c>
      <c r="D87" s="55">
        <v>4423905</v>
      </c>
      <c r="E87" s="55">
        <v>4405354</v>
      </c>
      <c r="F87" s="55">
        <v>18551</v>
      </c>
      <c r="G87" s="55" t="s">
        <v>199</v>
      </c>
    </row>
    <row r="88" spans="3:7">
      <c r="C88" s="55">
        <v>1487</v>
      </c>
      <c r="D88" s="55">
        <v>1498892</v>
      </c>
      <c r="E88" s="55">
        <v>1516301</v>
      </c>
      <c r="F88" s="55">
        <v>17409</v>
      </c>
      <c r="G88" s="55" t="s">
        <v>147</v>
      </c>
    </row>
    <row r="89" spans="3:7">
      <c r="C89" s="55">
        <v>1488</v>
      </c>
      <c r="D89" s="55">
        <v>3082415</v>
      </c>
      <c r="E89" s="55">
        <v>3115968</v>
      </c>
      <c r="F89" s="55">
        <v>33553</v>
      </c>
      <c r="G89" s="55" t="s">
        <v>186</v>
      </c>
    </row>
    <row r="90" spans="3:7">
      <c r="C90" s="54">
        <v>1489</v>
      </c>
      <c r="D90" s="54">
        <v>2489715</v>
      </c>
      <c r="E90" s="54">
        <v>2524061</v>
      </c>
      <c r="F90" s="54">
        <v>34346</v>
      </c>
      <c r="G90" s="54" t="s">
        <v>160</v>
      </c>
    </row>
    <row r="91" spans="3:7">
      <c r="C91" s="54">
        <v>1490</v>
      </c>
      <c r="D91" s="54">
        <v>5187156</v>
      </c>
      <c r="E91" s="54">
        <v>5207424</v>
      </c>
      <c r="F91" s="54">
        <v>20268</v>
      </c>
      <c r="G91" s="54" t="s">
        <v>175</v>
      </c>
    </row>
    <row r="92" spans="3:7">
      <c r="C92" s="54">
        <v>1491</v>
      </c>
      <c r="D92" s="54">
        <v>2487832</v>
      </c>
      <c r="E92" s="54">
        <v>2436871</v>
      </c>
      <c r="F92" s="54">
        <v>50961</v>
      </c>
      <c r="G92" s="54" t="s">
        <v>177</v>
      </c>
    </row>
    <row r="93" spans="3:7">
      <c r="C93" s="54">
        <v>1492</v>
      </c>
      <c r="D93" s="54">
        <v>5121622</v>
      </c>
      <c r="E93" s="54">
        <v>5150715</v>
      </c>
      <c r="F93" s="54">
        <v>29093</v>
      </c>
      <c r="G93" s="54" t="s">
        <v>204</v>
      </c>
    </row>
    <row r="94" spans="3:7">
      <c r="C94" s="54">
        <v>1493</v>
      </c>
      <c r="D94" s="54">
        <v>6821954</v>
      </c>
      <c r="E94" s="54">
        <v>6803709</v>
      </c>
      <c r="F94" s="54">
        <v>18245</v>
      </c>
      <c r="G94" s="54" t="s">
        <v>201</v>
      </c>
    </row>
    <row r="95" spans="3:7">
      <c r="C95" s="54">
        <v>1494</v>
      </c>
      <c r="D95" s="54">
        <v>7107259</v>
      </c>
      <c r="E95" s="54">
        <v>7073927</v>
      </c>
      <c r="F95" s="54">
        <v>33332</v>
      </c>
      <c r="G95" s="54" t="s">
        <v>203</v>
      </c>
    </row>
    <row r="96" spans="3:7">
      <c r="C96" s="54">
        <v>1495</v>
      </c>
      <c r="D96" s="54">
        <v>7952010</v>
      </c>
      <c r="E96" s="54">
        <v>7920681</v>
      </c>
      <c r="F96" s="54">
        <v>31329</v>
      </c>
      <c r="G96" s="54" t="s">
        <v>158</v>
      </c>
    </row>
    <row r="97" spans="3:7">
      <c r="C97" s="54">
        <v>1496</v>
      </c>
      <c r="D97" s="54">
        <v>3271643</v>
      </c>
      <c r="E97" s="54">
        <v>3220072</v>
      </c>
      <c r="F97" s="54">
        <v>51571</v>
      </c>
      <c r="G97" s="54" t="s">
        <v>194</v>
      </c>
    </row>
    <row r="100" spans="3:7">
      <c r="F100">
        <f>SUM(F2:F97)/96</f>
        <v>27605.572916666668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W100"/>
  <sheetViews>
    <sheetView workbookViewId="0">
      <selection sqref="A1:XFD1048576"/>
    </sheetView>
  </sheetViews>
  <sheetFormatPr defaultRowHeight="15"/>
  <cols>
    <col min="3" max="3" width="14.7109375" bestFit="1" customWidth="1"/>
    <col min="4" max="4" width="13.42578125" bestFit="1" customWidth="1"/>
    <col min="5" max="5" width="14.5703125" bestFit="1" customWidth="1"/>
    <col min="6" max="6" width="15.85546875" bestFit="1" customWidth="1"/>
    <col min="7" max="7" width="31.42578125" bestFit="1" customWidth="1"/>
  </cols>
  <sheetData>
    <row r="1" spans="3:23" ht="23.25">
      <c r="C1" s="206" t="s">
        <v>0</v>
      </c>
      <c r="D1" s="207" t="s">
        <v>1</v>
      </c>
      <c r="E1" s="207" t="s">
        <v>2</v>
      </c>
      <c r="F1" s="208" t="s">
        <v>3</v>
      </c>
      <c r="G1" s="209" t="s">
        <v>1464</v>
      </c>
    </row>
    <row r="2" spans="3:23" ht="15.75" thickBot="1">
      <c r="C2" s="55">
        <v>1501</v>
      </c>
      <c r="D2" s="228">
        <v>6722593</v>
      </c>
      <c r="E2" s="228">
        <v>6743978</v>
      </c>
      <c r="F2" s="49">
        <v>21385</v>
      </c>
      <c r="G2" s="55" t="s">
        <v>110</v>
      </c>
    </row>
    <row r="3" spans="3:23" ht="15.75" thickBot="1">
      <c r="C3" s="55">
        <v>1502</v>
      </c>
      <c r="D3" s="228">
        <v>4409304</v>
      </c>
      <c r="E3" s="228">
        <v>4456259</v>
      </c>
      <c r="F3" s="49">
        <v>46955</v>
      </c>
      <c r="G3" s="55" t="s">
        <v>112</v>
      </c>
      <c r="K3" s="24"/>
      <c r="L3" s="210">
        <v>1</v>
      </c>
      <c r="M3" s="211">
        <v>2</v>
      </c>
      <c r="N3" s="210">
        <v>3</v>
      </c>
      <c r="O3" s="212">
        <v>4</v>
      </c>
      <c r="P3" s="210">
        <v>5</v>
      </c>
      <c r="Q3" s="211">
        <v>6</v>
      </c>
      <c r="R3" s="210">
        <v>7</v>
      </c>
      <c r="S3" s="211">
        <v>8</v>
      </c>
      <c r="T3" s="210">
        <v>9</v>
      </c>
      <c r="U3" s="213">
        <v>10</v>
      </c>
      <c r="V3" s="214">
        <v>11</v>
      </c>
      <c r="W3" s="215">
        <v>12</v>
      </c>
    </row>
    <row r="4" spans="3:23" ht="15.75" thickBot="1">
      <c r="C4" s="55">
        <v>1503</v>
      </c>
      <c r="D4" s="228">
        <v>4215299</v>
      </c>
      <c r="E4" s="228">
        <v>4258497</v>
      </c>
      <c r="F4" s="49">
        <v>43198</v>
      </c>
      <c r="G4" s="55" t="s">
        <v>114</v>
      </c>
      <c r="K4" s="216" t="s">
        <v>100</v>
      </c>
      <c r="L4" s="217" t="s">
        <v>1465</v>
      </c>
      <c r="M4" s="218" t="s">
        <v>1466</v>
      </c>
      <c r="N4" s="217" t="s">
        <v>1467</v>
      </c>
      <c r="O4" s="218" t="s">
        <v>1468</v>
      </c>
      <c r="P4" s="217" t="s">
        <v>1469</v>
      </c>
      <c r="Q4" s="218" t="s">
        <v>1470</v>
      </c>
      <c r="R4" s="217" t="s">
        <v>1471</v>
      </c>
      <c r="S4" s="218" t="s">
        <v>1472</v>
      </c>
      <c r="T4" s="217" t="s">
        <v>1473</v>
      </c>
      <c r="U4" s="218" t="s">
        <v>1474</v>
      </c>
      <c r="V4" s="217" t="s">
        <v>1475</v>
      </c>
      <c r="W4" s="220" t="s">
        <v>1476</v>
      </c>
    </row>
    <row r="5" spans="3:23" ht="15.75" thickBot="1">
      <c r="C5" s="55">
        <v>1504</v>
      </c>
      <c r="D5" s="228">
        <v>1655805</v>
      </c>
      <c r="E5" s="228">
        <v>1607863</v>
      </c>
      <c r="F5" s="49">
        <v>47942</v>
      </c>
      <c r="G5" s="55" t="s">
        <v>116</v>
      </c>
      <c r="K5" s="216" t="s">
        <v>101</v>
      </c>
      <c r="L5" s="217" t="s">
        <v>1477</v>
      </c>
      <c r="M5" s="218" t="s">
        <v>1478</v>
      </c>
      <c r="N5" s="217" t="s">
        <v>1479</v>
      </c>
      <c r="O5" s="218" t="s">
        <v>1480</v>
      </c>
      <c r="P5" s="217" t="s">
        <v>1481</v>
      </c>
      <c r="Q5" s="218" t="s">
        <v>1482</v>
      </c>
      <c r="R5" s="217" t="s">
        <v>1483</v>
      </c>
      <c r="S5" s="218" t="s">
        <v>1484</v>
      </c>
      <c r="T5" s="217" t="s">
        <v>1485</v>
      </c>
      <c r="U5" s="218" t="s">
        <v>1486</v>
      </c>
      <c r="V5" s="217" t="s">
        <v>1487</v>
      </c>
      <c r="W5" s="220" t="s">
        <v>1488</v>
      </c>
    </row>
    <row r="6" spans="3:23" ht="15.75" thickBot="1">
      <c r="C6" s="55">
        <v>1505</v>
      </c>
      <c r="D6" s="68">
        <v>4082425</v>
      </c>
      <c r="E6" s="228">
        <v>4057694</v>
      </c>
      <c r="F6" s="49">
        <v>24731</v>
      </c>
      <c r="G6" s="55" t="s">
        <v>118</v>
      </c>
      <c r="K6" s="216" t="s">
        <v>102</v>
      </c>
      <c r="L6" s="217" t="s">
        <v>1489</v>
      </c>
      <c r="M6" s="218" t="s">
        <v>1490</v>
      </c>
      <c r="N6" s="217" t="s">
        <v>1491</v>
      </c>
      <c r="O6" s="218" t="s">
        <v>1492</v>
      </c>
      <c r="P6" s="217" t="s">
        <v>1493</v>
      </c>
      <c r="Q6" s="218" t="s">
        <v>1494</v>
      </c>
      <c r="R6" s="217" t="s">
        <v>1495</v>
      </c>
      <c r="S6" s="218" t="s">
        <v>1496</v>
      </c>
      <c r="T6" s="217" t="s">
        <v>1497</v>
      </c>
      <c r="U6" s="218" t="s">
        <v>1498</v>
      </c>
      <c r="V6" s="217" t="s">
        <v>1499</v>
      </c>
      <c r="W6" s="220" t="s">
        <v>1500</v>
      </c>
    </row>
    <row r="7" spans="3:23" ht="15.75" thickBot="1">
      <c r="C7" s="55">
        <v>1506</v>
      </c>
      <c r="D7" s="228">
        <v>5981736</v>
      </c>
      <c r="E7" s="228">
        <v>5942052</v>
      </c>
      <c r="F7" s="49">
        <v>39684</v>
      </c>
      <c r="G7" s="55" t="s">
        <v>120</v>
      </c>
      <c r="K7" s="222" t="s">
        <v>103</v>
      </c>
      <c r="L7" s="217" t="s">
        <v>1501</v>
      </c>
      <c r="M7" s="218" t="s">
        <v>1502</v>
      </c>
      <c r="N7" s="217" t="s">
        <v>1503</v>
      </c>
      <c r="O7" s="218" t="s">
        <v>1504</v>
      </c>
      <c r="P7" s="217" t="s">
        <v>1505</v>
      </c>
      <c r="Q7" s="218" t="s">
        <v>1506</v>
      </c>
      <c r="R7" s="217" t="s">
        <v>1507</v>
      </c>
      <c r="S7" s="218" t="s">
        <v>1508</v>
      </c>
      <c r="T7" s="217" t="s">
        <v>1509</v>
      </c>
      <c r="U7" s="218" t="s">
        <v>1510</v>
      </c>
      <c r="V7" s="217" t="s">
        <v>1511</v>
      </c>
      <c r="W7" s="220" t="s">
        <v>1512</v>
      </c>
    </row>
    <row r="8" spans="3:23" ht="15.75" thickBot="1">
      <c r="C8" s="55">
        <v>1507</v>
      </c>
      <c r="D8" s="228">
        <v>5088970</v>
      </c>
      <c r="E8" s="228">
        <v>5069614</v>
      </c>
      <c r="F8" s="49">
        <v>19356</v>
      </c>
      <c r="G8" s="55" t="s">
        <v>122</v>
      </c>
      <c r="K8" s="222" t="s">
        <v>104</v>
      </c>
      <c r="L8" s="217" t="s">
        <v>1513</v>
      </c>
      <c r="M8" s="218" t="s">
        <v>1514</v>
      </c>
      <c r="N8" s="217" t="s">
        <v>1515</v>
      </c>
      <c r="O8" s="218" t="s">
        <v>1516</v>
      </c>
      <c r="P8" s="217" t="s">
        <v>1517</v>
      </c>
      <c r="Q8" s="218" t="s">
        <v>1518</v>
      </c>
      <c r="R8" s="217" t="s">
        <v>1519</v>
      </c>
      <c r="S8" s="218" t="s">
        <v>1520</v>
      </c>
      <c r="T8" s="217" t="s">
        <v>1521</v>
      </c>
      <c r="U8" s="218" t="s">
        <v>1522</v>
      </c>
      <c r="V8" s="217" t="s">
        <v>1523</v>
      </c>
      <c r="W8" s="220" t="s">
        <v>1524</v>
      </c>
    </row>
    <row r="9" spans="3:23" ht="15.75" thickBot="1">
      <c r="C9" s="55">
        <v>1508</v>
      </c>
      <c r="D9" s="228">
        <v>6709997</v>
      </c>
      <c r="E9" s="228">
        <v>6688682</v>
      </c>
      <c r="F9" s="49">
        <v>21315</v>
      </c>
      <c r="G9" s="55" t="s">
        <v>123</v>
      </c>
      <c r="K9" s="222" t="s">
        <v>105</v>
      </c>
      <c r="L9" s="217" t="s">
        <v>1525</v>
      </c>
      <c r="M9" s="218" t="s">
        <v>1526</v>
      </c>
      <c r="N9" s="217" t="s">
        <v>1527</v>
      </c>
      <c r="O9" s="218" t="s">
        <v>1528</v>
      </c>
      <c r="P9" s="217" t="s">
        <v>1529</v>
      </c>
      <c r="Q9" s="218" t="s">
        <v>1530</v>
      </c>
      <c r="R9" s="217" t="s">
        <v>1531</v>
      </c>
      <c r="S9" s="218" t="s">
        <v>1532</v>
      </c>
      <c r="T9" s="217" t="s">
        <v>1533</v>
      </c>
      <c r="U9" s="218" t="s">
        <v>1534</v>
      </c>
      <c r="V9" s="217" t="s">
        <v>1535</v>
      </c>
      <c r="W9" s="220" t="s">
        <v>1536</v>
      </c>
    </row>
    <row r="10" spans="3:23" ht="15.75" thickBot="1">
      <c r="C10" s="54">
        <v>1509</v>
      </c>
      <c r="D10" s="229">
        <v>6748805</v>
      </c>
      <c r="E10" s="229">
        <v>6701329</v>
      </c>
      <c r="F10" s="39">
        <v>47476</v>
      </c>
      <c r="G10" s="54" t="s">
        <v>125</v>
      </c>
      <c r="K10" s="222" t="s">
        <v>106</v>
      </c>
      <c r="L10" s="217" t="s">
        <v>1537</v>
      </c>
      <c r="M10" s="218" t="s">
        <v>1538</v>
      </c>
      <c r="N10" s="217" t="s">
        <v>1539</v>
      </c>
      <c r="O10" s="218" t="s">
        <v>1540</v>
      </c>
      <c r="P10" s="217" t="s">
        <v>1541</v>
      </c>
      <c r="Q10" s="218" t="s">
        <v>1542</v>
      </c>
      <c r="R10" s="217" t="s">
        <v>1543</v>
      </c>
      <c r="S10" s="218" t="s">
        <v>1544</v>
      </c>
      <c r="T10" s="217" t="s">
        <v>1545</v>
      </c>
      <c r="U10" s="218" t="s">
        <v>1546</v>
      </c>
      <c r="V10" s="217" t="s">
        <v>1547</v>
      </c>
      <c r="W10" s="220" t="s">
        <v>1548</v>
      </c>
    </row>
    <row r="11" spans="3:23" ht="15.75" thickBot="1">
      <c r="C11" s="54">
        <v>1510</v>
      </c>
      <c r="D11" s="229">
        <v>4487103</v>
      </c>
      <c r="E11" s="229">
        <v>4506075</v>
      </c>
      <c r="F11" s="39">
        <v>18972</v>
      </c>
      <c r="G11" s="54" t="s">
        <v>127</v>
      </c>
      <c r="K11" s="223" t="s">
        <v>107</v>
      </c>
      <c r="L11" s="225" t="s">
        <v>1549</v>
      </c>
      <c r="M11" s="226" t="s">
        <v>1550</v>
      </c>
      <c r="N11" s="225" t="s">
        <v>1551</v>
      </c>
      <c r="O11" s="226" t="s">
        <v>1552</v>
      </c>
      <c r="P11" s="225" t="s">
        <v>1553</v>
      </c>
      <c r="Q11" s="226" t="s">
        <v>1554</v>
      </c>
      <c r="R11" s="225" t="s">
        <v>1555</v>
      </c>
      <c r="S11" s="226" t="s">
        <v>1556</v>
      </c>
      <c r="T11" s="225" t="s">
        <v>1557</v>
      </c>
      <c r="U11" s="226" t="s">
        <v>1558</v>
      </c>
      <c r="V11" s="225" t="s">
        <v>1559</v>
      </c>
      <c r="W11" s="227" t="s">
        <v>1560</v>
      </c>
    </row>
    <row r="12" spans="3:23">
      <c r="C12" s="54">
        <v>1511</v>
      </c>
      <c r="D12" s="229">
        <v>3429294</v>
      </c>
      <c r="E12" s="229">
        <v>3453528</v>
      </c>
      <c r="F12" s="39">
        <v>24234</v>
      </c>
      <c r="G12" s="54" t="s">
        <v>129</v>
      </c>
    </row>
    <row r="13" spans="3:23">
      <c r="C13" s="54">
        <v>1512</v>
      </c>
      <c r="D13" s="229">
        <v>4935269</v>
      </c>
      <c r="E13" s="229">
        <v>4960472</v>
      </c>
      <c r="F13" s="39">
        <v>25203</v>
      </c>
      <c r="G13" s="54" t="s">
        <v>130</v>
      </c>
    </row>
    <row r="14" spans="3:23">
      <c r="C14" s="54">
        <v>1513</v>
      </c>
      <c r="D14" s="229">
        <v>5506182</v>
      </c>
      <c r="E14" s="229">
        <v>5482772</v>
      </c>
      <c r="F14" s="39">
        <v>23410</v>
      </c>
      <c r="G14" s="54" t="s">
        <v>132</v>
      </c>
    </row>
    <row r="15" spans="3:23">
      <c r="C15" s="54">
        <v>1514</v>
      </c>
      <c r="D15" s="229">
        <v>3417223</v>
      </c>
      <c r="E15" s="229">
        <v>3434105</v>
      </c>
      <c r="F15" s="39">
        <v>16882</v>
      </c>
      <c r="G15" s="54" t="s">
        <v>134</v>
      </c>
    </row>
    <row r="16" spans="3:23">
      <c r="C16" s="54">
        <v>1515</v>
      </c>
      <c r="D16" s="229">
        <v>5516759</v>
      </c>
      <c r="E16" s="229">
        <v>5484177</v>
      </c>
      <c r="F16" s="39">
        <v>32582</v>
      </c>
      <c r="G16" s="54" t="s">
        <v>136</v>
      </c>
    </row>
    <row r="17" spans="3:7">
      <c r="C17" s="54">
        <v>1516</v>
      </c>
      <c r="D17" s="229">
        <v>3821562</v>
      </c>
      <c r="E17" s="229">
        <v>3801532</v>
      </c>
      <c r="F17" s="39">
        <v>20030</v>
      </c>
      <c r="G17" s="54" t="s">
        <v>138</v>
      </c>
    </row>
    <row r="18" spans="3:7">
      <c r="C18" s="55">
        <v>1517</v>
      </c>
      <c r="D18" s="228">
        <v>5187585</v>
      </c>
      <c r="E18" s="228">
        <v>5220512</v>
      </c>
      <c r="F18" s="49">
        <v>32927</v>
      </c>
      <c r="G18" s="55" t="s">
        <v>109</v>
      </c>
    </row>
    <row r="19" spans="3:7">
      <c r="C19" s="55">
        <v>1518</v>
      </c>
      <c r="D19" s="228">
        <v>3239612</v>
      </c>
      <c r="E19" s="228">
        <v>3219713</v>
      </c>
      <c r="F19" s="49">
        <v>19899</v>
      </c>
      <c r="G19" s="55" t="s">
        <v>140</v>
      </c>
    </row>
    <row r="20" spans="3:7">
      <c r="C20" s="55">
        <v>1519</v>
      </c>
      <c r="D20" s="228">
        <v>6515518</v>
      </c>
      <c r="E20" s="228">
        <v>6544986</v>
      </c>
      <c r="F20" s="49">
        <v>29468</v>
      </c>
      <c r="G20" s="55" t="s">
        <v>142</v>
      </c>
    </row>
    <row r="21" spans="3:7">
      <c r="C21" s="55">
        <v>1520</v>
      </c>
      <c r="D21" s="228">
        <v>5493160</v>
      </c>
      <c r="E21" s="228">
        <v>5518937</v>
      </c>
      <c r="F21" s="49">
        <v>25777</v>
      </c>
      <c r="G21" s="55" t="s">
        <v>119</v>
      </c>
    </row>
    <row r="22" spans="3:7">
      <c r="C22" s="55">
        <v>1521</v>
      </c>
      <c r="D22" s="228">
        <v>4666675</v>
      </c>
      <c r="E22" s="228">
        <v>4645227</v>
      </c>
      <c r="F22" s="49">
        <v>21448</v>
      </c>
      <c r="G22" s="55" t="s">
        <v>144</v>
      </c>
    </row>
    <row r="23" spans="3:7">
      <c r="C23" s="55">
        <v>1522</v>
      </c>
      <c r="D23" s="228">
        <v>981103</v>
      </c>
      <c r="E23" s="228">
        <v>1032507</v>
      </c>
      <c r="F23" s="49">
        <v>51404</v>
      </c>
      <c r="G23" s="55" t="s">
        <v>146</v>
      </c>
    </row>
    <row r="24" spans="3:7">
      <c r="C24" s="55">
        <v>1523</v>
      </c>
      <c r="D24" s="228">
        <v>5949573</v>
      </c>
      <c r="E24" s="228">
        <v>5967498</v>
      </c>
      <c r="F24" s="49">
        <v>17925</v>
      </c>
      <c r="G24" s="55" t="s">
        <v>148</v>
      </c>
    </row>
    <row r="25" spans="3:7">
      <c r="C25" s="55">
        <v>1524</v>
      </c>
      <c r="D25" s="228">
        <v>5670963</v>
      </c>
      <c r="E25" s="228">
        <v>5653743</v>
      </c>
      <c r="F25" s="49">
        <v>17220</v>
      </c>
      <c r="G25" s="55" t="s">
        <v>150</v>
      </c>
    </row>
    <row r="26" spans="3:7">
      <c r="C26" s="54">
        <v>1525</v>
      </c>
      <c r="D26" s="229">
        <v>3753311</v>
      </c>
      <c r="E26" s="229">
        <v>3772016</v>
      </c>
      <c r="F26" s="39">
        <v>18705</v>
      </c>
      <c r="G26" s="54" t="s">
        <v>124</v>
      </c>
    </row>
    <row r="27" spans="3:7">
      <c r="C27" s="54">
        <v>1526</v>
      </c>
      <c r="D27" s="229">
        <v>4824612</v>
      </c>
      <c r="E27" s="229">
        <v>4840833</v>
      </c>
      <c r="F27" s="39">
        <v>16221</v>
      </c>
      <c r="G27" s="54" t="s">
        <v>137</v>
      </c>
    </row>
    <row r="28" spans="3:7">
      <c r="C28" s="54">
        <v>1527</v>
      </c>
      <c r="D28" s="229">
        <v>8285368</v>
      </c>
      <c r="E28" s="229">
        <v>8300926</v>
      </c>
      <c r="F28" s="39">
        <v>15558</v>
      </c>
      <c r="G28" s="54" t="s">
        <v>153</v>
      </c>
    </row>
    <row r="29" spans="3:7">
      <c r="C29" s="54">
        <v>1528</v>
      </c>
      <c r="D29" s="229">
        <v>2298407</v>
      </c>
      <c r="E29" s="229">
        <v>2282734</v>
      </c>
      <c r="F29" s="39">
        <v>15673</v>
      </c>
      <c r="G29" s="54" t="s">
        <v>133</v>
      </c>
    </row>
    <row r="30" spans="3:7">
      <c r="C30" s="54">
        <v>1529</v>
      </c>
      <c r="D30" s="229">
        <v>4888548</v>
      </c>
      <c r="E30" s="229">
        <v>4921362</v>
      </c>
      <c r="F30" s="39">
        <v>32814</v>
      </c>
      <c r="G30" s="54" t="s">
        <v>143</v>
      </c>
    </row>
    <row r="31" spans="3:7">
      <c r="C31" s="54">
        <v>1530</v>
      </c>
      <c r="D31" s="229">
        <v>5252387</v>
      </c>
      <c r="E31" s="229">
        <v>5273625</v>
      </c>
      <c r="F31" s="39">
        <v>21238</v>
      </c>
      <c r="G31" s="54" t="s">
        <v>157</v>
      </c>
    </row>
    <row r="32" spans="3:7">
      <c r="C32" s="54">
        <v>1531</v>
      </c>
      <c r="D32" s="229">
        <v>509115</v>
      </c>
      <c r="E32" s="229">
        <v>493534</v>
      </c>
      <c r="F32" s="39">
        <v>15581</v>
      </c>
      <c r="G32" s="54" t="s">
        <v>121</v>
      </c>
    </row>
    <row r="33" spans="3:7">
      <c r="C33" s="54">
        <v>1532</v>
      </c>
      <c r="D33" s="229">
        <v>5082296</v>
      </c>
      <c r="E33" s="229">
        <v>5065147</v>
      </c>
      <c r="F33" s="39">
        <v>17149</v>
      </c>
      <c r="G33" s="54" t="s">
        <v>159</v>
      </c>
    </row>
    <row r="34" spans="3:7">
      <c r="C34" s="55">
        <v>1533</v>
      </c>
      <c r="D34" s="228">
        <v>4236815</v>
      </c>
      <c r="E34" s="228">
        <v>4257821</v>
      </c>
      <c r="F34" s="49">
        <v>21006</v>
      </c>
      <c r="G34" s="55" t="s">
        <v>161</v>
      </c>
    </row>
    <row r="35" spans="3:7">
      <c r="C35" s="55">
        <v>1534</v>
      </c>
      <c r="D35" s="228">
        <v>1914113</v>
      </c>
      <c r="E35" s="228">
        <v>1868311</v>
      </c>
      <c r="F35" s="49">
        <v>45802</v>
      </c>
      <c r="G35" s="55" t="s">
        <v>162</v>
      </c>
    </row>
    <row r="36" spans="3:7">
      <c r="C36" s="55">
        <v>1535</v>
      </c>
      <c r="D36" s="228">
        <v>1685511</v>
      </c>
      <c r="E36" s="228">
        <v>1664377</v>
      </c>
      <c r="F36" s="49">
        <v>21134</v>
      </c>
      <c r="G36" s="55" t="s">
        <v>163</v>
      </c>
    </row>
    <row r="37" spans="3:7">
      <c r="C37" s="55">
        <v>1536</v>
      </c>
      <c r="D37" s="228">
        <v>5653486</v>
      </c>
      <c r="E37" s="228">
        <v>5693562</v>
      </c>
      <c r="F37" s="49">
        <v>40076</v>
      </c>
      <c r="G37" s="55" t="s">
        <v>165</v>
      </c>
    </row>
    <row r="38" spans="3:7">
      <c r="C38" s="55">
        <v>1537</v>
      </c>
      <c r="D38" s="228">
        <v>2928083</v>
      </c>
      <c r="E38" s="228">
        <v>2911900</v>
      </c>
      <c r="F38" s="49">
        <v>16183</v>
      </c>
      <c r="G38" s="55" t="s">
        <v>166</v>
      </c>
    </row>
    <row r="39" spans="3:7">
      <c r="C39" s="55">
        <v>1538</v>
      </c>
      <c r="D39" s="228">
        <v>7071707</v>
      </c>
      <c r="E39" s="228">
        <v>7054128</v>
      </c>
      <c r="F39" s="49">
        <v>17579</v>
      </c>
      <c r="G39" s="55" t="s">
        <v>167</v>
      </c>
    </row>
    <row r="40" spans="3:7">
      <c r="C40" s="55">
        <v>1539</v>
      </c>
      <c r="D40" s="228">
        <v>2114934</v>
      </c>
      <c r="E40" s="228">
        <v>2096416</v>
      </c>
      <c r="F40" s="49">
        <v>18518</v>
      </c>
      <c r="G40" s="55" t="s">
        <v>168</v>
      </c>
    </row>
    <row r="41" spans="3:7">
      <c r="C41" s="55">
        <v>1540</v>
      </c>
      <c r="D41" s="228">
        <v>3129167</v>
      </c>
      <c r="E41" s="228">
        <v>3107741</v>
      </c>
      <c r="F41" s="49">
        <v>21426</v>
      </c>
      <c r="G41" s="55" t="s">
        <v>117</v>
      </c>
    </row>
    <row r="42" spans="3:7">
      <c r="C42" s="54">
        <v>1541</v>
      </c>
      <c r="D42" s="229">
        <v>3261998</v>
      </c>
      <c r="E42" s="229">
        <v>3282737</v>
      </c>
      <c r="F42" s="39">
        <v>20739</v>
      </c>
      <c r="G42" s="54" t="s">
        <v>139</v>
      </c>
    </row>
    <row r="43" spans="3:7">
      <c r="C43" s="54">
        <v>1542</v>
      </c>
      <c r="D43" s="229">
        <v>1392533</v>
      </c>
      <c r="E43" s="229">
        <v>1372735</v>
      </c>
      <c r="F43" s="39">
        <v>19798</v>
      </c>
      <c r="G43" s="54" t="s">
        <v>169</v>
      </c>
    </row>
    <row r="44" spans="3:7">
      <c r="C44" s="54">
        <v>1543</v>
      </c>
      <c r="D44" s="229">
        <v>4060749</v>
      </c>
      <c r="E44" s="229">
        <v>4029471</v>
      </c>
      <c r="F44" s="39">
        <v>31278</v>
      </c>
      <c r="G44" s="54" t="s">
        <v>170</v>
      </c>
    </row>
    <row r="45" spans="3:7">
      <c r="C45" s="54">
        <v>1544</v>
      </c>
      <c r="D45" s="229">
        <v>2978243</v>
      </c>
      <c r="E45" s="229">
        <v>3006923</v>
      </c>
      <c r="F45" s="39">
        <v>28680</v>
      </c>
      <c r="G45" s="54" t="s">
        <v>172</v>
      </c>
    </row>
    <row r="46" spans="3:7">
      <c r="C46" s="54">
        <v>1545</v>
      </c>
      <c r="D46" s="229">
        <v>3444370</v>
      </c>
      <c r="E46" s="229">
        <v>3472288</v>
      </c>
      <c r="F46" s="39">
        <v>27918</v>
      </c>
      <c r="G46" s="54" t="s">
        <v>154</v>
      </c>
    </row>
    <row r="47" spans="3:7">
      <c r="C47" s="54">
        <v>1546</v>
      </c>
      <c r="D47" s="229">
        <v>267185</v>
      </c>
      <c r="E47" s="229">
        <v>241810</v>
      </c>
      <c r="F47" s="39">
        <v>25375</v>
      </c>
      <c r="G47" s="54" t="s">
        <v>113</v>
      </c>
    </row>
    <row r="48" spans="3:7">
      <c r="C48" s="54">
        <v>1547</v>
      </c>
      <c r="D48" s="229">
        <v>3753311</v>
      </c>
      <c r="E48" s="229">
        <v>3772016</v>
      </c>
      <c r="F48" s="39">
        <v>18705</v>
      </c>
      <c r="G48" s="54" t="s">
        <v>174</v>
      </c>
    </row>
    <row r="49" spans="3:7">
      <c r="C49" s="54">
        <v>1548</v>
      </c>
      <c r="D49" s="229">
        <v>5008760</v>
      </c>
      <c r="E49" s="229">
        <v>5025926</v>
      </c>
      <c r="F49" s="39">
        <v>17166</v>
      </c>
      <c r="G49" s="54" t="s">
        <v>131</v>
      </c>
    </row>
    <row r="50" spans="3:7">
      <c r="C50" s="55">
        <v>1549</v>
      </c>
      <c r="D50" s="228">
        <v>7883697</v>
      </c>
      <c r="E50" s="228">
        <v>7918359</v>
      </c>
      <c r="F50" s="49">
        <v>34662</v>
      </c>
      <c r="G50" s="55" t="s">
        <v>176</v>
      </c>
    </row>
    <row r="51" spans="3:7">
      <c r="C51" s="55">
        <v>1550</v>
      </c>
      <c r="D51" s="228">
        <v>4295647</v>
      </c>
      <c r="E51" s="228">
        <v>4250763</v>
      </c>
      <c r="F51" s="49">
        <v>44884</v>
      </c>
      <c r="G51" s="55" t="s">
        <v>149</v>
      </c>
    </row>
    <row r="52" spans="3:7">
      <c r="C52" s="55">
        <v>1551</v>
      </c>
      <c r="D52" s="228">
        <v>711732</v>
      </c>
      <c r="E52" s="228">
        <v>733260</v>
      </c>
      <c r="F52" s="49">
        <v>21528</v>
      </c>
      <c r="G52" s="55" t="s">
        <v>178</v>
      </c>
    </row>
    <row r="53" spans="3:7">
      <c r="C53" s="55">
        <v>1552</v>
      </c>
      <c r="D53" s="228">
        <v>4270090</v>
      </c>
      <c r="E53" s="228">
        <v>4286835</v>
      </c>
      <c r="F53" s="49">
        <v>16745</v>
      </c>
      <c r="G53" s="55" t="s">
        <v>145</v>
      </c>
    </row>
    <row r="54" spans="3:7">
      <c r="C54" s="55">
        <v>1553</v>
      </c>
      <c r="D54" s="228">
        <v>5357537</v>
      </c>
      <c r="E54" s="228">
        <v>5315705</v>
      </c>
      <c r="F54" s="49">
        <v>41832</v>
      </c>
      <c r="G54" s="55" t="s">
        <v>164</v>
      </c>
    </row>
    <row r="55" spans="3:7">
      <c r="C55" s="55">
        <v>1554</v>
      </c>
      <c r="D55" s="228">
        <v>1244363</v>
      </c>
      <c r="E55" s="228">
        <v>1216932</v>
      </c>
      <c r="F55" s="49">
        <v>27431</v>
      </c>
      <c r="G55" s="55" t="s">
        <v>128</v>
      </c>
    </row>
    <row r="56" spans="3:7">
      <c r="C56" s="55">
        <v>1555</v>
      </c>
      <c r="D56" s="228">
        <v>1565031</v>
      </c>
      <c r="E56" s="228">
        <v>1536469</v>
      </c>
      <c r="F56" s="49">
        <v>28562</v>
      </c>
      <c r="G56" s="55" t="s">
        <v>181</v>
      </c>
    </row>
    <row r="57" spans="3:7">
      <c r="C57" s="55">
        <v>1556</v>
      </c>
      <c r="D57" s="228">
        <v>1994101</v>
      </c>
      <c r="E57" s="228">
        <v>2014082</v>
      </c>
      <c r="F57" s="49">
        <v>19981</v>
      </c>
      <c r="G57" s="55" t="s">
        <v>182</v>
      </c>
    </row>
    <row r="58" spans="3:7">
      <c r="C58" s="54">
        <v>1557</v>
      </c>
      <c r="D58" s="229">
        <v>393471</v>
      </c>
      <c r="E58" s="229">
        <v>411821</v>
      </c>
      <c r="F58" s="39">
        <v>18350</v>
      </c>
      <c r="G58" s="54" t="s">
        <v>156</v>
      </c>
    </row>
    <row r="59" spans="3:7">
      <c r="C59" s="54">
        <v>1558</v>
      </c>
      <c r="D59" s="229">
        <v>5270367</v>
      </c>
      <c r="E59" s="229">
        <v>5291543</v>
      </c>
      <c r="F59" s="39">
        <v>21176</v>
      </c>
      <c r="G59" s="54" t="s">
        <v>111</v>
      </c>
    </row>
    <row r="60" spans="3:7">
      <c r="C60" s="54">
        <v>1559</v>
      </c>
      <c r="D60" s="229">
        <v>5425916</v>
      </c>
      <c r="E60" s="229">
        <v>5401061</v>
      </c>
      <c r="F60" s="39">
        <v>24855</v>
      </c>
      <c r="G60" s="54" t="s">
        <v>179</v>
      </c>
    </row>
    <row r="61" spans="3:7">
      <c r="C61" s="54">
        <v>1560</v>
      </c>
      <c r="D61" s="229">
        <v>2244697</v>
      </c>
      <c r="E61" s="229">
        <v>2264487</v>
      </c>
      <c r="F61" s="39">
        <v>19790</v>
      </c>
      <c r="G61" s="54" t="s">
        <v>184</v>
      </c>
    </row>
    <row r="62" spans="3:7">
      <c r="C62" s="54">
        <v>1561</v>
      </c>
      <c r="D62" s="229">
        <v>3126101</v>
      </c>
      <c r="E62" s="229">
        <v>3141309</v>
      </c>
      <c r="F62" s="39">
        <v>15208</v>
      </c>
      <c r="G62" s="54" t="s">
        <v>171</v>
      </c>
    </row>
    <row r="63" spans="3:7">
      <c r="C63" s="54">
        <v>1562</v>
      </c>
      <c r="D63" s="229">
        <v>4847390</v>
      </c>
      <c r="E63" s="229">
        <v>4826420</v>
      </c>
      <c r="F63" s="39">
        <v>20970</v>
      </c>
      <c r="G63" s="54" t="s">
        <v>141</v>
      </c>
    </row>
    <row r="64" spans="3:7">
      <c r="C64" s="54">
        <v>1563</v>
      </c>
      <c r="D64" s="229">
        <v>3509535</v>
      </c>
      <c r="E64" s="229">
        <v>3534578</v>
      </c>
      <c r="F64" s="39">
        <v>25043</v>
      </c>
      <c r="G64" s="54" t="s">
        <v>135</v>
      </c>
    </row>
    <row r="65" spans="3:7">
      <c r="C65" s="54">
        <v>1564</v>
      </c>
      <c r="D65" s="229">
        <v>4485786</v>
      </c>
      <c r="E65" s="229">
        <v>4456219</v>
      </c>
      <c r="F65" s="39">
        <v>29567</v>
      </c>
      <c r="G65" s="54" t="s">
        <v>187</v>
      </c>
    </row>
    <row r="66" spans="3:7">
      <c r="C66" s="55">
        <v>1565</v>
      </c>
      <c r="D66" s="228">
        <v>5624297</v>
      </c>
      <c r="E66" s="228">
        <v>5600708</v>
      </c>
      <c r="F66" s="49">
        <v>23589</v>
      </c>
      <c r="G66" s="55" t="s">
        <v>188</v>
      </c>
    </row>
    <row r="67" spans="3:7">
      <c r="C67" s="55">
        <v>1566</v>
      </c>
      <c r="D67" s="228">
        <v>297694</v>
      </c>
      <c r="E67" s="228">
        <v>255552</v>
      </c>
      <c r="F67" s="49">
        <v>42142</v>
      </c>
      <c r="G67" s="55" t="s">
        <v>189</v>
      </c>
    </row>
    <row r="68" spans="3:7">
      <c r="C68" s="55">
        <v>1567</v>
      </c>
      <c r="D68" s="228">
        <v>4909617</v>
      </c>
      <c r="E68" s="228">
        <v>4887745</v>
      </c>
      <c r="F68" s="49">
        <v>21872</v>
      </c>
      <c r="G68" s="55" t="s">
        <v>190</v>
      </c>
    </row>
    <row r="69" spans="3:7">
      <c r="C69" s="55">
        <v>1568</v>
      </c>
      <c r="D69" s="228">
        <v>2636176</v>
      </c>
      <c r="E69" s="228">
        <v>2676504</v>
      </c>
      <c r="F69" s="49">
        <v>40328</v>
      </c>
      <c r="G69" s="55" t="s">
        <v>183</v>
      </c>
    </row>
    <row r="70" spans="3:7">
      <c r="C70" s="55">
        <v>1569</v>
      </c>
      <c r="D70" s="228">
        <v>3579975</v>
      </c>
      <c r="E70" s="228">
        <v>3557043</v>
      </c>
      <c r="F70" s="49">
        <v>22932</v>
      </c>
      <c r="G70" s="55" t="s">
        <v>192</v>
      </c>
    </row>
    <row r="71" spans="3:7">
      <c r="C71" s="55">
        <v>1570</v>
      </c>
      <c r="D71" s="228">
        <v>3174331</v>
      </c>
      <c r="E71" s="228">
        <v>3154199</v>
      </c>
      <c r="F71" s="49">
        <v>20132</v>
      </c>
      <c r="G71" s="55" t="s">
        <v>193</v>
      </c>
    </row>
    <row r="72" spans="3:7">
      <c r="C72" s="55">
        <v>1571</v>
      </c>
      <c r="D72" s="228">
        <v>381544</v>
      </c>
      <c r="E72" s="228">
        <v>403224</v>
      </c>
      <c r="F72" s="49">
        <v>21680</v>
      </c>
      <c r="G72" s="55" t="s">
        <v>195</v>
      </c>
    </row>
    <row r="73" spans="3:7">
      <c r="C73" s="55">
        <v>1572</v>
      </c>
      <c r="D73" s="228">
        <v>2363887</v>
      </c>
      <c r="E73" s="228">
        <v>2336078</v>
      </c>
      <c r="F73" s="49">
        <v>27809</v>
      </c>
      <c r="G73" s="55" t="s">
        <v>196</v>
      </c>
    </row>
    <row r="74" spans="3:7">
      <c r="C74" s="54">
        <v>1573</v>
      </c>
      <c r="D74" s="229">
        <v>2377759</v>
      </c>
      <c r="E74" s="229">
        <v>2392860</v>
      </c>
      <c r="F74" s="39">
        <v>15101</v>
      </c>
      <c r="G74" s="54" t="s">
        <v>197</v>
      </c>
    </row>
    <row r="75" spans="3:7">
      <c r="C75" s="54">
        <v>1574</v>
      </c>
      <c r="D75" s="229">
        <v>7317410</v>
      </c>
      <c r="E75" s="229">
        <v>7333134</v>
      </c>
      <c r="F75" s="39">
        <v>15724</v>
      </c>
      <c r="G75" s="54" t="s">
        <v>115</v>
      </c>
    </row>
    <row r="76" spans="3:7">
      <c r="C76" s="54">
        <v>1575</v>
      </c>
      <c r="D76" s="229">
        <v>4684810</v>
      </c>
      <c r="E76" s="229">
        <v>4718713</v>
      </c>
      <c r="F76" s="39">
        <v>33903</v>
      </c>
      <c r="G76" s="54" t="s">
        <v>185</v>
      </c>
    </row>
    <row r="77" spans="3:7">
      <c r="C77" s="54">
        <v>1576</v>
      </c>
      <c r="D77" s="229">
        <v>4683289</v>
      </c>
      <c r="E77" s="229">
        <v>4737590</v>
      </c>
      <c r="F77" s="39">
        <v>54301</v>
      </c>
      <c r="G77" s="54" t="s">
        <v>155</v>
      </c>
    </row>
    <row r="78" spans="3:7">
      <c r="C78" s="54">
        <v>1577</v>
      </c>
      <c r="D78" s="229">
        <v>6521134</v>
      </c>
      <c r="E78" s="229">
        <v>6541465</v>
      </c>
      <c r="F78" s="39">
        <v>20331</v>
      </c>
      <c r="G78" s="54" t="s">
        <v>173</v>
      </c>
    </row>
    <row r="79" spans="3:7">
      <c r="C79" s="54">
        <v>1578</v>
      </c>
      <c r="D79" s="229">
        <v>2970496</v>
      </c>
      <c r="E79" s="229">
        <v>3006357</v>
      </c>
      <c r="F79" s="39">
        <v>35861</v>
      </c>
      <c r="G79" s="54" t="s">
        <v>152</v>
      </c>
    </row>
    <row r="80" spans="3:7">
      <c r="C80" s="54">
        <v>1579</v>
      </c>
      <c r="D80" s="229">
        <v>4736507</v>
      </c>
      <c r="E80" s="229">
        <v>4700919</v>
      </c>
      <c r="F80" s="39">
        <v>35588</v>
      </c>
      <c r="G80" s="54" t="s">
        <v>200</v>
      </c>
    </row>
    <row r="81" spans="3:7">
      <c r="C81" s="54">
        <v>1580</v>
      </c>
      <c r="D81" s="229">
        <v>360797</v>
      </c>
      <c r="E81" s="229">
        <v>317288</v>
      </c>
      <c r="F81" s="39">
        <v>43509</v>
      </c>
      <c r="G81" s="54" t="s">
        <v>180</v>
      </c>
    </row>
    <row r="82" spans="3:7">
      <c r="C82" s="55">
        <v>1581</v>
      </c>
      <c r="D82" s="228">
        <v>4169421</v>
      </c>
      <c r="E82" s="228">
        <v>4151626</v>
      </c>
      <c r="F82" s="49">
        <v>17795</v>
      </c>
      <c r="G82" s="55" t="s">
        <v>151</v>
      </c>
    </row>
    <row r="83" spans="3:7">
      <c r="C83" s="55">
        <v>1582</v>
      </c>
      <c r="D83" s="228">
        <v>6596031</v>
      </c>
      <c r="E83" s="228">
        <v>6615596</v>
      </c>
      <c r="F83" s="49">
        <v>19565</v>
      </c>
      <c r="G83" s="55" t="s">
        <v>126</v>
      </c>
    </row>
    <row r="84" spans="3:7">
      <c r="C84" s="55">
        <v>1583</v>
      </c>
      <c r="D84" s="228">
        <v>7355186</v>
      </c>
      <c r="E84" s="228">
        <v>7407345</v>
      </c>
      <c r="F84" s="49">
        <v>52159</v>
      </c>
      <c r="G84" s="55" t="s">
        <v>191</v>
      </c>
    </row>
    <row r="85" spans="3:7">
      <c r="C85" s="55">
        <v>1584</v>
      </c>
      <c r="D85" s="228">
        <v>4309760</v>
      </c>
      <c r="E85" s="228">
        <v>4289219</v>
      </c>
      <c r="F85" s="49">
        <v>20541</v>
      </c>
      <c r="G85" s="55" t="s">
        <v>202</v>
      </c>
    </row>
    <row r="86" spans="3:7">
      <c r="C86" s="55">
        <v>1585</v>
      </c>
      <c r="D86" s="228">
        <v>2535488</v>
      </c>
      <c r="E86" s="228">
        <v>2551548</v>
      </c>
      <c r="F86" s="49">
        <v>16060</v>
      </c>
      <c r="G86" s="55" t="s">
        <v>198</v>
      </c>
    </row>
    <row r="87" spans="3:7">
      <c r="C87" s="55">
        <v>1586</v>
      </c>
      <c r="D87" s="228">
        <v>216803</v>
      </c>
      <c r="E87" s="228">
        <v>198803</v>
      </c>
      <c r="F87" s="49">
        <v>18000</v>
      </c>
      <c r="G87" s="55" t="s">
        <v>199</v>
      </c>
    </row>
    <row r="88" spans="3:7">
      <c r="C88" s="55">
        <v>1587</v>
      </c>
      <c r="D88" s="228">
        <v>4977861</v>
      </c>
      <c r="E88" s="228">
        <v>4995143</v>
      </c>
      <c r="F88" s="49">
        <v>17282</v>
      </c>
      <c r="G88" s="55" t="s">
        <v>147</v>
      </c>
    </row>
    <row r="89" spans="3:7">
      <c r="C89" s="55">
        <v>1588</v>
      </c>
      <c r="D89" s="228">
        <v>6862345</v>
      </c>
      <c r="E89" s="228">
        <v>6883363</v>
      </c>
      <c r="F89" s="49">
        <v>21018</v>
      </c>
      <c r="G89" s="55" t="s">
        <v>186</v>
      </c>
    </row>
    <row r="90" spans="3:7">
      <c r="C90" s="54">
        <v>1589</v>
      </c>
      <c r="D90" s="229">
        <v>3678043</v>
      </c>
      <c r="E90" s="229">
        <v>3649355</v>
      </c>
      <c r="F90" s="39">
        <v>28688</v>
      </c>
      <c r="G90" s="54" t="s">
        <v>160</v>
      </c>
    </row>
    <row r="91" spans="3:7">
      <c r="C91" s="54">
        <v>1590</v>
      </c>
      <c r="D91" s="229">
        <v>4130368</v>
      </c>
      <c r="E91" s="229">
        <v>4168417</v>
      </c>
      <c r="F91" s="39">
        <v>38049</v>
      </c>
      <c r="G91" s="54" t="s">
        <v>175</v>
      </c>
    </row>
    <row r="92" spans="3:7">
      <c r="C92" s="54">
        <v>1591</v>
      </c>
      <c r="D92" s="229">
        <v>7928765</v>
      </c>
      <c r="E92" s="229">
        <v>7957885</v>
      </c>
      <c r="F92" s="39">
        <v>29120</v>
      </c>
      <c r="G92" s="54" t="s">
        <v>177</v>
      </c>
    </row>
    <row r="93" spans="3:7">
      <c r="C93" s="54">
        <v>1592</v>
      </c>
      <c r="D93" s="229">
        <v>777703</v>
      </c>
      <c r="E93" s="229">
        <v>800250</v>
      </c>
      <c r="F93" s="39">
        <v>22547</v>
      </c>
      <c r="G93" s="54" t="s">
        <v>204</v>
      </c>
    </row>
    <row r="94" spans="3:7">
      <c r="C94" s="54">
        <v>1593</v>
      </c>
      <c r="D94" s="229">
        <v>2077866</v>
      </c>
      <c r="E94" s="229">
        <v>2043165</v>
      </c>
      <c r="F94" s="39">
        <v>34701</v>
      </c>
      <c r="G94" s="54" t="s">
        <v>201</v>
      </c>
    </row>
    <row r="95" spans="3:7">
      <c r="C95" s="54">
        <v>1594</v>
      </c>
      <c r="D95" s="229">
        <v>811274</v>
      </c>
      <c r="E95" s="229">
        <v>765247</v>
      </c>
      <c r="F95" s="39">
        <v>46027</v>
      </c>
      <c r="G95" s="54" t="s">
        <v>203</v>
      </c>
    </row>
    <row r="96" spans="3:7">
      <c r="C96" s="54">
        <v>1595</v>
      </c>
      <c r="D96" s="229">
        <v>3896471</v>
      </c>
      <c r="E96" s="229">
        <v>3880670</v>
      </c>
      <c r="F96" s="39">
        <v>15801</v>
      </c>
      <c r="G96" s="54" t="s">
        <v>158</v>
      </c>
    </row>
    <row r="97" spans="3:7">
      <c r="C97" s="54">
        <v>1596</v>
      </c>
      <c r="D97" s="229">
        <v>5614140</v>
      </c>
      <c r="E97" s="229">
        <v>5636335</v>
      </c>
      <c r="F97" s="39">
        <v>22195</v>
      </c>
      <c r="G97" s="54" t="s">
        <v>194</v>
      </c>
    </row>
    <row r="100" spans="3:7">
      <c r="F100">
        <f>SUM(F2:F97)/96</f>
        <v>26444.572916666668</v>
      </c>
    </row>
  </sheetData>
  <conditionalFormatting sqref="F2:F97">
    <cfRule type="cellIs" dxfId="11" priority="1" operator="between">
      <formula>-15000</formula>
      <formula>-100000</formula>
    </cfRule>
    <cfRule type="cellIs" dxfId="10" priority="2" operator="between">
      <formula>15000</formula>
      <formula>100000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W101"/>
  <sheetViews>
    <sheetView workbookViewId="0">
      <selection sqref="A1:XFD1048576"/>
    </sheetView>
  </sheetViews>
  <sheetFormatPr defaultRowHeight="15"/>
  <cols>
    <col min="3" max="3" width="14.7109375" bestFit="1" customWidth="1"/>
    <col min="4" max="4" width="13.42578125" bestFit="1" customWidth="1"/>
    <col min="5" max="5" width="14.5703125" bestFit="1" customWidth="1"/>
    <col min="6" max="6" width="15.85546875" bestFit="1" customWidth="1"/>
    <col min="7" max="7" width="31.42578125" bestFit="1" customWidth="1"/>
  </cols>
  <sheetData>
    <row r="1" spans="3:23" ht="23.25">
      <c r="C1" s="206" t="s">
        <v>0</v>
      </c>
      <c r="D1" s="207" t="s">
        <v>1</v>
      </c>
      <c r="E1" s="207" t="s">
        <v>2</v>
      </c>
      <c r="F1" s="208" t="s">
        <v>3</v>
      </c>
      <c r="G1" s="209" t="s">
        <v>1561</v>
      </c>
    </row>
    <row r="2" spans="3:23" ht="15.75" thickBot="1">
      <c r="C2" s="55">
        <v>1601</v>
      </c>
      <c r="D2" s="228">
        <v>2978243</v>
      </c>
      <c r="E2" s="228">
        <v>3006923</v>
      </c>
      <c r="F2" s="49">
        <v>28680</v>
      </c>
      <c r="G2" s="55" t="s">
        <v>110</v>
      </c>
    </row>
    <row r="3" spans="3:23" ht="15.75" thickBot="1">
      <c r="C3" s="55">
        <v>1602</v>
      </c>
      <c r="D3" s="228">
        <v>1362156</v>
      </c>
      <c r="E3" s="228">
        <v>1380177</v>
      </c>
      <c r="F3" s="49">
        <v>18021</v>
      </c>
      <c r="G3" s="55" t="s">
        <v>112</v>
      </c>
      <c r="K3" s="24"/>
      <c r="L3" s="210">
        <v>1</v>
      </c>
      <c r="M3" s="211">
        <v>2</v>
      </c>
      <c r="N3" s="210">
        <v>3</v>
      </c>
      <c r="O3" s="212">
        <v>4</v>
      </c>
      <c r="P3" s="210">
        <v>5</v>
      </c>
      <c r="Q3" s="211">
        <v>6</v>
      </c>
      <c r="R3" s="210">
        <v>7</v>
      </c>
      <c r="S3" s="211">
        <v>8</v>
      </c>
      <c r="T3" s="210">
        <v>9</v>
      </c>
      <c r="U3" s="213">
        <v>10</v>
      </c>
      <c r="V3" s="214">
        <v>11</v>
      </c>
      <c r="W3" s="215">
        <v>12</v>
      </c>
    </row>
    <row r="4" spans="3:23" ht="15.75" thickBot="1">
      <c r="C4" s="55">
        <v>1603</v>
      </c>
      <c r="D4" s="228">
        <v>1710139</v>
      </c>
      <c r="E4" s="228">
        <v>1685728</v>
      </c>
      <c r="F4" s="49">
        <v>24411</v>
      </c>
      <c r="G4" s="55" t="s">
        <v>114</v>
      </c>
      <c r="K4" s="216" t="s">
        <v>100</v>
      </c>
      <c r="L4" s="217" t="s">
        <v>1562</v>
      </c>
      <c r="M4" s="218" t="s">
        <v>1563</v>
      </c>
      <c r="N4" s="217" t="s">
        <v>1564</v>
      </c>
      <c r="O4" s="218" t="s">
        <v>1565</v>
      </c>
      <c r="P4" s="217" t="s">
        <v>1566</v>
      </c>
      <c r="Q4" s="218" t="s">
        <v>1567</v>
      </c>
      <c r="R4" s="217" t="s">
        <v>1568</v>
      </c>
      <c r="S4" s="218" t="s">
        <v>1569</v>
      </c>
      <c r="T4" s="217" t="s">
        <v>1570</v>
      </c>
      <c r="U4" s="218" t="s">
        <v>1571</v>
      </c>
      <c r="V4" s="217" t="s">
        <v>1572</v>
      </c>
      <c r="W4" s="220" t="s">
        <v>1573</v>
      </c>
    </row>
    <row r="5" spans="3:23" ht="15.75" thickBot="1">
      <c r="C5" s="55">
        <v>1604</v>
      </c>
      <c r="D5" s="228">
        <v>3099456</v>
      </c>
      <c r="E5" s="228">
        <v>3161163</v>
      </c>
      <c r="F5" s="49">
        <v>61707</v>
      </c>
      <c r="G5" s="55" t="s">
        <v>116</v>
      </c>
      <c r="K5" s="216" t="s">
        <v>101</v>
      </c>
      <c r="L5" s="217" t="s">
        <v>1574</v>
      </c>
      <c r="M5" s="218" t="s">
        <v>1575</v>
      </c>
      <c r="N5" s="217" t="s">
        <v>1576</v>
      </c>
      <c r="O5" s="218" t="s">
        <v>1577</v>
      </c>
      <c r="P5" s="217" t="s">
        <v>1578</v>
      </c>
      <c r="Q5" s="218" t="s">
        <v>1579</v>
      </c>
      <c r="R5" s="217" t="s">
        <v>1580</v>
      </c>
      <c r="S5" s="218" t="s">
        <v>1581</v>
      </c>
      <c r="T5" s="217" t="s">
        <v>1582</v>
      </c>
      <c r="U5" s="218" t="s">
        <v>1583</v>
      </c>
      <c r="V5" s="217" t="s">
        <v>1584</v>
      </c>
      <c r="W5" s="220" t="s">
        <v>1585</v>
      </c>
    </row>
    <row r="6" spans="3:23" ht="15.75" thickBot="1">
      <c r="C6" s="55">
        <v>1605</v>
      </c>
      <c r="D6" s="68">
        <v>2085216</v>
      </c>
      <c r="E6" s="228">
        <v>2110254</v>
      </c>
      <c r="F6" s="49">
        <v>25038</v>
      </c>
      <c r="G6" s="55" t="s">
        <v>118</v>
      </c>
      <c r="K6" s="216" t="s">
        <v>102</v>
      </c>
      <c r="L6" s="217" t="s">
        <v>1586</v>
      </c>
      <c r="M6" s="218" t="s">
        <v>1587</v>
      </c>
      <c r="N6" s="217" t="s">
        <v>1588</v>
      </c>
      <c r="O6" s="218" t="s">
        <v>1589</v>
      </c>
      <c r="P6" s="217" t="s">
        <v>1590</v>
      </c>
      <c r="Q6" s="218" t="s">
        <v>1591</v>
      </c>
      <c r="R6" s="217" t="s">
        <v>1592</v>
      </c>
      <c r="S6" s="218" t="s">
        <v>1593</v>
      </c>
      <c r="T6" s="217" t="s">
        <v>1594</v>
      </c>
      <c r="U6" s="218" t="s">
        <v>1595</v>
      </c>
      <c r="V6" s="217" t="s">
        <v>1596</v>
      </c>
      <c r="W6" s="220" t="s">
        <v>1597</v>
      </c>
    </row>
    <row r="7" spans="3:23" ht="15.75" thickBot="1">
      <c r="C7" s="55">
        <v>1606</v>
      </c>
      <c r="D7" s="228">
        <v>5282846</v>
      </c>
      <c r="E7" s="228">
        <v>5337128</v>
      </c>
      <c r="F7" s="49">
        <v>54282</v>
      </c>
      <c r="G7" s="55" t="s">
        <v>120</v>
      </c>
      <c r="K7" s="222" t="s">
        <v>103</v>
      </c>
      <c r="L7" s="217" t="s">
        <v>1598</v>
      </c>
      <c r="M7" s="218" t="s">
        <v>1599</v>
      </c>
      <c r="N7" s="217" t="s">
        <v>1600</v>
      </c>
      <c r="O7" s="218" t="s">
        <v>1601</v>
      </c>
      <c r="P7" s="217" t="s">
        <v>1602</v>
      </c>
      <c r="Q7" s="218" t="s">
        <v>1603</v>
      </c>
      <c r="R7" s="217" t="s">
        <v>1604</v>
      </c>
      <c r="S7" s="218" t="s">
        <v>1605</v>
      </c>
      <c r="T7" s="217" t="s">
        <v>1606</v>
      </c>
      <c r="U7" s="218" t="s">
        <v>1607</v>
      </c>
      <c r="V7" s="217" t="s">
        <v>1608</v>
      </c>
      <c r="W7" s="220" t="s">
        <v>1609</v>
      </c>
    </row>
    <row r="8" spans="3:23" ht="15.75" thickBot="1">
      <c r="C8" s="55">
        <v>1607</v>
      </c>
      <c r="D8" s="228">
        <v>6136883</v>
      </c>
      <c r="E8" s="228">
        <v>6114394</v>
      </c>
      <c r="F8" s="49">
        <v>22489</v>
      </c>
      <c r="G8" s="55" t="s">
        <v>122</v>
      </c>
      <c r="K8" s="222" t="s">
        <v>104</v>
      </c>
      <c r="L8" s="217" t="s">
        <v>1610</v>
      </c>
      <c r="M8" s="218" t="s">
        <v>1611</v>
      </c>
      <c r="N8" s="217" t="s">
        <v>1612</v>
      </c>
      <c r="O8" s="218" t="s">
        <v>1613</v>
      </c>
      <c r="P8" s="217" t="s">
        <v>1614</v>
      </c>
      <c r="Q8" s="218" t="s">
        <v>1615</v>
      </c>
      <c r="R8" s="217" t="s">
        <v>1616</v>
      </c>
      <c r="S8" s="218" t="s">
        <v>1617</v>
      </c>
      <c r="T8" s="217" t="s">
        <v>1618</v>
      </c>
      <c r="U8" s="218" t="s">
        <v>1619</v>
      </c>
      <c r="V8" s="217" t="s">
        <v>1620</v>
      </c>
      <c r="W8" s="220" t="s">
        <v>1621</v>
      </c>
    </row>
    <row r="9" spans="3:23" ht="15.75" thickBot="1">
      <c r="C9" s="55">
        <v>1608</v>
      </c>
      <c r="D9" s="228">
        <v>3876398</v>
      </c>
      <c r="E9" s="228">
        <v>3894165</v>
      </c>
      <c r="F9" s="49">
        <v>17767</v>
      </c>
      <c r="G9" s="55" t="s">
        <v>123</v>
      </c>
      <c r="K9" s="222" t="s">
        <v>105</v>
      </c>
      <c r="L9" s="217" t="s">
        <v>1622</v>
      </c>
      <c r="M9" s="218" t="s">
        <v>1623</v>
      </c>
      <c r="N9" s="217" t="s">
        <v>1624</v>
      </c>
      <c r="O9" s="218" t="s">
        <v>1625</v>
      </c>
      <c r="P9" s="217" t="s">
        <v>1626</v>
      </c>
      <c r="Q9" s="218" t="s">
        <v>1627</v>
      </c>
      <c r="R9" s="217" t="s">
        <v>1628</v>
      </c>
      <c r="S9" s="218" t="s">
        <v>1629</v>
      </c>
      <c r="T9" s="217" t="s">
        <v>1630</v>
      </c>
      <c r="U9" s="218" t="s">
        <v>1631</v>
      </c>
      <c r="V9" s="217" t="s">
        <v>1632</v>
      </c>
      <c r="W9" s="220" t="s">
        <v>1633</v>
      </c>
    </row>
    <row r="10" spans="3:23" ht="15.75" thickBot="1">
      <c r="C10" s="54">
        <v>1609</v>
      </c>
      <c r="D10" s="229">
        <v>8120217</v>
      </c>
      <c r="E10" s="229">
        <v>8099829</v>
      </c>
      <c r="F10" s="39">
        <v>20388</v>
      </c>
      <c r="G10" s="54" t="s">
        <v>125</v>
      </c>
      <c r="K10" s="222" t="s">
        <v>106</v>
      </c>
      <c r="L10" s="217" t="s">
        <v>1634</v>
      </c>
      <c r="M10" s="218" t="s">
        <v>1635</v>
      </c>
      <c r="N10" s="217" t="s">
        <v>1636</v>
      </c>
      <c r="O10" s="218" t="s">
        <v>1637</v>
      </c>
      <c r="P10" s="217" t="s">
        <v>1638</v>
      </c>
      <c r="Q10" s="218" t="s">
        <v>1639</v>
      </c>
      <c r="R10" s="217" t="s">
        <v>1640</v>
      </c>
      <c r="S10" s="218" t="s">
        <v>1641</v>
      </c>
      <c r="T10" s="217" t="s">
        <v>1642</v>
      </c>
      <c r="U10" s="218" t="s">
        <v>1643</v>
      </c>
      <c r="V10" s="217" t="s">
        <v>1644</v>
      </c>
      <c r="W10" s="220" t="s">
        <v>1645</v>
      </c>
    </row>
    <row r="11" spans="3:23" ht="15.75" thickBot="1">
      <c r="C11" s="54">
        <v>1610</v>
      </c>
      <c r="D11" s="229">
        <v>1677318</v>
      </c>
      <c r="E11" s="229">
        <v>1703390</v>
      </c>
      <c r="F11" s="39">
        <v>26072</v>
      </c>
      <c r="G11" s="54" t="s">
        <v>127</v>
      </c>
      <c r="K11" s="223" t="s">
        <v>107</v>
      </c>
      <c r="L11" s="225" t="s">
        <v>1646</v>
      </c>
      <c r="M11" s="226" t="s">
        <v>1647</v>
      </c>
      <c r="N11" s="225" t="s">
        <v>1648</v>
      </c>
      <c r="O11" s="226" t="s">
        <v>1649</v>
      </c>
      <c r="P11" s="225" t="s">
        <v>1650</v>
      </c>
      <c r="Q11" s="226" t="s">
        <v>1651</v>
      </c>
      <c r="R11" s="225" t="s">
        <v>1652</v>
      </c>
      <c r="S11" s="226" t="s">
        <v>1653</v>
      </c>
      <c r="T11" s="225" t="s">
        <v>1654</v>
      </c>
      <c r="U11" s="226" t="s">
        <v>1655</v>
      </c>
      <c r="V11" s="225" t="s">
        <v>1656</v>
      </c>
      <c r="W11" s="227" t="s">
        <v>1657</v>
      </c>
    </row>
    <row r="12" spans="3:23">
      <c r="C12" s="54">
        <v>1611</v>
      </c>
      <c r="D12" s="229">
        <v>3287598</v>
      </c>
      <c r="E12" s="229">
        <v>3342150</v>
      </c>
      <c r="F12" s="39">
        <v>54552</v>
      </c>
      <c r="G12" s="54" t="s">
        <v>129</v>
      </c>
    </row>
    <row r="13" spans="3:23">
      <c r="C13" s="54">
        <v>1612</v>
      </c>
      <c r="D13" s="229">
        <v>3886194</v>
      </c>
      <c r="E13" s="229">
        <v>3935401</v>
      </c>
      <c r="F13" s="39">
        <v>49207</v>
      </c>
      <c r="G13" s="54" t="s">
        <v>130</v>
      </c>
    </row>
    <row r="14" spans="3:23">
      <c r="C14" s="54">
        <v>1613</v>
      </c>
      <c r="D14" s="229">
        <v>1175373</v>
      </c>
      <c r="E14" s="229">
        <v>1148667</v>
      </c>
      <c r="F14" s="39">
        <v>26706</v>
      </c>
      <c r="G14" s="54" t="s">
        <v>132</v>
      </c>
    </row>
    <row r="15" spans="3:23">
      <c r="C15" s="54">
        <v>1614</v>
      </c>
      <c r="D15" s="229">
        <v>3844500</v>
      </c>
      <c r="E15" s="229">
        <v>3807593</v>
      </c>
      <c r="F15" s="39">
        <v>36907</v>
      </c>
      <c r="G15" s="54" t="s">
        <v>134</v>
      </c>
    </row>
    <row r="16" spans="3:23">
      <c r="C16" s="54">
        <v>1615</v>
      </c>
      <c r="D16" s="229">
        <v>3058258</v>
      </c>
      <c r="E16" s="229">
        <v>3091937</v>
      </c>
      <c r="F16" s="39">
        <v>33679</v>
      </c>
      <c r="G16" s="54" t="s">
        <v>136</v>
      </c>
    </row>
    <row r="17" spans="3:7">
      <c r="C17" s="54">
        <v>1616</v>
      </c>
      <c r="D17" s="229">
        <v>3912950</v>
      </c>
      <c r="E17" s="229">
        <v>3896486</v>
      </c>
      <c r="F17" s="39">
        <v>16464</v>
      </c>
      <c r="G17" s="54" t="s">
        <v>138</v>
      </c>
    </row>
    <row r="18" spans="3:7">
      <c r="C18" s="55">
        <v>1617</v>
      </c>
      <c r="D18" s="228">
        <v>4878230</v>
      </c>
      <c r="E18" s="228">
        <v>4816216</v>
      </c>
      <c r="F18" s="49">
        <v>62014</v>
      </c>
      <c r="G18" s="55" t="s">
        <v>109</v>
      </c>
    </row>
    <row r="19" spans="3:7">
      <c r="C19" s="55">
        <v>1618</v>
      </c>
      <c r="D19" s="228">
        <v>1388633</v>
      </c>
      <c r="E19" s="228">
        <v>1407658</v>
      </c>
      <c r="F19" s="49">
        <v>19025</v>
      </c>
      <c r="G19" s="55" t="s">
        <v>140</v>
      </c>
    </row>
    <row r="20" spans="3:7">
      <c r="C20" s="55">
        <v>1619</v>
      </c>
      <c r="D20" s="228">
        <v>4157236</v>
      </c>
      <c r="E20" s="228">
        <v>4137043</v>
      </c>
      <c r="F20" s="49">
        <v>20193</v>
      </c>
      <c r="G20" s="55" t="s">
        <v>142</v>
      </c>
    </row>
    <row r="21" spans="3:7">
      <c r="C21" s="55">
        <v>1620</v>
      </c>
      <c r="D21" s="228">
        <v>6796972</v>
      </c>
      <c r="E21" s="228">
        <v>6836243</v>
      </c>
      <c r="F21" s="49">
        <v>39271</v>
      </c>
      <c r="G21" s="55" t="s">
        <v>119</v>
      </c>
    </row>
    <row r="22" spans="3:7">
      <c r="C22" s="55">
        <v>1621</v>
      </c>
      <c r="D22" s="228">
        <v>3129279</v>
      </c>
      <c r="E22" s="228">
        <v>3150438</v>
      </c>
      <c r="F22" s="49">
        <v>21159</v>
      </c>
      <c r="G22" s="55" t="s">
        <v>144</v>
      </c>
    </row>
    <row r="23" spans="3:7">
      <c r="C23" s="55">
        <v>1622</v>
      </c>
      <c r="D23" s="228">
        <v>7320487</v>
      </c>
      <c r="E23" s="228">
        <v>7355075</v>
      </c>
      <c r="F23" s="49">
        <v>34588</v>
      </c>
      <c r="G23" s="55" t="s">
        <v>146</v>
      </c>
    </row>
    <row r="24" spans="3:7">
      <c r="C24" s="55">
        <v>1623</v>
      </c>
      <c r="D24" s="228">
        <v>693476</v>
      </c>
      <c r="E24" s="228">
        <v>652736</v>
      </c>
      <c r="F24" s="49">
        <v>40740</v>
      </c>
      <c r="G24" s="55" t="s">
        <v>148</v>
      </c>
    </row>
    <row r="25" spans="3:7">
      <c r="C25" s="55">
        <v>1624</v>
      </c>
      <c r="D25" s="228">
        <v>3385326</v>
      </c>
      <c r="E25" s="228">
        <v>3367918</v>
      </c>
      <c r="F25" s="49">
        <v>17408</v>
      </c>
      <c r="G25" s="55" t="s">
        <v>150</v>
      </c>
    </row>
    <row r="26" spans="3:7">
      <c r="C26" s="54">
        <v>1625</v>
      </c>
      <c r="D26" s="229">
        <v>4016479</v>
      </c>
      <c r="E26" s="229">
        <v>4033968</v>
      </c>
      <c r="F26" s="39">
        <v>17489</v>
      </c>
      <c r="G26" s="54" t="s">
        <v>124</v>
      </c>
    </row>
    <row r="27" spans="3:7">
      <c r="C27" s="54">
        <v>1626</v>
      </c>
      <c r="D27" s="229">
        <v>3031026</v>
      </c>
      <c r="E27" s="229">
        <v>3046316</v>
      </c>
      <c r="F27" s="39">
        <v>15290</v>
      </c>
      <c r="G27" s="54" t="s">
        <v>137</v>
      </c>
    </row>
    <row r="28" spans="3:7">
      <c r="C28" s="54">
        <v>1627</v>
      </c>
      <c r="D28" s="229">
        <v>2772386</v>
      </c>
      <c r="E28" s="229">
        <v>2788807</v>
      </c>
      <c r="F28" s="39">
        <v>16421</v>
      </c>
      <c r="G28" s="54" t="s">
        <v>153</v>
      </c>
    </row>
    <row r="29" spans="3:7">
      <c r="C29" s="54">
        <v>1628</v>
      </c>
      <c r="D29" s="229">
        <v>3634769</v>
      </c>
      <c r="E29" s="229">
        <v>3656191</v>
      </c>
      <c r="F29" s="39">
        <v>21422</v>
      </c>
      <c r="G29" s="54" t="s">
        <v>133</v>
      </c>
    </row>
    <row r="30" spans="3:7">
      <c r="C30" s="54">
        <v>1629</v>
      </c>
      <c r="D30" s="229">
        <v>2073176</v>
      </c>
      <c r="E30" s="229">
        <v>2109639</v>
      </c>
      <c r="F30" s="39">
        <v>36463</v>
      </c>
      <c r="G30" s="54" t="s">
        <v>143</v>
      </c>
    </row>
    <row r="31" spans="3:7">
      <c r="C31" s="54">
        <v>1630</v>
      </c>
      <c r="D31" s="229">
        <v>4490622</v>
      </c>
      <c r="E31" s="229">
        <v>4452023</v>
      </c>
      <c r="F31" s="39">
        <v>38599</v>
      </c>
      <c r="G31" s="54" t="s">
        <v>157</v>
      </c>
    </row>
    <row r="32" spans="3:7">
      <c r="C32" s="54">
        <v>1631</v>
      </c>
      <c r="D32" s="229">
        <v>7944659</v>
      </c>
      <c r="E32" s="229">
        <v>7914280</v>
      </c>
      <c r="F32" s="39">
        <v>30379</v>
      </c>
      <c r="G32" s="54" t="s">
        <v>121</v>
      </c>
    </row>
    <row r="33" spans="3:7">
      <c r="C33" s="54">
        <v>1632</v>
      </c>
      <c r="D33" s="229">
        <v>5792621</v>
      </c>
      <c r="E33" s="229">
        <v>5816405</v>
      </c>
      <c r="F33" s="39">
        <v>23784</v>
      </c>
      <c r="G33" s="54" t="s">
        <v>159</v>
      </c>
    </row>
    <row r="34" spans="3:7">
      <c r="C34" s="55">
        <v>1633</v>
      </c>
      <c r="D34" s="228">
        <v>4491633</v>
      </c>
      <c r="E34" s="228">
        <v>4553423</v>
      </c>
      <c r="F34" s="49">
        <v>61790</v>
      </c>
      <c r="G34" s="55" t="s">
        <v>161</v>
      </c>
    </row>
    <row r="35" spans="3:7">
      <c r="C35" s="55">
        <v>1634</v>
      </c>
      <c r="D35" s="228">
        <v>6722593</v>
      </c>
      <c r="E35" s="228">
        <v>6743978</v>
      </c>
      <c r="F35" s="49">
        <v>21385</v>
      </c>
      <c r="G35" s="55" t="s">
        <v>162</v>
      </c>
    </row>
    <row r="36" spans="3:7">
      <c r="C36" s="55">
        <v>1635</v>
      </c>
      <c r="D36" s="228">
        <v>3972164</v>
      </c>
      <c r="E36" s="228">
        <v>4000465</v>
      </c>
      <c r="F36" s="49">
        <v>28301</v>
      </c>
      <c r="G36" s="55" t="s">
        <v>163</v>
      </c>
    </row>
    <row r="37" spans="3:7">
      <c r="C37" s="55">
        <v>1636</v>
      </c>
      <c r="D37" s="228">
        <v>3099456</v>
      </c>
      <c r="E37" s="228">
        <v>3161163</v>
      </c>
      <c r="F37" s="49">
        <v>61707</v>
      </c>
      <c r="G37" s="55" t="s">
        <v>165</v>
      </c>
    </row>
    <row r="38" spans="3:7">
      <c r="C38" s="55">
        <v>1637</v>
      </c>
      <c r="D38" s="228">
        <v>6513131</v>
      </c>
      <c r="E38" s="228">
        <v>6429753</v>
      </c>
      <c r="F38" s="49">
        <v>83378</v>
      </c>
      <c r="G38" s="55" t="s">
        <v>166</v>
      </c>
    </row>
    <row r="39" spans="3:7">
      <c r="C39" s="55">
        <v>1638</v>
      </c>
      <c r="D39" s="228">
        <v>7461777</v>
      </c>
      <c r="E39" s="228">
        <v>7491109</v>
      </c>
      <c r="F39" s="49">
        <v>29332</v>
      </c>
      <c r="G39" s="55" t="s">
        <v>167</v>
      </c>
    </row>
    <row r="40" spans="3:7">
      <c r="C40" s="55">
        <v>1639</v>
      </c>
      <c r="D40" s="228">
        <v>7501075</v>
      </c>
      <c r="E40" s="228">
        <v>7473069</v>
      </c>
      <c r="F40" s="49">
        <v>28006</v>
      </c>
      <c r="G40" s="55" t="s">
        <v>168</v>
      </c>
    </row>
    <row r="41" spans="3:7">
      <c r="C41" s="55">
        <v>1640</v>
      </c>
      <c r="D41" s="228">
        <v>7690966</v>
      </c>
      <c r="E41" s="228">
        <v>7713145</v>
      </c>
      <c r="F41" s="49">
        <v>22179</v>
      </c>
      <c r="G41" s="55" t="s">
        <v>117</v>
      </c>
    </row>
    <row r="42" spans="3:7">
      <c r="C42" s="54">
        <v>1641</v>
      </c>
      <c r="D42" s="229">
        <v>2301383</v>
      </c>
      <c r="E42" s="229">
        <v>2275756</v>
      </c>
      <c r="F42" s="39">
        <v>25627</v>
      </c>
      <c r="G42" s="54" t="s">
        <v>139</v>
      </c>
    </row>
    <row r="43" spans="3:7">
      <c r="C43" s="54">
        <v>1642</v>
      </c>
      <c r="D43" s="229">
        <v>489802</v>
      </c>
      <c r="E43" s="229">
        <v>518794</v>
      </c>
      <c r="F43" s="39">
        <v>28992</v>
      </c>
      <c r="G43" s="54" t="s">
        <v>169</v>
      </c>
    </row>
    <row r="44" spans="3:7">
      <c r="C44" s="54">
        <v>1643</v>
      </c>
      <c r="D44" s="229">
        <v>1784766</v>
      </c>
      <c r="E44" s="229">
        <v>1820151</v>
      </c>
      <c r="F44" s="39">
        <v>35385</v>
      </c>
      <c r="G44" s="54" t="s">
        <v>170</v>
      </c>
    </row>
    <row r="45" spans="3:7">
      <c r="C45" s="54">
        <v>1644</v>
      </c>
      <c r="D45" s="229">
        <v>7050908</v>
      </c>
      <c r="E45" s="229">
        <v>7011803</v>
      </c>
      <c r="F45" s="39">
        <v>39105</v>
      </c>
      <c r="G45" s="54" t="s">
        <v>172</v>
      </c>
    </row>
    <row r="46" spans="3:7">
      <c r="C46" s="54">
        <v>1645</v>
      </c>
      <c r="D46" s="229">
        <v>1157776</v>
      </c>
      <c r="E46" s="229">
        <v>1196343</v>
      </c>
      <c r="F46" s="39">
        <v>38567</v>
      </c>
      <c r="G46" s="54" t="s">
        <v>154</v>
      </c>
    </row>
    <row r="47" spans="3:7">
      <c r="C47" s="54">
        <v>1646</v>
      </c>
      <c r="D47" s="229">
        <v>356084</v>
      </c>
      <c r="E47" s="229">
        <v>328518</v>
      </c>
      <c r="F47" s="39">
        <v>27566</v>
      </c>
      <c r="G47" s="54" t="s">
        <v>113</v>
      </c>
    </row>
    <row r="48" spans="3:7">
      <c r="C48" s="54">
        <v>1647</v>
      </c>
      <c r="D48" s="229">
        <v>5696592</v>
      </c>
      <c r="E48" s="229">
        <v>5679602</v>
      </c>
      <c r="F48" s="39">
        <v>16990</v>
      </c>
      <c r="G48" s="54" t="s">
        <v>174</v>
      </c>
    </row>
    <row r="49" spans="3:7">
      <c r="C49" s="54">
        <v>1648</v>
      </c>
      <c r="D49" s="229">
        <v>2580462</v>
      </c>
      <c r="E49" s="229">
        <v>2536688</v>
      </c>
      <c r="F49" s="39">
        <v>43774</v>
      </c>
      <c r="G49" s="54" t="s">
        <v>131</v>
      </c>
    </row>
    <row r="50" spans="3:7">
      <c r="C50" s="55">
        <v>1649</v>
      </c>
      <c r="D50" s="228">
        <v>3923863</v>
      </c>
      <c r="E50" s="228">
        <v>3942594</v>
      </c>
      <c r="F50" s="49">
        <v>18731</v>
      </c>
      <c r="G50" s="55" t="s">
        <v>176</v>
      </c>
    </row>
    <row r="51" spans="3:7">
      <c r="C51" s="55">
        <v>1650</v>
      </c>
      <c r="D51" s="228">
        <v>4395720</v>
      </c>
      <c r="E51" s="228">
        <v>4418261</v>
      </c>
      <c r="F51" s="49">
        <v>22541</v>
      </c>
      <c r="G51" s="55" t="s">
        <v>149</v>
      </c>
    </row>
    <row r="52" spans="3:7">
      <c r="C52" s="55">
        <v>1651</v>
      </c>
      <c r="D52" s="228">
        <v>4622037</v>
      </c>
      <c r="E52" s="228">
        <v>4601405</v>
      </c>
      <c r="F52" s="49">
        <v>20632</v>
      </c>
      <c r="G52" s="55" t="s">
        <v>178</v>
      </c>
    </row>
    <row r="53" spans="3:7">
      <c r="C53" s="55">
        <v>1652</v>
      </c>
      <c r="D53" s="228">
        <v>6776565</v>
      </c>
      <c r="E53" s="228">
        <v>6797338</v>
      </c>
      <c r="F53" s="49">
        <v>20773</v>
      </c>
      <c r="G53" s="55" t="s">
        <v>145</v>
      </c>
    </row>
    <row r="54" spans="3:7">
      <c r="C54" s="55">
        <v>1653</v>
      </c>
      <c r="D54" s="228">
        <v>7383749</v>
      </c>
      <c r="E54" s="228">
        <v>7368300</v>
      </c>
      <c r="F54" s="49">
        <v>15449</v>
      </c>
      <c r="G54" s="55" t="s">
        <v>164</v>
      </c>
    </row>
    <row r="55" spans="3:7">
      <c r="C55" s="55">
        <v>1654</v>
      </c>
      <c r="D55" s="228">
        <v>1861791</v>
      </c>
      <c r="E55" s="228">
        <v>1802322</v>
      </c>
      <c r="F55" s="49">
        <v>59469</v>
      </c>
      <c r="G55" s="55" t="s">
        <v>128</v>
      </c>
    </row>
    <row r="56" spans="3:7">
      <c r="C56" s="55">
        <v>1655</v>
      </c>
      <c r="D56" s="228">
        <v>6387967</v>
      </c>
      <c r="E56" s="228">
        <v>6342576</v>
      </c>
      <c r="F56" s="49">
        <v>45391</v>
      </c>
      <c r="G56" s="55" t="s">
        <v>181</v>
      </c>
    </row>
    <row r="57" spans="3:7">
      <c r="C57" s="55">
        <v>1656</v>
      </c>
      <c r="D57" s="228">
        <v>1647837</v>
      </c>
      <c r="E57" s="228">
        <v>1667366</v>
      </c>
      <c r="F57" s="49">
        <v>19529</v>
      </c>
      <c r="G57" s="55" t="s">
        <v>182</v>
      </c>
    </row>
    <row r="58" spans="3:7">
      <c r="C58" s="54">
        <v>1657</v>
      </c>
      <c r="D58" s="229">
        <v>2058829</v>
      </c>
      <c r="E58" s="229">
        <v>2088075</v>
      </c>
      <c r="F58" s="39">
        <v>29246</v>
      </c>
      <c r="G58" s="54" t="s">
        <v>156</v>
      </c>
    </row>
    <row r="59" spans="3:7">
      <c r="C59" s="54">
        <v>1658</v>
      </c>
      <c r="D59" s="229">
        <v>4364757</v>
      </c>
      <c r="E59" s="229">
        <v>4424838</v>
      </c>
      <c r="F59" s="39">
        <v>60081</v>
      </c>
      <c r="G59" s="54" t="s">
        <v>111</v>
      </c>
    </row>
    <row r="60" spans="3:7">
      <c r="C60" s="54">
        <v>1659</v>
      </c>
      <c r="D60" s="229">
        <v>1329570</v>
      </c>
      <c r="E60" s="229">
        <v>1364139</v>
      </c>
      <c r="F60" s="39">
        <v>34569</v>
      </c>
      <c r="G60" s="54" t="s">
        <v>179</v>
      </c>
    </row>
    <row r="61" spans="3:7">
      <c r="C61" s="54">
        <v>1660</v>
      </c>
      <c r="D61" s="229">
        <v>210321</v>
      </c>
      <c r="E61" s="229">
        <v>193059</v>
      </c>
      <c r="F61" s="39">
        <v>17262</v>
      </c>
      <c r="G61" s="54" t="s">
        <v>184</v>
      </c>
    </row>
    <row r="62" spans="3:7">
      <c r="C62" s="54">
        <v>1661</v>
      </c>
      <c r="D62" s="229">
        <v>7690966</v>
      </c>
      <c r="E62" s="229">
        <v>7713145</v>
      </c>
      <c r="F62" s="39">
        <v>22179</v>
      </c>
      <c r="G62" s="54" t="s">
        <v>171</v>
      </c>
    </row>
    <row r="63" spans="3:7">
      <c r="C63" s="54">
        <v>1662</v>
      </c>
      <c r="D63" s="229">
        <v>5370463</v>
      </c>
      <c r="E63" s="229">
        <v>5423859</v>
      </c>
      <c r="F63" s="39">
        <v>53396</v>
      </c>
      <c r="G63" s="54" t="s">
        <v>141</v>
      </c>
    </row>
    <row r="64" spans="3:7">
      <c r="C64" s="54">
        <v>1663</v>
      </c>
      <c r="D64" s="229">
        <v>4406617</v>
      </c>
      <c r="E64" s="229">
        <v>4424597</v>
      </c>
      <c r="F64" s="39">
        <v>17980</v>
      </c>
      <c r="G64" s="54" t="s">
        <v>135</v>
      </c>
    </row>
    <row r="65" spans="3:7">
      <c r="C65" s="54">
        <v>1664</v>
      </c>
      <c r="D65" s="229">
        <v>4398367</v>
      </c>
      <c r="E65" s="229">
        <v>4420646</v>
      </c>
      <c r="F65" s="39">
        <v>22279</v>
      </c>
      <c r="G65" s="54" t="s">
        <v>187</v>
      </c>
    </row>
    <row r="66" spans="3:7">
      <c r="C66" s="55">
        <v>1665</v>
      </c>
      <c r="D66" s="228">
        <v>4922354</v>
      </c>
      <c r="E66" s="228">
        <v>4946429</v>
      </c>
      <c r="F66" s="49">
        <v>24075</v>
      </c>
      <c r="G66" s="55" t="s">
        <v>188</v>
      </c>
    </row>
    <row r="67" spans="3:7">
      <c r="C67" s="55">
        <v>1666</v>
      </c>
      <c r="D67" s="228">
        <v>5670963</v>
      </c>
      <c r="E67" s="228">
        <v>5653743</v>
      </c>
      <c r="F67" s="49">
        <v>17220</v>
      </c>
      <c r="G67" s="55" t="s">
        <v>189</v>
      </c>
    </row>
    <row r="68" spans="3:7">
      <c r="C68" s="55">
        <v>1667</v>
      </c>
      <c r="D68" s="228">
        <v>3351718</v>
      </c>
      <c r="E68" s="228">
        <v>3372319</v>
      </c>
      <c r="F68" s="49">
        <v>20601</v>
      </c>
      <c r="G68" s="55" t="s">
        <v>190</v>
      </c>
    </row>
    <row r="69" spans="3:7">
      <c r="C69" s="55">
        <v>1668</v>
      </c>
      <c r="D69" s="228">
        <v>3217017</v>
      </c>
      <c r="E69" s="228">
        <v>3238869</v>
      </c>
      <c r="F69" s="49">
        <v>21852</v>
      </c>
      <c r="G69" s="55" t="s">
        <v>183</v>
      </c>
    </row>
    <row r="70" spans="3:7">
      <c r="C70" s="55">
        <v>1669</v>
      </c>
      <c r="D70" s="228">
        <v>5601802</v>
      </c>
      <c r="E70" s="228">
        <v>5621162</v>
      </c>
      <c r="F70" s="49">
        <v>19360</v>
      </c>
      <c r="G70" s="55" t="s">
        <v>192</v>
      </c>
    </row>
    <row r="71" spans="3:7">
      <c r="C71" s="55">
        <v>1670</v>
      </c>
      <c r="D71" s="228">
        <v>3299035</v>
      </c>
      <c r="E71" s="228">
        <v>3266650</v>
      </c>
      <c r="F71" s="49">
        <v>32385</v>
      </c>
      <c r="G71" s="55" t="s">
        <v>193</v>
      </c>
    </row>
    <row r="72" spans="3:7">
      <c r="C72" s="55">
        <v>1671</v>
      </c>
      <c r="D72" s="228">
        <v>3388427</v>
      </c>
      <c r="E72" s="228">
        <v>3364970</v>
      </c>
      <c r="F72" s="49">
        <v>23457</v>
      </c>
      <c r="G72" s="55" t="s">
        <v>195</v>
      </c>
    </row>
    <row r="73" spans="3:7">
      <c r="C73" s="55">
        <v>1672</v>
      </c>
      <c r="D73" s="228">
        <v>5282346</v>
      </c>
      <c r="E73" s="228">
        <v>5299257</v>
      </c>
      <c r="F73" s="49">
        <v>16911</v>
      </c>
      <c r="G73" s="55" t="s">
        <v>196</v>
      </c>
    </row>
    <row r="74" spans="3:7">
      <c r="C74" s="54">
        <v>1673</v>
      </c>
      <c r="D74" s="229">
        <v>6965074</v>
      </c>
      <c r="E74" s="229">
        <v>6987457</v>
      </c>
      <c r="F74" s="39">
        <v>22383</v>
      </c>
      <c r="G74" s="54" t="s">
        <v>197</v>
      </c>
    </row>
    <row r="75" spans="3:7">
      <c r="C75" s="54">
        <v>1674</v>
      </c>
      <c r="D75" s="229">
        <v>5013082</v>
      </c>
      <c r="E75" s="229">
        <v>4996225</v>
      </c>
      <c r="F75" s="39">
        <v>16857</v>
      </c>
      <c r="G75" s="54" t="s">
        <v>115</v>
      </c>
    </row>
    <row r="76" spans="3:7">
      <c r="C76" s="54">
        <v>1675</v>
      </c>
      <c r="D76" s="229">
        <v>3166959</v>
      </c>
      <c r="E76" s="229">
        <v>3196645</v>
      </c>
      <c r="F76" s="39">
        <v>29686</v>
      </c>
      <c r="G76" s="54" t="s">
        <v>185</v>
      </c>
    </row>
    <row r="77" spans="3:7">
      <c r="C77" s="54">
        <v>1676</v>
      </c>
      <c r="D77" s="229">
        <v>1868746</v>
      </c>
      <c r="E77" s="229">
        <v>1889110</v>
      </c>
      <c r="F77" s="39">
        <v>20364</v>
      </c>
      <c r="G77" s="54" t="s">
        <v>155</v>
      </c>
    </row>
    <row r="78" spans="3:7">
      <c r="C78" s="54">
        <v>1677</v>
      </c>
      <c r="D78" s="229">
        <v>4093623</v>
      </c>
      <c r="E78" s="229">
        <v>4113137</v>
      </c>
      <c r="F78" s="39">
        <v>19514</v>
      </c>
      <c r="G78" s="54" t="s">
        <v>173</v>
      </c>
    </row>
    <row r="79" spans="3:7">
      <c r="C79" s="54">
        <v>1678</v>
      </c>
      <c r="D79" s="229">
        <v>1484433</v>
      </c>
      <c r="E79" s="229">
        <v>1466303</v>
      </c>
      <c r="F79" s="39">
        <v>18130</v>
      </c>
      <c r="G79" s="54" t="s">
        <v>152</v>
      </c>
    </row>
    <row r="80" spans="3:7">
      <c r="C80" s="54">
        <v>1679</v>
      </c>
      <c r="D80" s="229">
        <v>6163739</v>
      </c>
      <c r="E80" s="229">
        <v>6187460</v>
      </c>
      <c r="F80" s="39">
        <v>23721</v>
      </c>
      <c r="G80" s="54" t="s">
        <v>200</v>
      </c>
    </row>
    <row r="81" spans="3:7">
      <c r="C81" s="54">
        <v>1680</v>
      </c>
      <c r="D81" s="229">
        <v>6126317</v>
      </c>
      <c r="E81" s="229">
        <v>6103259</v>
      </c>
      <c r="F81" s="39">
        <v>23058</v>
      </c>
      <c r="G81" s="54" t="s">
        <v>180</v>
      </c>
    </row>
    <row r="82" spans="3:7">
      <c r="C82" s="55">
        <v>1681</v>
      </c>
      <c r="D82" s="228">
        <v>5529909</v>
      </c>
      <c r="E82" s="228">
        <v>5545677</v>
      </c>
      <c r="F82" s="49">
        <v>15768</v>
      </c>
      <c r="G82" s="55" t="s">
        <v>151</v>
      </c>
    </row>
    <row r="83" spans="3:7">
      <c r="C83" s="55">
        <v>1682</v>
      </c>
      <c r="D83" s="228">
        <v>4585421</v>
      </c>
      <c r="E83" s="228">
        <v>4561427</v>
      </c>
      <c r="F83" s="49">
        <v>23994</v>
      </c>
      <c r="G83" s="55" t="s">
        <v>126</v>
      </c>
    </row>
    <row r="84" spans="3:7">
      <c r="C84" s="55">
        <v>1683</v>
      </c>
      <c r="D84" s="228">
        <v>4585421</v>
      </c>
      <c r="E84" s="228">
        <v>4561427</v>
      </c>
      <c r="F84" s="49">
        <v>23994</v>
      </c>
      <c r="G84" s="55" t="s">
        <v>191</v>
      </c>
    </row>
    <row r="85" spans="3:7">
      <c r="C85" s="55">
        <v>1684</v>
      </c>
      <c r="D85" s="228">
        <v>1118241</v>
      </c>
      <c r="E85" s="228">
        <v>1146546</v>
      </c>
      <c r="F85" s="49">
        <v>28305</v>
      </c>
      <c r="G85" s="55" t="s">
        <v>202</v>
      </c>
    </row>
    <row r="86" spans="3:7">
      <c r="C86" s="55">
        <v>1685</v>
      </c>
      <c r="D86" s="228">
        <v>2071117</v>
      </c>
      <c r="E86" s="228">
        <v>2088109</v>
      </c>
      <c r="F86" s="49">
        <v>16992</v>
      </c>
      <c r="G86" s="55" t="s">
        <v>198</v>
      </c>
    </row>
    <row r="87" spans="3:7">
      <c r="C87" s="55">
        <v>1686</v>
      </c>
      <c r="D87" s="228">
        <v>6872288</v>
      </c>
      <c r="E87" s="228">
        <v>6852560</v>
      </c>
      <c r="F87" s="49">
        <v>19728</v>
      </c>
      <c r="G87" s="55" t="s">
        <v>199</v>
      </c>
    </row>
    <row r="88" spans="3:7">
      <c r="C88" s="55">
        <v>1687</v>
      </c>
      <c r="D88" s="228">
        <v>1481445</v>
      </c>
      <c r="E88" s="228">
        <v>1501054</v>
      </c>
      <c r="F88" s="49">
        <v>19609</v>
      </c>
      <c r="G88" s="55" t="s">
        <v>147</v>
      </c>
    </row>
    <row r="89" spans="3:7">
      <c r="C89" s="55">
        <v>1688</v>
      </c>
      <c r="D89" s="228">
        <v>6561985</v>
      </c>
      <c r="E89" s="228">
        <v>6579273</v>
      </c>
      <c r="F89" s="49">
        <v>17288</v>
      </c>
      <c r="G89" s="55" t="s">
        <v>186</v>
      </c>
    </row>
    <row r="90" spans="3:7">
      <c r="C90" s="54">
        <v>1689</v>
      </c>
      <c r="D90" s="229">
        <v>5261888</v>
      </c>
      <c r="E90" s="229">
        <v>5278928</v>
      </c>
      <c r="F90" s="39">
        <v>17040</v>
      </c>
      <c r="G90" s="54" t="s">
        <v>160</v>
      </c>
    </row>
    <row r="91" spans="3:7">
      <c r="C91" s="54">
        <v>1690</v>
      </c>
      <c r="D91" s="229">
        <v>1620603</v>
      </c>
      <c r="E91" s="229">
        <v>1642071</v>
      </c>
      <c r="F91" s="39">
        <v>21468</v>
      </c>
      <c r="G91" s="54" t="s">
        <v>175</v>
      </c>
    </row>
    <row r="92" spans="3:7">
      <c r="C92" s="54">
        <v>1691</v>
      </c>
      <c r="D92" s="229">
        <v>2259475</v>
      </c>
      <c r="E92" s="229">
        <v>2243093</v>
      </c>
      <c r="F92" s="39">
        <v>16382</v>
      </c>
      <c r="G92" s="54" t="s">
        <v>177</v>
      </c>
    </row>
    <row r="93" spans="3:7">
      <c r="C93" s="54">
        <v>1692</v>
      </c>
      <c r="D93" s="229">
        <v>6170179</v>
      </c>
      <c r="E93" s="229">
        <v>6134638</v>
      </c>
      <c r="F93" s="39">
        <v>35541</v>
      </c>
      <c r="G93" s="54" t="s">
        <v>204</v>
      </c>
    </row>
    <row r="94" spans="3:7">
      <c r="C94" s="54">
        <v>1693</v>
      </c>
      <c r="D94" s="229">
        <v>4752067</v>
      </c>
      <c r="E94" s="229">
        <v>4726312</v>
      </c>
      <c r="F94" s="39">
        <v>25755</v>
      </c>
      <c r="G94" s="54" t="s">
        <v>201</v>
      </c>
    </row>
    <row r="95" spans="3:7">
      <c r="C95" s="54">
        <v>1694</v>
      </c>
      <c r="D95" s="229">
        <v>1362156</v>
      </c>
      <c r="E95" s="229">
        <v>1380177</v>
      </c>
      <c r="F95" s="39">
        <v>18021</v>
      </c>
      <c r="G95" s="54" t="s">
        <v>203</v>
      </c>
    </row>
    <row r="96" spans="3:7">
      <c r="C96" s="54">
        <v>1695</v>
      </c>
      <c r="D96" s="229">
        <v>2772386</v>
      </c>
      <c r="E96" s="229">
        <v>2788807</v>
      </c>
      <c r="F96" s="39">
        <v>16421</v>
      </c>
      <c r="G96" s="54" t="s">
        <v>158</v>
      </c>
    </row>
    <row r="97" spans="3:7">
      <c r="C97" s="54">
        <v>1696</v>
      </c>
      <c r="D97" s="229">
        <v>3902929</v>
      </c>
      <c r="E97" s="229">
        <v>3937739</v>
      </c>
      <c r="F97" s="39">
        <v>34810</v>
      </c>
      <c r="G97" s="54" t="s">
        <v>194</v>
      </c>
    </row>
    <row r="101" spans="3:7">
      <c r="F101">
        <f>SUM(F2:F97)/96</f>
        <v>28571.833333333332</v>
      </c>
    </row>
  </sheetData>
  <conditionalFormatting sqref="F2:F97">
    <cfRule type="cellIs" dxfId="7" priority="1" operator="between">
      <formula>-15000</formula>
      <formula>-100000</formula>
    </cfRule>
    <cfRule type="cellIs" dxfId="6" priority="2" operator="between">
      <formula>15000</formula>
      <formula>100000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W102"/>
  <sheetViews>
    <sheetView workbookViewId="0">
      <selection activeCell="K30" sqref="K30"/>
    </sheetView>
  </sheetViews>
  <sheetFormatPr defaultRowHeight="15"/>
  <cols>
    <col min="3" max="3" width="14.7109375" bestFit="1" customWidth="1"/>
    <col min="4" max="4" width="13.42578125" bestFit="1" customWidth="1"/>
    <col min="5" max="5" width="14.5703125" bestFit="1" customWidth="1"/>
    <col min="6" max="6" width="15.85546875" bestFit="1" customWidth="1"/>
    <col min="7" max="7" width="31.42578125" bestFit="1" customWidth="1"/>
  </cols>
  <sheetData>
    <row r="1" spans="3:23" ht="23.25">
      <c r="C1" s="206" t="s">
        <v>0</v>
      </c>
      <c r="D1" s="207" t="s">
        <v>1</v>
      </c>
      <c r="E1" s="207" t="s">
        <v>2</v>
      </c>
      <c r="F1" s="208" t="s">
        <v>3</v>
      </c>
      <c r="G1" s="209" t="s">
        <v>1658</v>
      </c>
    </row>
    <row r="2" spans="3:23" ht="15.75" thickBot="1">
      <c r="C2" s="55">
        <v>1701</v>
      </c>
      <c r="D2" s="4">
        <v>4534835</v>
      </c>
      <c r="E2" s="4">
        <v>4518910</v>
      </c>
      <c r="F2" s="49">
        <v>15925</v>
      </c>
      <c r="G2" s="55" t="s">
        <v>110</v>
      </c>
    </row>
    <row r="3" spans="3:23" ht="15.75" thickBot="1">
      <c r="C3" s="55">
        <v>1702</v>
      </c>
      <c r="D3" s="4">
        <v>718976</v>
      </c>
      <c r="E3" s="4">
        <v>692806</v>
      </c>
      <c r="F3" s="49">
        <v>26170</v>
      </c>
      <c r="G3" s="55" t="s">
        <v>112</v>
      </c>
      <c r="K3" s="24"/>
      <c r="L3" s="210">
        <v>1</v>
      </c>
      <c r="M3" s="211">
        <v>2</v>
      </c>
      <c r="N3" s="210">
        <v>3</v>
      </c>
      <c r="O3" s="212">
        <v>4</v>
      </c>
      <c r="P3" s="210">
        <v>5</v>
      </c>
      <c r="Q3" s="211">
        <v>6</v>
      </c>
      <c r="R3" s="210">
        <v>7</v>
      </c>
      <c r="S3" s="211">
        <v>8</v>
      </c>
      <c r="T3" s="210">
        <v>9</v>
      </c>
      <c r="U3" s="213">
        <v>10</v>
      </c>
      <c r="V3" s="214">
        <v>11</v>
      </c>
      <c r="W3" s="215">
        <v>12</v>
      </c>
    </row>
    <row r="4" spans="3:23" ht="15.75" thickBot="1">
      <c r="C4" s="55">
        <v>1703</v>
      </c>
      <c r="D4" s="4">
        <v>3169140</v>
      </c>
      <c r="E4" s="4">
        <v>3198621</v>
      </c>
      <c r="F4" s="49">
        <v>29481</v>
      </c>
      <c r="G4" s="55" t="s">
        <v>114</v>
      </c>
      <c r="K4" s="216" t="s">
        <v>100</v>
      </c>
      <c r="L4" s="217" t="s">
        <v>1659</v>
      </c>
      <c r="M4" s="218" t="s">
        <v>1660</v>
      </c>
      <c r="N4" s="217" t="s">
        <v>1661</v>
      </c>
      <c r="O4" s="218" t="s">
        <v>1662</v>
      </c>
      <c r="P4" s="217" t="s">
        <v>1663</v>
      </c>
      <c r="Q4" s="218" t="s">
        <v>1664</v>
      </c>
      <c r="R4" s="217" t="s">
        <v>1665</v>
      </c>
      <c r="S4" s="218" t="s">
        <v>1666</v>
      </c>
      <c r="T4" s="217" t="s">
        <v>1667</v>
      </c>
      <c r="U4" s="218" t="s">
        <v>1668</v>
      </c>
      <c r="V4" s="217" t="s">
        <v>1669</v>
      </c>
      <c r="W4" s="220" t="s">
        <v>1670</v>
      </c>
    </row>
    <row r="5" spans="3:23" ht="15.75" thickBot="1">
      <c r="C5" s="55">
        <v>1704</v>
      </c>
      <c r="D5" s="4">
        <v>2972924</v>
      </c>
      <c r="E5" s="4">
        <v>2917818</v>
      </c>
      <c r="F5" s="49">
        <v>55106</v>
      </c>
      <c r="G5" s="55" t="s">
        <v>116</v>
      </c>
      <c r="K5" s="216" t="s">
        <v>101</v>
      </c>
      <c r="L5" s="217" t="s">
        <v>1671</v>
      </c>
      <c r="M5" s="218" t="s">
        <v>1672</v>
      </c>
      <c r="N5" s="217" t="s">
        <v>1673</v>
      </c>
      <c r="O5" s="218" t="s">
        <v>1674</v>
      </c>
      <c r="P5" s="217" t="s">
        <v>1675</v>
      </c>
      <c r="Q5" s="218" t="s">
        <v>1676</v>
      </c>
      <c r="R5" s="217" t="s">
        <v>1677</v>
      </c>
      <c r="S5" s="218" t="s">
        <v>1678</v>
      </c>
      <c r="T5" s="217" t="s">
        <v>1679</v>
      </c>
      <c r="U5" s="218" t="s">
        <v>1680</v>
      </c>
      <c r="V5" s="217" t="s">
        <v>1681</v>
      </c>
      <c r="W5" s="220" t="s">
        <v>1682</v>
      </c>
    </row>
    <row r="6" spans="3:23" ht="15.75" thickBot="1">
      <c r="C6" s="55">
        <v>1705</v>
      </c>
      <c r="D6" s="4">
        <v>6746965</v>
      </c>
      <c r="E6" s="4">
        <v>6766733</v>
      </c>
      <c r="F6" s="49">
        <v>19768</v>
      </c>
      <c r="G6" s="55" t="s">
        <v>118</v>
      </c>
      <c r="K6" s="216" t="s">
        <v>102</v>
      </c>
      <c r="L6" s="217" t="s">
        <v>1683</v>
      </c>
      <c r="M6" s="218" t="s">
        <v>1684</v>
      </c>
      <c r="N6" s="217" t="s">
        <v>1685</v>
      </c>
      <c r="O6" s="218" t="s">
        <v>1686</v>
      </c>
      <c r="P6" s="217" t="s">
        <v>1687</v>
      </c>
      <c r="Q6" s="218" t="s">
        <v>1688</v>
      </c>
      <c r="R6" s="217" t="s">
        <v>1689</v>
      </c>
      <c r="S6" s="218" t="s">
        <v>1690</v>
      </c>
      <c r="T6" s="217" t="s">
        <v>1691</v>
      </c>
      <c r="U6" s="218" t="s">
        <v>1692</v>
      </c>
      <c r="V6" s="217" t="s">
        <v>1693</v>
      </c>
      <c r="W6" s="220" t="s">
        <v>1694</v>
      </c>
    </row>
    <row r="7" spans="3:23" ht="15.75" thickBot="1">
      <c r="C7" s="55">
        <v>1706</v>
      </c>
      <c r="D7" s="4">
        <v>6546997</v>
      </c>
      <c r="E7" s="4">
        <v>6523148</v>
      </c>
      <c r="F7" s="49">
        <v>23849</v>
      </c>
      <c r="G7" s="55" t="s">
        <v>120</v>
      </c>
      <c r="K7" s="222" t="s">
        <v>103</v>
      </c>
      <c r="L7" s="217" t="s">
        <v>1695</v>
      </c>
      <c r="M7" s="218" t="s">
        <v>1696</v>
      </c>
      <c r="N7" s="217" t="s">
        <v>1697</v>
      </c>
      <c r="O7" s="218" t="s">
        <v>1698</v>
      </c>
      <c r="P7" s="217" t="s">
        <v>1699</v>
      </c>
      <c r="Q7" s="218" t="s">
        <v>1700</v>
      </c>
      <c r="R7" s="217" t="s">
        <v>1701</v>
      </c>
      <c r="S7" s="218" t="s">
        <v>1702</v>
      </c>
      <c r="T7" s="217" t="s">
        <v>1703</v>
      </c>
      <c r="U7" s="218" t="s">
        <v>1704</v>
      </c>
      <c r="V7" s="217" t="s">
        <v>1705</v>
      </c>
      <c r="W7" s="220" t="s">
        <v>1706</v>
      </c>
    </row>
    <row r="8" spans="3:23" ht="15.75" thickBot="1">
      <c r="C8" s="55">
        <v>1707</v>
      </c>
      <c r="D8" s="4">
        <v>294944</v>
      </c>
      <c r="E8" s="4">
        <v>270771</v>
      </c>
      <c r="F8" s="49">
        <v>24173</v>
      </c>
      <c r="G8" s="55" t="s">
        <v>122</v>
      </c>
      <c r="K8" s="222" t="s">
        <v>104</v>
      </c>
      <c r="L8" s="217" t="s">
        <v>1707</v>
      </c>
      <c r="M8" s="218" t="s">
        <v>1708</v>
      </c>
      <c r="N8" s="217" t="s">
        <v>1709</v>
      </c>
      <c r="O8" s="218" t="s">
        <v>1710</v>
      </c>
      <c r="P8" s="217" t="s">
        <v>1711</v>
      </c>
      <c r="Q8" s="218" t="s">
        <v>1712</v>
      </c>
      <c r="R8" s="217" t="s">
        <v>1713</v>
      </c>
      <c r="S8" s="218" t="s">
        <v>1714</v>
      </c>
      <c r="T8" s="217" t="s">
        <v>1715</v>
      </c>
      <c r="U8" s="218" t="s">
        <v>1716</v>
      </c>
      <c r="V8" s="217" t="s">
        <v>1717</v>
      </c>
      <c r="W8" s="220" t="s">
        <v>1718</v>
      </c>
    </row>
    <row r="9" spans="3:23" ht="15.75" thickBot="1">
      <c r="C9" s="55">
        <v>1708</v>
      </c>
      <c r="D9" s="4">
        <v>4415813</v>
      </c>
      <c r="E9" s="4">
        <v>4400357</v>
      </c>
      <c r="F9" s="49">
        <v>15456</v>
      </c>
      <c r="G9" s="55" t="s">
        <v>123</v>
      </c>
      <c r="K9" s="222" t="s">
        <v>105</v>
      </c>
      <c r="L9" s="217" t="s">
        <v>1719</v>
      </c>
      <c r="M9" s="218" t="s">
        <v>1720</v>
      </c>
      <c r="N9" s="217" t="s">
        <v>1721</v>
      </c>
      <c r="O9" s="218" t="s">
        <v>1722</v>
      </c>
      <c r="P9" s="217" t="s">
        <v>1723</v>
      </c>
      <c r="Q9" s="218" t="s">
        <v>1724</v>
      </c>
      <c r="R9" s="217" t="s">
        <v>1725</v>
      </c>
      <c r="S9" s="218" t="s">
        <v>1726</v>
      </c>
      <c r="T9" s="217" t="s">
        <v>1727</v>
      </c>
      <c r="U9" s="218" t="s">
        <v>1728</v>
      </c>
      <c r="V9" s="217" t="s">
        <v>1729</v>
      </c>
      <c r="W9" s="220" t="s">
        <v>1730</v>
      </c>
    </row>
    <row r="10" spans="3:23" ht="15.75" thickBot="1">
      <c r="C10" s="54">
        <v>1709</v>
      </c>
      <c r="D10" s="11">
        <v>3176121</v>
      </c>
      <c r="E10" s="11">
        <v>3160844</v>
      </c>
      <c r="F10" s="39">
        <v>15277</v>
      </c>
      <c r="G10" s="54" t="s">
        <v>125</v>
      </c>
      <c r="K10" s="222" t="s">
        <v>106</v>
      </c>
      <c r="L10" s="217" t="s">
        <v>1731</v>
      </c>
      <c r="M10" s="218" t="s">
        <v>1732</v>
      </c>
      <c r="N10" s="217" t="s">
        <v>1733</v>
      </c>
      <c r="O10" s="218" t="s">
        <v>1734</v>
      </c>
      <c r="P10" s="217" t="s">
        <v>1735</v>
      </c>
      <c r="Q10" s="218" t="s">
        <v>1736</v>
      </c>
      <c r="R10" s="217" t="s">
        <v>1737</v>
      </c>
      <c r="S10" s="218" t="s">
        <v>1738</v>
      </c>
      <c r="T10" s="217" t="s">
        <v>1739</v>
      </c>
      <c r="U10" s="218" t="s">
        <v>1740</v>
      </c>
      <c r="V10" s="217" t="s">
        <v>1741</v>
      </c>
      <c r="W10" s="220" t="s">
        <v>1742</v>
      </c>
    </row>
    <row r="11" spans="3:23" ht="15.75" thickBot="1">
      <c r="C11" s="54">
        <v>1710</v>
      </c>
      <c r="D11" s="11">
        <v>4474008</v>
      </c>
      <c r="E11" s="11">
        <v>4514480</v>
      </c>
      <c r="F11" s="39">
        <v>40472</v>
      </c>
      <c r="G11" s="54" t="s">
        <v>127</v>
      </c>
      <c r="K11" s="223" t="s">
        <v>107</v>
      </c>
      <c r="L11" s="225" t="s">
        <v>1743</v>
      </c>
      <c r="M11" s="226" t="s">
        <v>1744</v>
      </c>
      <c r="N11" s="225" t="s">
        <v>1745</v>
      </c>
      <c r="O11" s="226" t="s">
        <v>1746</v>
      </c>
      <c r="P11" s="225" t="s">
        <v>1747</v>
      </c>
      <c r="Q11" s="226" t="s">
        <v>1748</v>
      </c>
      <c r="R11" s="225" t="s">
        <v>1749</v>
      </c>
      <c r="S11" s="226" t="s">
        <v>1750</v>
      </c>
      <c r="T11" s="225" t="s">
        <v>1751</v>
      </c>
      <c r="U11" s="226" t="s">
        <v>1752</v>
      </c>
      <c r="V11" s="225" t="s">
        <v>1753</v>
      </c>
      <c r="W11" s="227" t="s">
        <v>1754</v>
      </c>
    </row>
    <row r="12" spans="3:23">
      <c r="C12" s="54">
        <v>1711</v>
      </c>
      <c r="D12" s="11">
        <v>3830383</v>
      </c>
      <c r="E12" s="11">
        <v>3865233</v>
      </c>
      <c r="F12" s="39">
        <v>34850</v>
      </c>
      <c r="G12" s="54" t="s">
        <v>129</v>
      </c>
    </row>
    <row r="13" spans="3:23">
      <c r="C13" s="54">
        <v>1712</v>
      </c>
      <c r="D13" s="11">
        <v>2169153</v>
      </c>
      <c r="E13" s="11">
        <v>2204267</v>
      </c>
      <c r="F13" s="39">
        <v>35114</v>
      </c>
      <c r="G13" s="54" t="s">
        <v>130</v>
      </c>
    </row>
    <row r="14" spans="3:23">
      <c r="C14" s="54">
        <v>1713</v>
      </c>
      <c r="D14" s="11">
        <v>6291607</v>
      </c>
      <c r="E14" s="11">
        <v>6331429</v>
      </c>
      <c r="F14" s="39">
        <v>39822</v>
      </c>
      <c r="G14" s="54" t="s">
        <v>132</v>
      </c>
    </row>
    <row r="15" spans="3:23">
      <c r="C15" s="54">
        <v>1714</v>
      </c>
      <c r="D15" s="11">
        <v>3616271</v>
      </c>
      <c r="E15" s="11">
        <v>3632988</v>
      </c>
      <c r="F15" s="39">
        <v>16717</v>
      </c>
      <c r="G15" s="54" t="s">
        <v>134</v>
      </c>
    </row>
    <row r="16" spans="3:23">
      <c r="C16" s="54">
        <v>1715</v>
      </c>
      <c r="D16" s="11">
        <v>7033892</v>
      </c>
      <c r="E16" s="11">
        <v>7083780</v>
      </c>
      <c r="F16" s="39">
        <v>49888</v>
      </c>
      <c r="G16" s="54" t="s">
        <v>136</v>
      </c>
    </row>
    <row r="17" spans="3:7">
      <c r="C17" s="54">
        <v>1716</v>
      </c>
      <c r="D17" s="11">
        <v>6748805</v>
      </c>
      <c r="E17" s="11">
        <v>6701329</v>
      </c>
      <c r="F17" s="39">
        <v>47476</v>
      </c>
      <c r="G17" s="54" t="s">
        <v>138</v>
      </c>
    </row>
    <row r="18" spans="3:7">
      <c r="C18" s="55">
        <v>1717</v>
      </c>
      <c r="D18" s="4">
        <v>2404007</v>
      </c>
      <c r="E18" s="4">
        <v>2443242</v>
      </c>
      <c r="F18" s="49">
        <v>39235</v>
      </c>
      <c r="G18" s="55" t="s">
        <v>109</v>
      </c>
    </row>
    <row r="19" spans="3:7" ht="15.75">
      <c r="C19" s="55">
        <v>1718</v>
      </c>
      <c r="D19" s="4">
        <v>6566834</v>
      </c>
      <c r="E19" s="47">
        <v>6593633</v>
      </c>
      <c r="F19" s="49">
        <v>26799</v>
      </c>
      <c r="G19" s="55" t="s">
        <v>140</v>
      </c>
    </row>
    <row r="20" spans="3:7">
      <c r="C20" s="55">
        <v>1719</v>
      </c>
      <c r="D20" s="4">
        <v>4278082</v>
      </c>
      <c r="E20" s="4">
        <v>4297744</v>
      </c>
      <c r="F20" s="49">
        <v>19662</v>
      </c>
      <c r="G20" s="55" t="s">
        <v>142</v>
      </c>
    </row>
    <row r="21" spans="3:7">
      <c r="C21" s="55">
        <v>1720</v>
      </c>
      <c r="D21" s="4">
        <v>6531094</v>
      </c>
      <c r="E21" s="4">
        <v>6549204</v>
      </c>
      <c r="F21" s="49">
        <v>18110</v>
      </c>
      <c r="G21" s="55" t="s">
        <v>119</v>
      </c>
    </row>
    <row r="22" spans="3:7">
      <c r="C22" s="55">
        <v>1721</v>
      </c>
      <c r="D22" s="4">
        <v>4452550</v>
      </c>
      <c r="E22" s="4">
        <v>4467929</v>
      </c>
      <c r="F22" s="49">
        <v>15379</v>
      </c>
      <c r="G22" s="55" t="s">
        <v>144</v>
      </c>
    </row>
    <row r="23" spans="3:7">
      <c r="C23" s="55">
        <v>1722</v>
      </c>
      <c r="D23" s="4">
        <v>946546</v>
      </c>
      <c r="E23" s="4">
        <v>914793</v>
      </c>
      <c r="F23" s="49">
        <v>31753</v>
      </c>
      <c r="G23" s="55" t="s">
        <v>146</v>
      </c>
    </row>
    <row r="24" spans="3:7">
      <c r="C24" s="55">
        <v>1723</v>
      </c>
      <c r="D24" s="4">
        <v>4577983</v>
      </c>
      <c r="E24" s="4">
        <v>4540635</v>
      </c>
      <c r="F24" s="49">
        <v>37348</v>
      </c>
      <c r="G24" s="55" t="s">
        <v>148</v>
      </c>
    </row>
    <row r="25" spans="3:7">
      <c r="C25" s="55">
        <v>1724</v>
      </c>
      <c r="D25" s="4">
        <v>1099756</v>
      </c>
      <c r="E25" s="4">
        <v>1116209</v>
      </c>
      <c r="F25" s="49">
        <v>16453</v>
      </c>
      <c r="G25" s="55" t="s">
        <v>150</v>
      </c>
    </row>
    <row r="26" spans="3:7">
      <c r="C26" s="54">
        <v>1725</v>
      </c>
      <c r="D26" s="11">
        <v>5075007</v>
      </c>
      <c r="E26" s="11">
        <v>5097215</v>
      </c>
      <c r="F26" s="39">
        <v>22208</v>
      </c>
      <c r="G26" s="54" t="s">
        <v>124</v>
      </c>
    </row>
    <row r="27" spans="3:7">
      <c r="C27" s="54">
        <v>1726</v>
      </c>
      <c r="D27" s="11">
        <v>4173225</v>
      </c>
      <c r="E27" s="11">
        <v>4149853</v>
      </c>
      <c r="F27" s="39">
        <v>23372</v>
      </c>
      <c r="G27" s="54" t="s">
        <v>137</v>
      </c>
    </row>
    <row r="28" spans="3:7">
      <c r="C28" s="54">
        <v>1727</v>
      </c>
      <c r="D28" s="11">
        <v>4089650</v>
      </c>
      <c r="E28" s="11">
        <v>4107741</v>
      </c>
      <c r="F28" s="39">
        <v>18091</v>
      </c>
      <c r="G28" s="54" t="s">
        <v>153</v>
      </c>
    </row>
    <row r="29" spans="3:7">
      <c r="C29" s="54">
        <v>1728</v>
      </c>
      <c r="D29" s="11">
        <v>7194271</v>
      </c>
      <c r="E29" s="11">
        <v>7170458</v>
      </c>
      <c r="F29" s="39">
        <v>23813</v>
      </c>
      <c r="G29" s="54" t="s">
        <v>133</v>
      </c>
    </row>
    <row r="30" spans="3:7">
      <c r="C30" s="54">
        <v>1729</v>
      </c>
      <c r="D30" s="11">
        <v>1983185</v>
      </c>
      <c r="E30" s="11">
        <v>1951315</v>
      </c>
      <c r="F30" s="39">
        <v>31870</v>
      </c>
      <c r="G30" s="54" t="s">
        <v>143</v>
      </c>
    </row>
    <row r="31" spans="3:7">
      <c r="C31" s="54">
        <v>1730</v>
      </c>
      <c r="D31" s="11">
        <v>5333375</v>
      </c>
      <c r="E31" s="11">
        <v>5349951</v>
      </c>
      <c r="F31" s="39">
        <v>16576</v>
      </c>
      <c r="G31" s="54" t="s">
        <v>157</v>
      </c>
    </row>
    <row r="32" spans="3:7">
      <c r="C32" s="54">
        <v>1731</v>
      </c>
      <c r="D32" s="11">
        <v>2017833</v>
      </c>
      <c r="E32" s="11">
        <v>2037511</v>
      </c>
      <c r="F32" s="39">
        <v>19678</v>
      </c>
      <c r="G32" s="54" t="s">
        <v>121</v>
      </c>
    </row>
    <row r="33" spans="3:7">
      <c r="C33" s="54">
        <v>1732</v>
      </c>
      <c r="D33" s="11">
        <v>5192337</v>
      </c>
      <c r="E33" s="11">
        <v>5213136</v>
      </c>
      <c r="F33" s="39">
        <v>20799</v>
      </c>
      <c r="G33" s="54" t="s">
        <v>159</v>
      </c>
    </row>
    <row r="34" spans="3:7">
      <c r="C34" s="55">
        <v>1733</v>
      </c>
      <c r="D34" s="4">
        <v>5333375</v>
      </c>
      <c r="E34" s="4">
        <v>5349951</v>
      </c>
      <c r="F34" s="49">
        <v>16576</v>
      </c>
      <c r="G34" s="55" t="s">
        <v>161</v>
      </c>
    </row>
    <row r="35" spans="3:7">
      <c r="C35" s="55">
        <v>1734</v>
      </c>
      <c r="D35" s="4">
        <v>4910685</v>
      </c>
      <c r="E35" s="4">
        <v>4889188</v>
      </c>
      <c r="F35" s="49">
        <v>21497</v>
      </c>
      <c r="G35" s="55" t="s">
        <v>162</v>
      </c>
    </row>
    <row r="36" spans="3:7">
      <c r="C36" s="55">
        <v>1735</v>
      </c>
      <c r="D36" s="4">
        <v>3093243</v>
      </c>
      <c r="E36" s="4">
        <v>3040945</v>
      </c>
      <c r="F36" s="49">
        <v>52298</v>
      </c>
      <c r="G36" s="55" t="s">
        <v>163</v>
      </c>
    </row>
    <row r="37" spans="3:7">
      <c r="C37" s="55">
        <v>1736</v>
      </c>
      <c r="D37" s="4">
        <v>3177229</v>
      </c>
      <c r="E37" s="4">
        <v>3208704</v>
      </c>
      <c r="F37" s="49">
        <v>31475</v>
      </c>
      <c r="G37" s="55" t="s">
        <v>165</v>
      </c>
    </row>
    <row r="38" spans="3:7">
      <c r="C38" s="55">
        <v>1737</v>
      </c>
      <c r="D38" s="4">
        <v>3911103</v>
      </c>
      <c r="E38" s="4">
        <v>3871389</v>
      </c>
      <c r="F38" s="49">
        <v>39714</v>
      </c>
      <c r="G38" s="55" t="s">
        <v>166</v>
      </c>
    </row>
    <row r="39" spans="3:7">
      <c r="C39" s="55">
        <v>1738</v>
      </c>
      <c r="D39" s="4">
        <v>4997771</v>
      </c>
      <c r="E39" s="4">
        <v>4979382</v>
      </c>
      <c r="F39" s="49">
        <v>18389</v>
      </c>
      <c r="G39" s="55" t="s">
        <v>167</v>
      </c>
    </row>
    <row r="40" spans="3:7">
      <c r="C40" s="55">
        <v>1739</v>
      </c>
      <c r="D40" s="4">
        <v>723592</v>
      </c>
      <c r="E40" s="4">
        <v>685840</v>
      </c>
      <c r="F40" s="49">
        <v>37752</v>
      </c>
      <c r="G40" s="55" t="s">
        <v>168</v>
      </c>
    </row>
    <row r="41" spans="3:7">
      <c r="C41" s="55">
        <v>1740</v>
      </c>
      <c r="D41" s="4">
        <v>4477447</v>
      </c>
      <c r="E41" s="4">
        <v>4523910</v>
      </c>
      <c r="F41" s="49">
        <v>46463</v>
      </c>
      <c r="G41" s="55" t="s">
        <v>117</v>
      </c>
    </row>
    <row r="42" spans="3:7">
      <c r="C42" s="54">
        <v>1741</v>
      </c>
      <c r="D42" s="11">
        <v>2689584</v>
      </c>
      <c r="E42" s="11">
        <v>2708161</v>
      </c>
      <c r="F42" s="39">
        <v>18577</v>
      </c>
      <c r="G42" s="54" t="s">
        <v>139</v>
      </c>
    </row>
    <row r="43" spans="3:7">
      <c r="C43" s="54">
        <v>1742</v>
      </c>
      <c r="D43" s="11">
        <v>2790773</v>
      </c>
      <c r="E43" s="11">
        <v>2813878</v>
      </c>
      <c r="F43" s="39">
        <v>23105</v>
      </c>
      <c r="G43" s="54" t="s">
        <v>169</v>
      </c>
    </row>
    <row r="44" spans="3:7">
      <c r="C44" s="54">
        <v>1743</v>
      </c>
      <c r="D44" s="11">
        <v>905531</v>
      </c>
      <c r="E44" s="11">
        <v>923217</v>
      </c>
      <c r="F44" s="39">
        <v>17686</v>
      </c>
      <c r="G44" s="54" t="s">
        <v>170</v>
      </c>
    </row>
    <row r="45" spans="3:7">
      <c r="C45" s="54">
        <v>1744</v>
      </c>
      <c r="D45" s="11">
        <v>5006385</v>
      </c>
      <c r="E45" s="11">
        <v>5024745</v>
      </c>
      <c r="F45" s="39">
        <v>18360</v>
      </c>
      <c r="G45" s="54" t="s">
        <v>172</v>
      </c>
    </row>
    <row r="46" spans="3:7">
      <c r="C46" s="54">
        <v>1745</v>
      </c>
      <c r="D46" s="11">
        <v>6215061</v>
      </c>
      <c r="E46" s="11">
        <v>6162800</v>
      </c>
      <c r="F46" s="39">
        <v>52261</v>
      </c>
      <c r="G46" s="54" t="s">
        <v>154</v>
      </c>
    </row>
    <row r="47" spans="3:7">
      <c r="C47" s="54">
        <v>1746</v>
      </c>
      <c r="D47" s="11">
        <v>6559688</v>
      </c>
      <c r="E47" s="11">
        <v>6502442</v>
      </c>
      <c r="F47" s="39">
        <v>57246</v>
      </c>
      <c r="G47" s="54" t="s">
        <v>113</v>
      </c>
    </row>
    <row r="48" spans="3:7">
      <c r="C48" s="54">
        <v>1747</v>
      </c>
      <c r="D48" s="11">
        <v>210321</v>
      </c>
      <c r="E48" s="11">
        <v>193059</v>
      </c>
      <c r="F48" s="39">
        <v>17262</v>
      </c>
      <c r="G48" s="54" t="s">
        <v>174</v>
      </c>
    </row>
    <row r="49" spans="3:7">
      <c r="C49" s="54">
        <v>1748</v>
      </c>
      <c r="D49" s="11">
        <v>5825373</v>
      </c>
      <c r="E49" s="11">
        <v>5801473</v>
      </c>
      <c r="F49" s="39">
        <v>23900</v>
      </c>
      <c r="G49" s="54" t="s">
        <v>131</v>
      </c>
    </row>
    <row r="50" spans="3:7">
      <c r="C50" s="55">
        <v>1749</v>
      </c>
      <c r="D50" s="4">
        <v>1699159</v>
      </c>
      <c r="E50" s="4">
        <v>1669204</v>
      </c>
      <c r="F50" s="49">
        <v>29955</v>
      </c>
      <c r="G50" s="55" t="s">
        <v>176</v>
      </c>
    </row>
    <row r="51" spans="3:7">
      <c r="C51" s="55">
        <v>1750</v>
      </c>
      <c r="D51" s="4">
        <v>3384577</v>
      </c>
      <c r="E51" s="4">
        <v>3405911</v>
      </c>
      <c r="F51" s="49">
        <v>21334</v>
      </c>
      <c r="G51" s="55" t="s">
        <v>149</v>
      </c>
    </row>
    <row r="52" spans="3:7">
      <c r="C52" s="55">
        <v>1751</v>
      </c>
      <c r="D52" s="4">
        <v>4757845</v>
      </c>
      <c r="E52" s="4">
        <v>4735345</v>
      </c>
      <c r="F52" s="49">
        <v>22500</v>
      </c>
      <c r="G52" s="55" t="s">
        <v>178</v>
      </c>
    </row>
    <row r="53" spans="3:7">
      <c r="C53" s="55">
        <v>1752</v>
      </c>
      <c r="D53" s="4">
        <v>2101462</v>
      </c>
      <c r="E53" s="4">
        <v>2122689</v>
      </c>
      <c r="F53" s="49">
        <v>21227</v>
      </c>
      <c r="G53" s="55" t="s">
        <v>145</v>
      </c>
    </row>
    <row r="54" spans="3:7">
      <c r="C54" s="55">
        <v>1753</v>
      </c>
      <c r="D54" s="4">
        <v>1503939</v>
      </c>
      <c r="E54" s="4">
        <v>1486232</v>
      </c>
      <c r="F54" s="49">
        <v>17707</v>
      </c>
      <c r="G54" s="55" t="s">
        <v>164</v>
      </c>
    </row>
    <row r="55" spans="3:7">
      <c r="C55" s="55">
        <v>1754</v>
      </c>
      <c r="D55" s="4">
        <v>3864728</v>
      </c>
      <c r="E55" s="4">
        <v>3924584</v>
      </c>
      <c r="F55" s="49">
        <v>59856</v>
      </c>
      <c r="G55" s="55" t="s">
        <v>128</v>
      </c>
    </row>
    <row r="56" spans="3:7">
      <c r="C56" s="55">
        <v>1755</v>
      </c>
      <c r="D56" s="4">
        <v>5296915</v>
      </c>
      <c r="E56" s="4">
        <v>5278402</v>
      </c>
      <c r="F56" s="49">
        <v>18513</v>
      </c>
      <c r="G56" s="55" t="s">
        <v>181</v>
      </c>
    </row>
    <row r="57" spans="3:7">
      <c r="C57" s="55">
        <v>1756</v>
      </c>
      <c r="D57" s="4">
        <v>5884028</v>
      </c>
      <c r="E57" s="4">
        <v>5923970</v>
      </c>
      <c r="F57" s="49">
        <v>39942</v>
      </c>
      <c r="G57" s="55" t="s">
        <v>182</v>
      </c>
    </row>
    <row r="58" spans="3:7">
      <c r="C58" s="54">
        <v>1757</v>
      </c>
      <c r="D58" s="11">
        <v>955707</v>
      </c>
      <c r="E58" s="11">
        <v>977634</v>
      </c>
      <c r="F58" s="39">
        <v>21927</v>
      </c>
      <c r="G58" s="54" t="s">
        <v>156</v>
      </c>
    </row>
    <row r="59" spans="3:7">
      <c r="C59" s="54">
        <v>1758</v>
      </c>
      <c r="D59" s="11">
        <v>837958</v>
      </c>
      <c r="E59" s="11">
        <v>819163</v>
      </c>
      <c r="F59" s="39">
        <v>18795</v>
      </c>
      <c r="G59" s="54" t="s">
        <v>111</v>
      </c>
    </row>
    <row r="60" spans="3:7">
      <c r="C60" s="54">
        <v>1759</v>
      </c>
      <c r="D60" s="11">
        <v>470318</v>
      </c>
      <c r="E60" s="11">
        <v>508213</v>
      </c>
      <c r="F60" s="39">
        <v>37895</v>
      </c>
      <c r="G60" s="54" t="s">
        <v>179</v>
      </c>
    </row>
    <row r="61" spans="3:7">
      <c r="C61" s="54">
        <v>1760</v>
      </c>
      <c r="D61" s="11">
        <v>4128351</v>
      </c>
      <c r="E61" s="11">
        <v>4154331</v>
      </c>
      <c r="F61" s="39">
        <v>25980</v>
      </c>
      <c r="G61" s="54" t="s">
        <v>184</v>
      </c>
    </row>
    <row r="62" spans="3:7">
      <c r="C62" s="54">
        <v>1761</v>
      </c>
      <c r="D62" s="11">
        <v>1319156</v>
      </c>
      <c r="E62" s="11">
        <v>1285192</v>
      </c>
      <c r="F62" s="39">
        <v>33964</v>
      </c>
      <c r="G62" s="54" t="s">
        <v>171</v>
      </c>
    </row>
    <row r="63" spans="3:7">
      <c r="C63" s="54">
        <v>1762</v>
      </c>
      <c r="D63" s="11">
        <v>4868349</v>
      </c>
      <c r="E63" s="11">
        <v>4888157</v>
      </c>
      <c r="F63" s="39">
        <v>19808</v>
      </c>
      <c r="G63" s="54" t="s">
        <v>141</v>
      </c>
    </row>
    <row r="64" spans="3:7">
      <c r="C64" s="54">
        <v>1763</v>
      </c>
      <c r="D64" s="11">
        <v>2472872</v>
      </c>
      <c r="E64" s="11">
        <v>2489315</v>
      </c>
      <c r="F64" s="39">
        <v>16443</v>
      </c>
      <c r="G64" s="54" t="s">
        <v>135</v>
      </c>
    </row>
    <row r="65" spans="3:7">
      <c r="C65" s="54">
        <v>1764</v>
      </c>
      <c r="D65" s="11">
        <v>7510436</v>
      </c>
      <c r="E65" s="11">
        <v>7494601</v>
      </c>
      <c r="F65" s="39">
        <v>15835</v>
      </c>
      <c r="G65" s="54" t="s">
        <v>187</v>
      </c>
    </row>
    <row r="66" spans="3:7">
      <c r="C66" s="55">
        <v>1765</v>
      </c>
      <c r="D66" s="4">
        <v>6864996</v>
      </c>
      <c r="E66" s="4">
        <v>6846292</v>
      </c>
      <c r="F66" s="49">
        <v>18704</v>
      </c>
      <c r="G66" s="55" t="s">
        <v>188</v>
      </c>
    </row>
    <row r="67" spans="3:7">
      <c r="C67" s="55">
        <v>1766</v>
      </c>
      <c r="D67" s="4">
        <v>7964477</v>
      </c>
      <c r="E67" s="4">
        <v>7927589</v>
      </c>
      <c r="F67" s="49">
        <v>36888</v>
      </c>
      <c r="G67" s="55" t="s">
        <v>189</v>
      </c>
    </row>
    <row r="68" spans="3:7">
      <c r="C68" s="55">
        <v>1767</v>
      </c>
      <c r="D68" s="4">
        <v>7765117</v>
      </c>
      <c r="E68" s="4">
        <v>7746650</v>
      </c>
      <c r="F68" s="49">
        <v>18467</v>
      </c>
      <c r="G68" s="55" t="s">
        <v>190</v>
      </c>
    </row>
    <row r="69" spans="3:7">
      <c r="C69" s="55">
        <v>1768</v>
      </c>
      <c r="D69" s="4">
        <v>3682916</v>
      </c>
      <c r="E69" s="4">
        <v>3649795</v>
      </c>
      <c r="F69" s="49">
        <v>33121</v>
      </c>
      <c r="G69" s="55" t="s">
        <v>183</v>
      </c>
    </row>
    <row r="70" spans="3:7">
      <c r="C70" s="55">
        <v>1769</v>
      </c>
      <c r="D70" s="4">
        <v>1854039</v>
      </c>
      <c r="E70" s="4">
        <v>1834073</v>
      </c>
      <c r="F70" s="49">
        <v>19966</v>
      </c>
      <c r="G70" s="55" t="s">
        <v>192</v>
      </c>
    </row>
    <row r="71" spans="3:7">
      <c r="C71" s="55">
        <v>1770</v>
      </c>
      <c r="D71" s="4">
        <v>7752679</v>
      </c>
      <c r="E71" s="4">
        <v>7790496</v>
      </c>
      <c r="F71" s="49">
        <v>37817</v>
      </c>
      <c r="G71" s="55" t="s">
        <v>193</v>
      </c>
    </row>
    <row r="72" spans="3:7">
      <c r="C72" s="55">
        <v>1771</v>
      </c>
      <c r="D72" s="4">
        <v>5324609</v>
      </c>
      <c r="E72" s="4">
        <v>5272958</v>
      </c>
      <c r="F72" s="49">
        <v>51651</v>
      </c>
      <c r="G72" s="55" t="s">
        <v>195</v>
      </c>
    </row>
    <row r="73" spans="3:7">
      <c r="C73" s="55">
        <v>1772</v>
      </c>
      <c r="D73" s="4">
        <v>6756231</v>
      </c>
      <c r="E73" s="4">
        <v>6773520</v>
      </c>
      <c r="F73" s="49">
        <v>17289</v>
      </c>
      <c r="G73" s="55" t="s">
        <v>196</v>
      </c>
    </row>
    <row r="74" spans="3:7">
      <c r="C74" s="54">
        <v>1773</v>
      </c>
      <c r="D74" s="11">
        <v>4071311</v>
      </c>
      <c r="E74" s="11">
        <v>4090280</v>
      </c>
      <c r="F74" s="39">
        <v>18969</v>
      </c>
      <c r="G74" s="54" t="s">
        <v>197</v>
      </c>
    </row>
    <row r="75" spans="3:7">
      <c r="C75" s="54">
        <v>1774</v>
      </c>
      <c r="D75" s="11">
        <v>8103763</v>
      </c>
      <c r="E75" s="11">
        <v>8120910</v>
      </c>
      <c r="F75" s="39">
        <v>17147</v>
      </c>
      <c r="G75" s="54" t="s">
        <v>115</v>
      </c>
    </row>
    <row r="76" spans="3:7">
      <c r="C76" s="54">
        <v>1775</v>
      </c>
      <c r="D76" s="11">
        <v>5006385</v>
      </c>
      <c r="E76" s="11">
        <v>5024745</v>
      </c>
      <c r="F76" s="39">
        <v>18360</v>
      </c>
      <c r="G76" s="54" t="s">
        <v>185</v>
      </c>
    </row>
    <row r="77" spans="3:7">
      <c r="C77" s="54">
        <v>1776</v>
      </c>
      <c r="D77" s="11">
        <v>4101391</v>
      </c>
      <c r="E77" s="11">
        <v>4130671</v>
      </c>
      <c r="F77" s="39">
        <v>29280</v>
      </c>
      <c r="G77" s="54" t="s">
        <v>155</v>
      </c>
    </row>
    <row r="78" spans="3:7">
      <c r="C78" s="54">
        <v>1777</v>
      </c>
      <c r="D78" s="11">
        <v>7065527</v>
      </c>
      <c r="E78" s="11">
        <v>7043880</v>
      </c>
      <c r="F78" s="39">
        <v>21647</v>
      </c>
      <c r="G78" s="54" t="s">
        <v>173</v>
      </c>
    </row>
    <row r="79" spans="3:7">
      <c r="C79" s="54">
        <v>1778</v>
      </c>
      <c r="D79" s="11">
        <v>581134</v>
      </c>
      <c r="E79" s="11">
        <v>613184</v>
      </c>
      <c r="F79" s="39">
        <v>32050</v>
      </c>
      <c r="G79" s="54" t="s">
        <v>152</v>
      </c>
    </row>
    <row r="80" spans="3:7">
      <c r="C80" s="54">
        <v>1779</v>
      </c>
      <c r="D80" s="11">
        <v>5696592</v>
      </c>
      <c r="E80" s="11">
        <v>5679602</v>
      </c>
      <c r="F80" s="39">
        <v>16990</v>
      </c>
      <c r="G80" s="54" t="s">
        <v>200</v>
      </c>
    </row>
    <row r="81" spans="3:7">
      <c r="C81" s="54">
        <v>1780</v>
      </c>
      <c r="D81" s="11">
        <v>6827129</v>
      </c>
      <c r="E81" s="11">
        <v>6795192</v>
      </c>
      <c r="F81" s="39">
        <v>31937</v>
      </c>
      <c r="G81" s="54" t="s">
        <v>180</v>
      </c>
    </row>
    <row r="82" spans="3:7">
      <c r="C82" s="55">
        <v>1781</v>
      </c>
      <c r="D82" s="4">
        <v>4100213</v>
      </c>
      <c r="E82" s="4">
        <v>4074024</v>
      </c>
      <c r="F82" s="49">
        <v>26189</v>
      </c>
      <c r="G82" s="55" t="s">
        <v>151</v>
      </c>
    </row>
    <row r="83" spans="3:7">
      <c r="C83" s="55">
        <v>1782</v>
      </c>
      <c r="D83" s="4">
        <v>3886194</v>
      </c>
      <c r="E83" s="4">
        <v>3935401</v>
      </c>
      <c r="F83" s="49">
        <v>49207</v>
      </c>
      <c r="G83" s="55" t="s">
        <v>126</v>
      </c>
    </row>
    <row r="84" spans="3:7">
      <c r="C84" s="55">
        <v>1783</v>
      </c>
      <c r="D84" s="4">
        <v>2904704</v>
      </c>
      <c r="E84" s="4">
        <v>2881308</v>
      </c>
      <c r="F84" s="49">
        <v>23396</v>
      </c>
      <c r="G84" s="55" t="s">
        <v>191</v>
      </c>
    </row>
    <row r="85" spans="3:7">
      <c r="C85" s="55">
        <v>1784</v>
      </c>
      <c r="D85" s="4">
        <v>3973584</v>
      </c>
      <c r="E85" s="4">
        <v>4017811</v>
      </c>
      <c r="F85" s="49">
        <v>44227</v>
      </c>
      <c r="G85" s="55" t="s">
        <v>202</v>
      </c>
    </row>
    <row r="86" spans="3:7">
      <c r="C86" s="55">
        <v>1785</v>
      </c>
      <c r="D86" s="4">
        <v>2002046</v>
      </c>
      <c r="E86" s="4">
        <v>2050568</v>
      </c>
      <c r="F86" s="49">
        <v>48522</v>
      </c>
      <c r="G86" s="55" t="s">
        <v>198</v>
      </c>
    </row>
    <row r="87" spans="3:7">
      <c r="C87" s="55">
        <v>1786</v>
      </c>
      <c r="D87" s="4">
        <v>52054</v>
      </c>
      <c r="E87" s="4">
        <v>77128</v>
      </c>
      <c r="F87" s="49">
        <v>25074</v>
      </c>
      <c r="G87" s="55" t="s">
        <v>199</v>
      </c>
    </row>
    <row r="88" spans="3:7">
      <c r="C88" s="55">
        <v>1787</v>
      </c>
      <c r="D88" s="4">
        <v>3176187</v>
      </c>
      <c r="E88" s="4">
        <v>3191833</v>
      </c>
      <c r="F88" s="49">
        <v>15646</v>
      </c>
      <c r="G88" s="55" t="s">
        <v>147</v>
      </c>
    </row>
    <row r="89" spans="3:7">
      <c r="C89" s="55">
        <v>1788</v>
      </c>
      <c r="D89" s="4">
        <v>1173162</v>
      </c>
      <c r="E89" s="4">
        <v>1195174</v>
      </c>
      <c r="F89" s="49">
        <v>22012</v>
      </c>
      <c r="G89" s="55" t="s">
        <v>186</v>
      </c>
    </row>
    <row r="90" spans="3:7">
      <c r="C90" s="54">
        <v>1789</v>
      </c>
      <c r="D90" s="11">
        <v>2002046</v>
      </c>
      <c r="E90" s="11">
        <v>2050568</v>
      </c>
      <c r="F90" s="39">
        <v>48522</v>
      </c>
      <c r="G90" s="54" t="s">
        <v>160</v>
      </c>
    </row>
    <row r="91" spans="3:7">
      <c r="C91" s="54">
        <v>1790</v>
      </c>
      <c r="D91" s="11">
        <v>4315992</v>
      </c>
      <c r="E91" s="11">
        <v>4293502</v>
      </c>
      <c r="F91" s="39">
        <v>22490</v>
      </c>
      <c r="G91" s="54" t="s">
        <v>175</v>
      </c>
    </row>
    <row r="92" spans="3:7">
      <c r="C92" s="54">
        <v>1791</v>
      </c>
      <c r="D92" s="11">
        <v>4017788</v>
      </c>
      <c r="E92" s="11">
        <v>3983185</v>
      </c>
      <c r="F92" s="39">
        <v>34603</v>
      </c>
      <c r="G92" s="54" t="s">
        <v>177</v>
      </c>
    </row>
    <row r="93" spans="3:7">
      <c r="C93" s="54">
        <v>1792</v>
      </c>
      <c r="D93" s="11">
        <v>507200</v>
      </c>
      <c r="E93" s="11">
        <v>538554</v>
      </c>
      <c r="F93" s="39">
        <v>31354</v>
      </c>
      <c r="G93" s="54" t="s">
        <v>204</v>
      </c>
    </row>
    <row r="94" spans="3:7">
      <c r="C94" s="54">
        <v>1793</v>
      </c>
      <c r="D94" s="11">
        <v>3128374</v>
      </c>
      <c r="E94" s="11">
        <v>3167945</v>
      </c>
      <c r="F94" s="39">
        <v>39571</v>
      </c>
      <c r="G94" s="54" t="s">
        <v>201</v>
      </c>
    </row>
    <row r="95" spans="3:7">
      <c r="C95" s="54">
        <v>1794</v>
      </c>
      <c r="D95" s="11">
        <v>2838295</v>
      </c>
      <c r="E95" s="11">
        <v>2823114</v>
      </c>
      <c r="F95" s="39">
        <v>15181</v>
      </c>
      <c r="G95" s="54" t="s">
        <v>203</v>
      </c>
    </row>
    <row r="96" spans="3:7">
      <c r="C96" s="54">
        <v>1795</v>
      </c>
      <c r="D96" s="11">
        <v>5767208</v>
      </c>
      <c r="E96" s="11">
        <v>5788090</v>
      </c>
      <c r="F96" s="39">
        <v>20882</v>
      </c>
      <c r="G96" s="54" t="s">
        <v>158</v>
      </c>
    </row>
    <row r="97" spans="3:7">
      <c r="C97" s="54">
        <v>1796</v>
      </c>
      <c r="D97" s="11">
        <v>5757919</v>
      </c>
      <c r="E97" s="11">
        <v>5725285</v>
      </c>
      <c r="F97" s="39">
        <v>32634</v>
      </c>
      <c r="G97" s="54" t="s">
        <v>194</v>
      </c>
    </row>
    <row r="101" spans="3:7">
      <c r="F101" s="144">
        <f>SUM(F2:F97)</f>
        <v>2704725</v>
      </c>
    </row>
    <row r="102" spans="3:7">
      <c r="F102">
        <f>F101/96</f>
        <v>28174.21875</v>
      </c>
    </row>
  </sheetData>
  <conditionalFormatting sqref="F2:F97">
    <cfRule type="cellIs" dxfId="3" priority="1" operator="between">
      <formula>-15000</formula>
      <formula>-100000</formula>
    </cfRule>
    <cfRule type="cellIs" dxfId="2" priority="2" operator="between">
      <formula>15000</formula>
      <formula>100000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"/>
  <sheetViews>
    <sheetView topLeftCell="A91" workbookViewId="0">
      <selection activeCell="E100" sqref="E100"/>
    </sheetView>
  </sheetViews>
  <sheetFormatPr defaultRowHeight="15"/>
  <cols>
    <col min="1" max="1" width="14.7109375" style="53" bestFit="1" customWidth="1"/>
    <col min="2" max="2" width="13.42578125" bestFit="1" customWidth="1"/>
    <col min="3" max="3" width="14.5703125" bestFit="1" customWidth="1"/>
    <col min="4" max="4" width="7.28515625" customWidth="1"/>
    <col min="5" max="5" width="15.85546875" bestFit="1" customWidth="1"/>
    <col min="6" max="6" width="29.5703125" bestFit="1" customWidth="1"/>
  </cols>
  <sheetData>
    <row r="1" spans="1:22" ht="23.25">
      <c r="A1" s="52" t="s">
        <v>0</v>
      </c>
      <c r="B1" s="50" t="s">
        <v>1</v>
      </c>
      <c r="C1" s="50" t="s">
        <v>2</v>
      </c>
      <c r="D1" s="50"/>
      <c r="E1" s="51" t="s">
        <v>3</v>
      </c>
      <c r="F1" s="87" t="s">
        <v>301</v>
      </c>
    </row>
    <row r="2" spans="1:22" ht="16.5" thickBot="1">
      <c r="A2" s="88">
        <v>201</v>
      </c>
      <c r="B2" s="47">
        <v>4277383</v>
      </c>
      <c r="C2" s="47">
        <v>4312071</v>
      </c>
      <c r="D2" s="72">
        <v>-34688</v>
      </c>
      <c r="E2" s="68">
        <v>34688</v>
      </c>
      <c r="F2" s="61" t="s">
        <v>110</v>
      </c>
    </row>
    <row r="3" spans="1:22" ht="15.75">
      <c r="A3" s="88">
        <v>202</v>
      </c>
      <c r="B3" s="47">
        <v>4163630</v>
      </c>
      <c r="C3" s="47">
        <v>4182610</v>
      </c>
      <c r="D3" s="67">
        <v>-18980</v>
      </c>
      <c r="E3" s="68">
        <v>18980</v>
      </c>
      <c r="F3" s="61" t="s">
        <v>112</v>
      </c>
      <c r="J3" s="24"/>
      <c r="K3" s="25">
        <v>1</v>
      </c>
      <c r="L3" s="26">
        <v>2</v>
      </c>
      <c r="M3" s="25">
        <v>3</v>
      </c>
      <c r="N3" s="43">
        <v>4</v>
      </c>
      <c r="O3" s="25">
        <v>5</v>
      </c>
      <c r="P3" s="26">
        <v>6</v>
      </c>
      <c r="Q3" s="25">
        <v>7</v>
      </c>
      <c r="R3" s="26">
        <v>8</v>
      </c>
      <c r="S3" s="25">
        <v>9</v>
      </c>
      <c r="T3" s="27">
        <v>10</v>
      </c>
      <c r="U3" s="28">
        <v>11</v>
      </c>
      <c r="V3" s="29">
        <v>12</v>
      </c>
    </row>
    <row r="4" spans="1:22" ht="15.75">
      <c r="A4" s="88">
        <v>203</v>
      </c>
      <c r="B4" s="47">
        <v>2031985</v>
      </c>
      <c r="C4" s="47">
        <v>2088820</v>
      </c>
      <c r="D4" s="69">
        <v>-56835</v>
      </c>
      <c r="E4" s="68">
        <v>56835</v>
      </c>
      <c r="F4" s="61" t="s">
        <v>114</v>
      </c>
      <c r="J4" s="30" t="s">
        <v>100</v>
      </c>
      <c r="K4" s="22" t="s">
        <v>205</v>
      </c>
      <c r="L4" s="42" t="s">
        <v>213</v>
      </c>
      <c r="M4" s="22" t="s">
        <v>221</v>
      </c>
      <c r="N4" s="42" t="s">
        <v>229</v>
      </c>
      <c r="O4" s="22" t="s">
        <v>230</v>
      </c>
      <c r="P4" s="42" t="s">
        <v>231</v>
      </c>
      <c r="Q4" s="22" t="s">
        <v>232</v>
      </c>
      <c r="R4" s="42" t="s">
        <v>233</v>
      </c>
      <c r="S4" s="22" t="s">
        <v>234</v>
      </c>
      <c r="T4" s="42" t="s">
        <v>235</v>
      </c>
      <c r="U4" s="22" t="s">
        <v>236</v>
      </c>
      <c r="V4" s="44" t="s">
        <v>237</v>
      </c>
    </row>
    <row r="5" spans="1:22" ht="15.75">
      <c r="A5" s="88">
        <v>204</v>
      </c>
      <c r="B5" s="47">
        <v>2859660</v>
      </c>
      <c r="C5" s="47">
        <v>2907133</v>
      </c>
      <c r="D5" s="67">
        <v>-47473</v>
      </c>
      <c r="E5" s="68">
        <v>47473</v>
      </c>
      <c r="F5" s="61" t="s">
        <v>116</v>
      </c>
      <c r="J5" s="30" t="s">
        <v>101</v>
      </c>
      <c r="K5" s="22" t="s">
        <v>206</v>
      </c>
      <c r="L5" s="42" t="s">
        <v>214</v>
      </c>
      <c r="M5" s="22" t="s">
        <v>222</v>
      </c>
      <c r="N5" s="42" t="s">
        <v>238</v>
      </c>
      <c r="O5" s="22" t="s">
        <v>239</v>
      </c>
      <c r="P5" s="42" t="s">
        <v>240</v>
      </c>
      <c r="Q5" s="22" t="s">
        <v>241</v>
      </c>
      <c r="R5" s="42" t="s">
        <v>242</v>
      </c>
      <c r="S5" s="22" t="s">
        <v>243</v>
      </c>
      <c r="T5" s="42" t="s">
        <v>244</v>
      </c>
      <c r="U5" s="22" t="s">
        <v>245</v>
      </c>
      <c r="V5" s="44" t="s">
        <v>246</v>
      </c>
    </row>
    <row r="6" spans="1:22" ht="15.75">
      <c r="A6" s="88">
        <v>205</v>
      </c>
      <c r="B6" s="47">
        <v>6773320</v>
      </c>
      <c r="C6" s="47">
        <v>6810273</v>
      </c>
      <c r="D6" s="67">
        <v>-36953</v>
      </c>
      <c r="E6" s="68">
        <v>36953</v>
      </c>
      <c r="F6" s="61" t="s">
        <v>118</v>
      </c>
      <c r="J6" s="30" t="s">
        <v>102</v>
      </c>
      <c r="K6" s="22" t="s">
        <v>207</v>
      </c>
      <c r="L6" s="42" t="s">
        <v>215</v>
      </c>
      <c r="M6" s="22" t="s">
        <v>223</v>
      </c>
      <c r="N6" s="42" t="s">
        <v>247</v>
      </c>
      <c r="O6" s="22" t="s">
        <v>248</v>
      </c>
      <c r="P6" s="42" t="s">
        <v>249</v>
      </c>
      <c r="Q6" s="22" t="s">
        <v>250</v>
      </c>
      <c r="R6" s="42" t="s">
        <v>251</v>
      </c>
      <c r="S6" s="22" t="s">
        <v>252</v>
      </c>
      <c r="T6" s="42" t="s">
        <v>253</v>
      </c>
      <c r="U6" s="22" t="s">
        <v>254</v>
      </c>
      <c r="V6" s="44" t="s">
        <v>255</v>
      </c>
    </row>
    <row r="7" spans="1:22" ht="15.75">
      <c r="A7" s="88">
        <v>206</v>
      </c>
      <c r="B7" s="47">
        <v>3152798</v>
      </c>
      <c r="C7" s="47">
        <v>3178167</v>
      </c>
      <c r="D7" s="67">
        <v>-25369</v>
      </c>
      <c r="E7" s="68">
        <v>25369</v>
      </c>
      <c r="F7" s="61" t="s">
        <v>120</v>
      </c>
      <c r="J7" s="32" t="s">
        <v>103</v>
      </c>
      <c r="K7" s="22" t="s">
        <v>208</v>
      </c>
      <c r="L7" s="42" t="s">
        <v>216</v>
      </c>
      <c r="M7" s="22" t="s">
        <v>224</v>
      </c>
      <c r="N7" s="42" t="s">
        <v>256</v>
      </c>
      <c r="O7" s="22" t="s">
        <v>257</v>
      </c>
      <c r="P7" s="42" t="s">
        <v>258</v>
      </c>
      <c r="Q7" s="22" t="s">
        <v>259</v>
      </c>
      <c r="R7" s="42" t="s">
        <v>260</v>
      </c>
      <c r="S7" s="22" t="s">
        <v>261</v>
      </c>
      <c r="T7" s="42" t="s">
        <v>262</v>
      </c>
      <c r="U7" s="22" t="s">
        <v>263</v>
      </c>
      <c r="V7" s="44" t="s">
        <v>264</v>
      </c>
    </row>
    <row r="8" spans="1:22" ht="15.75">
      <c r="A8" s="88">
        <v>207</v>
      </c>
      <c r="B8" s="47">
        <v>7709542</v>
      </c>
      <c r="C8" s="47">
        <v>7680125</v>
      </c>
      <c r="D8" s="67">
        <v>29417</v>
      </c>
      <c r="E8" s="68">
        <v>29417</v>
      </c>
      <c r="F8" s="61" t="s">
        <v>122</v>
      </c>
      <c r="J8" s="32" t="s">
        <v>104</v>
      </c>
      <c r="K8" s="22" t="s">
        <v>209</v>
      </c>
      <c r="L8" s="42" t="s">
        <v>217</v>
      </c>
      <c r="M8" s="22" t="s">
        <v>225</v>
      </c>
      <c r="N8" s="42" t="s">
        <v>265</v>
      </c>
      <c r="O8" s="22" t="s">
        <v>266</v>
      </c>
      <c r="P8" s="42" t="s">
        <v>267</v>
      </c>
      <c r="Q8" s="22" t="s">
        <v>268</v>
      </c>
      <c r="R8" s="42" t="s">
        <v>269</v>
      </c>
      <c r="S8" s="22" t="s">
        <v>270</v>
      </c>
      <c r="T8" s="42" t="s">
        <v>271</v>
      </c>
      <c r="U8" s="22" t="s">
        <v>272</v>
      </c>
      <c r="V8" s="44" t="s">
        <v>273</v>
      </c>
    </row>
    <row r="9" spans="1:22" ht="16.5" thickBot="1">
      <c r="A9" s="89">
        <v>208</v>
      </c>
      <c r="B9" s="80">
        <v>8029566</v>
      </c>
      <c r="C9" s="80">
        <v>7982955</v>
      </c>
      <c r="D9" s="81">
        <v>46611</v>
      </c>
      <c r="E9" s="82">
        <v>46611</v>
      </c>
      <c r="F9" s="62" t="s">
        <v>123</v>
      </c>
      <c r="J9" s="32" t="s">
        <v>105</v>
      </c>
      <c r="K9" s="22" t="s">
        <v>210</v>
      </c>
      <c r="L9" s="42" t="s">
        <v>218</v>
      </c>
      <c r="M9" s="22" t="s">
        <v>226</v>
      </c>
      <c r="N9" s="42" t="s">
        <v>274</v>
      </c>
      <c r="O9" s="22" t="s">
        <v>275</v>
      </c>
      <c r="P9" s="42" t="s">
        <v>276</v>
      </c>
      <c r="Q9" s="22" t="s">
        <v>277</v>
      </c>
      <c r="R9" s="42" t="s">
        <v>278</v>
      </c>
      <c r="S9" s="22" t="s">
        <v>279</v>
      </c>
      <c r="T9" s="42" t="s">
        <v>280</v>
      </c>
      <c r="U9" s="22" t="s">
        <v>281</v>
      </c>
      <c r="V9" s="44" t="s">
        <v>282</v>
      </c>
    </row>
    <row r="10" spans="1:22" ht="15.75">
      <c r="A10" s="90">
        <v>209</v>
      </c>
      <c r="B10" s="73">
        <v>4743103</v>
      </c>
      <c r="C10" s="73">
        <v>4768538</v>
      </c>
      <c r="D10" s="74">
        <v>-25435</v>
      </c>
      <c r="E10" s="75">
        <v>25435</v>
      </c>
      <c r="F10" s="63" t="s">
        <v>125</v>
      </c>
      <c r="J10" s="32" t="s">
        <v>106</v>
      </c>
      <c r="K10" s="22" t="s">
        <v>211</v>
      </c>
      <c r="L10" s="42" t="s">
        <v>219</v>
      </c>
      <c r="M10" s="22" t="s">
        <v>227</v>
      </c>
      <c r="N10" s="42" t="s">
        <v>283</v>
      </c>
      <c r="O10" s="22" t="s">
        <v>284</v>
      </c>
      <c r="P10" s="42" t="s">
        <v>285</v>
      </c>
      <c r="Q10" s="22" t="s">
        <v>286</v>
      </c>
      <c r="R10" s="42" t="s">
        <v>287</v>
      </c>
      <c r="S10" s="22" t="s">
        <v>288</v>
      </c>
      <c r="T10" s="42" t="s">
        <v>289</v>
      </c>
      <c r="U10" s="22" t="s">
        <v>290</v>
      </c>
      <c r="V10" s="44" t="s">
        <v>291</v>
      </c>
    </row>
    <row r="11" spans="1:22" ht="16.5" thickBot="1">
      <c r="A11" s="30">
        <v>210</v>
      </c>
      <c r="B11" s="38">
        <v>4852903</v>
      </c>
      <c r="C11" s="38">
        <v>4880054</v>
      </c>
      <c r="D11" s="71">
        <v>-27151</v>
      </c>
      <c r="E11" s="70">
        <v>27151</v>
      </c>
      <c r="F11" s="64" t="s">
        <v>127</v>
      </c>
      <c r="J11" s="33" t="s">
        <v>107</v>
      </c>
      <c r="K11" s="34" t="s">
        <v>212</v>
      </c>
      <c r="L11" s="45" t="s">
        <v>220</v>
      </c>
      <c r="M11" s="34" t="s">
        <v>228</v>
      </c>
      <c r="N11" s="45" t="s">
        <v>292</v>
      </c>
      <c r="O11" s="34" t="s">
        <v>293</v>
      </c>
      <c r="P11" s="45" t="s">
        <v>294</v>
      </c>
      <c r="Q11" s="34" t="s">
        <v>295</v>
      </c>
      <c r="R11" s="45" t="s">
        <v>296</v>
      </c>
      <c r="S11" s="34" t="s">
        <v>297</v>
      </c>
      <c r="T11" s="45" t="s">
        <v>298</v>
      </c>
      <c r="U11" s="34" t="s">
        <v>299</v>
      </c>
      <c r="V11" s="46" t="s">
        <v>300</v>
      </c>
    </row>
    <row r="12" spans="1:22" ht="15.75">
      <c r="A12" s="30">
        <v>211</v>
      </c>
      <c r="B12" s="38">
        <v>4853165</v>
      </c>
      <c r="C12" s="38">
        <v>4891500</v>
      </c>
      <c r="D12" s="71">
        <v>-38335</v>
      </c>
      <c r="E12" s="70">
        <v>38335</v>
      </c>
      <c r="F12" s="64" t="s">
        <v>129</v>
      </c>
    </row>
    <row r="13" spans="1:22" ht="15.75">
      <c r="A13" s="30">
        <v>212</v>
      </c>
      <c r="B13" s="38">
        <v>2235354</v>
      </c>
      <c r="C13" s="38">
        <v>2217130</v>
      </c>
      <c r="D13" s="71">
        <v>18224</v>
      </c>
      <c r="E13" s="70">
        <v>18224</v>
      </c>
      <c r="F13" s="64" t="s">
        <v>130</v>
      </c>
    </row>
    <row r="14" spans="1:22" ht="15.75">
      <c r="A14" s="30">
        <v>213</v>
      </c>
      <c r="B14" s="38">
        <v>3454107</v>
      </c>
      <c r="C14" s="38">
        <v>3475135</v>
      </c>
      <c r="D14" s="71">
        <v>-21028</v>
      </c>
      <c r="E14" s="70">
        <v>21028</v>
      </c>
      <c r="F14" s="64" t="s">
        <v>132</v>
      </c>
    </row>
    <row r="15" spans="1:22" ht="15.75">
      <c r="A15" s="30">
        <v>214</v>
      </c>
      <c r="B15" s="38">
        <v>2746615</v>
      </c>
      <c r="C15" s="38">
        <v>2785766</v>
      </c>
      <c r="D15" s="71">
        <v>-39151</v>
      </c>
      <c r="E15" s="70">
        <v>39151</v>
      </c>
      <c r="F15" s="64" t="s">
        <v>134</v>
      </c>
    </row>
    <row r="16" spans="1:22" ht="15.75">
      <c r="A16" s="30">
        <v>215</v>
      </c>
      <c r="B16" s="38">
        <v>2991175</v>
      </c>
      <c r="C16" s="38">
        <v>2970442</v>
      </c>
      <c r="D16" s="71">
        <v>20733</v>
      </c>
      <c r="E16" s="70">
        <v>20733</v>
      </c>
      <c r="F16" s="64" t="s">
        <v>136</v>
      </c>
    </row>
    <row r="17" spans="1:6" ht="16.5" thickBot="1">
      <c r="A17" s="91">
        <v>216</v>
      </c>
      <c r="B17" s="83">
        <v>7756955</v>
      </c>
      <c r="C17" s="84">
        <v>7706303</v>
      </c>
      <c r="D17" s="85">
        <v>50652</v>
      </c>
      <c r="E17" s="86">
        <v>50652</v>
      </c>
      <c r="F17" s="65" t="s">
        <v>138</v>
      </c>
    </row>
    <row r="18" spans="1:6" ht="15.75">
      <c r="A18" s="92">
        <v>217</v>
      </c>
      <c r="B18" s="76">
        <v>7422270</v>
      </c>
      <c r="C18" s="76">
        <v>7399210</v>
      </c>
      <c r="D18" s="77">
        <v>23060</v>
      </c>
      <c r="E18" s="78">
        <v>23060</v>
      </c>
      <c r="F18" s="66" t="s">
        <v>109</v>
      </c>
    </row>
    <row r="19" spans="1:6" ht="15.75">
      <c r="A19" s="88">
        <v>218</v>
      </c>
      <c r="B19" s="47">
        <v>1885973</v>
      </c>
      <c r="C19" s="47">
        <v>1901180</v>
      </c>
      <c r="D19" s="67">
        <v>-15207</v>
      </c>
      <c r="E19" s="68">
        <v>15207</v>
      </c>
      <c r="F19" s="61" t="s">
        <v>140</v>
      </c>
    </row>
    <row r="20" spans="1:6" ht="15.75">
      <c r="A20" s="88">
        <v>219</v>
      </c>
      <c r="B20" s="47">
        <v>1421828</v>
      </c>
      <c r="C20" s="47">
        <v>1402793</v>
      </c>
      <c r="D20" s="67">
        <v>19035</v>
      </c>
      <c r="E20" s="68">
        <v>19035</v>
      </c>
      <c r="F20" s="61" t="s">
        <v>142</v>
      </c>
    </row>
    <row r="21" spans="1:6" ht="15.75">
      <c r="A21" s="88">
        <v>220</v>
      </c>
      <c r="B21" s="47">
        <v>105554</v>
      </c>
      <c r="C21" s="47">
        <v>130643</v>
      </c>
      <c r="D21" s="67">
        <v>-25089</v>
      </c>
      <c r="E21" s="68">
        <v>25089</v>
      </c>
      <c r="F21" s="61" t="s">
        <v>119</v>
      </c>
    </row>
    <row r="22" spans="1:6" ht="15.75">
      <c r="A22" s="88">
        <v>221</v>
      </c>
      <c r="B22" s="47">
        <v>6475341</v>
      </c>
      <c r="C22" s="47">
        <v>6432385</v>
      </c>
      <c r="D22" s="67">
        <v>42956</v>
      </c>
      <c r="E22" s="68">
        <v>42956</v>
      </c>
      <c r="F22" s="61" t="s">
        <v>144</v>
      </c>
    </row>
    <row r="23" spans="1:6" ht="15.75">
      <c r="A23" s="88">
        <v>222</v>
      </c>
      <c r="B23" s="47">
        <v>1668865</v>
      </c>
      <c r="C23" s="47">
        <v>1703296</v>
      </c>
      <c r="D23" s="67">
        <v>-34431</v>
      </c>
      <c r="E23" s="68">
        <v>34431</v>
      </c>
      <c r="F23" s="61" t="s">
        <v>146</v>
      </c>
    </row>
    <row r="24" spans="1:6" ht="15.75">
      <c r="A24" s="88">
        <v>223</v>
      </c>
      <c r="B24" s="47">
        <v>2667415</v>
      </c>
      <c r="C24" s="47">
        <v>2646326</v>
      </c>
      <c r="D24" s="67">
        <v>21089</v>
      </c>
      <c r="E24" s="68">
        <v>21089</v>
      </c>
      <c r="F24" s="61" t="s">
        <v>148</v>
      </c>
    </row>
    <row r="25" spans="1:6" ht="16.5" thickBot="1">
      <c r="A25" s="89">
        <v>224</v>
      </c>
      <c r="B25" s="80">
        <v>6054568</v>
      </c>
      <c r="C25" s="80">
        <v>6071914</v>
      </c>
      <c r="D25" s="81">
        <v>-17346</v>
      </c>
      <c r="E25" s="82">
        <v>17346</v>
      </c>
      <c r="F25" s="62" t="s">
        <v>150</v>
      </c>
    </row>
    <row r="26" spans="1:6" ht="15.75">
      <c r="A26" s="90">
        <v>225</v>
      </c>
      <c r="B26" s="73">
        <v>4494004</v>
      </c>
      <c r="C26" s="73">
        <v>4524299</v>
      </c>
      <c r="D26" s="74">
        <v>-30295</v>
      </c>
      <c r="E26" s="75">
        <v>30295</v>
      </c>
      <c r="F26" s="63" t="s">
        <v>124</v>
      </c>
    </row>
    <row r="27" spans="1:6" ht="15.75">
      <c r="A27" s="30">
        <v>226</v>
      </c>
      <c r="B27" s="38">
        <v>3799128</v>
      </c>
      <c r="C27" s="38">
        <v>3772515</v>
      </c>
      <c r="D27" s="71">
        <v>26613</v>
      </c>
      <c r="E27" s="70">
        <v>26613</v>
      </c>
      <c r="F27" s="64" t="s">
        <v>137</v>
      </c>
    </row>
    <row r="28" spans="1:6" ht="15.75">
      <c r="A28" s="30">
        <v>227</v>
      </c>
      <c r="B28" s="38">
        <v>2008727</v>
      </c>
      <c r="C28" s="38">
        <v>1985713</v>
      </c>
      <c r="D28" s="71">
        <v>23014</v>
      </c>
      <c r="E28" s="70">
        <v>23014</v>
      </c>
      <c r="F28" s="64" t="s">
        <v>153</v>
      </c>
    </row>
    <row r="29" spans="1:6" ht="15.75">
      <c r="A29" s="30">
        <v>228</v>
      </c>
      <c r="B29" s="38">
        <v>4607573</v>
      </c>
      <c r="C29" s="38">
        <v>4630194</v>
      </c>
      <c r="D29" s="71">
        <v>-22621</v>
      </c>
      <c r="E29" s="70">
        <v>22621</v>
      </c>
      <c r="F29" s="64" t="s">
        <v>133</v>
      </c>
    </row>
    <row r="30" spans="1:6" ht="15.75">
      <c r="A30" s="30">
        <v>229</v>
      </c>
      <c r="B30" s="38">
        <v>2872363</v>
      </c>
      <c r="C30" s="38">
        <v>2894024</v>
      </c>
      <c r="D30" s="71">
        <v>-21661</v>
      </c>
      <c r="E30" s="70">
        <v>21661</v>
      </c>
      <c r="F30" s="64" t="s">
        <v>143</v>
      </c>
    </row>
    <row r="31" spans="1:6" ht="15.75">
      <c r="A31" s="30">
        <v>230</v>
      </c>
      <c r="B31" s="38">
        <v>3936306</v>
      </c>
      <c r="C31" s="38">
        <v>3916829</v>
      </c>
      <c r="D31" s="71">
        <v>19477</v>
      </c>
      <c r="E31" s="70">
        <v>19477</v>
      </c>
      <c r="F31" s="64" t="s">
        <v>157</v>
      </c>
    </row>
    <row r="32" spans="1:6" ht="15.75">
      <c r="A32" s="30">
        <v>231</v>
      </c>
      <c r="B32" s="38">
        <v>76079</v>
      </c>
      <c r="C32" s="38">
        <v>32782</v>
      </c>
      <c r="D32" s="71">
        <v>43297</v>
      </c>
      <c r="E32" s="70">
        <v>43297</v>
      </c>
      <c r="F32" s="64" t="s">
        <v>121</v>
      </c>
    </row>
    <row r="33" spans="1:6" ht="16.5" thickBot="1">
      <c r="A33" s="91">
        <v>232</v>
      </c>
      <c r="B33" s="83">
        <v>3307864</v>
      </c>
      <c r="C33" s="84">
        <v>3278942</v>
      </c>
      <c r="D33" s="85">
        <v>28922</v>
      </c>
      <c r="E33" s="86">
        <v>28922</v>
      </c>
      <c r="F33" s="65" t="s">
        <v>159</v>
      </c>
    </row>
    <row r="34" spans="1:6" ht="15.75">
      <c r="A34" s="92">
        <v>233</v>
      </c>
      <c r="B34" s="76">
        <v>1485204</v>
      </c>
      <c r="C34" s="76">
        <v>1530496</v>
      </c>
      <c r="D34" s="77">
        <v>-45292</v>
      </c>
      <c r="E34" s="78">
        <v>45292</v>
      </c>
      <c r="F34" s="66" t="s">
        <v>161</v>
      </c>
    </row>
    <row r="35" spans="1:6" ht="15.75">
      <c r="A35" s="88">
        <v>234</v>
      </c>
      <c r="B35" s="47">
        <v>8229206</v>
      </c>
      <c r="C35" s="47">
        <v>8250662</v>
      </c>
      <c r="D35" s="67">
        <v>-21456</v>
      </c>
      <c r="E35" s="68">
        <v>21456</v>
      </c>
      <c r="F35" s="61" t="s">
        <v>162</v>
      </c>
    </row>
    <row r="36" spans="1:6" ht="15.75">
      <c r="A36" s="88">
        <v>235</v>
      </c>
      <c r="B36" s="47">
        <v>1993268</v>
      </c>
      <c r="C36" s="47">
        <v>1963687</v>
      </c>
      <c r="D36" s="67">
        <v>29581</v>
      </c>
      <c r="E36" s="68">
        <v>29581</v>
      </c>
      <c r="F36" s="61" t="s">
        <v>163</v>
      </c>
    </row>
    <row r="37" spans="1:6" ht="15.75">
      <c r="A37" s="88">
        <v>236</v>
      </c>
      <c r="B37" s="47">
        <v>4934533</v>
      </c>
      <c r="C37" s="47">
        <v>4952313</v>
      </c>
      <c r="D37" s="67">
        <v>-17780</v>
      </c>
      <c r="E37" s="68">
        <v>17780</v>
      </c>
      <c r="F37" s="61" t="s">
        <v>165</v>
      </c>
    </row>
    <row r="38" spans="1:6" ht="15.75">
      <c r="A38" s="88">
        <v>237</v>
      </c>
      <c r="B38" s="47">
        <v>3727839</v>
      </c>
      <c r="C38" s="47">
        <v>3760199</v>
      </c>
      <c r="D38" s="67">
        <v>-32360</v>
      </c>
      <c r="E38" s="68">
        <v>32360</v>
      </c>
      <c r="F38" s="61" t="s">
        <v>166</v>
      </c>
    </row>
    <row r="39" spans="1:6" ht="15.75">
      <c r="A39" s="88">
        <v>238</v>
      </c>
      <c r="B39" s="47">
        <v>6508701</v>
      </c>
      <c r="C39" s="47">
        <v>6476720</v>
      </c>
      <c r="D39" s="67">
        <v>31981</v>
      </c>
      <c r="E39" s="68">
        <v>31981</v>
      </c>
      <c r="F39" s="61" t="s">
        <v>167</v>
      </c>
    </row>
    <row r="40" spans="1:6" ht="15.75">
      <c r="A40" s="88">
        <v>239</v>
      </c>
      <c r="B40" s="47">
        <v>6030619</v>
      </c>
      <c r="C40" s="47">
        <v>6011318</v>
      </c>
      <c r="D40" s="67">
        <v>19301</v>
      </c>
      <c r="E40" s="68">
        <v>19301</v>
      </c>
      <c r="F40" s="61" t="s">
        <v>168</v>
      </c>
    </row>
    <row r="41" spans="1:6" ht="16.5" thickBot="1">
      <c r="A41" s="89">
        <v>240</v>
      </c>
      <c r="B41" s="80">
        <v>443512</v>
      </c>
      <c r="C41" s="80">
        <v>419068</v>
      </c>
      <c r="D41" s="81">
        <v>24444</v>
      </c>
      <c r="E41" s="82">
        <v>24444</v>
      </c>
      <c r="F41" s="62" t="s">
        <v>117</v>
      </c>
    </row>
    <row r="42" spans="1:6" ht="15.75">
      <c r="A42" s="90">
        <v>241</v>
      </c>
      <c r="B42" s="73">
        <v>7140584</v>
      </c>
      <c r="C42" s="73">
        <v>7110920</v>
      </c>
      <c r="D42" s="79">
        <v>29664</v>
      </c>
      <c r="E42" s="75">
        <v>29664</v>
      </c>
      <c r="F42" s="63" t="s">
        <v>139</v>
      </c>
    </row>
    <row r="43" spans="1:6" ht="15.75">
      <c r="A43" s="30">
        <v>242</v>
      </c>
      <c r="B43" s="38">
        <v>1715244</v>
      </c>
      <c r="C43" s="38">
        <v>1687768</v>
      </c>
      <c r="D43" s="71">
        <v>27476</v>
      </c>
      <c r="E43" s="70">
        <v>27476</v>
      </c>
      <c r="F43" s="64" t="s">
        <v>169</v>
      </c>
    </row>
    <row r="44" spans="1:6" ht="15.75">
      <c r="A44" s="30">
        <v>243</v>
      </c>
      <c r="B44" s="38">
        <v>833338</v>
      </c>
      <c r="C44" s="38">
        <v>810823</v>
      </c>
      <c r="D44" s="71">
        <v>22515</v>
      </c>
      <c r="E44" s="70">
        <v>22515</v>
      </c>
      <c r="F44" s="64" t="s">
        <v>170</v>
      </c>
    </row>
    <row r="45" spans="1:6" ht="15.75">
      <c r="A45" s="30">
        <v>244</v>
      </c>
      <c r="B45" s="38">
        <v>306752</v>
      </c>
      <c r="C45" s="38">
        <v>325256</v>
      </c>
      <c r="D45" s="71">
        <v>-18504</v>
      </c>
      <c r="E45" s="70">
        <v>18504</v>
      </c>
      <c r="F45" s="64" t="s">
        <v>172</v>
      </c>
    </row>
    <row r="46" spans="1:6" ht="15.75">
      <c r="A46" s="30">
        <v>245</v>
      </c>
      <c r="B46" s="38">
        <v>4526174</v>
      </c>
      <c r="C46" s="38">
        <v>4493134</v>
      </c>
      <c r="D46" s="71">
        <v>33040</v>
      </c>
      <c r="E46" s="70">
        <v>33040</v>
      </c>
      <c r="F46" s="64" t="s">
        <v>154</v>
      </c>
    </row>
    <row r="47" spans="1:6" ht="15.75">
      <c r="A47" s="30">
        <v>246</v>
      </c>
      <c r="B47" s="38">
        <v>5684094</v>
      </c>
      <c r="C47" s="38">
        <v>5641081</v>
      </c>
      <c r="D47" s="71">
        <v>43013</v>
      </c>
      <c r="E47" s="70">
        <v>43013</v>
      </c>
      <c r="F47" s="64" t="s">
        <v>113</v>
      </c>
    </row>
    <row r="48" spans="1:6" ht="15.75">
      <c r="A48" s="30">
        <v>247</v>
      </c>
      <c r="B48" s="38">
        <v>2442402</v>
      </c>
      <c r="C48" s="38">
        <v>2421711</v>
      </c>
      <c r="D48" s="71">
        <v>20691</v>
      </c>
      <c r="E48" s="70">
        <v>20691</v>
      </c>
      <c r="F48" s="64" t="s">
        <v>174</v>
      </c>
    </row>
    <row r="49" spans="1:6" ht="16.5" thickBot="1">
      <c r="A49" s="91">
        <v>248</v>
      </c>
      <c r="B49" s="83">
        <v>6495832</v>
      </c>
      <c r="C49" s="84">
        <v>6447507</v>
      </c>
      <c r="D49" s="85">
        <v>48325</v>
      </c>
      <c r="E49" s="86">
        <v>48325</v>
      </c>
      <c r="F49" s="65" t="s">
        <v>131</v>
      </c>
    </row>
    <row r="50" spans="1:6" ht="15.75">
      <c r="A50" s="92">
        <v>249</v>
      </c>
      <c r="B50" s="76">
        <v>5049349</v>
      </c>
      <c r="C50" s="76">
        <v>5088912</v>
      </c>
      <c r="D50" s="77">
        <v>-39563</v>
      </c>
      <c r="E50" s="78">
        <v>39563</v>
      </c>
      <c r="F50" s="66" t="s">
        <v>176</v>
      </c>
    </row>
    <row r="51" spans="1:6" ht="15.75">
      <c r="A51" s="88">
        <v>250</v>
      </c>
      <c r="B51" s="47">
        <v>991373</v>
      </c>
      <c r="C51" s="47">
        <v>1013872</v>
      </c>
      <c r="D51" s="67">
        <v>-22499</v>
      </c>
      <c r="E51" s="68">
        <v>22499</v>
      </c>
      <c r="F51" s="61" t="s">
        <v>149</v>
      </c>
    </row>
    <row r="52" spans="1:6" ht="15.75">
      <c r="A52" s="88">
        <v>251</v>
      </c>
      <c r="B52" s="47">
        <v>6693800</v>
      </c>
      <c r="C52" s="47">
        <v>6715003</v>
      </c>
      <c r="D52" s="67">
        <v>-21203</v>
      </c>
      <c r="E52" s="68">
        <v>21203</v>
      </c>
      <c r="F52" s="61" t="s">
        <v>178</v>
      </c>
    </row>
    <row r="53" spans="1:6" ht="15.75">
      <c r="A53" s="88">
        <v>252</v>
      </c>
      <c r="B53" s="47">
        <v>1475234</v>
      </c>
      <c r="C53" s="47">
        <v>1454037</v>
      </c>
      <c r="D53" s="67">
        <v>21197</v>
      </c>
      <c r="E53" s="68">
        <v>21197</v>
      </c>
      <c r="F53" s="61" t="s">
        <v>145</v>
      </c>
    </row>
    <row r="54" spans="1:6" ht="15.75">
      <c r="A54" s="88">
        <v>253</v>
      </c>
      <c r="B54" s="47">
        <v>3386024</v>
      </c>
      <c r="C54" s="47">
        <v>3343062</v>
      </c>
      <c r="D54" s="67">
        <v>42962</v>
      </c>
      <c r="E54" s="68">
        <v>42962</v>
      </c>
      <c r="F54" s="61" t="s">
        <v>164</v>
      </c>
    </row>
    <row r="55" spans="1:6" ht="15.75">
      <c r="A55" s="88">
        <v>254</v>
      </c>
      <c r="B55" s="47">
        <v>3043556</v>
      </c>
      <c r="C55" s="47">
        <v>3020302</v>
      </c>
      <c r="D55" s="67">
        <v>23254</v>
      </c>
      <c r="E55" s="68">
        <v>23254</v>
      </c>
      <c r="F55" s="61" t="s">
        <v>128</v>
      </c>
    </row>
    <row r="56" spans="1:6" ht="15.75">
      <c r="A56" s="88">
        <v>255</v>
      </c>
      <c r="B56" s="47">
        <v>2337708</v>
      </c>
      <c r="C56" s="47">
        <v>2366356</v>
      </c>
      <c r="D56" s="67">
        <v>-28648</v>
      </c>
      <c r="E56" s="68">
        <v>28648</v>
      </c>
      <c r="F56" s="61" t="s">
        <v>181</v>
      </c>
    </row>
    <row r="57" spans="1:6" ht="16.5" thickBot="1">
      <c r="A57" s="89">
        <v>256</v>
      </c>
      <c r="B57" s="80">
        <v>448173</v>
      </c>
      <c r="C57" s="80">
        <v>465565</v>
      </c>
      <c r="D57" s="81">
        <v>-17392</v>
      </c>
      <c r="E57" s="82">
        <v>17392</v>
      </c>
      <c r="F57" s="62" t="s">
        <v>182</v>
      </c>
    </row>
    <row r="58" spans="1:6" ht="15.75">
      <c r="A58" s="90">
        <v>257</v>
      </c>
      <c r="B58" s="73">
        <v>2280027</v>
      </c>
      <c r="C58" s="73">
        <v>2262041</v>
      </c>
      <c r="D58" s="79">
        <v>17986</v>
      </c>
      <c r="E58" s="75">
        <v>17986</v>
      </c>
      <c r="F58" s="63" t="s">
        <v>156</v>
      </c>
    </row>
    <row r="59" spans="1:6" ht="15.75">
      <c r="A59" s="30">
        <v>258</v>
      </c>
      <c r="B59" s="41">
        <v>586034</v>
      </c>
      <c r="C59" s="41">
        <v>563483</v>
      </c>
      <c r="D59" s="71">
        <v>22551</v>
      </c>
      <c r="E59" s="70">
        <v>22551</v>
      </c>
      <c r="F59" s="64" t="s">
        <v>111</v>
      </c>
    </row>
    <row r="60" spans="1:6" ht="15.75">
      <c r="A60" s="30">
        <v>259</v>
      </c>
      <c r="B60" s="38">
        <v>4609305</v>
      </c>
      <c r="C60" s="38">
        <v>4581896</v>
      </c>
      <c r="D60" s="71">
        <v>27409</v>
      </c>
      <c r="E60" s="70">
        <v>27409</v>
      </c>
      <c r="F60" s="64" t="s">
        <v>179</v>
      </c>
    </row>
    <row r="61" spans="1:6" ht="15.75">
      <c r="A61" s="30">
        <v>260</v>
      </c>
      <c r="B61" s="38">
        <v>2111069</v>
      </c>
      <c r="C61" s="38">
        <v>2079944</v>
      </c>
      <c r="D61" s="71">
        <v>31125</v>
      </c>
      <c r="E61" s="70">
        <v>31125</v>
      </c>
      <c r="F61" s="64" t="s">
        <v>184</v>
      </c>
    </row>
    <row r="62" spans="1:6" ht="15.75">
      <c r="A62" s="30">
        <v>261</v>
      </c>
      <c r="B62" s="38">
        <v>1395808</v>
      </c>
      <c r="C62" s="38">
        <v>1367056</v>
      </c>
      <c r="D62" s="71">
        <v>28752</v>
      </c>
      <c r="E62" s="70">
        <v>28752</v>
      </c>
      <c r="F62" s="64" t="s">
        <v>171</v>
      </c>
    </row>
    <row r="63" spans="1:6" ht="15.75">
      <c r="A63" s="30">
        <v>262</v>
      </c>
      <c r="B63" s="38">
        <v>6199019</v>
      </c>
      <c r="C63" s="38">
        <v>6171308</v>
      </c>
      <c r="D63" s="71">
        <v>27711</v>
      </c>
      <c r="E63" s="70">
        <v>27711</v>
      </c>
      <c r="F63" s="64" t="s">
        <v>141</v>
      </c>
    </row>
    <row r="64" spans="1:6" ht="15.75">
      <c r="A64" s="30">
        <v>263</v>
      </c>
      <c r="B64" s="38">
        <v>3079456</v>
      </c>
      <c r="C64" s="38">
        <v>3119552</v>
      </c>
      <c r="D64" s="71">
        <v>-40096</v>
      </c>
      <c r="E64" s="70">
        <v>40096</v>
      </c>
      <c r="F64" s="64" t="s">
        <v>135</v>
      </c>
    </row>
    <row r="65" spans="1:6" ht="16.5" thickBot="1">
      <c r="A65" s="91">
        <v>264</v>
      </c>
      <c r="B65" s="83">
        <v>5016659</v>
      </c>
      <c r="C65" s="84">
        <v>5037168</v>
      </c>
      <c r="D65" s="85">
        <v>-20509</v>
      </c>
      <c r="E65" s="86">
        <v>20509</v>
      </c>
      <c r="F65" s="65" t="s">
        <v>187</v>
      </c>
    </row>
    <row r="66" spans="1:6" ht="15.75">
      <c r="A66" s="92">
        <v>265</v>
      </c>
      <c r="B66" s="76">
        <v>6559850</v>
      </c>
      <c r="C66" s="76">
        <v>6582871</v>
      </c>
      <c r="D66" s="77">
        <v>-23021</v>
      </c>
      <c r="E66" s="78">
        <v>23021</v>
      </c>
      <c r="F66" s="66" t="s">
        <v>188</v>
      </c>
    </row>
    <row r="67" spans="1:6" ht="15.75">
      <c r="A67" s="88">
        <v>266</v>
      </c>
      <c r="B67" s="47">
        <v>5641081</v>
      </c>
      <c r="C67" s="47">
        <v>5684094</v>
      </c>
      <c r="D67" s="67">
        <v>-43013</v>
      </c>
      <c r="E67" s="68">
        <v>43013</v>
      </c>
      <c r="F67" s="61" t="s">
        <v>189</v>
      </c>
    </row>
    <row r="68" spans="1:6" ht="15.75">
      <c r="A68" s="88">
        <v>267</v>
      </c>
      <c r="B68" s="47">
        <v>4263846</v>
      </c>
      <c r="C68" s="47">
        <v>4235904</v>
      </c>
      <c r="D68" s="67">
        <v>27942</v>
      </c>
      <c r="E68" s="68">
        <v>27942</v>
      </c>
      <c r="F68" s="61" t="s">
        <v>190</v>
      </c>
    </row>
    <row r="69" spans="1:6" ht="15.75">
      <c r="A69" s="88">
        <v>268</v>
      </c>
      <c r="B69" s="47">
        <v>2201151</v>
      </c>
      <c r="C69" s="47">
        <v>2236458</v>
      </c>
      <c r="D69" s="67">
        <v>-35307</v>
      </c>
      <c r="E69" s="68">
        <v>35307</v>
      </c>
      <c r="F69" s="61" t="s">
        <v>183</v>
      </c>
    </row>
    <row r="70" spans="1:6" ht="15.75">
      <c r="A70" s="88">
        <v>269</v>
      </c>
      <c r="B70" s="47">
        <v>4905131</v>
      </c>
      <c r="C70" s="47">
        <v>4924510</v>
      </c>
      <c r="D70" s="67">
        <v>-19379</v>
      </c>
      <c r="E70" s="68">
        <v>19379</v>
      </c>
      <c r="F70" s="61" t="s">
        <v>192</v>
      </c>
    </row>
    <row r="71" spans="1:6" ht="15.75">
      <c r="A71" s="88">
        <v>270</v>
      </c>
      <c r="B71" s="47">
        <v>7768475</v>
      </c>
      <c r="C71" s="47">
        <v>7794580</v>
      </c>
      <c r="D71" s="67">
        <v>-26105</v>
      </c>
      <c r="E71" s="68">
        <v>26105</v>
      </c>
      <c r="F71" s="61" t="s">
        <v>193</v>
      </c>
    </row>
    <row r="72" spans="1:6" ht="15.75">
      <c r="A72" s="88">
        <v>271</v>
      </c>
      <c r="B72" s="47">
        <v>7718857</v>
      </c>
      <c r="C72" s="47">
        <v>7687999</v>
      </c>
      <c r="D72" s="67">
        <v>30858</v>
      </c>
      <c r="E72" s="68">
        <v>30858</v>
      </c>
      <c r="F72" s="61" t="s">
        <v>195</v>
      </c>
    </row>
    <row r="73" spans="1:6" ht="16.5" thickBot="1">
      <c r="A73" s="89">
        <v>272</v>
      </c>
      <c r="B73" s="80">
        <v>4154961</v>
      </c>
      <c r="C73" s="80">
        <v>4120584</v>
      </c>
      <c r="D73" s="81">
        <v>34377</v>
      </c>
      <c r="E73" s="82">
        <v>34377</v>
      </c>
      <c r="F73" s="62" t="s">
        <v>196</v>
      </c>
    </row>
    <row r="74" spans="1:6" ht="15.75">
      <c r="A74" s="90">
        <v>273</v>
      </c>
      <c r="B74" s="73">
        <v>3486686</v>
      </c>
      <c r="C74" s="73">
        <v>3507872</v>
      </c>
      <c r="D74" s="79">
        <v>-21186</v>
      </c>
      <c r="E74" s="75">
        <v>21186</v>
      </c>
      <c r="F74" s="63" t="s">
        <v>197</v>
      </c>
    </row>
    <row r="75" spans="1:6" ht="15.75">
      <c r="A75" s="30">
        <v>274</v>
      </c>
      <c r="B75" s="38">
        <v>2432563</v>
      </c>
      <c r="C75" s="38">
        <v>2460865</v>
      </c>
      <c r="D75" s="71">
        <v>-28302</v>
      </c>
      <c r="E75" s="70">
        <v>28302</v>
      </c>
      <c r="F75" s="64" t="s">
        <v>115</v>
      </c>
    </row>
    <row r="76" spans="1:6" ht="15.75">
      <c r="A76" s="30">
        <v>275</v>
      </c>
      <c r="B76" s="38">
        <v>3619975</v>
      </c>
      <c r="C76" s="38">
        <v>3642479</v>
      </c>
      <c r="D76" s="71">
        <v>-22504</v>
      </c>
      <c r="E76" s="70">
        <v>22504</v>
      </c>
      <c r="F76" s="64" t="s">
        <v>185</v>
      </c>
    </row>
    <row r="77" spans="1:6" ht="15.75">
      <c r="A77" s="30">
        <v>276</v>
      </c>
      <c r="B77" s="38">
        <v>6554111</v>
      </c>
      <c r="C77" s="38">
        <v>6526149</v>
      </c>
      <c r="D77" s="71">
        <v>27962</v>
      </c>
      <c r="E77" s="70">
        <v>27962</v>
      </c>
      <c r="F77" s="64" t="s">
        <v>155</v>
      </c>
    </row>
    <row r="78" spans="1:6" ht="15.75">
      <c r="A78" s="30">
        <v>277</v>
      </c>
      <c r="B78" s="38">
        <v>5153539</v>
      </c>
      <c r="C78" s="38">
        <v>5135147</v>
      </c>
      <c r="D78" s="71">
        <v>18392</v>
      </c>
      <c r="E78" s="70">
        <v>18392</v>
      </c>
      <c r="F78" s="64" t="s">
        <v>173</v>
      </c>
    </row>
    <row r="79" spans="1:6" ht="15.75">
      <c r="A79" s="30">
        <v>278</v>
      </c>
      <c r="B79" s="38">
        <v>7812396</v>
      </c>
      <c r="C79" s="38">
        <v>7833501</v>
      </c>
      <c r="D79" s="71">
        <v>-21105</v>
      </c>
      <c r="E79" s="70">
        <v>21105</v>
      </c>
      <c r="F79" s="64" t="s">
        <v>152</v>
      </c>
    </row>
    <row r="80" spans="1:6" ht="15.75">
      <c r="A80" s="30">
        <v>279</v>
      </c>
      <c r="B80" s="38">
        <v>5088912</v>
      </c>
      <c r="C80" s="41">
        <v>5049347</v>
      </c>
      <c r="D80" s="71">
        <v>39565</v>
      </c>
      <c r="E80" s="70">
        <v>39565</v>
      </c>
      <c r="F80" s="64" t="s">
        <v>200</v>
      </c>
    </row>
    <row r="81" spans="1:6" ht="16.5" thickBot="1">
      <c r="A81" s="91">
        <v>280</v>
      </c>
      <c r="B81" s="83">
        <v>5006238</v>
      </c>
      <c r="C81" s="84">
        <v>5031545</v>
      </c>
      <c r="D81" s="85">
        <v>-25307</v>
      </c>
      <c r="E81" s="86">
        <v>25307</v>
      </c>
      <c r="F81" s="65" t="s">
        <v>180</v>
      </c>
    </row>
    <row r="82" spans="1:6" ht="15.75">
      <c r="A82" s="92">
        <v>281</v>
      </c>
      <c r="B82" s="76">
        <v>153861</v>
      </c>
      <c r="C82" s="76">
        <v>179898</v>
      </c>
      <c r="D82" s="77">
        <v>-26037</v>
      </c>
      <c r="E82" s="78">
        <v>26037</v>
      </c>
      <c r="F82" s="66" t="s">
        <v>151</v>
      </c>
    </row>
    <row r="83" spans="1:6" ht="15.75">
      <c r="A83" s="88">
        <v>282</v>
      </c>
      <c r="B83" s="47">
        <v>3449896</v>
      </c>
      <c r="C83" s="47">
        <v>3432174</v>
      </c>
      <c r="D83" s="67">
        <v>17722</v>
      </c>
      <c r="E83" s="68">
        <v>17722</v>
      </c>
      <c r="F83" s="61" t="s">
        <v>126</v>
      </c>
    </row>
    <row r="84" spans="1:6" ht="15.75">
      <c r="A84" s="88">
        <v>283</v>
      </c>
      <c r="B84" s="47">
        <v>860631</v>
      </c>
      <c r="C84" s="47">
        <v>839524</v>
      </c>
      <c r="D84" s="67">
        <v>21107</v>
      </c>
      <c r="E84" s="68">
        <v>21107</v>
      </c>
      <c r="F84" s="61" t="s">
        <v>191</v>
      </c>
    </row>
    <row r="85" spans="1:6" ht="15.75">
      <c r="A85" s="88">
        <v>284</v>
      </c>
      <c r="B85" s="47">
        <v>6334464</v>
      </c>
      <c r="C85" s="47">
        <v>6356304</v>
      </c>
      <c r="D85" s="67">
        <v>-21840</v>
      </c>
      <c r="E85" s="68">
        <v>21840</v>
      </c>
      <c r="F85" s="61" t="s">
        <v>202</v>
      </c>
    </row>
    <row r="86" spans="1:6" ht="15.75">
      <c r="A86" s="88">
        <v>285</v>
      </c>
      <c r="B86" s="47">
        <v>7154159</v>
      </c>
      <c r="C86" s="47">
        <v>7118527</v>
      </c>
      <c r="D86" s="67">
        <v>35632</v>
      </c>
      <c r="E86" s="68">
        <v>35632</v>
      </c>
      <c r="F86" s="61" t="s">
        <v>198</v>
      </c>
    </row>
    <row r="87" spans="1:6" ht="15.75">
      <c r="A87" s="88">
        <v>286</v>
      </c>
      <c r="B87" s="47">
        <v>4999521</v>
      </c>
      <c r="C87" s="47">
        <v>5019108</v>
      </c>
      <c r="D87" s="67">
        <v>-19587</v>
      </c>
      <c r="E87" s="68">
        <v>19587</v>
      </c>
      <c r="F87" s="61" t="s">
        <v>199</v>
      </c>
    </row>
    <row r="88" spans="1:6" ht="15.75">
      <c r="A88" s="88">
        <v>287</v>
      </c>
      <c r="B88" s="47">
        <v>4905576</v>
      </c>
      <c r="C88" s="47">
        <v>4968745</v>
      </c>
      <c r="D88" s="67">
        <v>-63169</v>
      </c>
      <c r="E88" s="68">
        <v>63169</v>
      </c>
      <c r="F88" s="61" t="s">
        <v>147</v>
      </c>
    </row>
    <row r="89" spans="1:6" ht="16.5" thickBot="1">
      <c r="A89" s="89">
        <v>288</v>
      </c>
      <c r="B89" s="80">
        <v>8201780</v>
      </c>
      <c r="C89" s="80">
        <v>8225798</v>
      </c>
      <c r="D89" s="81">
        <v>-24018</v>
      </c>
      <c r="E89" s="82">
        <v>24018</v>
      </c>
      <c r="F89" s="62" t="s">
        <v>186</v>
      </c>
    </row>
    <row r="90" spans="1:6" ht="15.75">
      <c r="A90" s="90">
        <v>289</v>
      </c>
      <c r="B90" s="73">
        <v>4917224</v>
      </c>
      <c r="C90" s="73">
        <v>4876671</v>
      </c>
      <c r="D90" s="79">
        <v>40553</v>
      </c>
      <c r="E90" s="75">
        <v>40553</v>
      </c>
      <c r="F90" s="63" t="s">
        <v>160</v>
      </c>
    </row>
    <row r="91" spans="1:6" ht="15.75">
      <c r="A91" s="30">
        <v>290</v>
      </c>
      <c r="B91" s="38">
        <v>3378153</v>
      </c>
      <c r="C91" s="38">
        <v>3416466</v>
      </c>
      <c r="D91" s="71">
        <v>-38313</v>
      </c>
      <c r="E91" s="70">
        <v>38313</v>
      </c>
      <c r="F91" s="64" t="s">
        <v>175</v>
      </c>
    </row>
    <row r="92" spans="1:6" ht="15.75">
      <c r="A92" s="30">
        <v>291</v>
      </c>
      <c r="B92" s="38">
        <v>3405659</v>
      </c>
      <c r="C92" s="38">
        <v>3376859</v>
      </c>
      <c r="D92" s="71">
        <v>28800</v>
      </c>
      <c r="E92" s="70">
        <v>28800</v>
      </c>
      <c r="F92" s="64" t="s">
        <v>177</v>
      </c>
    </row>
    <row r="93" spans="1:6" ht="15.75">
      <c r="A93" s="30">
        <v>292</v>
      </c>
      <c r="B93" s="38">
        <v>4361030</v>
      </c>
      <c r="C93" s="38">
        <v>4331858</v>
      </c>
      <c r="D93" s="71">
        <v>29172</v>
      </c>
      <c r="E93" s="70">
        <v>29172</v>
      </c>
      <c r="F93" s="64" t="s">
        <v>204</v>
      </c>
    </row>
    <row r="94" spans="1:6" ht="15.75">
      <c r="A94" s="30">
        <v>293</v>
      </c>
      <c r="B94" s="38">
        <v>3767400</v>
      </c>
      <c r="C94" s="38">
        <v>3787958</v>
      </c>
      <c r="D94" s="71">
        <v>-20558</v>
      </c>
      <c r="E94" s="70">
        <v>20558</v>
      </c>
      <c r="F94" s="64" t="s">
        <v>201</v>
      </c>
    </row>
    <row r="95" spans="1:6" ht="15.75">
      <c r="A95" s="30">
        <v>294</v>
      </c>
      <c r="B95" s="38">
        <v>5346632</v>
      </c>
      <c r="C95" s="38">
        <v>5380821</v>
      </c>
      <c r="D95" s="71">
        <v>-34189</v>
      </c>
      <c r="E95" s="70">
        <v>34189</v>
      </c>
      <c r="F95" s="64" t="s">
        <v>203</v>
      </c>
    </row>
    <row r="96" spans="1:6" ht="15.75">
      <c r="A96" s="30">
        <v>295</v>
      </c>
      <c r="B96" s="38">
        <v>3674645</v>
      </c>
      <c r="C96" s="41">
        <v>3655708</v>
      </c>
      <c r="D96" s="71">
        <v>18937</v>
      </c>
      <c r="E96" s="70">
        <v>18937</v>
      </c>
      <c r="F96" s="64" t="s">
        <v>158</v>
      </c>
    </row>
    <row r="97" spans="1:6" ht="16.5" thickBot="1">
      <c r="A97" s="91">
        <v>296</v>
      </c>
      <c r="B97" s="83">
        <v>403848</v>
      </c>
      <c r="C97" s="84">
        <v>423159</v>
      </c>
      <c r="D97" s="85">
        <v>-19311</v>
      </c>
      <c r="E97" s="86">
        <v>19311</v>
      </c>
      <c r="F97" s="65" t="s">
        <v>194</v>
      </c>
    </row>
    <row r="98" spans="1:6">
      <c r="E98" s="144">
        <f>SUM(E2:E97)</f>
        <v>2752698</v>
      </c>
    </row>
    <row r="99" spans="1:6">
      <c r="E99">
        <f>E98/96</f>
        <v>28673.9375</v>
      </c>
    </row>
  </sheetData>
  <conditionalFormatting sqref="D2:E97">
    <cfRule type="cellIs" dxfId="23" priority="3" operator="between">
      <formula>-15000</formula>
      <formula>-100000</formula>
    </cfRule>
    <cfRule type="cellIs" dxfId="22" priority="4" operator="between">
      <formula>15000</formula>
      <formula>100000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9"/>
  <sheetViews>
    <sheetView topLeftCell="A79" workbookViewId="0">
      <selection activeCell="E99" sqref="E99"/>
    </sheetView>
  </sheetViews>
  <sheetFormatPr defaultRowHeight="15"/>
  <cols>
    <col min="1" max="1" width="14.7109375" style="96" bestFit="1" customWidth="1"/>
    <col min="2" max="2" width="13.42578125" bestFit="1" customWidth="1"/>
    <col min="3" max="3" width="14.5703125" bestFit="1" customWidth="1"/>
    <col min="4" max="4" width="7" customWidth="1"/>
    <col min="5" max="5" width="15.85546875" bestFit="1" customWidth="1"/>
    <col min="6" max="6" width="29.5703125" style="94" bestFit="1" customWidth="1"/>
  </cols>
  <sheetData>
    <row r="1" spans="1:21" ht="23.25">
      <c r="A1" s="95" t="s">
        <v>0</v>
      </c>
      <c r="B1" s="50" t="s">
        <v>1</v>
      </c>
      <c r="C1" s="50" t="s">
        <v>2</v>
      </c>
      <c r="D1" s="50"/>
      <c r="E1" s="51" t="s">
        <v>3</v>
      </c>
      <c r="F1" s="93" t="s">
        <v>399</v>
      </c>
    </row>
    <row r="2" spans="1:21" ht="15.75">
      <c r="A2" s="106">
        <v>301</v>
      </c>
      <c r="B2" s="47">
        <v>6146636</v>
      </c>
      <c r="C2" s="47">
        <v>6183848</v>
      </c>
      <c r="D2" s="48">
        <v>-37212</v>
      </c>
      <c r="E2" s="49">
        <v>37212</v>
      </c>
      <c r="F2" s="61" t="s">
        <v>110</v>
      </c>
    </row>
    <row r="3" spans="1:21" ht="16.5" thickBot="1">
      <c r="A3" s="106">
        <v>302</v>
      </c>
      <c r="B3" s="47">
        <v>2691210</v>
      </c>
      <c r="C3" s="47">
        <v>2730120</v>
      </c>
      <c r="D3" s="48">
        <v>-38910</v>
      </c>
      <c r="E3" s="49">
        <v>38910</v>
      </c>
      <c r="F3" s="61" t="s">
        <v>112</v>
      </c>
    </row>
    <row r="4" spans="1:21" ht="15.75">
      <c r="A4" s="106">
        <v>303</v>
      </c>
      <c r="B4" s="47">
        <v>2971371</v>
      </c>
      <c r="C4" s="47">
        <v>2991255</v>
      </c>
      <c r="D4" s="48">
        <v>-19884</v>
      </c>
      <c r="E4" s="49">
        <v>19884</v>
      </c>
      <c r="F4" s="61" t="s">
        <v>114</v>
      </c>
      <c r="I4" s="24"/>
      <c r="J4" s="25">
        <v>1</v>
      </c>
      <c r="K4" s="26">
        <v>2</v>
      </c>
      <c r="L4" s="25">
        <v>3</v>
      </c>
      <c r="M4" s="43">
        <v>4</v>
      </c>
      <c r="N4" s="25">
        <v>5</v>
      </c>
      <c r="O4" s="26">
        <v>6</v>
      </c>
      <c r="P4" s="25">
        <v>7</v>
      </c>
      <c r="Q4" s="26">
        <v>8</v>
      </c>
      <c r="R4" s="25">
        <v>9</v>
      </c>
      <c r="S4" s="27">
        <v>10</v>
      </c>
      <c r="T4" s="28">
        <v>11</v>
      </c>
      <c r="U4" s="29">
        <v>12</v>
      </c>
    </row>
    <row r="5" spans="1:21" ht="15.75">
      <c r="A5" s="106">
        <v>304</v>
      </c>
      <c r="B5" s="47">
        <v>7265486</v>
      </c>
      <c r="C5" s="47">
        <v>7245731</v>
      </c>
      <c r="D5" s="48">
        <v>19755</v>
      </c>
      <c r="E5" s="49">
        <v>19755</v>
      </c>
      <c r="F5" s="61" t="s">
        <v>116</v>
      </c>
      <c r="I5" s="30" t="s">
        <v>100</v>
      </c>
      <c r="J5" s="22" t="s">
        <v>303</v>
      </c>
      <c r="K5" s="42" t="s">
        <v>311</v>
      </c>
      <c r="L5" s="22" t="s">
        <v>319</v>
      </c>
      <c r="M5" s="42" t="s">
        <v>320</v>
      </c>
      <c r="N5" s="22" t="s">
        <v>321</v>
      </c>
      <c r="O5" s="42" t="s">
        <v>322</v>
      </c>
      <c r="P5" s="22" t="s">
        <v>323</v>
      </c>
      <c r="Q5" s="42" t="s">
        <v>324</v>
      </c>
      <c r="R5" s="22" t="s">
        <v>325</v>
      </c>
      <c r="S5" s="42" t="s">
        <v>326</v>
      </c>
      <c r="T5" s="22" t="s">
        <v>327</v>
      </c>
      <c r="U5" s="44" t="s">
        <v>328</v>
      </c>
    </row>
    <row r="6" spans="1:21" ht="15.75">
      <c r="A6" s="106">
        <v>305</v>
      </c>
      <c r="B6" s="47">
        <v>6297420</v>
      </c>
      <c r="C6" s="47">
        <v>6316981</v>
      </c>
      <c r="D6" s="48">
        <v>-19561</v>
      </c>
      <c r="E6" s="49">
        <v>19561</v>
      </c>
      <c r="F6" s="61" t="s">
        <v>118</v>
      </c>
      <c r="I6" s="30" t="s">
        <v>101</v>
      </c>
      <c r="J6" s="22" t="s">
        <v>304</v>
      </c>
      <c r="K6" s="42" t="s">
        <v>312</v>
      </c>
      <c r="L6" s="22" t="s">
        <v>329</v>
      </c>
      <c r="M6" s="42" t="s">
        <v>330</v>
      </c>
      <c r="N6" s="22" t="s">
        <v>331</v>
      </c>
      <c r="O6" s="42" t="s">
        <v>332</v>
      </c>
      <c r="P6" s="22" t="s">
        <v>333</v>
      </c>
      <c r="Q6" s="42" t="s">
        <v>334</v>
      </c>
      <c r="R6" s="22" t="s">
        <v>335</v>
      </c>
      <c r="S6" s="42" t="s">
        <v>336</v>
      </c>
      <c r="T6" s="22" t="s">
        <v>337</v>
      </c>
      <c r="U6" s="44" t="s">
        <v>338</v>
      </c>
    </row>
    <row r="7" spans="1:21" ht="15.75">
      <c r="A7" s="106">
        <v>306</v>
      </c>
      <c r="B7" s="47">
        <v>6451828</v>
      </c>
      <c r="C7" s="47">
        <v>6402740</v>
      </c>
      <c r="D7" s="48">
        <v>49088</v>
      </c>
      <c r="E7" s="49">
        <v>49088</v>
      </c>
      <c r="F7" s="61" t="s">
        <v>120</v>
      </c>
      <c r="I7" s="30" t="s">
        <v>102</v>
      </c>
      <c r="J7" s="22" t="s">
        <v>305</v>
      </c>
      <c r="K7" s="42" t="s">
        <v>313</v>
      </c>
      <c r="L7" s="22" t="s">
        <v>339</v>
      </c>
      <c r="M7" s="42" t="s">
        <v>340</v>
      </c>
      <c r="N7" s="22" t="s">
        <v>341</v>
      </c>
      <c r="O7" s="42" t="s">
        <v>342</v>
      </c>
      <c r="P7" s="22" t="s">
        <v>343</v>
      </c>
      <c r="Q7" s="42" t="s">
        <v>344</v>
      </c>
      <c r="R7" s="22" t="s">
        <v>345</v>
      </c>
      <c r="S7" s="42" t="s">
        <v>346</v>
      </c>
      <c r="T7" s="22" t="s">
        <v>347</v>
      </c>
      <c r="U7" s="44" t="s">
        <v>348</v>
      </c>
    </row>
    <row r="8" spans="1:21" ht="15.75">
      <c r="A8" s="106">
        <v>307</v>
      </c>
      <c r="B8" s="47">
        <v>3792537</v>
      </c>
      <c r="C8" s="47">
        <v>3821413</v>
      </c>
      <c r="D8" s="48">
        <v>-28876</v>
      </c>
      <c r="E8" s="49">
        <v>28876</v>
      </c>
      <c r="F8" s="61" t="s">
        <v>122</v>
      </c>
      <c r="I8" s="32" t="s">
        <v>103</v>
      </c>
      <c r="J8" s="22" t="s">
        <v>306</v>
      </c>
      <c r="K8" s="42" t="s">
        <v>314</v>
      </c>
      <c r="L8" s="22" t="s">
        <v>349</v>
      </c>
      <c r="M8" s="42" t="s">
        <v>350</v>
      </c>
      <c r="N8" s="22" t="s">
        <v>351</v>
      </c>
      <c r="O8" s="42" t="s">
        <v>352</v>
      </c>
      <c r="P8" s="22" t="s">
        <v>353</v>
      </c>
      <c r="Q8" s="42" t="s">
        <v>354</v>
      </c>
      <c r="R8" s="22" t="s">
        <v>355</v>
      </c>
      <c r="S8" s="42" t="s">
        <v>356</v>
      </c>
      <c r="T8" s="22" t="s">
        <v>357</v>
      </c>
      <c r="U8" s="44" t="s">
        <v>358</v>
      </c>
    </row>
    <row r="9" spans="1:21" ht="16.5" thickBot="1">
      <c r="A9" s="107">
        <v>308</v>
      </c>
      <c r="B9" s="80">
        <v>4364406</v>
      </c>
      <c r="C9" s="80">
        <v>4397387</v>
      </c>
      <c r="D9" s="102">
        <v>-32981</v>
      </c>
      <c r="E9" s="103">
        <v>32981</v>
      </c>
      <c r="F9" s="62" t="s">
        <v>123</v>
      </c>
      <c r="I9" s="32" t="s">
        <v>104</v>
      </c>
      <c r="J9" s="22" t="s">
        <v>307</v>
      </c>
      <c r="K9" s="42" t="s">
        <v>315</v>
      </c>
      <c r="L9" s="22" t="s">
        <v>359</v>
      </c>
      <c r="M9" s="42" t="s">
        <v>360</v>
      </c>
      <c r="N9" s="22" t="s">
        <v>361</v>
      </c>
      <c r="O9" s="42" t="s">
        <v>362</v>
      </c>
      <c r="P9" s="22" t="s">
        <v>363</v>
      </c>
      <c r="Q9" s="42" t="s">
        <v>364</v>
      </c>
      <c r="R9" s="22" t="s">
        <v>365</v>
      </c>
      <c r="S9" s="42" t="s">
        <v>366</v>
      </c>
      <c r="T9" s="22" t="s">
        <v>367</v>
      </c>
      <c r="U9" s="44" t="s">
        <v>368</v>
      </c>
    </row>
    <row r="10" spans="1:21" ht="15.75">
      <c r="A10" s="108">
        <v>309</v>
      </c>
      <c r="B10" s="97">
        <v>7173994</v>
      </c>
      <c r="C10" s="97">
        <v>7148028</v>
      </c>
      <c r="D10" s="98">
        <v>25966</v>
      </c>
      <c r="E10" s="99">
        <v>25966</v>
      </c>
      <c r="F10" s="63" t="s">
        <v>125</v>
      </c>
      <c r="I10" s="32" t="s">
        <v>105</v>
      </c>
      <c r="J10" s="22" t="s">
        <v>308</v>
      </c>
      <c r="K10" s="42" t="s">
        <v>316</v>
      </c>
      <c r="L10" s="22" t="s">
        <v>369</v>
      </c>
      <c r="M10" s="42" t="s">
        <v>370</v>
      </c>
      <c r="N10" s="22" t="s">
        <v>371</v>
      </c>
      <c r="O10" s="42" t="s">
        <v>372</v>
      </c>
      <c r="P10" s="22" t="s">
        <v>373</v>
      </c>
      <c r="Q10" s="42" t="s">
        <v>374</v>
      </c>
      <c r="R10" s="22" t="s">
        <v>375</v>
      </c>
      <c r="S10" s="42" t="s">
        <v>376</v>
      </c>
      <c r="T10" s="22" t="s">
        <v>377</v>
      </c>
      <c r="U10" s="44" t="s">
        <v>378</v>
      </c>
    </row>
    <row r="11" spans="1:21" ht="15.75">
      <c r="A11" s="109">
        <v>310</v>
      </c>
      <c r="B11" s="38">
        <v>4853193</v>
      </c>
      <c r="C11" s="41">
        <v>4898587</v>
      </c>
      <c r="D11" s="40">
        <v>-45394</v>
      </c>
      <c r="E11" s="39">
        <v>45394</v>
      </c>
      <c r="F11" s="64" t="s">
        <v>127</v>
      </c>
      <c r="I11" s="32" t="s">
        <v>106</v>
      </c>
      <c r="J11" s="22" t="s">
        <v>309</v>
      </c>
      <c r="K11" s="42" t="s">
        <v>317</v>
      </c>
      <c r="L11" s="22" t="s">
        <v>379</v>
      </c>
      <c r="M11" s="42" t="s">
        <v>380</v>
      </c>
      <c r="N11" s="22" t="s">
        <v>381</v>
      </c>
      <c r="O11" s="42" t="s">
        <v>382</v>
      </c>
      <c r="P11" s="22" t="s">
        <v>383</v>
      </c>
      <c r="Q11" s="42" t="s">
        <v>384</v>
      </c>
      <c r="R11" s="22" t="s">
        <v>385</v>
      </c>
      <c r="S11" s="42" t="s">
        <v>386</v>
      </c>
      <c r="T11" s="22" t="s">
        <v>387</v>
      </c>
      <c r="U11" s="44" t="s">
        <v>388</v>
      </c>
    </row>
    <row r="12" spans="1:21" ht="16.5" thickBot="1">
      <c r="A12" s="109">
        <v>311</v>
      </c>
      <c r="B12" s="38">
        <v>2355664</v>
      </c>
      <c r="C12" s="41">
        <v>2338480</v>
      </c>
      <c r="D12" s="40">
        <v>17184</v>
      </c>
      <c r="E12" s="39">
        <v>17184</v>
      </c>
      <c r="F12" s="64" t="s">
        <v>129</v>
      </c>
      <c r="I12" s="33" t="s">
        <v>107</v>
      </c>
      <c r="J12" s="34" t="s">
        <v>310</v>
      </c>
      <c r="K12" s="45" t="s">
        <v>318</v>
      </c>
      <c r="L12" s="34" t="s">
        <v>389</v>
      </c>
      <c r="M12" s="45" t="s">
        <v>390</v>
      </c>
      <c r="N12" s="34" t="s">
        <v>391</v>
      </c>
      <c r="O12" s="45" t="s">
        <v>392</v>
      </c>
      <c r="P12" s="34" t="s">
        <v>393</v>
      </c>
      <c r="Q12" s="45" t="s">
        <v>394</v>
      </c>
      <c r="R12" s="34" t="s">
        <v>395</v>
      </c>
      <c r="S12" s="45" t="s">
        <v>396</v>
      </c>
      <c r="T12" s="34" t="s">
        <v>397</v>
      </c>
      <c r="U12" s="46" t="s">
        <v>398</v>
      </c>
    </row>
    <row r="13" spans="1:21" ht="15.75">
      <c r="A13" s="109">
        <v>312</v>
      </c>
      <c r="B13" s="38">
        <v>1130670</v>
      </c>
      <c r="C13" s="41">
        <v>1114246</v>
      </c>
      <c r="D13" s="40">
        <v>16424</v>
      </c>
      <c r="E13" s="39">
        <v>16424</v>
      </c>
      <c r="F13" s="64" t="s">
        <v>130</v>
      </c>
    </row>
    <row r="14" spans="1:21" ht="15.75">
      <c r="A14" s="109">
        <v>313</v>
      </c>
      <c r="B14" s="38">
        <v>6477418</v>
      </c>
      <c r="C14" s="41">
        <v>6459414</v>
      </c>
      <c r="D14" s="40">
        <v>18004</v>
      </c>
      <c r="E14" s="39">
        <v>18004</v>
      </c>
      <c r="F14" s="64" t="s">
        <v>132</v>
      </c>
    </row>
    <row r="15" spans="1:21" ht="15.75">
      <c r="A15" s="109">
        <v>314</v>
      </c>
      <c r="B15" s="38">
        <v>3508278</v>
      </c>
      <c r="C15" s="41">
        <v>3477853</v>
      </c>
      <c r="D15" s="40">
        <v>30425</v>
      </c>
      <c r="E15" s="39">
        <v>30425</v>
      </c>
      <c r="F15" s="64" t="s">
        <v>134</v>
      </c>
    </row>
    <row r="16" spans="1:21" ht="15.75">
      <c r="A16" s="109">
        <v>315</v>
      </c>
      <c r="B16" s="38">
        <v>4147476</v>
      </c>
      <c r="C16" s="41">
        <v>4177459</v>
      </c>
      <c r="D16" s="40">
        <v>-29983</v>
      </c>
      <c r="E16" s="39">
        <v>29983</v>
      </c>
      <c r="F16" s="64" t="s">
        <v>136</v>
      </c>
    </row>
    <row r="17" spans="1:6" ht="16.5" thickBot="1">
      <c r="A17" s="110">
        <v>316</v>
      </c>
      <c r="B17" s="83">
        <v>2360265</v>
      </c>
      <c r="C17" s="84">
        <v>2380099</v>
      </c>
      <c r="D17" s="104">
        <v>-19834</v>
      </c>
      <c r="E17" s="105">
        <v>19834</v>
      </c>
      <c r="F17" s="65" t="s">
        <v>138</v>
      </c>
    </row>
    <row r="18" spans="1:6" ht="15.75">
      <c r="A18" s="111">
        <v>317</v>
      </c>
      <c r="B18" s="76">
        <v>506469</v>
      </c>
      <c r="C18" s="76">
        <v>479693</v>
      </c>
      <c r="D18" s="100">
        <v>26776</v>
      </c>
      <c r="E18" s="101">
        <v>26776</v>
      </c>
      <c r="F18" s="66" t="s">
        <v>109</v>
      </c>
    </row>
    <row r="19" spans="1:6" ht="15.75">
      <c r="A19" s="106">
        <v>318</v>
      </c>
      <c r="B19" s="47">
        <v>136806</v>
      </c>
      <c r="C19" s="47">
        <v>168130</v>
      </c>
      <c r="D19" s="48">
        <v>-31324</v>
      </c>
      <c r="E19" s="49">
        <v>31324</v>
      </c>
      <c r="F19" s="61" t="s">
        <v>140</v>
      </c>
    </row>
    <row r="20" spans="1:6" ht="15.75">
      <c r="A20" s="106">
        <v>319</v>
      </c>
      <c r="B20" s="47">
        <v>3276406</v>
      </c>
      <c r="C20" s="47">
        <v>3232995</v>
      </c>
      <c r="D20" s="48">
        <v>43411</v>
      </c>
      <c r="E20" s="49">
        <v>43411</v>
      </c>
      <c r="F20" s="61" t="s">
        <v>142</v>
      </c>
    </row>
    <row r="21" spans="1:6" ht="15.75">
      <c r="A21" s="106">
        <v>320</v>
      </c>
      <c r="B21" s="47">
        <v>1312831</v>
      </c>
      <c r="C21" s="47">
        <v>1281426</v>
      </c>
      <c r="D21" s="48">
        <v>31405</v>
      </c>
      <c r="E21" s="49">
        <v>31405</v>
      </c>
      <c r="F21" s="61" t="s">
        <v>119</v>
      </c>
    </row>
    <row r="22" spans="1:6" ht="15.75">
      <c r="A22" s="106">
        <v>321</v>
      </c>
      <c r="B22" s="47">
        <v>1722262</v>
      </c>
      <c r="C22" s="47">
        <v>1689610</v>
      </c>
      <c r="D22" s="48">
        <v>32652</v>
      </c>
      <c r="E22" s="49">
        <v>32652</v>
      </c>
      <c r="F22" s="61" t="s">
        <v>144</v>
      </c>
    </row>
    <row r="23" spans="1:6" ht="15.75">
      <c r="A23" s="106">
        <v>322</v>
      </c>
      <c r="B23" s="47">
        <v>2857739</v>
      </c>
      <c r="C23" s="47">
        <v>2902001</v>
      </c>
      <c r="D23" s="48">
        <v>-44262</v>
      </c>
      <c r="E23" s="49">
        <v>44262</v>
      </c>
      <c r="F23" s="61" t="s">
        <v>146</v>
      </c>
    </row>
    <row r="24" spans="1:6" ht="15.75">
      <c r="A24" s="106">
        <v>323</v>
      </c>
      <c r="B24" s="47">
        <v>2504513</v>
      </c>
      <c r="C24" s="47">
        <v>2483025</v>
      </c>
      <c r="D24" s="48">
        <v>21488</v>
      </c>
      <c r="E24" s="49">
        <v>21488</v>
      </c>
      <c r="F24" s="61" t="s">
        <v>148</v>
      </c>
    </row>
    <row r="25" spans="1:6" ht="16.5" thickBot="1">
      <c r="A25" s="107">
        <v>324</v>
      </c>
      <c r="B25" s="80">
        <v>5146057</v>
      </c>
      <c r="C25" s="80">
        <v>5118701</v>
      </c>
      <c r="D25" s="102">
        <v>27356</v>
      </c>
      <c r="E25" s="103">
        <v>27356</v>
      </c>
      <c r="F25" s="62" t="s">
        <v>150</v>
      </c>
    </row>
    <row r="26" spans="1:6" ht="15.75">
      <c r="A26" s="108">
        <v>325</v>
      </c>
      <c r="B26" s="97">
        <v>241246</v>
      </c>
      <c r="C26" s="97">
        <v>262063</v>
      </c>
      <c r="D26" s="98">
        <v>-20817</v>
      </c>
      <c r="E26" s="99">
        <v>20817</v>
      </c>
      <c r="F26" s="63" t="s">
        <v>124</v>
      </c>
    </row>
    <row r="27" spans="1:6" ht="15.75">
      <c r="A27" s="109">
        <v>326</v>
      </c>
      <c r="B27" s="38">
        <v>4882135</v>
      </c>
      <c r="C27" s="41">
        <v>4920603</v>
      </c>
      <c r="D27" s="40">
        <v>-38468</v>
      </c>
      <c r="E27" s="39">
        <v>38468</v>
      </c>
      <c r="F27" s="64" t="s">
        <v>137</v>
      </c>
    </row>
    <row r="28" spans="1:6" ht="15.75">
      <c r="A28" s="109">
        <v>327</v>
      </c>
      <c r="B28" s="41">
        <v>7312942</v>
      </c>
      <c r="C28" s="41">
        <v>7288420</v>
      </c>
      <c r="D28" s="40">
        <v>24522</v>
      </c>
      <c r="E28" s="39">
        <v>24522</v>
      </c>
      <c r="F28" s="64" t="s">
        <v>153</v>
      </c>
    </row>
    <row r="29" spans="1:6" ht="15.75">
      <c r="A29" s="109">
        <v>328</v>
      </c>
      <c r="B29" s="38">
        <v>4244489</v>
      </c>
      <c r="C29" s="41">
        <v>4199816</v>
      </c>
      <c r="D29" s="40">
        <v>44673</v>
      </c>
      <c r="E29" s="39">
        <v>44673</v>
      </c>
      <c r="F29" s="64" t="s">
        <v>133</v>
      </c>
    </row>
    <row r="30" spans="1:6" ht="15.75">
      <c r="A30" s="109">
        <v>329</v>
      </c>
      <c r="B30" s="38">
        <v>3423715</v>
      </c>
      <c r="C30" s="41">
        <v>3486958</v>
      </c>
      <c r="D30" s="40">
        <v>-63243</v>
      </c>
      <c r="E30" s="39">
        <v>63243</v>
      </c>
      <c r="F30" s="64" t="s">
        <v>143</v>
      </c>
    </row>
    <row r="31" spans="1:6" ht="15.75">
      <c r="A31" s="109">
        <v>330</v>
      </c>
      <c r="B31" s="38">
        <v>5600722</v>
      </c>
      <c r="C31" s="41">
        <v>5623530</v>
      </c>
      <c r="D31" s="40">
        <v>-22808</v>
      </c>
      <c r="E31" s="39">
        <v>22808</v>
      </c>
      <c r="F31" s="64" t="s">
        <v>157</v>
      </c>
    </row>
    <row r="32" spans="1:6" ht="15.75">
      <c r="A32" s="109">
        <v>331</v>
      </c>
      <c r="B32" s="38">
        <v>2314360</v>
      </c>
      <c r="C32" s="41">
        <v>2268629</v>
      </c>
      <c r="D32" s="40">
        <v>45731</v>
      </c>
      <c r="E32" s="39">
        <v>45731</v>
      </c>
      <c r="F32" s="64" t="s">
        <v>121</v>
      </c>
    </row>
    <row r="33" spans="1:6" ht="16.5" thickBot="1">
      <c r="A33" s="110">
        <v>332</v>
      </c>
      <c r="B33" s="83">
        <v>4697492</v>
      </c>
      <c r="C33" s="83">
        <v>4662702</v>
      </c>
      <c r="D33" s="104">
        <v>34790</v>
      </c>
      <c r="E33" s="105">
        <v>34790</v>
      </c>
      <c r="F33" s="65" t="s">
        <v>159</v>
      </c>
    </row>
    <row r="34" spans="1:6" ht="15.75">
      <c r="A34" s="111">
        <v>333</v>
      </c>
      <c r="B34" s="76">
        <v>5960896</v>
      </c>
      <c r="C34" s="76">
        <v>5940981</v>
      </c>
      <c r="D34" s="100">
        <v>19915</v>
      </c>
      <c r="E34" s="101">
        <v>19915</v>
      </c>
      <c r="F34" s="66" t="s">
        <v>161</v>
      </c>
    </row>
    <row r="35" spans="1:6" ht="15.75">
      <c r="A35" s="106">
        <v>334</v>
      </c>
      <c r="B35" s="47">
        <v>5593168</v>
      </c>
      <c r="C35" s="47">
        <v>5574770</v>
      </c>
      <c r="D35" s="48">
        <v>18398</v>
      </c>
      <c r="E35" s="49">
        <v>18398</v>
      </c>
      <c r="F35" s="61" t="s">
        <v>162</v>
      </c>
    </row>
    <row r="36" spans="1:6" ht="15.75">
      <c r="A36" s="106">
        <v>335</v>
      </c>
      <c r="B36" s="47">
        <v>2038171</v>
      </c>
      <c r="C36" s="47">
        <v>2084067</v>
      </c>
      <c r="D36" s="48">
        <v>-45896</v>
      </c>
      <c r="E36" s="49">
        <v>45896</v>
      </c>
      <c r="F36" s="61" t="s">
        <v>163</v>
      </c>
    </row>
    <row r="37" spans="1:6" ht="15.75">
      <c r="A37" s="106">
        <v>336</v>
      </c>
      <c r="B37" s="47">
        <v>5535994</v>
      </c>
      <c r="C37" s="47">
        <v>5560219</v>
      </c>
      <c r="D37" s="48">
        <v>-24225</v>
      </c>
      <c r="E37" s="49">
        <v>24225</v>
      </c>
      <c r="F37" s="61" t="s">
        <v>165</v>
      </c>
    </row>
    <row r="38" spans="1:6" ht="15.75">
      <c r="A38" s="106">
        <v>337</v>
      </c>
      <c r="B38" s="47">
        <v>4976837</v>
      </c>
      <c r="C38" s="47">
        <v>5007218</v>
      </c>
      <c r="D38" s="48">
        <v>-30381</v>
      </c>
      <c r="E38" s="49">
        <v>30381</v>
      </c>
      <c r="F38" s="61" t="s">
        <v>166</v>
      </c>
    </row>
    <row r="39" spans="1:6" ht="15.75">
      <c r="A39" s="106">
        <v>338</v>
      </c>
      <c r="B39" s="47">
        <v>4363463</v>
      </c>
      <c r="C39" s="47">
        <v>4403575</v>
      </c>
      <c r="D39" s="48">
        <v>-40112</v>
      </c>
      <c r="E39" s="49">
        <v>40112</v>
      </c>
      <c r="F39" s="61" t="s">
        <v>167</v>
      </c>
    </row>
    <row r="40" spans="1:6" ht="15.75">
      <c r="A40" s="106">
        <v>339</v>
      </c>
      <c r="B40" s="47">
        <v>3900018</v>
      </c>
      <c r="C40" s="47">
        <v>3926662</v>
      </c>
      <c r="D40" s="48">
        <v>-26644</v>
      </c>
      <c r="E40" s="49">
        <v>26644</v>
      </c>
      <c r="F40" s="61" t="s">
        <v>168</v>
      </c>
    </row>
    <row r="41" spans="1:6" ht="16.5" thickBot="1">
      <c r="A41" s="107">
        <v>340</v>
      </c>
      <c r="B41" s="80">
        <v>809381</v>
      </c>
      <c r="C41" s="80">
        <v>792669</v>
      </c>
      <c r="D41" s="102">
        <v>16712</v>
      </c>
      <c r="E41" s="103">
        <v>16712</v>
      </c>
      <c r="F41" s="62" t="s">
        <v>117</v>
      </c>
    </row>
    <row r="42" spans="1:6" ht="15.75">
      <c r="A42" s="108">
        <v>341</v>
      </c>
      <c r="B42" s="97">
        <v>4739368</v>
      </c>
      <c r="C42" s="97">
        <v>4699907</v>
      </c>
      <c r="D42" s="98">
        <v>39461</v>
      </c>
      <c r="E42" s="99">
        <v>39461</v>
      </c>
      <c r="F42" s="63" t="s">
        <v>139</v>
      </c>
    </row>
    <row r="43" spans="1:6" ht="15.75">
      <c r="A43" s="109">
        <v>342</v>
      </c>
      <c r="B43" s="41">
        <v>3013189</v>
      </c>
      <c r="C43" s="41">
        <v>2973955</v>
      </c>
      <c r="D43" s="40">
        <v>39234</v>
      </c>
      <c r="E43" s="39">
        <v>39234</v>
      </c>
      <c r="F43" s="64" t="s">
        <v>169</v>
      </c>
    </row>
    <row r="44" spans="1:6" ht="15.75">
      <c r="A44" s="109">
        <v>343</v>
      </c>
      <c r="B44" s="38">
        <v>3966616</v>
      </c>
      <c r="C44" s="38">
        <v>3984853</v>
      </c>
      <c r="D44" s="40">
        <v>-18237</v>
      </c>
      <c r="E44" s="39">
        <v>18237</v>
      </c>
      <c r="F44" s="64" t="s">
        <v>170</v>
      </c>
    </row>
    <row r="45" spans="1:6" ht="15.75">
      <c r="A45" s="109">
        <v>344</v>
      </c>
      <c r="B45" s="38">
        <v>3646839</v>
      </c>
      <c r="C45" s="41">
        <v>3669651</v>
      </c>
      <c r="D45" s="40">
        <v>-22812</v>
      </c>
      <c r="E45" s="39">
        <v>22812</v>
      </c>
      <c r="F45" s="64" t="s">
        <v>172</v>
      </c>
    </row>
    <row r="46" spans="1:6" ht="15.75">
      <c r="A46" s="109">
        <v>345</v>
      </c>
      <c r="B46" s="38">
        <v>927913</v>
      </c>
      <c r="C46" s="41">
        <v>955937</v>
      </c>
      <c r="D46" s="40">
        <v>-28024</v>
      </c>
      <c r="E46" s="39">
        <v>28024</v>
      </c>
      <c r="F46" s="64" t="s">
        <v>154</v>
      </c>
    </row>
    <row r="47" spans="1:6" ht="15.75">
      <c r="A47" s="109">
        <v>346</v>
      </c>
      <c r="B47" s="41">
        <v>1965442</v>
      </c>
      <c r="C47" s="41">
        <v>1917417</v>
      </c>
      <c r="D47" s="40">
        <v>48025</v>
      </c>
      <c r="E47" s="39">
        <v>48025</v>
      </c>
      <c r="F47" s="64" t="s">
        <v>113</v>
      </c>
    </row>
    <row r="48" spans="1:6" ht="15.75">
      <c r="A48" s="109">
        <v>347</v>
      </c>
      <c r="B48" s="38">
        <v>6699542</v>
      </c>
      <c r="C48" s="41">
        <v>6668281</v>
      </c>
      <c r="D48" s="40">
        <v>31261</v>
      </c>
      <c r="E48" s="39">
        <v>31261</v>
      </c>
      <c r="F48" s="64" t="s">
        <v>174</v>
      </c>
    </row>
    <row r="49" spans="1:6" ht="16.5" thickBot="1">
      <c r="A49" s="110">
        <v>348</v>
      </c>
      <c r="B49" s="83">
        <v>214012</v>
      </c>
      <c r="C49" s="83">
        <v>194425</v>
      </c>
      <c r="D49" s="104">
        <v>19587</v>
      </c>
      <c r="E49" s="105">
        <v>19587</v>
      </c>
      <c r="F49" s="65" t="s">
        <v>131</v>
      </c>
    </row>
    <row r="50" spans="1:6" ht="15.75">
      <c r="A50" s="111">
        <v>349</v>
      </c>
      <c r="B50" s="76">
        <v>8201780</v>
      </c>
      <c r="C50" s="76">
        <v>8225613</v>
      </c>
      <c r="D50" s="100">
        <v>-23833</v>
      </c>
      <c r="E50" s="101">
        <v>23833</v>
      </c>
      <c r="F50" s="66" t="s">
        <v>176</v>
      </c>
    </row>
    <row r="51" spans="1:6" ht="15.75">
      <c r="A51" s="106">
        <v>350</v>
      </c>
      <c r="B51" s="47">
        <v>3899853</v>
      </c>
      <c r="C51" s="47">
        <v>3940623</v>
      </c>
      <c r="D51" s="48">
        <v>-40770</v>
      </c>
      <c r="E51" s="49">
        <v>40770</v>
      </c>
      <c r="F51" s="61" t="s">
        <v>149</v>
      </c>
    </row>
    <row r="52" spans="1:6" ht="15.75">
      <c r="A52" s="106">
        <v>351</v>
      </c>
      <c r="B52" s="47">
        <v>3112763</v>
      </c>
      <c r="C52" s="47">
        <v>3093942</v>
      </c>
      <c r="D52" s="48">
        <v>18821</v>
      </c>
      <c r="E52" s="49">
        <v>18821</v>
      </c>
      <c r="F52" s="61" t="s">
        <v>178</v>
      </c>
    </row>
    <row r="53" spans="1:6" ht="15.75">
      <c r="A53" s="106">
        <v>352</v>
      </c>
      <c r="B53" s="47">
        <v>7611867</v>
      </c>
      <c r="C53" s="47">
        <v>7636617</v>
      </c>
      <c r="D53" s="48">
        <v>-24750</v>
      </c>
      <c r="E53" s="49">
        <v>24750</v>
      </c>
      <c r="F53" s="61" t="s">
        <v>145</v>
      </c>
    </row>
    <row r="54" spans="1:6" ht="15.75">
      <c r="A54" s="106">
        <v>353</v>
      </c>
      <c r="B54" s="47">
        <v>6272680</v>
      </c>
      <c r="C54" s="47">
        <v>6311611</v>
      </c>
      <c r="D54" s="48">
        <v>-38931</v>
      </c>
      <c r="E54" s="49">
        <v>38931</v>
      </c>
      <c r="F54" s="61" t="s">
        <v>164</v>
      </c>
    </row>
    <row r="55" spans="1:6" ht="15.75">
      <c r="A55" s="106">
        <v>354</v>
      </c>
      <c r="B55" s="47">
        <v>4007716</v>
      </c>
      <c r="C55" s="47">
        <v>3986155</v>
      </c>
      <c r="D55" s="48">
        <v>21561</v>
      </c>
      <c r="E55" s="49">
        <v>21561</v>
      </c>
      <c r="F55" s="61" t="s">
        <v>128</v>
      </c>
    </row>
    <row r="56" spans="1:6" ht="15.75">
      <c r="A56" s="106">
        <v>355</v>
      </c>
      <c r="B56" s="47">
        <v>1522910</v>
      </c>
      <c r="C56" s="47">
        <v>1501707</v>
      </c>
      <c r="D56" s="48">
        <v>21203</v>
      </c>
      <c r="E56" s="49">
        <v>21203</v>
      </c>
      <c r="F56" s="61" t="s">
        <v>181</v>
      </c>
    </row>
    <row r="57" spans="1:6" ht="16.5" thickBot="1">
      <c r="A57" s="107">
        <v>356</v>
      </c>
      <c r="B57" s="80">
        <v>3261479</v>
      </c>
      <c r="C57" s="80">
        <v>3279121</v>
      </c>
      <c r="D57" s="102">
        <v>-17642</v>
      </c>
      <c r="E57" s="103">
        <v>17642</v>
      </c>
      <c r="F57" s="62" t="s">
        <v>182</v>
      </c>
    </row>
    <row r="58" spans="1:6" ht="15.75">
      <c r="A58" s="108">
        <v>357</v>
      </c>
      <c r="B58" s="97">
        <v>3832378</v>
      </c>
      <c r="C58" s="97">
        <v>3810754</v>
      </c>
      <c r="D58" s="98">
        <v>21624</v>
      </c>
      <c r="E58" s="99">
        <v>21624</v>
      </c>
      <c r="F58" s="63" t="s">
        <v>156</v>
      </c>
    </row>
    <row r="59" spans="1:6" ht="15.75">
      <c r="A59" s="109">
        <v>358</v>
      </c>
      <c r="B59" s="38">
        <v>617709</v>
      </c>
      <c r="C59" s="41">
        <v>636724</v>
      </c>
      <c r="D59" s="40">
        <v>-19015</v>
      </c>
      <c r="E59" s="39">
        <v>19015</v>
      </c>
      <c r="F59" s="64" t="s">
        <v>111</v>
      </c>
    </row>
    <row r="60" spans="1:6" ht="15.75">
      <c r="A60" s="109">
        <v>359</v>
      </c>
      <c r="B60" s="38">
        <v>4553193</v>
      </c>
      <c r="C60" s="38">
        <v>4590876</v>
      </c>
      <c r="D60" s="40">
        <v>-37683</v>
      </c>
      <c r="E60" s="39">
        <v>37683</v>
      </c>
      <c r="F60" s="64" t="s">
        <v>179</v>
      </c>
    </row>
    <row r="61" spans="1:6" ht="15.75">
      <c r="A61" s="109">
        <v>360</v>
      </c>
      <c r="B61" s="41">
        <v>5611309</v>
      </c>
      <c r="C61" s="41">
        <v>5637926</v>
      </c>
      <c r="D61" s="40">
        <v>-26617</v>
      </c>
      <c r="E61" s="39">
        <v>26617</v>
      </c>
      <c r="F61" s="64" t="s">
        <v>184</v>
      </c>
    </row>
    <row r="62" spans="1:6" ht="15.75">
      <c r="A62" s="109">
        <v>361</v>
      </c>
      <c r="B62" s="38">
        <v>5970453</v>
      </c>
      <c r="C62" s="41">
        <v>5996087</v>
      </c>
      <c r="D62" s="40">
        <v>-25634</v>
      </c>
      <c r="E62" s="39">
        <v>25634</v>
      </c>
      <c r="F62" s="64" t="s">
        <v>171</v>
      </c>
    </row>
    <row r="63" spans="1:6" ht="15.75">
      <c r="A63" s="109">
        <v>362</v>
      </c>
      <c r="B63" s="41">
        <v>4969556</v>
      </c>
      <c r="C63" s="41">
        <v>4945985</v>
      </c>
      <c r="D63" s="40">
        <v>23571</v>
      </c>
      <c r="E63" s="39">
        <v>23571</v>
      </c>
      <c r="F63" s="64" t="s">
        <v>141</v>
      </c>
    </row>
    <row r="64" spans="1:6" ht="15.75">
      <c r="A64" s="109">
        <v>363</v>
      </c>
      <c r="B64" s="38">
        <v>3888806</v>
      </c>
      <c r="C64" s="41">
        <v>3867721</v>
      </c>
      <c r="D64" s="40">
        <v>21085</v>
      </c>
      <c r="E64" s="39">
        <v>21085</v>
      </c>
      <c r="F64" s="64" t="s">
        <v>135</v>
      </c>
    </row>
    <row r="65" spans="1:6" ht="16.5" thickBot="1">
      <c r="A65" s="110">
        <v>364</v>
      </c>
      <c r="B65" s="83">
        <v>6175879</v>
      </c>
      <c r="C65" s="83">
        <v>6196262</v>
      </c>
      <c r="D65" s="104">
        <v>-20383</v>
      </c>
      <c r="E65" s="105">
        <v>20383</v>
      </c>
      <c r="F65" s="65" t="s">
        <v>187</v>
      </c>
    </row>
    <row r="66" spans="1:6" ht="15.75">
      <c r="A66" s="111">
        <v>365</v>
      </c>
      <c r="B66" s="76">
        <v>3667050</v>
      </c>
      <c r="C66" s="76">
        <v>3704899</v>
      </c>
      <c r="D66" s="100">
        <v>-37849</v>
      </c>
      <c r="E66" s="101">
        <v>37849</v>
      </c>
      <c r="F66" s="66" t="s">
        <v>188</v>
      </c>
    </row>
    <row r="67" spans="1:6" ht="15.75">
      <c r="A67" s="106">
        <v>366</v>
      </c>
      <c r="B67" s="47">
        <v>1549888</v>
      </c>
      <c r="C67" s="47">
        <v>1577449</v>
      </c>
      <c r="D67" s="48">
        <v>-27561</v>
      </c>
      <c r="E67" s="49">
        <v>27561</v>
      </c>
      <c r="F67" s="61" t="s">
        <v>189</v>
      </c>
    </row>
    <row r="68" spans="1:6" ht="15.75">
      <c r="A68" s="106">
        <v>367</v>
      </c>
      <c r="B68" s="47">
        <v>5631851</v>
      </c>
      <c r="C68" s="47">
        <v>5616311</v>
      </c>
      <c r="D68" s="48">
        <v>15540</v>
      </c>
      <c r="E68" s="49">
        <v>15540</v>
      </c>
      <c r="F68" s="61" t="s">
        <v>190</v>
      </c>
    </row>
    <row r="69" spans="1:6" ht="15.75">
      <c r="A69" s="106">
        <v>368</v>
      </c>
      <c r="B69" s="47">
        <v>6005205</v>
      </c>
      <c r="C69" s="47">
        <v>5964694</v>
      </c>
      <c r="D69" s="48">
        <v>40511</v>
      </c>
      <c r="E69" s="49">
        <v>40511</v>
      </c>
      <c r="F69" s="61" t="s">
        <v>183</v>
      </c>
    </row>
    <row r="70" spans="1:6" ht="15.75">
      <c r="A70" s="106">
        <v>369</v>
      </c>
      <c r="B70" s="47">
        <v>4321613</v>
      </c>
      <c r="C70" s="47">
        <v>4291595</v>
      </c>
      <c r="D70" s="48">
        <v>30018</v>
      </c>
      <c r="E70" s="49">
        <v>30018</v>
      </c>
      <c r="F70" s="61" t="s">
        <v>192</v>
      </c>
    </row>
    <row r="71" spans="1:6" ht="15.75">
      <c r="A71" s="106">
        <v>370</v>
      </c>
      <c r="B71" s="47">
        <v>4558961</v>
      </c>
      <c r="C71" s="47">
        <v>4579810</v>
      </c>
      <c r="D71" s="48">
        <v>-20849</v>
      </c>
      <c r="E71" s="49">
        <v>20849</v>
      </c>
      <c r="F71" s="61" t="s">
        <v>193</v>
      </c>
    </row>
    <row r="72" spans="1:6" ht="15.75">
      <c r="A72" s="106">
        <v>371</v>
      </c>
      <c r="B72" s="47">
        <v>6987967</v>
      </c>
      <c r="C72" s="47">
        <v>6970837</v>
      </c>
      <c r="D72" s="48">
        <v>17130</v>
      </c>
      <c r="E72" s="49">
        <v>17130</v>
      </c>
      <c r="F72" s="61" t="s">
        <v>195</v>
      </c>
    </row>
    <row r="73" spans="1:6" ht="16.5" thickBot="1">
      <c r="A73" s="107">
        <v>372</v>
      </c>
      <c r="B73" s="80">
        <v>5209445</v>
      </c>
      <c r="C73" s="80">
        <v>5233691</v>
      </c>
      <c r="D73" s="102">
        <v>-24246</v>
      </c>
      <c r="E73" s="103">
        <v>24246</v>
      </c>
      <c r="F73" s="62" t="s">
        <v>196</v>
      </c>
    </row>
    <row r="74" spans="1:6" ht="15.75">
      <c r="A74" s="108">
        <v>373</v>
      </c>
      <c r="B74" s="73">
        <v>4499889</v>
      </c>
      <c r="C74" s="97">
        <v>4483008</v>
      </c>
      <c r="D74" s="98">
        <v>16881</v>
      </c>
      <c r="E74" s="99">
        <v>16881</v>
      </c>
      <c r="F74" s="63" t="s">
        <v>197</v>
      </c>
    </row>
    <row r="75" spans="1:6" ht="15.75">
      <c r="A75" s="109">
        <v>374</v>
      </c>
      <c r="B75" s="38">
        <v>3541505</v>
      </c>
      <c r="C75" s="41">
        <v>3502616</v>
      </c>
      <c r="D75" s="40">
        <v>38889</v>
      </c>
      <c r="E75" s="39">
        <v>38889</v>
      </c>
      <c r="F75" s="64" t="s">
        <v>115</v>
      </c>
    </row>
    <row r="76" spans="1:6" ht="15.75">
      <c r="A76" s="109">
        <v>375</v>
      </c>
      <c r="B76" s="38">
        <v>3632208</v>
      </c>
      <c r="C76" s="38">
        <v>3614572</v>
      </c>
      <c r="D76" s="40">
        <v>17636</v>
      </c>
      <c r="E76" s="39">
        <v>17636</v>
      </c>
      <c r="F76" s="64" t="s">
        <v>185</v>
      </c>
    </row>
    <row r="77" spans="1:6" ht="15.75">
      <c r="A77" s="109">
        <v>376</v>
      </c>
      <c r="B77" s="41">
        <v>5658533</v>
      </c>
      <c r="C77" s="41">
        <v>5682088</v>
      </c>
      <c r="D77" s="40">
        <v>-23555</v>
      </c>
      <c r="E77" s="39">
        <v>23555</v>
      </c>
      <c r="F77" s="64" t="s">
        <v>155</v>
      </c>
    </row>
    <row r="78" spans="1:6" ht="15.75">
      <c r="A78" s="109">
        <v>377</v>
      </c>
      <c r="B78" s="38">
        <v>4937124</v>
      </c>
      <c r="C78" s="41">
        <v>4976026</v>
      </c>
      <c r="D78" s="40">
        <v>-38902</v>
      </c>
      <c r="E78" s="39">
        <v>38902</v>
      </c>
      <c r="F78" s="64" t="s">
        <v>173</v>
      </c>
    </row>
    <row r="79" spans="1:6" ht="15.75">
      <c r="A79" s="109">
        <v>378</v>
      </c>
      <c r="B79" s="38">
        <v>5175366</v>
      </c>
      <c r="C79" s="41">
        <v>5154405</v>
      </c>
      <c r="D79" s="40">
        <v>20961</v>
      </c>
      <c r="E79" s="39">
        <v>20961</v>
      </c>
      <c r="F79" s="64" t="s">
        <v>152</v>
      </c>
    </row>
    <row r="80" spans="1:6" ht="15.75">
      <c r="A80" s="109">
        <v>379</v>
      </c>
      <c r="B80" s="38">
        <v>4384275</v>
      </c>
      <c r="C80" s="41">
        <v>4337001</v>
      </c>
      <c r="D80" s="40">
        <v>47274</v>
      </c>
      <c r="E80" s="39">
        <v>47274</v>
      </c>
      <c r="F80" s="64" t="s">
        <v>200</v>
      </c>
    </row>
    <row r="81" spans="1:6" ht="16.5" thickBot="1">
      <c r="A81" s="110">
        <v>380</v>
      </c>
      <c r="B81" s="83">
        <v>1657862</v>
      </c>
      <c r="C81" s="83">
        <v>1637649</v>
      </c>
      <c r="D81" s="104">
        <v>20213</v>
      </c>
      <c r="E81" s="105">
        <v>20213</v>
      </c>
      <c r="F81" s="65" t="s">
        <v>180</v>
      </c>
    </row>
    <row r="82" spans="1:6" ht="15.75">
      <c r="A82" s="111">
        <v>381</v>
      </c>
      <c r="B82" s="76">
        <v>640191</v>
      </c>
      <c r="C82" s="76">
        <v>621876</v>
      </c>
      <c r="D82" s="100">
        <v>18315</v>
      </c>
      <c r="E82" s="101">
        <v>18315</v>
      </c>
      <c r="F82" s="66" t="s">
        <v>151</v>
      </c>
    </row>
    <row r="83" spans="1:6" ht="15.75">
      <c r="A83" s="106">
        <v>382</v>
      </c>
      <c r="B83" s="47">
        <v>2847665</v>
      </c>
      <c r="C83" s="47">
        <v>2895912</v>
      </c>
      <c r="D83" s="48">
        <v>-48247</v>
      </c>
      <c r="E83" s="49">
        <v>48247</v>
      </c>
      <c r="F83" s="61" t="s">
        <v>126</v>
      </c>
    </row>
    <row r="84" spans="1:6" ht="15.75">
      <c r="A84" s="106">
        <v>383</v>
      </c>
      <c r="B84" s="47">
        <v>2240667</v>
      </c>
      <c r="C84" s="47">
        <v>2211530</v>
      </c>
      <c r="D84" s="48">
        <v>29137</v>
      </c>
      <c r="E84" s="49">
        <v>29137</v>
      </c>
      <c r="F84" s="61" t="s">
        <v>191</v>
      </c>
    </row>
    <row r="85" spans="1:6" ht="15.75">
      <c r="A85" s="106">
        <v>384</v>
      </c>
      <c r="B85" s="47">
        <v>4220680</v>
      </c>
      <c r="C85" s="47">
        <v>4242602</v>
      </c>
      <c r="D85" s="48">
        <v>-21922</v>
      </c>
      <c r="E85" s="49">
        <v>21922</v>
      </c>
      <c r="F85" s="61" t="s">
        <v>202</v>
      </c>
    </row>
    <row r="86" spans="1:6" ht="15.75">
      <c r="A86" s="106">
        <v>385</v>
      </c>
      <c r="B86" s="47">
        <v>7808868</v>
      </c>
      <c r="C86" s="47">
        <v>7836221</v>
      </c>
      <c r="D86" s="48">
        <v>-27353</v>
      </c>
      <c r="E86" s="49">
        <v>27353</v>
      </c>
      <c r="F86" s="61" t="s">
        <v>198</v>
      </c>
    </row>
    <row r="87" spans="1:6" ht="15.75">
      <c r="A87" s="106">
        <v>386</v>
      </c>
      <c r="B87" s="47">
        <v>7287881</v>
      </c>
      <c r="C87" s="47">
        <v>7307101</v>
      </c>
      <c r="D87" s="48">
        <v>-19220</v>
      </c>
      <c r="E87" s="49">
        <v>19220</v>
      </c>
      <c r="F87" s="61" t="s">
        <v>199</v>
      </c>
    </row>
    <row r="88" spans="1:6" ht="15.75">
      <c r="A88" s="106">
        <v>387</v>
      </c>
      <c r="B88" s="47">
        <v>4469471</v>
      </c>
      <c r="C88" s="47">
        <v>4498071</v>
      </c>
      <c r="D88" s="48">
        <v>-28600</v>
      </c>
      <c r="E88" s="49">
        <v>28600</v>
      </c>
      <c r="F88" s="61" t="s">
        <v>147</v>
      </c>
    </row>
    <row r="89" spans="1:6" ht="16.5" thickBot="1">
      <c r="A89" s="107">
        <v>388</v>
      </c>
      <c r="B89" s="80">
        <v>1131757</v>
      </c>
      <c r="C89" s="80">
        <v>1105545</v>
      </c>
      <c r="D89" s="102">
        <v>26212</v>
      </c>
      <c r="E89" s="103">
        <v>26212</v>
      </c>
      <c r="F89" s="62" t="s">
        <v>186</v>
      </c>
    </row>
    <row r="90" spans="1:6" ht="15.75">
      <c r="A90" s="108">
        <v>389</v>
      </c>
      <c r="B90" s="73">
        <v>4851952</v>
      </c>
      <c r="C90" s="97">
        <v>4885902</v>
      </c>
      <c r="D90" s="98">
        <v>-33950</v>
      </c>
      <c r="E90" s="99">
        <v>33950</v>
      </c>
      <c r="F90" s="63" t="s">
        <v>160</v>
      </c>
    </row>
    <row r="91" spans="1:6" ht="15.75">
      <c r="A91" s="109">
        <v>390</v>
      </c>
      <c r="B91" s="38">
        <v>4951014</v>
      </c>
      <c r="C91" s="41">
        <v>4984358</v>
      </c>
      <c r="D91" s="40">
        <v>-33344</v>
      </c>
      <c r="E91" s="39">
        <v>33344</v>
      </c>
      <c r="F91" s="64" t="s">
        <v>175</v>
      </c>
    </row>
    <row r="92" spans="1:6" ht="15.75">
      <c r="A92" s="109">
        <v>391</v>
      </c>
      <c r="B92" s="38">
        <v>7426747</v>
      </c>
      <c r="C92" s="41">
        <v>7403180</v>
      </c>
      <c r="D92" s="40">
        <v>23567</v>
      </c>
      <c r="E92" s="39">
        <v>23567</v>
      </c>
      <c r="F92" s="64" t="s">
        <v>177</v>
      </c>
    </row>
    <row r="93" spans="1:6" ht="15.75">
      <c r="A93" s="109">
        <v>392</v>
      </c>
      <c r="B93" s="41">
        <v>5092768</v>
      </c>
      <c r="C93" s="41">
        <v>5072184</v>
      </c>
      <c r="D93" s="40">
        <v>20584</v>
      </c>
      <c r="E93" s="39">
        <v>20584</v>
      </c>
      <c r="F93" s="64" t="s">
        <v>204</v>
      </c>
    </row>
    <row r="94" spans="1:6" ht="15.75">
      <c r="A94" s="109">
        <v>393</v>
      </c>
      <c r="B94" s="38">
        <v>6670793</v>
      </c>
      <c r="C94" s="41">
        <v>6647785</v>
      </c>
      <c r="D94" s="40">
        <v>23008</v>
      </c>
      <c r="E94" s="39">
        <v>23008</v>
      </c>
      <c r="F94" s="64" t="s">
        <v>201</v>
      </c>
    </row>
    <row r="95" spans="1:6" ht="15.75">
      <c r="A95" s="109">
        <v>394</v>
      </c>
      <c r="B95" s="38">
        <v>4393913</v>
      </c>
      <c r="C95" s="41">
        <v>4426617</v>
      </c>
      <c r="D95" s="40">
        <v>-32704</v>
      </c>
      <c r="E95" s="39">
        <v>32704</v>
      </c>
      <c r="F95" s="64" t="s">
        <v>203</v>
      </c>
    </row>
    <row r="96" spans="1:6" ht="15.75">
      <c r="A96" s="109">
        <v>395</v>
      </c>
      <c r="B96" s="38">
        <v>6792013</v>
      </c>
      <c r="C96" s="41">
        <v>6772275</v>
      </c>
      <c r="D96" s="40">
        <v>19738</v>
      </c>
      <c r="E96" s="39">
        <v>19738</v>
      </c>
      <c r="F96" s="64" t="s">
        <v>158</v>
      </c>
    </row>
    <row r="97" spans="1:6" ht="16.5" thickBot="1">
      <c r="A97" s="110">
        <v>396</v>
      </c>
      <c r="B97" s="83">
        <v>4337165</v>
      </c>
      <c r="C97" s="83">
        <v>4359843</v>
      </c>
      <c r="D97" s="104">
        <v>-22678</v>
      </c>
      <c r="E97" s="105">
        <v>22678</v>
      </c>
      <c r="F97" s="65" t="s">
        <v>194</v>
      </c>
    </row>
    <row r="98" spans="1:6">
      <c r="E98" s="144">
        <f>SUM(E2:E97)</f>
        <v>2741848</v>
      </c>
    </row>
    <row r="99" spans="1:6">
      <c r="E99">
        <f>E98/96</f>
        <v>28560.916666666668</v>
      </c>
    </row>
  </sheetData>
  <conditionalFormatting sqref="D2:E97">
    <cfRule type="cellIs" dxfId="21" priority="1" operator="between">
      <formula>-15000</formula>
      <formula>-100000</formula>
    </cfRule>
    <cfRule type="cellIs" dxfId="20" priority="2" operator="between">
      <formula>15000</formula>
      <formula>100000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"/>
  <sheetViews>
    <sheetView topLeftCell="A79" workbookViewId="0">
      <selection activeCell="E100" sqref="E100"/>
    </sheetView>
  </sheetViews>
  <sheetFormatPr defaultRowHeight="15"/>
  <cols>
    <col min="1" max="1" width="14.7109375" bestFit="1" customWidth="1"/>
    <col min="2" max="2" width="13.42578125" bestFit="1" customWidth="1"/>
    <col min="3" max="3" width="14.5703125" bestFit="1" customWidth="1"/>
    <col min="4" max="4" width="7.28515625" customWidth="1"/>
    <col min="5" max="5" width="15.85546875" style="94" bestFit="1" customWidth="1"/>
    <col min="6" max="6" width="29.5703125" style="94" bestFit="1" customWidth="1"/>
  </cols>
  <sheetData>
    <row r="1" spans="1:21" ht="23.25">
      <c r="A1" s="95" t="s">
        <v>0</v>
      </c>
      <c r="B1" s="50" t="s">
        <v>1</v>
      </c>
      <c r="C1" s="50" t="s">
        <v>2</v>
      </c>
      <c r="D1" s="50"/>
      <c r="E1" s="121" t="s">
        <v>3</v>
      </c>
      <c r="F1" s="114" t="s">
        <v>400</v>
      </c>
    </row>
    <row r="2" spans="1:21">
      <c r="A2" s="115">
        <v>401</v>
      </c>
      <c r="B2" s="3">
        <v>4959002</v>
      </c>
      <c r="C2" s="3">
        <v>4987972</v>
      </c>
      <c r="D2" s="3">
        <v>-28970</v>
      </c>
      <c r="E2" s="55">
        <v>28970</v>
      </c>
      <c r="F2" s="61" t="s">
        <v>110</v>
      </c>
    </row>
    <row r="3" spans="1:21" ht="15.75" thickBot="1">
      <c r="A3" s="115">
        <v>402</v>
      </c>
      <c r="B3" s="3">
        <v>4360296</v>
      </c>
      <c r="C3" s="3">
        <v>4338730</v>
      </c>
      <c r="D3" s="3">
        <v>21566</v>
      </c>
      <c r="E3" s="55">
        <v>21566</v>
      </c>
      <c r="F3" s="61" t="s">
        <v>112</v>
      </c>
    </row>
    <row r="4" spans="1:21">
      <c r="A4" s="115">
        <v>403</v>
      </c>
      <c r="B4" s="3">
        <v>3233488</v>
      </c>
      <c r="C4" s="3">
        <v>3257560</v>
      </c>
      <c r="D4" s="3">
        <v>-24072</v>
      </c>
      <c r="E4" s="55">
        <v>24072</v>
      </c>
      <c r="F4" s="61" t="s">
        <v>114</v>
      </c>
      <c r="I4" s="24"/>
      <c r="J4" s="25">
        <v>1</v>
      </c>
      <c r="K4" s="26">
        <v>2</v>
      </c>
      <c r="L4" s="25">
        <v>3</v>
      </c>
      <c r="M4" s="43">
        <v>4</v>
      </c>
      <c r="N4" s="25">
        <v>5</v>
      </c>
      <c r="O4" s="26">
        <v>6</v>
      </c>
      <c r="P4" s="25">
        <v>7</v>
      </c>
      <c r="Q4" s="26">
        <v>8</v>
      </c>
      <c r="R4" s="25">
        <v>9</v>
      </c>
      <c r="S4" s="27">
        <v>10</v>
      </c>
      <c r="T4" s="28">
        <v>11</v>
      </c>
      <c r="U4" s="29">
        <v>12</v>
      </c>
    </row>
    <row r="5" spans="1:21">
      <c r="A5" s="115">
        <v>404</v>
      </c>
      <c r="B5" s="3">
        <v>23237</v>
      </c>
      <c r="C5" s="3">
        <v>44608</v>
      </c>
      <c r="D5" s="3">
        <v>-21371</v>
      </c>
      <c r="E5" s="55">
        <v>21371</v>
      </c>
      <c r="F5" s="61" t="s">
        <v>116</v>
      </c>
      <c r="I5" s="30" t="s">
        <v>100</v>
      </c>
      <c r="J5" s="22" t="s">
        <v>401</v>
      </c>
      <c r="K5" s="42" t="s">
        <v>402</v>
      </c>
      <c r="L5" s="22" t="s">
        <v>417</v>
      </c>
      <c r="M5" s="42" t="s">
        <v>418</v>
      </c>
      <c r="N5" s="22" t="s">
        <v>419</v>
      </c>
      <c r="O5" s="42" t="s">
        <v>420</v>
      </c>
      <c r="P5" s="22" t="s">
        <v>421</v>
      </c>
      <c r="Q5" s="42" t="s">
        <v>422</v>
      </c>
      <c r="R5" s="22" t="s">
        <v>423</v>
      </c>
      <c r="S5" s="42" t="s">
        <v>424</v>
      </c>
      <c r="T5" s="22" t="s">
        <v>425</v>
      </c>
      <c r="U5" s="44" t="s">
        <v>426</v>
      </c>
    </row>
    <row r="6" spans="1:21">
      <c r="A6" s="115">
        <v>405</v>
      </c>
      <c r="B6" s="3">
        <v>4057376</v>
      </c>
      <c r="C6" s="3">
        <v>4073408</v>
      </c>
      <c r="D6" s="3">
        <v>-16032</v>
      </c>
      <c r="E6" s="55">
        <v>16032</v>
      </c>
      <c r="F6" s="61" t="s">
        <v>118</v>
      </c>
      <c r="I6" s="30" t="s">
        <v>101</v>
      </c>
      <c r="J6" s="22" t="s">
        <v>403</v>
      </c>
      <c r="K6" s="42" t="s">
        <v>410</v>
      </c>
      <c r="L6" s="22" t="s">
        <v>427</v>
      </c>
      <c r="M6" s="42" t="s">
        <v>428</v>
      </c>
      <c r="N6" s="22" t="s">
        <v>429</v>
      </c>
      <c r="O6" s="42" t="s">
        <v>430</v>
      </c>
      <c r="P6" s="22" t="s">
        <v>431</v>
      </c>
      <c r="Q6" s="42" t="s">
        <v>432</v>
      </c>
      <c r="R6" s="22" t="s">
        <v>433</v>
      </c>
      <c r="S6" s="42" t="s">
        <v>434</v>
      </c>
      <c r="T6" s="22" t="s">
        <v>435</v>
      </c>
      <c r="U6" s="44" t="s">
        <v>436</v>
      </c>
    </row>
    <row r="7" spans="1:21">
      <c r="A7" s="115">
        <v>406</v>
      </c>
      <c r="B7" s="3">
        <v>4817292</v>
      </c>
      <c r="C7" s="3">
        <v>4851656</v>
      </c>
      <c r="D7" s="3">
        <v>-34364</v>
      </c>
      <c r="E7" s="55">
        <v>34364</v>
      </c>
      <c r="F7" s="61" t="s">
        <v>120</v>
      </c>
      <c r="I7" s="30" t="s">
        <v>102</v>
      </c>
      <c r="J7" s="22" t="s">
        <v>404</v>
      </c>
      <c r="K7" s="42" t="s">
        <v>411</v>
      </c>
      <c r="L7" s="22" t="s">
        <v>437</v>
      </c>
      <c r="M7" s="42" t="s">
        <v>438</v>
      </c>
      <c r="N7" s="22" t="s">
        <v>439</v>
      </c>
      <c r="O7" s="42" t="s">
        <v>440</v>
      </c>
      <c r="P7" s="22" t="s">
        <v>441</v>
      </c>
      <c r="Q7" s="42" t="s">
        <v>442</v>
      </c>
      <c r="R7" s="22" t="s">
        <v>443</v>
      </c>
      <c r="S7" s="42" t="s">
        <v>444</v>
      </c>
      <c r="T7" s="22" t="s">
        <v>445</v>
      </c>
      <c r="U7" s="44" t="s">
        <v>446</v>
      </c>
    </row>
    <row r="8" spans="1:21">
      <c r="A8" s="115">
        <v>407</v>
      </c>
      <c r="B8" s="3">
        <v>1821115</v>
      </c>
      <c r="C8" s="3">
        <v>1799964</v>
      </c>
      <c r="D8" s="3">
        <v>21151</v>
      </c>
      <c r="E8" s="55">
        <v>21151</v>
      </c>
      <c r="F8" s="61" t="s">
        <v>122</v>
      </c>
      <c r="I8" s="32" t="s">
        <v>103</v>
      </c>
      <c r="J8" s="22" t="s">
        <v>405</v>
      </c>
      <c r="K8" s="42" t="s">
        <v>412</v>
      </c>
      <c r="L8" s="22" t="s">
        <v>447</v>
      </c>
      <c r="M8" s="42" t="s">
        <v>448</v>
      </c>
      <c r="N8" s="22" t="s">
        <v>449</v>
      </c>
      <c r="O8" s="42" t="s">
        <v>450</v>
      </c>
      <c r="P8" s="22" t="s">
        <v>451</v>
      </c>
      <c r="Q8" s="42" t="s">
        <v>452</v>
      </c>
      <c r="R8" s="22" t="s">
        <v>453</v>
      </c>
      <c r="S8" s="42" t="s">
        <v>454</v>
      </c>
      <c r="T8" s="22" t="s">
        <v>455</v>
      </c>
      <c r="U8" s="44" t="s">
        <v>456</v>
      </c>
    </row>
    <row r="9" spans="1:21" ht="15.75" thickBot="1">
      <c r="A9" s="116">
        <v>408</v>
      </c>
      <c r="B9" s="5">
        <v>4586605</v>
      </c>
      <c r="C9" s="5">
        <v>4545131</v>
      </c>
      <c r="D9" s="5">
        <v>41474</v>
      </c>
      <c r="E9" s="57">
        <v>41474</v>
      </c>
      <c r="F9" s="62" t="s">
        <v>123</v>
      </c>
      <c r="I9" s="32" t="s">
        <v>104</v>
      </c>
      <c r="J9" s="22" t="s">
        <v>406</v>
      </c>
      <c r="K9" s="42" t="s">
        <v>413</v>
      </c>
      <c r="L9" s="22" t="s">
        <v>457</v>
      </c>
      <c r="M9" s="42" t="s">
        <v>458</v>
      </c>
      <c r="N9" s="22" t="s">
        <v>459</v>
      </c>
      <c r="O9" s="42" t="s">
        <v>460</v>
      </c>
      <c r="P9" s="22" t="s">
        <v>461</v>
      </c>
      <c r="Q9" s="42" t="s">
        <v>462</v>
      </c>
      <c r="R9" s="22" t="s">
        <v>463</v>
      </c>
      <c r="S9" s="42" t="s">
        <v>464</v>
      </c>
      <c r="T9" s="22" t="s">
        <v>465</v>
      </c>
      <c r="U9" s="44" t="s">
        <v>466</v>
      </c>
    </row>
    <row r="10" spans="1:21">
      <c r="A10" s="117">
        <v>409</v>
      </c>
      <c r="B10" s="112">
        <v>5012449</v>
      </c>
      <c r="C10" s="112">
        <v>4951272</v>
      </c>
      <c r="D10" s="112">
        <v>61177</v>
      </c>
      <c r="E10" s="56">
        <v>61177</v>
      </c>
      <c r="F10" s="63" t="s">
        <v>125</v>
      </c>
      <c r="I10" s="32" t="s">
        <v>105</v>
      </c>
      <c r="J10" s="22" t="s">
        <v>407</v>
      </c>
      <c r="K10" s="42" t="s">
        <v>414</v>
      </c>
      <c r="L10" s="22" t="s">
        <v>467</v>
      </c>
      <c r="M10" s="42" t="s">
        <v>468</v>
      </c>
      <c r="N10" s="22" t="s">
        <v>469</v>
      </c>
      <c r="O10" s="42" t="s">
        <v>470</v>
      </c>
      <c r="P10" s="22" t="s">
        <v>471</v>
      </c>
      <c r="Q10" s="42" t="s">
        <v>472</v>
      </c>
      <c r="R10" s="22" t="s">
        <v>473</v>
      </c>
      <c r="S10" s="42" t="s">
        <v>474</v>
      </c>
      <c r="T10" s="22" t="s">
        <v>475</v>
      </c>
      <c r="U10" s="44" t="s">
        <v>476</v>
      </c>
    </row>
    <row r="11" spans="1:21">
      <c r="A11" s="118">
        <v>410</v>
      </c>
      <c r="B11" s="12">
        <v>543283</v>
      </c>
      <c r="C11" s="12">
        <v>491037</v>
      </c>
      <c r="D11" s="12">
        <v>52246</v>
      </c>
      <c r="E11" s="54">
        <v>52246</v>
      </c>
      <c r="F11" s="64" t="s">
        <v>127</v>
      </c>
      <c r="I11" s="32" t="s">
        <v>106</v>
      </c>
      <c r="J11" s="22" t="s">
        <v>408</v>
      </c>
      <c r="K11" s="42" t="s">
        <v>415</v>
      </c>
      <c r="L11" s="22" t="s">
        <v>477</v>
      </c>
      <c r="M11" s="42" t="s">
        <v>478</v>
      </c>
      <c r="N11" s="22" t="s">
        <v>479</v>
      </c>
      <c r="O11" s="42" t="s">
        <v>480</v>
      </c>
      <c r="P11" s="22" t="s">
        <v>481</v>
      </c>
      <c r="Q11" s="42" t="s">
        <v>482</v>
      </c>
      <c r="R11" s="22" t="s">
        <v>483</v>
      </c>
      <c r="S11" s="42" t="s">
        <v>484</v>
      </c>
      <c r="T11" s="22" t="s">
        <v>485</v>
      </c>
      <c r="U11" s="44" t="s">
        <v>486</v>
      </c>
    </row>
    <row r="12" spans="1:21" ht="15.75" thickBot="1">
      <c r="A12" s="118">
        <v>411</v>
      </c>
      <c r="B12" s="12">
        <v>1154583</v>
      </c>
      <c r="C12" s="12">
        <v>1179992</v>
      </c>
      <c r="D12" s="12">
        <v>-25409</v>
      </c>
      <c r="E12" s="54">
        <v>25409</v>
      </c>
      <c r="F12" s="64" t="s">
        <v>129</v>
      </c>
      <c r="I12" s="33" t="s">
        <v>107</v>
      </c>
      <c r="J12" s="34" t="s">
        <v>409</v>
      </c>
      <c r="K12" s="45" t="s">
        <v>416</v>
      </c>
      <c r="L12" s="34" t="s">
        <v>487</v>
      </c>
      <c r="M12" s="45" t="s">
        <v>488</v>
      </c>
      <c r="N12" s="34" t="s">
        <v>489</v>
      </c>
      <c r="O12" s="45" t="s">
        <v>490</v>
      </c>
      <c r="P12" s="34" t="s">
        <v>491</v>
      </c>
      <c r="Q12" s="45" t="s">
        <v>492</v>
      </c>
      <c r="R12" s="34" t="s">
        <v>493</v>
      </c>
      <c r="S12" s="45" t="s">
        <v>494</v>
      </c>
      <c r="T12" s="34" t="s">
        <v>495</v>
      </c>
      <c r="U12" s="46" t="s">
        <v>496</v>
      </c>
    </row>
    <row r="13" spans="1:21">
      <c r="A13" s="118">
        <v>412</v>
      </c>
      <c r="B13" s="12">
        <v>4828742</v>
      </c>
      <c r="C13" s="12">
        <v>4847756</v>
      </c>
      <c r="D13" s="12">
        <v>-19014</v>
      </c>
      <c r="E13" s="54">
        <v>19014</v>
      </c>
      <c r="F13" s="64" t="s">
        <v>130</v>
      </c>
    </row>
    <row r="14" spans="1:21">
      <c r="A14" s="118">
        <v>413</v>
      </c>
      <c r="B14" s="12">
        <v>1727966</v>
      </c>
      <c r="C14" s="12">
        <v>1691959</v>
      </c>
      <c r="D14" s="12">
        <v>36007</v>
      </c>
      <c r="E14" s="54">
        <v>36007</v>
      </c>
      <c r="F14" s="64" t="s">
        <v>132</v>
      </c>
    </row>
    <row r="15" spans="1:21">
      <c r="A15" s="118">
        <v>414</v>
      </c>
      <c r="B15" s="12">
        <v>5096305</v>
      </c>
      <c r="C15" s="12">
        <v>5119739</v>
      </c>
      <c r="D15" s="12">
        <v>-23434</v>
      </c>
      <c r="E15" s="54">
        <v>23434</v>
      </c>
      <c r="F15" s="64" t="s">
        <v>134</v>
      </c>
    </row>
    <row r="16" spans="1:21">
      <c r="A16" s="118">
        <v>415</v>
      </c>
      <c r="B16" s="12">
        <v>2451225</v>
      </c>
      <c r="C16" s="12">
        <v>2466320</v>
      </c>
      <c r="D16" s="12">
        <v>-15095</v>
      </c>
      <c r="E16" s="54">
        <v>15095</v>
      </c>
      <c r="F16" s="64" t="s">
        <v>136</v>
      </c>
    </row>
    <row r="17" spans="1:6" ht="15.75" thickBot="1">
      <c r="A17" s="119">
        <v>416</v>
      </c>
      <c r="B17" s="14">
        <v>3588001</v>
      </c>
      <c r="C17" s="14">
        <v>3563772</v>
      </c>
      <c r="D17" s="14">
        <v>24229</v>
      </c>
      <c r="E17" s="59">
        <v>24229</v>
      </c>
      <c r="F17" s="65" t="s">
        <v>138</v>
      </c>
    </row>
    <row r="18" spans="1:6">
      <c r="A18" s="120">
        <v>417</v>
      </c>
      <c r="B18" s="113">
        <v>3598857</v>
      </c>
      <c r="C18" s="113">
        <v>3582592</v>
      </c>
      <c r="D18" s="113">
        <v>16265</v>
      </c>
      <c r="E18" s="58">
        <v>16265</v>
      </c>
      <c r="F18" s="66" t="s">
        <v>109</v>
      </c>
    </row>
    <row r="19" spans="1:6">
      <c r="A19" s="115">
        <v>418</v>
      </c>
      <c r="B19" s="3">
        <v>4956641</v>
      </c>
      <c r="C19" s="3">
        <v>4928950</v>
      </c>
      <c r="D19" s="3">
        <v>27691</v>
      </c>
      <c r="E19" s="55">
        <v>27691</v>
      </c>
      <c r="F19" s="61" t="s">
        <v>140</v>
      </c>
    </row>
    <row r="20" spans="1:6">
      <c r="A20" s="115">
        <v>419</v>
      </c>
      <c r="B20" s="3">
        <v>4832101</v>
      </c>
      <c r="C20" s="3">
        <v>4786791</v>
      </c>
      <c r="D20" s="3">
        <v>45310</v>
      </c>
      <c r="E20" s="55">
        <v>45310</v>
      </c>
      <c r="F20" s="61" t="s">
        <v>142</v>
      </c>
    </row>
    <row r="21" spans="1:6">
      <c r="A21" s="115">
        <v>420</v>
      </c>
      <c r="B21" s="3">
        <v>4147157</v>
      </c>
      <c r="C21" s="3">
        <v>4163916</v>
      </c>
      <c r="D21" s="3">
        <v>-16759</v>
      </c>
      <c r="E21" s="55">
        <v>16759</v>
      </c>
      <c r="F21" s="61" t="s">
        <v>119</v>
      </c>
    </row>
    <row r="22" spans="1:6">
      <c r="A22" s="115">
        <v>421</v>
      </c>
      <c r="B22" s="3">
        <v>348549</v>
      </c>
      <c r="C22" s="3">
        <v>401155</v>
      </c>
      <c r="D22" s="3">
        <v>-52606</v>
      </c>
      <c r="E22" s="55">
        <v>52606</v>
      </c>
      <c r="F22" s="61" t="s">
        <v>144</v>
      </c>
    </row>
    <row r="23" spans="1:6">
      <c r="A23" s="115">
        <v>422</v>
      </c>
      <c r="B23" s="3">
        <v>4715056</v>
      </c>
      <c r="C23" s="3">
        <v>4658346</v>
      </c>
      <c r="D23" s="3">
        <v>56710</v>
      </c>
      <c r="E23" s="55">
        <v>56710</v>
      </c>
      <c r="F23" s="61" t="s">
        <v>146</v>
      </c>
    </row>
    <row r="24" spans="1:6">
      <c r="A24" s="115">
        <v>423</v>
      </c>
      <c r="B24" s="3">
        <v>5108229</v>
      </c>
      <c r="C24" s="3">
        <v>5151255</v>
      </c>
      <c r="D24" s="3">
        <v>-43026</v>
      </c>
      <c r="E24" s="55">
        <v>43026</v>
      </c>
      <c r="F24" s="61" t="s">
        <v>148</v>
      </c>
    </row>
    <row r="25" spans="1:6" ht="15.75" thickBot="1">
      <c r="A25" s="116">
        <v>424</v>
      </c>
      <c r="B25" s="5">
        <v>2597869</v>
      </c>
      <c r="C25" s="5">
        <v>2630154</v>
      </c>
      <c r="D25" s="5">
        <v>-32285</v>
      </c>
      <c r="E25" s="57">
        <v>32285</v>
      </c>
      <c r="F25" s="62" t="s">
        <v>150</v>
      </c>
    </row>
    <row r="26" spans="1:6">
      <c r="A26" s="117">
        <v>425</v>
      </c>
      <c r="B26" s="112">
        <v>7412820</v>
      </c>
      <c r="C26" s="112">
        <v>7445187</v>
      </c>
      <c r="D26" s="112">
        <v>-32367</v>
      </c>
      <c r="E26" s="56">
        <v>32367</v>
      </c>
      <c r="F26" s="63" t="s">
        <v>124</v>
      </c>
    </row>
    <row r="27" spans="1:6">
      <c r="A27" s="118">
        <v>426</v>
      </c>
      <c r="B27" s="12">
        <v>7536824</v>
      </c>
      <c r="C27" s="12">
        <v>7497392</v>
      </c>
      <c r="D27" s="12">
        <v>39432</v>
      </c>
      <c r="E27" s="54">
        <v>39432</v>
      </c>
      <c r="F27" s="64" t="s">
        <v>137</v>
      </c>
    </row>
    <row r="28" spans="1:6">
      <c r="A28" s="118">
        <v>427</v>
      </c>
      <c r="B28" s="12">
        <v>7416692</v>
      </c>
      <c r="C28" s="12">
        <v>7444625</v>
      </c>
      <c r="D28" s="12">
        <v>-27933</v>
      </c>
      <c r="E28" s="54">
        <v>27933</v>
      </c>
      <c r="F28" s="64" t="s">
        <v>153</v>
      </c>
    </row>
    <row r="29" spans="1:6">
      <c r="A29" s="118">
        <v>428</v>
      </c>
      <c r="B29" s="12">
        <v>5247477</v>
      </c>
      <c r="C29" s="12">
        <v>5307260</v>
      </c>
      <c r="D29" s="12">
        <v>-59783</v>
      </c>
      <c r="E29" s="54">
        <v>59783</v>
      </c>
      <c r="F29" s="64" t="s">
        <v>133</v>
      </c>
    </row>
    <row r="30" spans="1:6">
      <c r="A30" s="118">
        <v>429</v>
      </c>
      <c r="B30" s="12">
        <v>2359694</v>
      </c>
      <c r="C30" s="12">
        <v>2322620</v>
      </c>
      <c r="D30" s="12">
        <v>37074</v>
      </c>
      <c r="E30" s="54">
        <v>37074</v>
      </c>
      <c r="F30" s="64" t="s">
        <v>143</v>
      </c>
    </row>
    <row r="31" spans="1:6">
      <c r="A31" s="118">
        <v>430</v>
      </c>
      <c r="B31" s="12">
        <v>704025</v>
      </c>
      <c r="C31" s="12">
        <v>726465</v>
      </c>
      <c r="D31" s="12">
        <v>-22440</v>
      </c>
      <c r="E31" s="54">
        <v>22440</v>
      </c>
      <c r="F31" s="64" t="s">
        <v>157</v>
      </c>
    </row>
    <row r="32" spans="1:6">
      <c r="A32" s="118">
        <v>431</v>
      </c>
      <c r="B32" s="12">
        <v>5994449</v>
      </c>
      <c r="C32" s="12">
        <v>5968411</v>
      </c>
      <c r="D32" s="12">
        <v>26038</v>
      </c>
      <c r="E32" s="54">
        <v>26038</v>
      </c>
      <c r="F32" s="64" t="s">
        <v>121</v>
      </c>
    </row>
    <row r="33" spans="1:6" ht="15.75" thickBot="1">
      <c r="A33" s="119">
        <v>432</v>
      </c>
      <c r="B33" s="14">
        <v>2544417</v>
      </c>
      <c r="C33" s="14">
        <v>2527279</v>
      </c>
      <c r="D33" s="14">
        <v>17138</v>
      </c>
      <c r="E33" s="59">
        <v>17138</v>
      </c>
      <c r="F33" s="65" t="s">
        <v>159</v>
      </c>
    </row>
    <row r="34" spans="1:6">
      <c r="A34" s="120">
        <v>433</v>
      </c>
      <c r="B34" s="113">
        <v>3512379</v>
      </c>
      <c r="C34" s="113">
        <v>3542031</v>
      </c>
      <c r="D34" s="113">
        <v>-29652</v>
      </c>
      <c r="E34" s="58">
        <v>29652</v>
      </c>
      <c r="F34" s="66" t="s">
        <v>161</v>
      </c>
    </row>
    <row r="35" spans="1:6">
      <c r="A35" s="115">
        <v>434</v>
      </c>
      <c r="B35" s="3">
        <v>1967537</v>
      </c>
      <c r="C35" s="3">
        <v>1945816</v>
      </c>
      <c r="D35" s="3">
        <v>21721</v>
      </c>
      <c r="E35" s="55">
        <v>21721</v>
      </c>
      <c r="F35" s="61" t="s">
        <v>162</v>
      </c>
    </row>
    <row r="36" spans="1:6">
      <c r="A36" s="115">
        <v>435</v>
      </c>
      <c r="B36" s="3">
        <v>3316360</v>
      </c>
      <c r="C36" s="3">
        <v>3283685</v>
      </c>
      <c r="D36" s="3">
        <v>32675</v>
      </c>
      <c r="E36" s="55">
        <v>32675</v>
      </c>
      <c r="F36" s="61" t="s">
        <v>163</v>
      </c>
    </row>
    <row r="37" spans="1:6">
      <c r="A37" s="115">
        <v>436</v>
      </c>
      <c r="B37" s="3">
        <v>3058712</v>
      </c>
      <c r="C37" s="3">
        <v>3030931</v>
      </c>
      <c r="D37" s="3">
        <v>27781</v>
      </c>
      <c r="E37" s="55">
        <v>27781</v>
      </c>
      <c r="F37" s="61" t="s">
        <v>165</v>
      </c>
    </row>
    <row r="38" spans="1:6">
      <c r="A38" s="115">
        <v>437</v>
      </c>
      <c r="B38" s="3">
        <v>4236633</v>
      </c>
      <c r="C38" s="3">
        <v>4215252</v>
      </c>
      <c r="D38" s="3">
        <v>21381</v>
      </c>
      <c r="E38" s="55">
        <v>21381</v>
      </c>
      <c r="F38" s="61" t="s">
        <v>166</v>
      </c>
    </row>
    <row r="39" spans="1:6">
      <c r="A39" s="115">
        <v>438</v>
      </c>
      <c r="B39" s="3">
        <v>345979</v>
      </c>
      <c r="C39" s="3">
        <v>391011</v>
      </c>
      <c r="D39" s="3">
        <v>-45032</v>
      </c>
      <c r="E39" s="55">
        <v>45032</v>
      </c>
      <c r="F39" s="61" t="s">
        <v>167</v>
      </c>
    </row>
    <row r="40" spans="1:6">
      <c r="A40" s="115">
        <v>439</v>
      </c>
      <c r="B40" s="3">
        <v>2225738</v>
      </c>
      <c r="C40" s="3">
        <v>2201847</v>
      </c>
      <c r="D40" s="3">
        <v>23891</v>
      </c>
      <c r="E40" s="55">
        <v>23891</v>
      </c>
      <c r="F40" s="61" t="s">
        <v>168</v>
      </c>
    </row>
    <row r="41" spans="1:6" ht="15.75" thickBot="1">
      <c r="A41" s="116">
        <v>440</v>
      </c>
      <c r="B41" s="5">
        <v>4111971</v>
      </c>
      <c r="C41" s="5">
        <v>4095111</v>
      </c>
      <c r="D41" s="5">
        <v>16860</v>
      </c>
      <c r="E41" s="57">
        <v>16860</v>
      </c>
      <c r="F41" s="62" t="s">
        <v>117</v>
      </c>
    </row>
    <row r="42" spans="1:6">
      <c r="A42" s="117">
        <v>441</v>
      </c>
      <c r="B42" s="112">
        <v>3760356</v>
      </c>
      <c r="C42" s="112">
        <v>3734301</v>
      </c>
      <c r="D42" s="112">
        <v>26055</v>
      </c>
      <c r="E42" s="56">
        <v>26055</v>
      </c>
      <c r="F42" s="63" t="s">
        <v>139</v>
      </c>
    </row>
    <row r="43" spans="1:6">
      <c r="A43" s="118">
        <v>442</v>
      </c>
      <c r="B43" s="12">
        <v>5055114</v>
      </c>
      <c r="C43" s="12">
        <v>5032375</v>
      </c>
      <c r="D43" s="12">
        <v>22739</v>
      </c>
      <c r="E43" s="54">
        <v>22739</v>
      </c>
      <c r="F43" s="64" t="s">
        <v>169</v>
      </c>
    </row>
    <row r="44" spans="1:6">
      <c r="A44" s="118">
        <v>443</v>
      </c>
      <c r="B44" s="12">
        <v>4220192</v>
      </c>
      <c r="C44" s="12">
        <v>4255998</v>
      </c>
      <c r="D44" s="12">
        <v>-35806</v>
      </c>
      <c r="E44" s="54">
        <v>35806</v>
      </c>
      <c r="F44" s="64" t="s">
        <v>170</v>
      </c>
    </row>
    <row r="45" spans="1:6">
      <c r="A45" s="118">
        <v>444</v>
      </c>
      <c r="B45" s="12">
        <v>4228258</v>
      </c>
      <c r="C45" s="12">
        <v>4182249</v>
      </c>
      <c r="D45" s="12">
        <v>46009</v>
      </c>
      <c r="E45" s="54">
        <v>46009</v>
      </c>
      <c r="F45" s="64" t="s">
        <v>172</v>
      </c>
    </row>
    <row r="46" spans="1:6">
      <c r="A46" s="118">
        <v>445</v>
      </c>
      <c r="B46" s="12">
        <v>4151786</v>
      </c>
      <c r="C46" s="12">
        <v>4175007</v>
      </c>
      <c r="D46" s="12">
        <v>-23221</v>
      </c>
      <c r="E46" s="54">
        <v>23221</v>
      </c>
      <c r="F46" s="64" t="s">
        <v>154</v>
      </c>
    </row>
    <row r="47" spans="1:6">
      <c r="A47" s="118">
        <v>446</v>
      </c>
      <c r="B47" s="12">
        <v>4339555</v>
      </c>
      <c r="C47" s="12">
        <v>4366247</v>
      </c>
      <c r="D47" s="12">
        <v>-26692</v>
      </c>
      <c r="E47" s="54">
        <v>26692</v>
      </c>
      <c r="F47" s="64" t="s">
        <v>113</v>
      </c>
    </row>
    <row r="48" spans="1:6">
      <c r="A48" s="118">
        <v>447</v>
      </c>
      <c r="B48" s="12">
        <v>1534365</v>
      </c>
      <c r="C48" s="12">
        <v>1575440</v>
      </c>
      <c r="D48" s="12">
        <v>-41075</v>
      </c>
      <c r="E48" s="54">
        <v>41075</v>
      </c>
      <c r="F48" s="64" t="s">
        <v>174</v>
      </c>
    </row>
    <row r="49" spans="1:6" ht="15.75" thickBot="1">
      <c r="A49" s="119">
        <v>448</v>
      </c>
      <c r="B49" s="14">
        <v>1962066</v>
      </c>
      <c r="C49" s="14">
        <v>1980199</v>
      </c>
      <c r="D49" s="14">
        <v>-18133</v>
      </c>
      <c r="E49" s="59">
        <v>18133</v>
      </c>
      <c r="F49" s="65" t="s">
        <v>131</v>
      </c>
    </row>
    <row r="50" spans="1:6">
      <c r="A50" s="120">
        <v>449</v>
      </c>
      <c r="B50" s="113">
        <v>4567148</v>
      </c>
      <c r="C50" s="113">
        <v>4604048</v>
      </c>
      <c r="D50" s="113">
        <v>-36900</v>
      </c>
      <c r="E50" s="58">
        <v>36900</v>
      </c>
      <c r="F50" s="66" t="s">
        <v>176</v>
      </c>
    </row>
    <row r="51" spans="1:6">
      <c r="A51" s="115">
        <v>450</v>
      </c>
      <c r="B51" s="3">
        <v>3096116</v>
      </c>
      <c r="C51" s="3">
        <v>3119835</v>
      </c>
      <c r="D51" s="3">
        <v>-23719</v>
      </c>
      <c r="E51" s="55">
        <v>23719</v>
      </c>
      <c r="F51" s="61" t="s">
        <v>149</v>
      </c>
    </row>
    <row r="52" spans="1:6">
      <c r="A52" s="115">
        <v>451</v>
      </c>
      <c r="B52" s="3">
        <v>3931651</v>
      </c>
      <c r="C52" s="3">
        <v>3898716</v>
      </c>
      <c r="D52" s="3">
        <v>32935</v>
      </c>
      <c r="E52" s="55">
        <v>32935</v>
      </c>
      <c r="F52" s="61" t="s">
        <v>178</v>
      </c>
    </row>
    <row r="53" spans="1:6">
      <c r="A53" s="115">
        <v>452</v>
      </c>
      <c r="B53" s="3">
        <v>1852061</v>
      </c>
      <c r="C53" s="3">
        <v>1832544</v>
      </c>
      <c r="D53" s="3">
        <v>19517</v>
      </c>
      <c r="E53" s="55">
        <v>19517</v>
      </c>
      <c r="F53" s="61" t="s">
        <v>145</v>
      </c>
    </row>
    <row r="54" spans="1:6">
      <c r="A54" s="115">
        <v>453</v>
      </c>
      <c r="B54" s="3">
        <v>3055208</v>
      </c>
      <c r="C54" s="3">
        <v>3021014</v>
      </c>
      <c r="D54" s="3">
        <v>34194</v>
      </c>
      <c r="E54" s="55">
        <v>34194</v>
      </c>
      <c r="F54" s="61" t="s">
        <v>164</v>
      </c>
    </row>
    <row r="55" spans="1:6">
      <c r="A55" s="115">
        <v>454</v>
      </c>
      <c r="B55" s="3">
        <v>6760719</v>
      </c>
      <c r="C55" s="3">
        <v>6733316</v>
      </c>
      <c r="D55" s="3">
        <v>27403</v>
      </c>
      <c r="E55" s="55">
        <v>27403</v>
      </c>
      <c r="F55" s="61" t="s">
        <v>128</v>
      </c>
    </row>
    <row r="56" spans="1:6">
      <c r="A56" s="115">
        <v>455</v>
      </c>
      <c r="B56" s="3">
        <v>3101223</v>
      </c>
      <c r="C56" s="3">
        <v>3078998</v>
      </c>
      <c r="D56" s="3">
        <v>22225</v>
      </c>
      <c r="E56" s="55">
        <v>22225</v>
      </c>
      <c r="F56" s="61" t="s">
        <v>181</v>
      </c>
    </row>
    <row r="57" spans="1:6" ht="15.75" thickBot="1">
      <c r="A57" s="116">
        <v>456</v>
      </c>
      <c r="B57" s="5">
        <v>5074849</v>
      </c>
      <c r="C57" s="5">
        <v>5053640</v>
      </c>
      <c r="D57" s="5">
        <v>21209</v>
      </c>
      <c r="E57" s="57">
        <v>21209</v>
      </c>
      <c r="F57" s="62" t="s">
        <v>182</v>
      </c>
    </row>
    <row r="58" spans="1:6">
      <c r="A58" s="117">
        <v>457</v>
      </c>
      <c r="B58" s="112">
        <v>7348466</v>
      </c>
      <c r="C58" s="112">
        <v>7329959</v>
      </c>
      <c r="D58" s="112">
        <v>18507</v>
      </c>
      <c r="E58" s="56">
        <v>18507</v>
      </c>
      <c r="F58" s="63" t="s">
        <v>156</v>
      </c>
    </row>
    <row r="59" spans="1:6">
      <c r="A59" s="118">
        <v>458</v>
      </c>
      <c r="B59" s="12">
        <v>7349170</v>
      </c>
      <c r="C59" s="12">
        <v>7382373</v>
      </c>
      <c r="D59" s="12">
        <v>-33203</v>
      </c>
      <c r="E59" s="54">
        <v>33203</v>
      </c>
      <c r="F59" s="64" t="s">
        <v>111</v>
      </c>
    </row>
    <row r="60" spans="1:6">
      <c r="A60" s="118">
        <v>459</v>
      </c>
      <c r="B60" s="12">
        <v>693604</v>
      </c>
      <c r="C60" s="12">
        <v>732584</v>
      </c>
      <c r="D60" s="12">
        <v>-38980</v>
      </c>
      <c r="E60" s="54">
        <v>38980</v>
      </c>
      <c r="F60" s="64" t="s">
        <v>179</v>
      </c>
    </row>
    <row r="61" spans="1:6">
      <c r="A61" s="118">
        <v>460</v>
      </c>
      <c r="B61" s="12">
        <v>1826840</v>
      </c>
      <c r="C61" s="12">
        <v>1864265</v>
      </c>
      <c r="D61" s="12">
        <v>-37425</v>
      </c>
      <c r="E61" s="54">
        <v>37425</v>
      </c>
      <c r="F61" s="64" t="s">
        <v>184</v>
      </c>
    </row>
    <row r="62" spans="1:6">
      <c r="A62" s="118">
        <v>461</v>
      </c>
      <c r="B62" s="12">
        <v>2158873</v>
      </c>
      <c r="C62" s="12">
        <v>2142418</v>
      </c>
      <c r="D62" s="12">
        <v>16455</v>
      </c>
      <c r="E62" s="54">
        <v>16455</v>
      </c>
      <c r="F62" s="64" t="s">
        <v>171</v>
      </c>
    </row>
    <row r="63" spans="1:6">
      <c r="A63" s="118">
        <v>462</v>
      </c>
      <c r="B63" s="12">
        <v>5356440</v>
      </c>
      <c r="C63" s="12">
        <v>5330752</v>
      </c>
      <c r="D63" s="12">
        <v>25688</v>
      </c>
      <c r="E63" s="54">
        <v>25688</v>
      </c>
      <c r="F63" s="64" t="s">
        <v>141</v>
      </c>
    </row>
    <row r="64" spans="1:6">
      <c r="A64" s="118">
        <v>463</v>
      </c>
      <c r="B64" s="12">
        <v>6511193</v>
      </c>
      <c r="C64" s="12">
        <v>6480673</v>
      </c>
      <c r="D64" s="12">
        <v>30520</v>
      </c>
      <c r="E64" s="54">
        <v>30520</v>
      </c>
      <c r="F64" s="64" t="s">
        <v>135</v>
      </c>
    </row>
    <row r="65" spans="1:6" ht="15.75" thickBot="1">
      <c r="A65" s="119">
        <v>464</v>
      </c>
      <c r="B65" s="14">
        <v>5809428</v>
      </c>
      <c r="C65" s="14">
        <v>5782338</v>
      </c>
      <c r="D65" s="14">
        <v>27090</v>
      </c>
      <c r="E65" s="59">
        <v>27090</v>
      </c>
      <c r="F65" s="65" t="s">
        <v>187</v>
      </c>
    </row>
    <row r="66" spans="1:6">
      <c r="A66" s="120">
        <v>465</v>
      </c>
      <c r="B66" s="113">
        <v>4991288</v>
      </c>
      <c r="C66" s="113">
        <v>4974569</v>
      </c>
      <c r="D66" s="113">
        <v>16719</v>
      </c>
      <c r="E66" s="58">
        <v>16719</v>
      </c>
      <c r="F66" s="66" t="s">
        <v>188</v>
      </c>
    </row>
    <row r="67" spans="1:6">
      <c r="A67" s="115">
        <v>466</v>
      </c>
      <c r="B67" s="3">
        <v>4418698</v>
      </c>
      <c r="C67" s="3">
        <v>4434818</v>
      </c>
      <c r="D67" s="3">
        <v>-16120</v>
      </c>
      <c r="E67" s="55">
        <v>16120</v>
      </c>
      <c r="F67" s="61" t="s">
        <v>189</v>
      </c>
    </row>
    <row r="68" spans="1:6">
      <c r="A68" s="115">
        <v>467</v>
      </c>
      <c r="B68" s="3">
        <v>450288</v>
      </c>
      <c r="C68" s="3">
        <v>389828</v>
      </c>
      <c r="D68" s="3">
        <v>60460</v>
      </c>
      <c r="E68" s="55">
        <v>60460</v>
      </c>
      <c r="F68" s="61" t="s">
        <v>190</v>
      </c>
    </row>
    <row r="69" spans="1:6">
      <c r="A69" s="115">
        <v>468</v>
      </c>
      <c r="B69" s="3">
        <v>3296587</v>
      </c>
      <c r="C69" s="3">
        <v>3313347</v>
      </c>
      <c r="D69" s="3">
        <v>-16760</v>
      </c>
      <c r="E69" s="55">
        <v>16760</v>
      </c>
      <c r="F69" s="61" t="s">
        <v>183</v>
      </c>
    </row>
    <row r="70" spans="1:6">
      <c r="A70" s="115">
        <v>469</v>
      </c>
      <c r="B70" s="3">
        <v>5296242</v>
      </c>
      <c r="C70" s="3">
        <v>5241382</v>
      </c>
      <c r="D70" s="3">
        <v>54860</v>
      </c>
      <c r="E70" s="55">
        <v>54860</v>
      </c>
      <c r="F70" s="61" t="s">
        <v>192</v>
      </c>
    </row>
    <row r="71" spans="1:6">
      <c r="A71" s="115">
        <v>470</v>
      </c>
      <c r="B71" s="3">
        <v>4244699</v>
      </c>
      <c r="C71" s="3">
        <v>4219744</v>
      </c>
      <c r="D71" s="3">
        <v>24955</v>
      </c>
      <c r="E71" s="55">
        <v>24955</v>
      </c>
      <c r="F71" s="61" t="s">
        <v>193</v>
      </c>
    </row>
    <row r="72" spans="1:6">
      <c r="A72" s="115">
        <v>471</v>
      </c>
      <c r="B72" s="3">
        <v>2184411</v>
      </c>
      <c r="C72" s="3">
        <v>2202543</v>
      </c>
      <c r="D72" s="3">
        <v>-18132</v>
      </c>
      <c r="E72" s="55">
        <v>18132</v>
      </c>
      <c r="F72" s="61" t="s">
        <v>195</v>
      </c>
    </row>
    <row r="73" spans="1:6" ht="15.75" thickBot="1">
      <c r="A73" s="116">
        <v>472</v>
      </c>
      <c r="B73" s="5">
        <v>4282399</v>
      </c>
      <c r="C73" s="5">
        <v>4251111</v>
      </c>
      <c r="D73" s="5">
        <v>31288</v>
      </c>
      <c r="E73" s="57">
        <v>31288</v>
      </c>
      <c r="F73" s="62" t="s">
        <v>196</v>
      </c>
    </row>
    <row r="74" spans="1:6">
      <c r="A74" s="117">
        <v>473</v>
      </c>
      <c r="B74" s="112">
        <v>3438374</v>
      </c>
      <c r="C74" s="112">
        <v>3414359</v>
      </c>
      <c r="D74" s="112">
        <v>24015</v>
      </c>
      <c r="E74" s="56">
        <v>24015</v>
      </c>
      <c r="F74" s="63" t="s">
        <v>197</v>
      </c>
    </row>
    <row r="75" spans="1:6">
      <c r="A75" s="118">
        <v>474</v>
      </c>
      <c r="B75" s="12">
        <v>4094810</v>
      </c>
      <c r="C75" s="12">
        <v>4076152</v>
      </c>
      <c r="D75" s="12">
        <v>18658</v>
      </c>
      <c r="E75" s="54">
        <v>18658</v>
      </c>
      <c r="F75" s="64" t="s">
        <v>115</v>
      </c>
    </row>
    <row r="76" spans="1:6">
      <c r="A76" s="118">
        <v>475</v>
      </c>
      <c r="B76" s="12">
        <v>1987927</v>
      </c>
      <c r="C76" s="12">
        <v>1970981</v>
      </c>
      <c r="D76" s="12">
        <v>16946</v>
      </c>
      <c r="E76" s="54">
        <v>16946</v>
      </c>
      <c r="F76" s="64" t="s">
        <v>185</v>
      </c>
    </row>
    <row r="77" spans="1:6">
      <c r="A77" s="118">
        <v>476</v>
      </c>
      <c r="B77" s="12">
        <v>566754</v>
      </c>
      <c r="C77" s="12">
        <v>582688</v>
      </c>
      <c r="D77" s="12">
        <v>-15934</v>
      </c>
      <c r="E77" s="54">
        <v>15934</v>
      </c>
      <c r="F77" s="64" t="s">
        <v>155</v>
      </c>
    </row>
    <row r="78" spans="1:6">
      <c r="A78" s="118">
        <v>477</v>
      </c>
      <c r="B78" s="12">
        <v>4857793</v>
      </c>
      <c r="C78" s="12">
        <v>4836960</v>
      </c>
      <c r="D78" s="12">
        <v>20833</v>
      </c>
      <c r="E78" s="54">
        <v>20833</v>
      </c>
      <c r="F78" s="64" t="s">
        <v>173</v>
      </c>
    </row>
    <row r="79" spans="1:6">
      <c r="A79" s="118">
        <v>478</v>
      </c>
      <c r="B79" s="12">
        <v>5258890</v>
      </c>
      <c r="C79" s="12">
        <v>5240317</v>
      </c>
      <c r="D79" s="12">
        <v>18573</v>
      </c>
      <c r="E79" s="54">
        <v>18573</v>
      </c>
      <c r="F79" s="64" t="s">
        <v>152</v>
      </c>
    </row>
    <row r="80" spans="1:6">
      <c r="A80" s="118">
        <v>479</v>
      </c>
      <c r="B80" s="12">
        <v>4281018</v>
      </c>
      <c r="C80" s="12">
        <v>4236048</v>
      </c>
      <c r="D80" s="12">
        <v>44970</v>
      </c>
      <c r="E80" s="54">
        <v>44970</v>
      </c>
      <c r="F80" s="64" t="s">
        <v>200</v>
      </c>
    </row>
    <row r="81" spans="1:6" ht="15.75" thickBot="1">
      <c r="A81" s="119">
        <v>480</v>
      </c>
      <c r="B81" s="14">
        <v>3237459</v>
      </c>
      <c r="C81" s="14">
        <v>3277690</v>
      </c>
      <c r="D81" s="14">
        <v>-40231</v>
      </c>
      <c r="E81" s="59">
        <v>40231</v>
      </c>
      <c r="F81" s="65" t="s">
        <v>180</v>
      </c>
    </row>
    <row r="82" spans="1:6">
      <c r="A82" s="120">
        <v>481</v>
      </c>
      <c r="B82" s="113">
        <v>474363</v>
      </c>
      <c r="C82" s="113">
        <v>433802</v>
      </c>
      <c r="D82" s="113">
        <v>40561</v>
      </c>
      <c r="E82" s="58">
        <v>40561</v>
      </c>
      <c r="F82" s="66" t="s">
        <v>151</v>
      </c>
    </row>
    <row r="83" spans="1:6">
      <c r="A83" s="115">
        <v>482</v>
      </c>
      <c r="B83" s="3">
        <v>7189333</v>
      </c>
      <c r="C83" s="3">
        <v>7241069</v>
      </c>
      <c r="D83" s="3">
        <v>-51736</v>
      </c>
      <c r="E83" s="55">
        <v>51736</v>
      </c>
      <c r="F83" s="61" t="s">
        <v>126</v>
      </c>
    </row>
    <row r="84" spans="1:6">
      <c r="A84" s="115">
        <v>483</v>
      </c>
      <c r="B84" s="3">
        <v>1539484</v>
      </c>
      <c r="C84" s="3">
        <v>1491263</v>
      </c>
      <c r="D84" s="3">
        <v>48221</v>
      </c>
      <c r="E84" s="55">
        <v>48221</v>
      </c>
      <c r="F84" s="61" t="s">
        <v>191</v>
      </c>
    </row>
    <row r="85" spans="1:6">
      <c r="A85" s="115">
        <v>484</v>
      </c>
      <c r="B85" s="3">
        <v>1277995</v>
      </c>
      <c r="C85" s="3">
        <v>1255927</v>
      </c>
      <c r="D85" s="3">
        <v>22068</v>
      </c>
      <c r="E85" s="55">
        <v>22068</v>
      </c>
      <c r="F85" s="61" t="s">
        <v>202</v>
      </c>
    </row>
    <row r="86" spans="1:6">
      <c r="A86" s="115">
        <v>485</v>
      </c>
      <c r="B86" s="3">
        <v>1332673</v>
      </c>
      <c r="C86" s="3">
        <v>1306783</v>
      </c>
      <c r="D86" s="3">
        <v>25890</v>
      </c>
      <c r="E86" s="55">
        <v>25890</v>
      </c>
      <c r="F86" s="61" t="s">
        <v>198</v>
      </c>
    </row>
    <row r="87" spans="1:6">
      <c r="A87" s="115">
        <v>486</v>
      </c>
      <c r="B87" s="3">
        <v>4145608</v>
      </c>
      <c r="C87" s="3">
        <v>4115596</v>
      </c>
      <c r="D87" s="3">
        <v>30012</v>
      </c>
      <c r="E87" s="55">
        <v>30012</v>
      </c>
      <c r="F87" s="61" t="s">
        <v>199</v>
      </c>
    </row>
    <row r="88" spans="1:6">
      <c r="A88" s="115">
        <v>487</v>
      </c>
      <c r="B88" s="3">
        <v>6617912</v>
      </c>
      <c r="C88" s="3">
        <v>6645782</v>
      </c>
      <c r="D88" s="3">
        <v>-27870</v>
      </c>
      <c r="E88" s="55">
        <v>27870</v>
      </c>
      <c r="F88" s="61" t="s">
        <v>147</v>
      </c>
    </row>
    <row r="89" spans="1:6" ht="15.75" thickBot="1">
      <c r="A89" s="116">
        <v>488</v>
      </c>
      <c r="B89" s="5">
        <v>4193966</v>
      </c>
      <c r="C89" s="5">
        <v>4177133</v>
      </c>
      <c r="D89" s="5">
        <v>16833</v>
      </c>
      <c r="E89" s="57">
        <v>16833</v>
      </c>
      <c r="F89" s="62" t="s">
        <v>186</v>
      </c>
    </row>
    <row r="90" spans="1:6">
      <c r="A90" s="117">
        <v>489</v>
      </c>
      <c r="B90" s="112">
        <v>7037147</v>
      </c>
      <c r="C90" s="112">
        <v>7063323</v>
      </c>
      <c r="D90" s="112">
        <v>-26176</v>
      </c>
      <c r="E90" s="56">
        <v>26176</v>
      </c>
      <c r="F90" s="63" t="s">
        <v>160</v>
      </c>
    </row>
    <row r="91" spans="1:6">
      <c r="A91" s="118">
        <v>490</v>
      </c>
      <c r="B91" s="12">
        <v>8267306</v>
      </c>
      <c r="C91" s="12">
        <v>8299389</v>
      </c>
      <c r="D91" s="12">
        <v>-32083</v>
      </c>
      <c r="E91" s="54">
        <v>32083</v>
      </c>
      <c r="F91" s="64" t="s">
        <v>175</v>
      </c>
    </row>
    <row r="92" spans="1:6">
      <c r="A92" s="118">
        <v>491</v>
      </c>
      <c r="B92" s="12">
        <v>4012154</v>
      </c>
      <c r="C92" s="12">
        <v>3993184</v>
      </c>
      <c r="D92" s="12">
        <v>18970</v>
      </c>
      <c r="E92" s="54">
        <v>18970</v>
      </c>
      <c r="F92" s="64" t="s">
        <v>177</v>
      </c>
    </row>
    <row r="93" spans="1:6">
      <c r="A93" s="118">
        <v>492</v>
      </c>
      <c r="B93" s="12">
        <v>2559284</v>
      </c>
      <c r="C93" s="12">
        <v>2535085</v>
      </c>
      <c r="D93" s="12">
        <v>24199</v>
      </c>
      <c r="E93" s="54">
        <v>24199</v>
      </c>
      <c r="F93" s="64" t="s">
        <v>204</v>
      </c>
    </row>
    <row r="94" spans="1:6">
      <c r="A94" s="118">
        <v>493</v>
      </c>
      <c r="B94" s="12">
        <v>3879009</v>
      </c>
      <c r="C94" s="12">
        <v>3904382</v>
      </c>
      <c r="D94" s="12">
        <v>-25373</v>
      </c>
      <c r="E94" s="54">
        <v>25373</v>
      </c>
      <c r="F94" s="64" t="s">
        <v>201</v>
      </c>
    </row>
    <row r="95" spans="1:6">
      <c r="A95" s="118">
        <v>494</v>
      </c>
      <c r="B95" s="12">
        <v>948882</v>
      </c>
      <c r="C95" s="12">
        <v>918490</v>
      </c>
      <c r="D95" s="12">
        <v>30392</v>
      </c>
      <c r="E95" s="54">
        <v>30392</v>
      </c>
      <c r="F95" s="64" t="s">
        <v>203</v>
      </c>
    </row>
    <row r="96" spans="1:6">
      <c r="A96" s="118">
        <v>495</v>
      </c>
      <c r="B96" s="12">
        <v>5331395</v>
      </c>
      <c r="C96" s="12">
        <v>5358404</v>
      </c>
      <c r="D96" s="12">
        <v>-27009</v>
      </c>
      <c r="E96" s="54">
        <v>27009</v>
      </c>
      <c r="F96" s="64" t="s">
        <v>158</v>
      </c>
    </row>
    <row r="97" spans="1:6" ht="15.75" thickBot="1">
      <c r="A97" s="119">
        <v>496</v>
      </c>
      <c r="B97" s="14">
        <v>4012833</v>
      </c>
      <c r="C97" s="14">
        <v>4039772</v>
      </c>
      <c r="D97" s="14">
        <v>-26939</v>
      </c>
      <c r="E97" s="59">
        <v>26939</v>
      </c>
      <c r="F97" s="65" t="s">
        <v>194</v>
      </c>
    </row>
    <row r="98" spans="1:6">
      <c r="E98" s="94">
        <f>SUM(E2:E97)</f>
        <v>2836947</v>
      </c>
    </row>
    <row r="99" spans="1:6">
      <c r="E99" s="94">
        <f>E98/96</f>
        <v>29551.53125</v>
      </c>
    </row>
    <row r="100" spans="1:6">
      <c r="E10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9"/>
  <sheetViews>
    <sheetView topLeftCell="A82" workbookViewId="0">
      <selection activeCell="E100" sqref="E100"/>
    </sheetView>
  </sheetViews>
  <sheetFormatPr defaultRowHeight="15"/>
  <cols>
    <col min="1" max="1" width="14.7109375" bestFit="1" customWidth="1"/>
    <col min="2" max="2" width="13.42578125" bestFit="1" customWidth="1"/>
    <col min="3" max="3" width="14.5703125" bestFit="1" customWidth="1"/>
    <col min="4" max="4" width="6.5703125" customWidth="1"/>
    <col min="5" max="5" width="15.85546875" style="94" bestFit="1" customWidth="1"/>
    <col min="6" max="6" width="29.5703125" style="94" bestFit="1" customWidth="1"/>
  </cols>
  <sheetData>
    <row r="1" spans="1:21" ht="23.25">
      <c r="A1" s="95" t="s">
        <v>0</v>
      </c>
      <c r="B1" s="50" t="s">
        <v>1</v>
      </c>
      <c r="C1" s="50" t="s">
        <v>2</v>
      </c>
      <c r="D1" s="50"/>
      <c r="E1" s="121" t="s">
        <v>3</v>
      </c>
      <c r="F1" s="114" t="s">
        <v>497</v>
      </c>
    </row>
    <row r="2" spans="1:21">
      <c r="A2" s="115">
        <v>501</v>
      </c>
      <c r="B2" s="3">
        <v>5177279</v>
      </c>
      <c r="C2" s="3">
        <v>5160670</v>
      </c>
      <c r="D2" s="3">
        <v>16609</v>
      </c>
      <c r="E2" s="55">
        <v>16609</v>
      </c>
      <c r="F2" s="61" t="s">
        <v>110</v>
      </c>
    </row>
    <row r="3" spans="1:21">
      <c r="A3" s="115">
        <v>502</v>
      </c>
      <c r="B3" s="3">
        <v>1788754</v>
      </c>
      <c r="C3" s="3">
        <v>1761499</v>
      </c>
      <c r="D3" s="3">
        <v>27255</v>
      </c>
      <c r="E3" s="55">
        <v>27255</v>
      </c>
      <c r="F3" s="61" t="s">
        <v>112</v>
      </c>
    </row>
    <row r="4" spans="1:21" ht="15.75" thickBot="1">
      <c r="A4" s="115">
        <v>503</v>
      </c>
      <c r="B4" s="3">
        <v>3127601</v>
      </c>
      <c r="C4" s="3">
        <v>3145687</v>
      </c>
      <c r="D4" s="3">
        <v>-18086</v>
      </c>
      <c r="E4" s="55">
        <v>18086</v>
      </c>
      <c r="F4" s="61" t="s">
        <v>114</v>
      </c>
    </row>
    <row r="5" spans="1:21">
      <c r="A5" s="115">
        <v>504</v>
      </c>
      <c r="B5" s="3">
        <v>4674964</v>
      </c>
      <c r="C5" s="3">
        <v>4659079</v>
      </c>
      <c r="D5" s="3">
        <v>15885</v>
      </c>
      <c r="E5" s="55">
        <v>15885</v>
      </c>
      <c r="F5" s="61" t="s">
        <v>116</v>
      </c>
      <c r="I5" s="24"/>
      <c r="J5" s="25">
        <v>1</v>
      </c>
      <c r="K5" s="26">
        <v>2</v>
      </c>
      <c r="L5" s="25">
        <v>3</v>
      </c>
      <c r="M5" s="43">
        <v>4</v>
      </c>
      <c r="N5" s="25">
        <v>5</v>
      </c>
      <c r="O5" s="26">
        <v>6</v>
      </c>
      <c r="P5" s="25">
        <v>7</v>
      </c>
      <c r="Q5" s="26">
        <v>8</v>
      </c>
      <c r="R5" s="25">
        <v>9</v>
      </c>
      <c r="S5" s="27">
        <v>10</v>
      </c>
      <c r="T5" s="28">
        <v>11</v>
      </c>
      <c r="U5" s="29">
        <v>12</v>
      </c>
    </row>
    <row r="6" spans="1:21">
      <c r="A6" s="115">
        <v>505</v>
      </c>
      <c r="B6" s="3">
        <v>5736379</v>
      </c>
      <c r="C6" s="3">
        <v>5718523</v>
      </c>
      <c r="D6" s="3">
        <v>17856</v>
      </c>
      <c r="E6" s="55">
        <v>17856</v>
      </c>
      <c r="F6" s="61" t="s">
        <v>118</v>
      </c>
      <c r="I6" s="30" t="s">
        <v>100</v>
      </c>
      <c r="J6" s="22" t="s">
        <v>498</v>
      </c>
      <c r="K6" s="42" t="s">
        <v>499</v>
      </c>
      <c r="L6" s="22" t="s">
        <v>514</v>
      </c>
      <c r="M6" s="42" t="s">
        <v>515</v>
      </c>
      <c r="N6" s="22" t="s">
        <v>516</v>
      </c>
      <c r="O6" s="42" t="s">
        <v>517</v>
      </c>
      <c r="P6" s="22" t="s">
        <v>518</v>
      </c>
      <c r="Q6" s="42" t="s">
        <v>519</v>
      </c>
      <c r="R6" s="22" t="s">
        <v>520</v>
      </c>
      <c r="S6" s="42" t="s">
        <v>521</v>
      </c>
      <c r="T6" s="22" t="s">
        <v>522</v>
      </c>
      <c r="U6" s="44" t="s">
        <v>523</v>
      </c>
    </row>
    <row r="7" spans="1:21">
      <c r="A7" s="115">
        <v>506</v>
      </c>
      <c r="B7" s="3">
        <v>4385182</v>
      </c>
      <c r="C7" s="3">
        <v>4410476</v>
      </c>
      <c r="D7" s="3">
        <v>-25294</v>
      </c>
      <c r="E7" s="55">
        <v>25294</v>
      </c>
      <c r="F7" s="61" t="s">
        <v>120</v>
      </c>
      <c r="I7" s="30" t="s">
        <v>101</v>
      </c>
      <c r="J7" s="22" t="s">
        <v>500</v>
      </c>
      <c r="K7" s="42" t="s">
        <v>507</v>
      </c>
      <c r="L7" s="22" t="s">
        <v>524</v>
      </c>
      <c r="M7" s="42" t="s">
        <v>525</v>
      </c>
      <c r="N7" s="22" t="s">
        <v>526</v>
      </c>
      <c r="O7" s="42" t="s">
        <v>527</v>
      </c>
      <c r="P7" s="22" t="s">
        <v>528</v>
      </c>
      <c r="Q7" s="42" t="s">
        <v>529</v>
      </c>
      <c r="R7" s="22" t="s">
        <v>530</v>
      </c>
      <c r="S7" s="42" t="s">
        <v>531</v>
      </c>
      <c r="T7" s="22" t="s">
        <v>532</v>
      </c>
      <c r="U7" s="44" t="s">
        <v>533</v>
      </c>
    </row>
    <row r="8" spans="1:21">
      <c r="A8" s="115">
        <v>507</v>
      </c>
      <c r="B8" s="3">
        <v>3760374</v>
      </c>
      <c r="C8" s="3">
        <v>3745135</v>
      </c>
      <c r="D8" s="3">
        <v>15239</v>
      </c>
      <c r="E8" s="55">
        <v>15239</v>
      </c>
      <c r="F8" s="61" t="s">
        <v>122</v>
      </c>
      <c r="I8" s="30" t="s">
        <v>102</v>
      </c>
      <c r="J8" s="22" t="s">
        <v>501</v>
      </c>
      <c r="K8" s="42" t="s">
        <v>508</v>
      </c>
      <c r="L8" s="22" t="s">
        <v>534</v>
      </c>
      <c r="M8" s="42" t="s">
        <v>535</v>
      </c>
      <c r="N8" s="22" t="s">
        <v>536</v>
      </c>
      <c r="O8" s="42" t="s">
        <v>537</v>
      </c>
      <c r="P8" s="22" t="s">
        <v>538</v>
      </c>
      <c r="Q8" s="42" t="s">
        <v>539</v>
      </c>
      <c r="R8" s="22" t="s">
        <v>540</v>
      </c>
      <c r="S8" s="42" t="s">
        <v>541</v>
      </c>
      <c r="T8" s="22" t="s">
        <v>542</v>
      </c>
      <c r="U8" s="44" t="s">
        <v>543</v>
      </c>
    </row>
    <row r="9" spans="1:21" ht="15.75" thickBot="1">
      <c r="A9" s="116">
        <v>508</v>
      </c>
      <c r="B9" s="5">
        <v>6412399</v>
      </c>
      <c r="C9" s="5">
        <v>6436667</v>
      </c>
      <c r="D9" s="5">
        <v>-24268</v>
      </c>
      <c r="E9" s="57">
        <v>24268</v>
      </c>
      <c r="F9" s="62" t="s">
        <v>123</v>
      </c>
      <c r="I9" s="32" t="s">
        <v>103</v>
      </c>
      <c r="J9" s="22" t="s">
        <v>502</v>
      </c>
      <c r="K9" s="42" t="s">
        <v>509</v>
      </c>
      <c r="L9" s="22" t="s">
        <v>544</v>
      </c>
      <c r="M9" s="42" t="s">
        <v>545</v>
      </c>
      <c r="N9" s="22" t="s">
        <v>546</v>
      </c>
      <c r="O9" s="42" t="s">
        <v>547</v>
      </c>
      <c r="P9" s="22" t="s">
        <v>548</v>
      </c>
      <c r="Q9" s="42" t="s">
        <v>549</v>
      </c>
      <c r="R9" s="22" t="s">
        <v>550</v>
      </c>
      <c r="S9" s="42" t="s">
        <v>551</v>
      </c>
      <c r="T9" s="22" t="s">
        <v>552</v>
      </c>
      <c r="U9" s="44" t="s">
        <v>553</v>
      </c>
    </row>
    <row r="10" spans="1:21">
      <c r="A10" s="117">
        <v>509</v>
      </c>
      <c r="B10" s="112">
        <v>8168184</v>
      </c>
      <c r="C10" s="112">
        <v>8152958</v>
      </c>
      <c r="D10" s="112">
        <v>15226</v>
      </c>
      <c r="E10" s="56">
        <v>15226</v>
      </c>
      <c r="F10" s="63" t="s">
        <v>125</v>
      </c>
      <c r="I10" s="32" t="s">
        <v>104</v>
      </c>
      <c r="J10" s="22" t="s">
        <v>503</v>
      </c>
      <c r="K10" s="42" t="s">
        <v>510</v>
      </c>
      <c r="L10" s="22" t="s">
        <v>554</v>
      </c>
      <c r="M10" s="42" t="s">
        <v>555</v>
      </c>
      <c r="N10" s="22" t="s">
        <v>556</v>
      </c>
      <c r="O10" s="42" t="s">
        <v>557</v>
      </c>
      <c r="P10" s="22" t="s">
        <v>558</v>
      </c>
      <c r="Q10" s="42" t="s">
        <v>559</v>
      </c>
      <c r="R10" s="22" t="s">
        <v>560</v>
      </c>
      <c r="S10" s="42" t="s">
        <v>561</v>
      </c>
      <c r="T10" s="22" t="s">
        <v>562</v>
      </c>
      <c r="U10" s="44" t="s">
        <v>563</v>
      </c>
    </row>
    <row r="11" spans="1:21">
      <c r="A11" s="118">
        <v>510</v>
      </c>
      <c r="B11" s="12">
        <v>3898399</v>
      </c>
      <c r="C11" s="12">
        <v>3930923</v>
      </c>
      <c r="D11" s="12">
        <v>-32524</v>
      </c>
      <c r="E11" s="54">
        <v>32524</v>
      </c>
      <c r="F11" s="64" t="s">
        <v>127</v>
      </c>
      <c r="I11" s="32" t="s">
        <v>105</v>
      </c>
      <c r="J11" s="22" t="s">
        <v>504</v>
      </c>
      <c r="K11" s="42" t="s">
        <v>511</v>
      </c>
      <c r="L11" s="22" t="s">
        <v>564</v>
      </c>
      <c r="M11" s="42" t="s">
        <v>565</v>
      </c>
      <c r="N11" s="22" t="s">
        <v>566</v>
      </c>
      <c r="O11" s="42" t="s">
        <v>567</v>
      </c>
      <c r="P11" s="22" t="s">
        <v>568</v>
      </c>
      <c r="Q11" s="42" t="s">
        <v>569</v>
      </c>
      <c r="R11" s="22" t="s">
        <v>570</v>
      </c>
      <c r="S11" s="42" t="s">
        <v>571</v>
      </c>
      <c r="T11" s="22" t="s">
        <v>572</v>
      </c>
      <c r="U11" s="44" t="s">
        <v>573</v>
      </c>
    </row>
    <row r="12" spans="1:21">
      <c r="A12" s="118">
        <v>511</v>
      </c>
      <c r="B12" s="12">
        <v>4000824</v>
      </c>
      <c r="C12" s="12">
        <v>3982507</v>
      </c>
      <c r="D12" s="12">
        <v>18317</v>
      </c>
      <c r="E12" s="54">
        <v>18317</v>
      </c>
      <c r="F12" s="64" t="s">
        <v>129</v>
      </c>
      <c r="I12" s="32" t="s">
        <v>106</v>
      </c>
      <c r="J12" s="22" t="s">
        <v>505</v>
      </c>
      <c r="K12" s="42" t="s">
        <v>512</v>
      </c>
      <c r="L12" s="22" t="s">
        <v>574</v>
      </c>
      <c r="M12" s="42" t="s">
        <v>575</v>
      </c>
      <c r="N12" s="22" t="s">
        <v>576</v>
      </c>
      <c r="O12" s="42" t="s">
        <v>577</v>
      </c>
      <c r="P12" s="22" t="s">
        <v>578</v>
      </c>
      <c r="Q12" s="42" t="s">
        <v>579</v>
      </c>
      <c r="R12" s="22" t="s">
        <v>580</v>
      </c>
      <c r="S12" s="42" t="s">
        <v>581</v>
      </c>
      <c r="T12" s="22" t="s">
        <v>582</v>
      </c>
      <c r="U12" s="44" t="s">
        <v>583</v>
      </c>
    </row>
    <row r="13" spans="1:21" ht="15.75" thickBot="1">
      <c r="A13" s="118">
        <v>512</v>
      </c>
      <c r="B13" s="12">
        <v>2855579</v>
      </c>
      <c r="C13" s="12">
        <v>2880012</v>
      </c>
      <c r="D13" s="12">
        <v>-24433</v>
      </c>
      <c r="E13" s="54">
        <v>24433</v>
      </c>
      <c r="F13" s="64" t="s">
        <v>130</v>
      </c>
      <c r="I13" s="33" t="s">
        <v>107</v>
      </c>
      <c r="J13" s="34" t="s">
        <v>506</v>
      </c>
      <c r="K13" s="45" t="s">
        <v>513</v>
      </c>
      <c r="L13" s="34" t="s">
        <v>584</v>
      </c>
      <c r="M13" s="45" t="s">
        <v>585</v>
      </c>
      <c r="N13" s="34" t="s">
        <v>586</v>
      </c>
      <c r="O13" s="45" t="s">
        <v>587</v>
      </c>
      <c r="P13" s="34" t="s">
        <v>588</v>
      </c>
      <c r="Q13" s="45" t="s">
        <v>589</v>
      </c>
      <c r="R13" s="34" t="s">
        <v>590</v>
      </c>
      <c r="S13" s="45" t="s">
        <v>591</v>
      </c>
      <c r="T13" s="34" t="s">
        <v>592</v>
      </c>
      <c r="U13" s="46" t="s">
        <v>593</v>
      </c>
    </row>
    <row r="14" spans="1:21">
      <c r="A14" s="118">
        <v>513</v>
      </c>
      <c r="B14" s="12">
        <v>3882651</v>
      </c>
      <c r="C14" s="12">
        <v>3866729</v>
      </c>
      <c r="D14" s="12">
        <v>15922</v>
      </c>
      <c r="E14" s="54">
        <v>15922</v>
      </c>
      <c r="F14" s="64" t="s">
        <v>132</v>
      </c>
    </row>
    <row r="15" spans="1:21">
      <c r="A15" s="118">
        <v>514</v>
      </c>
      <c r="B15" s="12">
        <v>4135058</v>
      </c>
      <c r="C15" s="12">
        <v>4099254</v>
      </c>
      <c r="D15" s="12">
        <v>35804</v>
      </c>
      <c r="E15" s="54">
        <v>35804</v>
      </c>
      <c r="F15" s="64" t="s">
        <v>134</v>
      </c>
    </row>
    <row r="16" spans="1:21">
      <c r="A16" s="118">
        <v>515</v>
      </c>
      <c r="B16" s="12">
        <v>4517852</v>
      </c>
      <c r="C16" s="12">
        <v>4534477</v>
      </c>
      <c r="D16" s="12">
        <v>-16625</v>
      </c>
      <c r="E16" s="54">
        <v>16625</v>
      </c>
      <c r="F16" s="64" t="s">
        <v>136</v>
      </c>
    </row>
    <row r="17" spans="1:6" ht="15.75" thickBot="1">
      <c r="A17" s="119">
        <v>516</v>
      </c>
      <c r="B17" s="14">
        <v>4419152</v>
      </c>
      <c r="C17" s="14">
        <v>4387733</v>
      </c>
      <c r="D17" s="14">
        <v>31419</v>
      </c>
      <c r="E17" s="59">
        <v>31419</v>
      </c>
      <c r="F17" s="65" t="s">
        <v>138</v>
      </c>
    </row>
    <row r="18" spans="1:6">
      <c r="A18" s="120">
        <v>517</v>
      </c>
      <c r="B18" s="113">
        <v>2816132</v>
      </c>
      <c r="C18" s="113">
        <v>2787208</v>
      </c>
      <c r="D18" s="113">
        <v>28924</v>
      </c>
      <c r="E18" s="58">
        <v>28924</v>
      </c>
      <c r="F18" s="66" t="s">
        <v>109</v>
      </c>
    </row>
    <row r="19" spans="1:6">
      <c r="A19" s="115">
        <v>518</v>
      </c>
      <c r="B19" s="3">
        <v>4646540</v>
      </c>
      <c r="C19" s="3">
        <v>4675159</v>
      </c>
      <c r="D19" s="3">
        <v>-28619</v>
      </c>
      <c r="E19" s="55">
        <v>28619</v>
      </c>
      <c r="F19" s="61" t="s">
        <v>140</v>
      </c>
    </row>
    <row r="20" spans="1:6">
      <c r="A20" s="115">
        <v>519</v>
      </c>
      <c r="B20" s="3">
        <v>2875881</v>
      </c>
      <c r="C20" s="3">
        <v>2826867</v>
      </c>
      <c r="D20" s="3">
        <v>49014</v>
      </c>
      <c r="E20" s="55">
        <v>49014</v>
      </c>
      <c r="F20" s="61" t="s">
        <v>142</v>
      </c>
    </row>
    <row r="21" spans="1:6">
      <c r="A21" s="115">
        <v>520</v>
      </c>
      <c r="B21" s="3">
        <v>7938015</v>
      </c>
      <c r="C21" s="3">
        <v>7968981</v>
      </c>
      <c r="D21" s="3">
        <v>-30966</v>
      </c>
      <c r="E21" s="55">
        <v>30966</v>
      </c>
      <c r="F21" s="61" t="s">
        <v>119</v>
      </c>
    </row>
    <row r="22" spans="1:6">
      <c r="A22" s="115">
        <v>521</v>
      </c>
      <c r="B22" s="3">
        <v>6694986</v>
      </c>
      <c r="C22" s="3">
        <v>6679161</v>
      </c>
      <c r="D22" s="3">
        <v>15825</v>
      </c>
      <c r="E22" s="55">
        <v>15825</v>
      </c>
      <c r="F22" s="61" t="s">
        <v>144</v>
      </c>
    </row>
    <row r="23" spans="1:6">
      <c r="A23" s="115">
        <v>522</v>
      </c>
      <c r="B23" s="3">
        <v>559373</v>
      </c>
      <c r="C23" s="3">
        <v>575249</v>
      </c>
      <c r="D23" s="3">
        <v>-15876</v>
      </c>
      <c r="E23" s="55">
        <v>15876</v>
      </c>
      <c r="F23" s="61" t="s">
        <v>146</v>
      </c>
    </row>
    <row r="24" spans="1:6">
      <c r="A24" s="115">
        <v>523</v>
      </c>
      <c r="B24" s="3">
        <v>4546649</v>
      </c>
      <c r="C24" s="3">
        <v>4523704</v>
      </c>
      <c r="D24" s="3">
        <v>22945</v>
      </c>
      <c r="E24" s="55">
        <v>22945</v>
      </c>
      <c r="F24" s="61" t="s">
        <v>148</v>
      </c>
    </row>
    <row r="25" spans="1:6" ht="15.75" thickBot="1">
      <c r="A25" s="116">
        <v>524</v>
      </c>
      <c r="B25" s="5">
        <v>3633237</v>
      </c>
      <c r="C25" s="5">
        <v>3612327</v>
      </c>
      <c r="D25" s="5">
        <v>20910</v>
      </c>
      <c r="E25" s="57">
        <v>20910</v>
      </c>
      <c r="F25" s="62" t="s">
        <v>150</v>
      </c>
    </row>
    <row r="26" spans="1:6">
      <c r="A26" s="117">
        <v>525</v>
      </c>
      <c r="B26" s="112">
        <v>4696084</v>
      </c>
      <c r="C26" s="112">
        <v>4714399</v>
      </c>
      <c r="D26" s="112">
        <v>-18315</v>
      </c>
      <c r="E26" s="56">
        <v>18315</v>
      </c>
      <c r="F26" s="63" t="s">
        <v>124</v>
      </c>
    </row>
    <row r="27" spans="1:6">
      <c r="A27" s="118">
        <v>526</v>
      </c>
      <c r="B27" s="12">
        <v>5485987</v>
      </c>
      <c r="C27" s="12">
        <v>5468594</v>
      </c>
      <c r="D27" s="12">
        <v>17393</v>
      </c>
      <c r="E27" s="54">
        <v>17393</v>
      </c>
      <c r="F27" s="64" t="s">
        <v>137</v>
      </c>
    </row>
    <row r="28" spans="1:6">
      <c r="A28" s="118">
        <v>527</v>
      </c>
      <c r="B28" s="12">
        <v>4542980</v>
      </c>
      <c r="C28" s="12">
        <v>4507346</v>
      </c>
      <c r="D28" s="12">
        <v>35634</v>
      </c>
      <c r="E28" s="54">
        <v>35634</v>
      </c>
      <c r="F28" s="64" t="s">
        <v>153</v>
      </c>
    </row>
    <row r="29" spans="1:6">
      <c r="A29" s="118">
        <v>528</v>
      </c>
      <c r="B29" s="12">
        <v>4187044</v>
      </c>
      <c r="C29" s="12">
        <v>4153318</v>
      </c>
      <c r="D29" s="12">
        <v>33726</v>
      </c>
      <c r="E29" s="54">
        <v>33726</v>
      </c>
      <c r="F29" s="64" t="s">
        <v>133</v>
      </c>
    </row>
    <row r="30" spans="1:6">
      <c r="A30" s="118">
        <v>529</v>
      </c>
      <c r="B30" s="12">
        <v>2834122</v>
      </c>
      <c r="C30" s="12">
        <v>2850793</v>
      </c>
      <c r="D30" s="12">
        <v>-16671</v>
      </c>
      <c r="E30" s="54">
        <v>16671</v>
      </c>
      <c r="F30" s="64" t="s">
        <v>143</v>
      </c>
    </row>
    <row r="31" spans="1:6">
      <c r="A31" s="118">
        <v>530</v>
      </c>
      <c r="B31" s="12">
        <v>7039642</v>
      </c>
      <c r="C31" s="12">
        <v>7058906</v>
      </c>
      <c r="D31" s="12">
        <v>-19264</v>
      </c>
      <c r="E31" s="54">
        <v>19264</v>
      </c>
      <c r="F31" s="64" t="s">
        <v>157</v>
      </c>
    </row>
    <row r="32" spans="1:6">
      <c r="A32" s="118">
        <v>531</v>
      </c>
      <c r="B32" s="12">
        <v>5794434</v>
      </c>
      <c r="C32" s="12">
        <v>5823206</v>
      </c>
      <c r="D32" s="12">
        <v>-28772</v>
      </c>
      <c r="E32" s="54">
        <v>28772</v>
      </c>
      <c r="F32" s="64" t="s">
        <v>121</v>
      </c>
    </row>
    <row r="33" spans="1:6" ht="15.75" thickBot="1">
      <c r="A33" s="119">
        <v>532</v>
      </c>
      <c r="B33" s="14">
        <v>4551264</v>
      </c>
      <c r="C33" s="14">
        <v>4571235</v>
      </c>
      <c r="D33" s="14">
        <v>-19971</v>
      </c>
      <c r="E33" s="59">
        <v>19971</v>
      </c>
      <c r="F33" s="65" t="s">
        <v>159</v>
      </c>
    </row>
    <row r="34" spans="1:6">
      <c r="A34" s="120">
        <v>533</v>
      </c>
      <c r="B34" s="113">
        <v>5872534</v>
      </c>
      <c r="C34" s="113">
        <v>5838438</v>
      </c>
      <c r="D34" s="113">
        <v>34096</v>
      </c>
      <c r="E34" s="58">
        <v>34096</v>
      </c>
      <c r="F34" s="66" t="s">
        <v>161</v>
      </c>
    </row>
    <row r="35" spans="1:6">
      <c r="A35" s="115">
        <v>534</v>
      </c>
      <c r="B35" s="3">
        <v>4390022</v>
      </c>
      <c r="C35" s="3">
        <v>4369810</v>
      </c>
      <c r="D35" s="3">
        <v>20212</v>
      </c>
      <c r="E35" s="55">
        <v>20212</v>
      </c>
      <c r="F35" s="61" t="s">
        <v>162</v>
      </c>
    </row>
    <row r="36" spans="1:6">
      <c r="A36" s="115">
        <v>535</v>
      </c>
      <c r="B36" s="3">
        <v>1824204</v>
      </c>
      <c r="C36" s="3">
        <v>1857179</v>
      </c>
      <c r="D36" s="3">
        <v>-32975</v>
      </c>
      <c r="E36" s="55">
        <v>32975</v>
      </c>
      <c r="F36" s="61" t="s">
        <v>163</v>
      </c>
    </row>
    <row r="37" spans="1:6">
      <c r="A37" s="115">
        <v>536</v>
      </c>
      <c r="B37" s="3">
        <v>4487842</v>
      </c>
      <c r="C37" s="3">
        <v>4517459</v>
      </c>
      <c r="D37" s="3">
        <v>-29617</v>
      </c>
      <c r="E37" s="55">
        <v>29617</v>
      </c>
      <c r="F37" s="61" t="s">
        <v>165</v>
      </c>
    </row>
    <row r="38" spans="1:6">
      <c r="A38" s="115">
        <v>537</v>
      </c>
      <c r="B38" s="3">
        <v>2140616</v>
      </c>
      <c r="C38" s="3">
        <v>2188178</v>
      </c>
      <c r="D38" s="3">
        <v>-47562</v>
      </c>
      <c r="E38" s="55">
        <v>47562</v>
      </c>
      <c r="F38" s="61" t="s">
        <v>166</v>
      </c>
    </row>
    <row r="39" spans="1:6">
      <c r="A39" s="115">
        <v>538</v>
      </c>
      <c r="B39" s="3">
        <v>6492243</v>
      </c>
      <c r="C39" s="3">
        <v>6510208</v>
      </c>
      <c r="D39" s="3">
        <v>-17965</v>
      </c>
      <c r="E39" s="55">
        <v>17965</v>
      </c>
      <c r="F39" s="61" t="s">
        <v>167</v>
      </c>
    </row>
    <row r="40" spans="1:6">
      <c r="A40" s="115">
        <v>539</v>
      </c>
      <c r="B40" s="3">
        <v>3044510</v>
      </c>
      <c r="C40" s="3">
        <v>3070174</v>
      </c>
      <c r="D40" s="3">
        <v>-25664</v>
      </c>
      <c r="E40" s="55">
        <v>25664</v>
      </c>
      <c r="F40" s="61" t="s">
        <v>168</v>
      </c>
    </row>
    <row r="41" spans="1:6" ht="15.75" thickBot="1">
      <c r="A41" s="116">
        <v>540</v>
      </c>
      <c r="B41" s="5">
        <v>4471026</v>
      </c>
      <c r="C41" s="5">
        <v>4453302</v>
      </c>
      <c r="D41" s="5">
        <v>17724</v>
      </c>
      <c r="E41" s="57">
        <v>17724</v>
      </c>
      <c r="F41" s="62" t="s">
        <v>117</v>
      </c>
    </row>
    <row r="42" spans="1:6">
      <c r="A42" s="117">
        <v>541</v>
      </c>
      <c r="B42" s="112">
        <v>3860322</v>
      </c>
      <c r="C42" s="112">
        <v>3882193</v>
      </c>
      <c r="D42" s="112">
        <v>-21871</v>
      </c>
      <c r="E42" s="56">
        <v>21871</v>
      </c>
      <c r="F42" s="63" t="s">
        <v>139</v>
      </c>
    </row>
    <row r="43" spans="1:6">
      <c r="A43" s="118">
        <v>542</v>
      </c>
      <c r="B43" s="12">
        <v>4264159</v>
      </c>
      <c r="C43" s="12">
        <v>4238371</v>
      </c>
      <c r="D43" s="12">
        <v>25788</v>
      </c>
      <c r="E43" s="54">
        <v>25788</v>
      </c>
      <c r="F43" s="64" t="s">
        <v>169</v>
      </c>
    </row>
    <row r="44" spans="1:6">
      <c r="A44" s="118">
        <v>543</v>
      </c>
      <c r="B44" s="12">
        <v>3870113</v>
      </c>
      <c r="C44" s="12">
        <v>3850292</v>
      </c>
      <c r="D44" s="12">
        <v>19821</v>
      </c>
      <c r="E44" s="54">
        <v>19821</v>
      </c>
      <c r="F44" s="64" t="s">
        <v>170</v>
      </c>
    </row>
    <row r="45" spans="1:6">
      <c r="A45" s="118">
        <v>544</v>
      </c>
      <c r="B45" s="12">
        <v>1839260</v>
      </c>
      <c r="C45" s="12">
        <v>1807145</v>
      </c>
      <c r="D45" s="12">
        <v>32115</v>
      </c>
      <c r="E45" s="54">
        <v>32115</v>
      </c>
      <c r="F45" s="64" t="s">
        <v>172</v>
      </c>
    </row>
    <row r="46" spans="1:6">
      <c r="A46" s="118">
        <v>545</v>
      </c>
      <c r="B46" s="12">
        <v>5685336</v>
      </c>
      <c r="C46" s="12">
        <v>5718146</v>
      </c>
      <c r="D46" s="12">
        <v>-32810</v>
      </c>
      <c r="E46" s="54">
        <v>32810</v>
      </c>
      <c r="F46" s="64" t="s">
        <v>154</v>
      </c>
    </row>
    <row r="47" spans="1:6">
      <c r="A47" s="118">
        <v>546</v>
      </c>
      <c r="B47" s="12">
        <v>7511025</v>
      </c>
      <c r="C47" s="12">
        <v>7537439</v>
      </c>
      <c r="D47" s="12">
        <v>-26414</v>
      </c>
      <c r="E47" s="54">
        <v>26414</v>
      </c>
      <c r="F47" s="64" t="s">
        <v>113</v>
      </c>
    </row>
    <row r="48" spans="1:6">
      <c r="A48" s="118">
        <v>547</v>
      </c>
      <c r="B48" s="12">
        <v>3435306</v>
      </c>
      <c r="C48" s="12">
        <v>3409115</v>
      </c>
      <c r="D48" s="12">
        <v>26191</v>
      </c>
      <c r="E48" s="54">
        <v>26191</v>
      </c>
      <c r="F48" s="64" t="s">
        <v>174</v>
      </c>
    </row>
    <row r="49" spans="1:6" ht="15.75" thickBot="1">
      <c r="A49" s="119">
        <v>548</v>
      </c>
      <c r="B49" s="14">
        <v>209053</v>
      </c>
      <c r="C49" s="14">
        <v>184337</v>
      </c>
      <c r="D49" s="14">
        <v>24716</v>
      </c>
      <c r="E49" s="59">
        <v>24716</v>
      </c>
      <c r="F49" s="65" t="s">
        <v>131</v>
      </c>
    </row>
    <row r="50" spans="1:6">
      <c r="A50" s="120">
        <v>549</v>
      </c>
      <c r="B50" s="113">
        <v>5105934</v>
      </c>
      <c r="C50" s="113">
        <v>5081468</v>
      </c>
      <c r="D50" s="113">
        <v>24466</v>
      </c>
      <c r="E50" s="58">
        <v>24466</v>
      </c>
      <c r="F50" s="66" t="s">
        <v>176</v>
      </c>
    </row>
    <row r="51" spans="1:6">
      <c r="A51" s="115">
        <v>550</v>
      </c>
      <c r="B51" s="3">
        <v>5905011</v>
      </c>
      <c r="C51" s="3">
        <v>5924534</v>
      </c>
      <c r="D51" s="3">
        <v>-19523</v>
      </c>
      <c r="E51" s="55">
        <v>19523</v>
      </c>
      <c r="F51" s="61" t="s">
        <v>149</v>
      </c>
    </row>
    <row r="52" spans="1:6">
      <c r="A52" s="115">
        <v>551</v>
      </c>
      <c r="B52" s="3">
        <v>3260609</v>
      </c>
      <c r="C52" s="3">
        <v>3303250</v>
      </c>
      <c r="D52" s="3">
        <v>-42641</v>
      </c>
      <c r="E52" s="55">
        <v>42641</v>
      </c>
      <c r="F52" s="61" t="s">
        <v>178</v>
      </c>
    </row>
    <row r="53" spans="1:6">
      <c r="A53" s="115">
        <v>552</v>
      </c>
      <c r="B53" s="3">
        <v>4544527</v>
      </c>
      <c r="C53" s="3">
        <v>4560692</v>
      </c>
      <c r="D53" s="3">
        <v>-16165</v>
      </c>
      <c r="E53" s="55">
        <v>16165</v>
      </c>
      <c r="F53" s="61" t="s">
        <v>145</v>
      </c>
    </row>
    <row r="54" spans="1:6">
      <c r="A54" s="115">
        <v>553</v>
      </c>
      <c r="B54" s="3">
        <v>4287011</v>
      </c>
      <c r="C54" s="3">
        <v>4268444</v>
      </c>
      <c r="D54" s="3">
        <v>18567</v>
      </c>
      <c r="E54" s="55">
        <v>18567</v>
      </c>
      <c r="F54" s="61" t="s">
        <v>164</v>
      </c>
    </row>
    <row r="55" spans="1:6">
      <c r="A55" s="115">
        <v>554</v>
      </c>
      <c r="B55" s="3">
        <v>6891693</v>
      </c>
      <c r="C55" s="3">
        <v>6862079</v>
      </c>
      <c r="D55" s="3">
        <v>29614</v>
      </c>
      <c r="E55" s="55">
        <v>29614</v>
      </c>
      <c r="F55" s="61" t="s">
        <v>128</v>
      </c>
    </row>
    <row r="56" spans="1:6">
      <c r="A56" s="115">
        <v>555</v>
      </c>
      <c r="B56" s="3">
        <v>381477</v>
      </c>
      <c r="C56" s="3">
        <v>415042</v>
      </c>
      <c r="D56" s="3">
        <v>-33565</v>
      </c>
      <c r="E56" s="55">
        <v>33565</v>
      </c>
      <c r="F56" s="61" t="s">
        <v>181</v>
      </c>
    </row>
    <row r="57" spans="1:6" ht="15.75" thickBot="1">
      <c r="A57" s="116">
        <v>556</v>
      </c>
      <c r="B57" s="5">
        <v>6323806</v>
      </c>
      <c r="C57" s="5">
        <v>6302636</v>
      </c>
      <c r="D57" s="5">
        <v>21170</v>
      </c>
      <c r="E57" s="57">
        <v>21170</v>
      </c>
      <c r="F57" s="62" t="s">
        <v>182</v>
      </c>
    </row>
    <row r="58" spans="1:6">
      <c r="A58" s="117">
        <v>557</v>
      </c>
      <c r="B58" s="112">
        <v>5774658</v>
      </c>
      <c r="C58" s="112">
        <v>5744700</v>
      </c>
      <c r="D58" s="112">
        <v>29958</v>
      </c>
      <c r="E58" s="56">
        <v>29958</v>
      </c>
      <c r="F58" s="63" t="s">
        <v>156</v>
      </c>
    </row>
    <row r="59" spans="1:6">
      <c r="A59" s="118">
        <v>558</v>
      </c>
      <c r="B59" s="12">
        <v>5509071</v>
      </c>
      <c r="C59" s="12">
        <v>5490079</v>
      </c>
      <c r="D59" s="12">
        <v>18992</v>
      </c>
      <c r="E59" s="54">
        <v>18992</v>
      </c>
      <c r="F59" s="64" t="s">
        <v>111</v>
      </c>
    </row>
    <row r="60" spans="1:6">
      <c r="A60" s="118">
        <v>559</v>
      </c>
      <c r="B60" s="12">
        <v>6043328</v>
      </c>
      <c r="C60" s="12">
        <v>6001442</v>
      </c>
      <c r="D60" s="12">
        <v>41886</v>
      </c>
      <c r="E60" s="54">
        <v>41886</v>
      </c>
      <c r="F60" s="64" t="s">
        <v>179</v>
      </c>
    </row>
    <row r="61" spans="1:6">
      <c r="A61" s="118">
        <v>560</v>
      </c>
      <c r="B61" s="12">
        <v>4194203</v>
      </c>
      <c r="C61" s="12">
        <v>4230364</v>
      </c>
      <c r="D61" s="12">
        <v>-36161</v>
      </c>
      <c r="E61" s="54">
        <v>36161</v>
      </c>
      <c r="F61" s="64" t="s">
        <v>184</v>
      </c>
    </row>
    <row r="62" spans="1:6">
      <c r="A62" s="118">
        <v>561</v>
      </c>
      <c r="B62" s="12">
        <v>6242845</v>
      </c>
      <c r="C62" s="12">
        <v>6223022</v>
      </c>
      <c r="D62" s="12">
        <v>19823</v>
      </c>
      <c r="E62" s="54">
        <v>19823</v>
      </c>
      <c r="F62" s="64" t="s">
        <v>171</v>
      </c>
    </row>
    <row r="63" spans="1:6">
      <c r="A63" s="118">
        <v>562</v>
      </c>
      <c r="B63" s="12">
        <v>7935731</v>
      </c>
      <c r="C63" s="12">
        <v>7956251</v>
      </c>
      <c r="D63" s="12">
        <v>-20520</v>
      </c>
      <c r="E63" s="54">
        <v>20520</v>
      </c>
      <c r="F63" s="64" t="s">
        <v>141</v>
      </c>
    </row>
    <row r="64" spans="1:6">
      <c r="A64" s="118">
        <v>563</v>
      </c>
      <c r="B64" s="12">
        <v>6637851</v>
      </c>
      <c r="C64" s="12">
        <v>6655634</v>
      </c>
      <c r="D64" s="12">
        <v>-17783</v>
      </c>
      <c r="E64" s="54">
        <v>17783</v>
      </c>
      <c r="F64" s="64" t="s">
        <v>135</v>
      </c>
    </row>
    <row r="65" spans="1:6" ht="15.75" thickBot="1">
      <c r="A65" s="119">
        <v>564</v>
      </c>
      <c r="B65" s="14">
        <v>5289267</v>
      </c>
      <c r="C65" s="14">
        <v>5329186</v>
      </c>
      <c r="D65" s="14">
        <v>-39919</v>
      </c>
      <c r="E65" s="59">
        <v>39919</v>
      </c>
      <c r="F65" s="65" t="s">
        <v>187</v>
      </c>
    </row>
    <row r="66" spans="1:6">
      <c r="A66" s="120">
        <v>565</v>
      </c>
      <c r="B66" s="113">
        <v>6242029</v>
      </c>
      <c r="C66" s="113">
        <v>6218945</v>
      </c>
      <c r="D66" s="113">
        <v>23084</v>
      </c>
      <c r="E66" s="58">
        <v>23084</v>
      </c>
      <c r="F66" s="66" t="s">
        <v>188</v>
      </c>
    </row>
    <row r="67" spans="1:6">
      <c r="A67" s="115">
        <v>566</v>
      </c>
      <c r="B67" s="3">
        <v>4067773</v>
      </c>
      <c r="C67" s="3">
        <v>4050505</v>
      </c>
      <c r="D67" s="3">
        <v>17268</v>
      </c>
      <c r="E67" s="55">
        <v>17268</v>
      </c>
      <c r="F67" s="61" t="s">
        <v>189</v>
      </c>
    </row>
    <row r="68" spans="1:6">
      <c r="A68" s="115">
        <v>567</v>
      </c>
      <c r="B68" s="3">
        <v>1145428</v>
      </c>
      <c r="C68" s="3">
        <v>1128163</v>
      </c>
      <c r="D68" s="3">
        <v>17265</v>
      </c>
      <c r="E68" s="55">
        <v>17265</v>
      </c>
      <c r="F68" s="61" t="s">
        <v>190</v>
      </c>
    </row>
    <row r="69" spans="1:6">
      <c r="A69" s="115">
        <v>568</v>
      </c>
      <c r="B69" s="3">
        <v>3745202</v>
      </c>
      <c r="C69" s="3">
        <v>3761728</v>
      </c>
      <c r="D69" s="3">
        <v>-16526</v>
      </c>
      <c r="E69" s="55">
        <v>16526</v>
      </c>
      <c r="F69" s="61" t="s">
        <v>183</v>
      </c>
    </row>
    <row r="70" spans="1:6">
      <c r="A70" s="115">
        <v>569</v>
      </c>
      <c r="B70" s="3">
        <v>2733311</v>
      </c>
      <c r="C70" s="3">
        <v>2761297</v>
      </c>
      <c r="D70" s="3">
        <v>-27986</v>
      </c>
      <c r="E70" s="55">
        <v>27986</v>
      </c>
      <c r="F70" s="61" t="s">
        <v>192</v>
      </c>
    </row>
    <row r="71" spans="1:6">
      <c r="A71" s="115">
        <v>570</v>
      </c>
      <c r="B71" s="3">
        <v>1716784</v>
      </c>
      <c r="C71" s="3">
        <v>1696983</v>
      </c>
      <c r="D71" s="3">
        <v>19801</v>
      </c>
      <c r="E71" s="55">
        <v>19801</v>
      </c>
      <c r="F71" s="61" t="s">
        <v>193</v>
      </c>
    </row>
    <row r="72" spans="1:6">
      <c r="A72" s="115">
        <v>571</v>
      </c>
      <c r="B72" s="3">
        <v>2709648</v>
      </c>
      <c r="C72" s="3">
        <v>2682835</v>
      </c>
      <c r="D72" s="3">
        <v>26813</v>
      </c>
      <c r="E72" s="55">
        <v>26813</v>
      </c>
      <c r="F72" s="61" t="s">
        <v>195</v>
      </c>
    </row>
    <row r="73" spans="1:6" ht="15.75" thickBot="1">
      <c r="A73" s="116">
        <v>572</v>
      </c>
      <c r="B73" s="5">
        <v>3211082</v>
      </c>
      <c r="C73" s="5">
        <v>3184790</v>
      </c>
      <c r="D73" s="5">
        <v>26292</v>
      </c>
      <c r="E73" s="57">
        <v>26292</v>
      </c>
      <c r="F73" s="62" t="s">
        <v>196</v>
      </c>
    </row>
    <row r="74" spans="1:6">
      <c r="A74" s="117">
        <v>573</v>
      </c>
      <c r="B74" s="112">
        <v>3701151</v>
      </c>
      <c r="C74" s="112">
        <v>3673847</v>
      </c>
      <c r="D74" s="112">
        <v>27304</v>
      </c>
      <c r="E74" s="56">
        <v>27304</v>
      </c>
      <c r="F74" s="63" t="s">
        <v>197</v>
      </c>
    </row>
    <row r="75" spans="1:6">
      <c r="A75" s="118">
        <v>574</v>
      </c>
      <c r="B75" s="12">
        <v>2020200</v>
      </c>
      <c r="C75" s="12">
        <v>1986165</v>
      </c>
      <c r="D75" s="12">
        <v>34035</v>
      </c>
      <c r="E75" s="54">
        <v>34035</v>
      </c>
      <c r="F75" s="64" t="s">
        <v>115</v>
      </c>
    </row>
    <row r="76" spans="1:6">
      <c r="A76" s="118">
        <v>575</v>
      </c>
      <c r="B76" s="12">
        <v>6105450</v>
      </c>
      <c r="C76" s="12">
        <v>6068148</v>
      </c>
      <c r="D76" s="12">
        <v>37302</v>
      </c>
      <c r="E76" s="54">
        <v>37302</v>
      </c>
      <c r="F76" s="64" t="s">
        <v>185</v>
      </c>
    </row>
    <row r="77" spans="1:6">
      <c r="A77" s="118">
        <v>576</v>
      </c>
      <c r="B77" s="12">
        <v>6823292</v>
      </c>
      <c r="C77" s="12">
        <v>6841624</v>
      </c>
      <c r="D77" s="12">
        <v>-18332</v>
      </c>
      <c r="E77" s="54">
        <v>18332</v>
      </c>
      <c r="F77" s="64" t="s">
        <v>155</v>
      </c>
    </row>
    <row r="78" spans="1:6">
      <c r="A78" s="118">
        <v>577</v>
      </c>
      <c r="B78" s="12">
        <v>3998423</v>
      </c>
      <c r="C78" s="12">
        <v>3972946</v>
      </c>
      <c r="D78" s="12">
        <v>25477</v>
      </c>
      <c r="E78" s="54">
        <v>25477</v>
      </c>
      <c r="F78" s="64" t="s">
        <v>173</v>
      </c>
    </row>
    <row r="79" spans="1:6">
      <c r="A79" s="118">
        <v>578</v>
      </c>
      <c r="B79" s="12">
        <v>4739028</v>
      </c>
      <c r="C79" s="12">
        <v>4790871</v>
      </c>
      <c r="D79" s="12">
        <v>-51843</v>
      </c>
      <c r="E79" s="54">
        <v>51843</v>
      </c>
      <c r="F79" s="64" t="s">
        <v>152</v>
      </c>
    </row>
    <row r="80" spans="1:6">
      <c r="A80" s="118">
        <v>579</v>
      </c>
      <c r="B80" s="12">
        <v>5177789</v>
      </c>
      <c r="C80" s="12">
        <v>5195508</v>
      </c>
      <c r="D80" s="12">
        <v>-17719</v>
      </c>
      <c r="E80" s="54">
        <v>17719</v>
      </c>
      <c r="F80" s="64" t="s">
        <v>200</v>
      </c>
    </row>
    <row r="81" spans="1:6" ht="15.75" thickBot="1">
      <c r="A81" s="119">
        <v>580</v>
      </c>
      <c r="B81" s="14">
        <v>3217639</v>
      </c>
      <c r="C81" s="14">
        <v>3179373</v>
      </c>
      <c r="D81" s="14">
        <v>38266</v>
      </c>
      <c r="E81" s="59">
        <v>38266</v>
      </c>
      <c r="F81" s="65" t="s">
        <v>180</v>
      </c>
    </row>
    <row r="82" spans="1:6">
      <c r="A82" s="120">
        <v>581</v>
      </c>
      <c r="B82" s="113">
        <v>2801082</v>
      </c>
      <c r="C82" s="113">
        <v>2818490</v>
      </c>
      <c r="D82" s="113">
        <v>-17408</v>
      </c>
      <c r="E82" s="58">
        <v>17408</v>
      </c>
      <c r="F82" s="66" t="s">
        <v>151</v>
      </c>
    </row>
    <row r="83" spans="1:6">
      <c r="A83" s="115">
        <v>582</v>
      </c>
      <c r="B83" s="3">
        <v>3819102</v>
      </c>
      <c r="C83" s="3">
        <v>3783245</v>
      </c>
      <c r="D83" s="3">
        <v>35857</v>
      </c>
      <c r="E83" s="55">
        <v>35857</v>
      </c>
      <c r="F83" s="61" t="s">
        <v>126</v>
      </c>
    </row>
    <row r="84" spans="1:6">
      <c r="A84" s="115">
        <v>583</v>
      </c>
      <c r="B84" s="3">
        <v>5932291</v>
      </c>
      <c r="C84" s="3">
        <v>5962411</v>
      </c>
      <c r="D84" s="3">
        <v>-30120</v>
      </c>
      <c r="E84" s="55">
        <v>30120</v>
      </c>
      <c r="F84" s="61" t="s">
        <v>191</v>
      </c>
    </row>
    <row r="85" spans="1:6">
      <c r="A85" s="115">
        <v>584</v>
      </c>
      <c r="B85" s="3">
        <v>4829145</v>
      </c>
      <c r="C85" s="3">
        <v>4849304</v>
      </c>
      <c r="D85" s="3">
        <v>-20159</v>
      </c>
      <c r="E85" s="55">
        <v>20159</v>
      </c>
      <c r="F85" s="61" t="s">
        <v>202</v>
      </c>
    </row>
    <row r="86" spans="1:6">
      <c r="A86" s="115">
        <v>585</v>
      </c>
      <c r="B86" s="3">
        <v>3700573</v>
      </c>
      <c r="C86" s="3">
        <v>3718521</v>
      </c>
      <c r="D86" s="3">
        <v>-17948</v>
      </c>
      <c r="E86" s="55">
        <v>17948</v>
      </c>
      <c r="F86" s="61" t="s">
        <v>198</v>
      </c>
    </row>
    <row r="87" spans="1:6">
      <c r="A87" s="115">
        <v>586</v>
      </c>
      <c r="B87" s="3">
        <v>5644904</v>
      </c>
      <c r="C87" s="3">
        <v>5664699</v>
      </c>
      <c r="D87" s="3">
        <v>-19795</v>
      </c>
      <c r="E87" s="55">
        <v>19795</v>
      </c>
      <c r="F87" s="61" t="s">
        <v>199</v>
      </c>
    </row>
    <row r="88" spans="1:6">
      <c r="A88" s="115">
        <v>587</v>
      </c>
      <c r="B88" s="3">
        <v>3821803</v>
      </c>
      <c r="C88" s="3">
        <v>3806248</v>
      </c>
      <c r="D88" s="3">
        <v>15555</v>
      </c>
      <c r="E88" s="55">
        <v>15555</v>
      </c>
      <c r="F88" s="61" t="s">
        <v>147</v>
      </c>
    </row>
    <row r="89" spans="1:6" ht="15.75" thickBot="1">
      <c r="A89" s="116">
        <v>588</v>
      </c>
      <c r="B89" s="5">
        <v>4605197</v>
      </c>
      <c r="C89" s="5">
        <v>4575183</v>
      </c>
      <c r="D89" s="5">
        <v>30014</v>
      </c>
      <c r="E89" s="57">
        <v>30014</v>
      </c>
      <c r="F89" s="62" t="s">
        <v>186</v>
      </c>
    </row>
    <row r="90" spans="1:6">
      <c r="A90" s="117">
        <v>589</v>
      </c>
      <c r="B90" s="112">
        <v>5173481</v>
      </c>
      <c r="C90" s="112">
        <v>5123059</v>
      </c>
      <c r="D90" s="112">
        <v>50422</v>
      </c>
      <c r="E90" s="56">
        <v>50422</v>
      </c>
      <c r="F90" s="63" t="s">
        <v>160</v>
      </c>
    </row>
    <row r="91" spans="1:6">
      <c r="A91" s="118">
        <v>590</v>
      </c>
      <c r="B91" s="12">
        <v>3281864</v>
      </c>
      <c r="C91" s="12">
        <v>3220090</v>
      </c>
      <c r="D91" s="12">
        <v>61774</v>
      </c>
      <c r="E91" s="54">
        <v>61774</v>
      </c>
      <c r="F91" s="64" t="s">
        <v>175</v>
      </c>
    </row>
    <row r="92" spans="1:6">
      <c r="A92" s="118">
        <v>591</v>
      </c>
      <c r="B92" s="12">
        <v>2109997</v>
      </c>
      <c r="C92" s="12">
        <v>2080440</v>
      </c>
      <c r="D92" s="12">
        <v>29557</v>
      </c>
      <c r="E92" s="54">
        <v>29557</v>
      </c>
      <c r="F92" s="64" t="s">
        <v>177</v>
      </c>
    </row>
    <row r="93" spans="1:6">
      <c r="A93" s="118">
        <v>592</v>
      </c>
      <c r="B93" s="12">
        <v>4209419</v>
      </c>
      <c r="C93" s="12">
        <v>4182445</v>
      </c>
      <c r="D93" s="12">
        <v>26974</v>
      </c>
      <c r="E93" s="54">
        <v>26974</v>
      </c>
      <c r="F93" s="64" t="s">
        <v>204</v>
      </c>
    </row>
    <row r="94" spans="1:6">
      <c r="A94" s="118">
        <v>593</v>
      </c>
      <c r="B94" s="12">
        <v>4485375</v>
      </c>
      <c r="C94" s="12">
        <v>4468628</v>
      </c>
      <c r="D94" s="12">
        <v>16747</v>
      </c>
      <c r="E94" s="54">
        <v>16747</v>
      </c>
      <c r="F94" s="64" t="s">
        <v>201</v>
      </c>
    </row>
    <row r="95" spans="1:6">
      <c r="A95" s="118">
        <v>594</v>
      </c>
      <c r="B95" s="12">
        <v>3990467</v>
      </c>
      <c r="C95" s="12">
        <v>4025361</v>
      </c>
      <c r="D95" s="12">
        <v>-34894</v>
      </c>
      <c r="E95" s="54">
        <v>34894</v>
      </c>
      <c r="F95" s="64" t="s">
        <v>203</v>
      </c>
    </row>
    <row r="96" spans="1:6">
      <c r="A96" s="118">
        <v>595</v>
      </c>
      <c r="B96" s="12">
        <v>3297615</v>
      </c>
      <c r="C96" s="12">
        <v>3336776</v>
      </c>
      <c r="D96" s="12">
        <v>-39161</v>
      </c>
      <c r="E96" s="54">
        <v>39161</v>
      </c>
      <c r="F96" s="64" t="s">
        <v>158</v>
      </c>
    </row>
    <row r="97" spans="1:6" ht="15.75" thickBot="1">
      <c r="A97" s="119">
        <v>596</v>
      </c>
      <c r="B97" s="14">
        <v>5257310</v>
      </c>
      <c r="C97" s="14">
        <v>5216012</v>
      </c>
      <c r="D97" s="14">
        <v>41298</v>
      </c>
      <c r="E97" s="59">
        <v>41298</v>
      </c>
      <c r="F97" s="65" t="s">
        <v>194</v>
      </c>
    </row>
    <row r="98" spans="1:6">
      <c r="E98" s="94">
        <f>SUM(E2:E97)</f>
        <v>2532877</v>
      </c>
    </row>
    <row r="99" spans="1:6">
      <c r="E99" s="94">
        <f>E98/96</f>
        <v>26384.135416666668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9"/>
  <sheetViews>
    <sheetView topLeftCell="A94" workbookViewId="0">
      <selection activeCell="E100" sqref="E100"/>
    </sheetView>
  </sheetViews>
  <sheetFormatPr defaultRowHeight="15"/>
  <cols>
    <col min="1" max="1" width="14.7109375" bestFit="1" customWidth="1"/>
    <col min="2" max="2" width="13.42578125" bestFit="1" customWidth="1"/>
    <col min="3" max="3" width="14.5703125" bestFit="1" customWidth="1"/>
    <col min="4" max="4" width="6.7109375" bestFit="1" customWidth="1"/>
    <col min="5" max="5" width="15.85546875" style="94" bestFit="1" customWidth="1"/>
    <col min="6" max="6" width="29.5703125" style="94" bestFit="1" customWidth="1"/>
    <col min="9" max="9" width="10.140625" bestFit="1" customWidth="1"/>
  </cols>
  <sheetData>
    <row r="1" spans="1:21" ht="23.25">
      <c r="A1" s="95" t="s">
        <v>0</v>
      </c>
      <c r="B1" s="50" t="s">
        <v>1</v>
      </c>
      <c r="C1" s="50" t="s">
        <v>2</v>
      </c>
      <c r="D1" s="50"/>
      <c r="E1" s="121" t="s">
        <v>3</v>
      </c>
      <c r="F1" s="114" t="s">
        <v>497</v>
      </c>
    </row>
    <row r="2" spans="1:21">
      <c r="A2" s="115">
        <v>601</v>
      </c>
      <c r="B2" s="3">
        <v>6098901</v>
      </c>
      <c r="C2" s="3">
        <v>6078383</v>
      </c>
      <c r="D2" s="3">
        <v>20518</v>
      </c>
      <c r="E2" s="55">
        <v>20518</v>
      </c>
      <c r="F2" s="61" t="s">
        <v>110</v>
      </c>
    </row>
    <row r="3" spans="1:21">
      <c r="A3" s="115">
        <v>602</v>
      </c>
      <c r="B3" s="3">
        <v>7768827</v>
      </c>
      <c r="C3" s="3">
        <v>7739565</v>
      </c>
      <c r="D3" s="3">
        <v>29262</v>
      </c>
      <c r="E3" s="55">
        <v>29262</v>
      </c>
      <c r="F3" s="61" t="s">
        <v>112</v>
      </c>
    </row>
    <row r="4" spans="1:21" ht="15.75" thickBot="1">
      <c r="A4" s="115">
        <v>603</v>
      </c>
      <c r="B4" s="3">
        <v>4716643</v>
      </c>
      <c r="C4" s="3">
        <v>4681414</v>
      </c>
      <c r="D4" s="3">
        <v>35229</v>
      </c>
      <c r="E4" s="55">
        <v>35229</v>
      </c>
      <c r="F4" s="61" t="s">
        <v>114</v>
      </c>
    </row>
    <row r="5" spans="1:21">
      <c r="A5" s="115">
        <v>604</v>
      </c>
      <c r="B5" s="3">
        <v>3774463</v>
      </c>
      <c r="C5" s="3">
        <v>3752872</v>
      </c>
      <c r="D5" s="3">
        <v>21591</v>
      </c>
      <c r="E5" s="55">
        <v>21591</v>
      </c>
      <c r="F5" s="61" t="s">
        <v>116</v>
      </c>
      <c r="I5" s="24"/>
      <c r="J5" s="25">
        <v>1</v>
      </c>
      <c r="K5" s="26">
        <v>2</v>
      </c>
      <c r="L5" s="25">
        <v>3</v>
      </c>
      <c r="M5" s="43">
        <v>4</v>
      </c>
      <c r="N5" s="25">
        <v>5</v>
      </c>
      <c r="O5" s="26">
        <v>6</v>
      </c>
      <c r="P5" s="25">
        <v>7</v>
      </c>
      <c r="Q5" s="26">
        <v>8</v>
      </c>
      <c r="R5" s="25">
        <v>9</v>
      </c>
      <c r="S5" s="27">
        <v>10</v>
      </c>
      <c r="T5" s="28">
        <v>11</v>
      </c>
      <c r="U5" s="29">
        <v>12</v>
      </c>
    </row>
    <row r="6" spans="1:21">
      <c r="A6" s="115">
        <v>605</v>
      </c>
      <c r="B6" s="3">
        <v>3050076</v>
      </c>
      <c r="C6" s="3">
        <v>3033911</v>
      </c>
      <c r="D6" s="3">
        <v>16165</v>
      </c>
      <c r="E6" s="55">
        <v>16165</v>
      </c>
      <c r="F6" s="61" t="s">
        <v>118</v>
      </c>
      <c r="I6" s="30" t="s">
        <v>100</v>
      </c>
      <c r="J6" s="22" t="s">
        <v>594</v>
      </c>
      <c r="K6" s="42" t="s">
        <v>595</v>
      </c>
      <c r="L6" s="22" t="s">
        <v>610</v>
      </c>
      <c r="M6" s="42" t="s">
        <v>611</v>
      </c>
      <c r="N6" s="22" t="s">
        <v>612</v>
      </c>
      <c r="O6" s="42" t="s">
        <v>613</v>
      </c>
      <c r="P6" s="22" t="s">
        <v>614</v>
      </c>
      <c r="Q6" s="42" t="s">
        <v>615</v>
      </c>
      <c r="R6" s="22" t="s">
        <v>616</v>
      </c>
      <c r="S6" s="42" t="s">
        <v>617</v>
      </c>
      <c r="T6" s="22" t="s">
        <v>618</v>
      </c>
      <c r="U6" s="44" t="s">
        <v>619</v>
      </c>
    </row>
    <row r="7" spans="1:21">
      <c r="A7" s="115">
        <v>606</v>
      </c>
      <c r="B7" s="3">
        <v>406095</v>
      </c>
      <c r="C7" s="3">
        <v>427231</v>
      </c>
      <c r="D7" s="3">
        <v>-21136</v>
      </c>
      <c r="E7" s="55">
        <v>21136</v>
      </c>
      <c r="F7" s="61" t="s">
        <v>120</v>
      </c>
      <c r="I7" s="30" t="s">
        <v>101</v>
      </c>
      <c r="J7" s="22" t="s">
        <v>596</v>
      </c>
      <c r="K7" s="42" t="s">
        <v>603</v>
      </c>
      <c r="L7" s="22" t="s">
        <v>620</v>
      </c>
      <c r="M7" s="42" t="s">
        <v>621</v>
      </c>
      <c r="N7" s="22" t="s">
        <v>622</v>
      </c>
      <c r="O7" s="42" t="s">
        <v>623</v>
      </c>
      <c r="P7" s="22" t="s">
        <v>624</v>
      </c>
      <c r="Q7" s="42" t="s">
        <v>625</v>
      </c>
      <c r="R7" s="22" t="s">
        <v>626</v>
      </c>
      <c r="S7" s="42" t="s">
        <v>627</v>
      </c>
      <c r="T7" s="22" t="s">
        <v>628</v>
      </c>
      <c r="U7" s="44" t="s">
        <v>629</v>
      </c>
    </row>
    <row r="8" spans="1:21">
      <c r="A8" s="115">
        <v>607</v>
      </c>
      <c r="B8" s="3">
        <v>6383287</v>
      </c>
      <c r="C8" s="3">
        <v>6405301</v>
      </c>
      <c r="D8" s="3">
        <v>-22014</v>
      </c>
      <c r="E8" s="55">
        <v>22014</v>
      </c>
      <c r="F8" s="61" t="s">
        <v>122</v>
      </c>
      <c r="I8" s="30" t="s">
        <v>102</v>
      </c>
      <c r="J8" s="22" t="s">
        <v>597</v>
      </c>
      <c r="K8" s="42" t="s">
        <v>604</v>
      </c>
      <c r="L8" s="22" t="s">
        <v>630</v>
      </c>
      <c r="M8" s="42" t="s">
        <v>631</v>
      </c>
      <c r="N8" s="22" t="s">
        <v>632</v>
      </c>
      <c r="O8" s="42" t="s">
        <v>633</v>
      </c>
      <c r="P8" s="22" t="s">
        <v>634</v>
      </c>
      <c r="Q8" s="42" t="s">
        <v>635</v>
      </c>
      <c r="R8" s="22" t="s">
        <v>636</v>
      </c>
      <c r="S8" s="42" t="s">
        <v>637</v>
      </c>
      <c r="T8" s="22" t="s">
        <v>638</v>
      </c>
      <c r="U8" s="44" t="s">
        <v>639</v>
      </c>
    </row>
    <row r="9" spans="1:21" ht="15.75" thickBot="1">
      <c r="A9" s="116">
        <v>608</v>
      </c>
      <c r="B9" s="5">
        <v>5467619</v>
      </c>
      <c r="C9" s="5">
        <v>5449140</v>
      </c>
      <c r="D9" s="57">
        <v>18479</v>
      </c>
      <c r="E9" s="57">
        <v>18479</v>
      </c>
      <c r="F9" s="62" t="s">
        <v>123</v>
      </c>
      <c r="I9" s="32" t="s">
        <v>103</v>
      </c>
      <c r="J9" s="22" t="s">
        <v>598</v>
      </c>
      <c r="K9" s="42" t="s">
        <v>605</v>
      </c>
      <c r="L9" s="22" t="s">
        <v>640</v>
      </c>
      <c r="M9" s="42" t="s">
        <v>641</v>
      </c>
      <c r="N9" s="22" t="s">
        <v>642</v>
      </c>
      <c r="O9" s="42" t="s">
        <v>643</v>
      </c>
      <c r="P9" s="22" t="s">
        <v>644</v>
      </c>
      <c r="Q9" s="42" t="s">
        <v>645</v>
      </c>
      <c r="R9" s="22" t="s">
        <v>646</v>
      </c>
      <c r="S9" s="42" t="s">
        <v>647</v>
      </c>
      <c r="T9" s="22" t="s">
        <v>648</v>
      </c>
      <c r="U9" s="44" t="s">
        <v>649</v>
      </c>
    </row>
    <row r="10" spans="1:21">
      <c r="A10" s="117">
        <v>609</v>
      </c>
      <c r="B10" s="112">
        <v>5661922</v>
      </c>
      <c r="C10" s="112">
        <v>5694964</v>
      </c>
      <c r="D10" s="112">
        <v>-33042</v>
      </c>
      <c r="E10" s="56">
        <v>33042</v>
      </c>
      <c r="F10" s="63" t="s">
        <v>125</v>
      </c>
      <c r="I10" s="32" t="s">
        <v>104</v>
      </c>
      <c r="J10" s="22" t="s">
        <v>599</v>
      </c>
      <c r="K10" s="42" t="s">
        <v>606</v>
      </c>
      <c r="L10" s="22" t="s">
        <v>650</v>
      </c>
      <c r="M10" s="42" t="s">
        <v>651</v>
      </c>
      <c r="N10" s="22" t="s">
        <v>652</v>
      </c>
      <c r="O10" s="42" t="s">
        <v>653</v>
      </c>
      <c r="P10" s="22" t="s">
        <v>654</v>
      </c>
      <c r="Q10" s="42" t="s">
        <v>655</v>
      </c>
      <c r="R10" s="22" t="s">
        <v>656</v>
      </c>
      <c r="S10" s="42" t="s">
        <v>657</v>
      </c>
      <c r="T10" s="22" t="s">
        <v>658</v>
      </c>
      <c r="U10" s="44" t="s">
        <v>659</v>
      </c>
    </row>
    <row r="11" spans="1:21">
      <c r="A11" s="118">
        <v>610</v>
      </c>
      <c r="B11" s="12">
        <v>5082606</v>
      </c>
      <c r="C11" s="12">
        <v>5122834</v>
      </c>
      <c r="D11" s="12">
        <v>-40228</v>
      </c>
      <c r="E11" s="54">
        <v>40228</v>
      </c>
      <c r="F11" s="64" t="s">
        <v>127</v>
      </c>
      <c r="I11" s="32" t="s">
        <v>105</v>
      </c>
      <c r="J11" s="22" t="s">
        <v>600</v>
      </c>
      <c r="K11" s="42" t="s">
        <v>607</v>
      </c>
      <c r="L11" s="22" t="s">
        <v>660</v>
      </c>
      <c r="M11" s="42" t="s">
        <v>661</v>
      </c>
      <c r="N11" s="22" t="s">
        <v>662</v>
      </c>
      <c r="O11" s="42" t="s">
        <v>663</v>
      </c>
      <c r="P11" s="22" t="s">
        <v>664</v>
      </c>
      <c r="Q11" s="42" t="s">
        <v>665</v>
      </c>
      <c r="R11" s="22" t="s">
        <v>666</v>
      </c>
      <c r="S11" s="42" t="s">
        <v>667</v>
      </c>
      <c r="T11" s="22" t="s">
        <v>668</v>
      </c>
      <c r="U11" s="44" t="s">
        <v>669</v>
      </c>
    </row>
    <row r="12" spans="1:21">
      <c r="A12" s="118">
        <v>611</v>
      </c>
      <c r="B12" s="12">
        <v>4267219</v>
      </c>
      <c r="C12" s="12">
        <v>4307184</v>
      </c>
      <c r="D12" s="12">
        <v>-39965</v>
      </c>
      <c r="E12" s="54">
        <v>39965</v>
      </c>
      <c r="F12" s="64" t="s">
        <v>129</v>
      </c>
      <c r="I12" s="32" t="s">
        <v>106</v>
      </c>
      <c r="J12" s="22" t="s">
        <v>601</v>
      </c>
      <c r="K12" s="42" t="s">
        <v>608</v>
      </c>
      <c r="L12" s="22" t="s">
        <v>670</v>
      </c>
      <c r="M12" s="42" t="s">
        <v>671</v>
      </c>
      <c r="N12" s="22" t="s">
        <v>672</v>
      </c>
      <c r="O12" s="42" t="s">
        <v>673</v>
      </c>
      <c r="P12" s="22" t="s">
        <v>674</v>
      </c>
      <c r="Q12" s="42" t="s">
        <v>675</v>
      </c>
      <c r="R12" s="22" t="s">
        <v>676</v>
      </c>
      <c r="S12" s="42" t="s">
        <v>677</v>
      </c>
      <c r="T12" s="22" t="s">
        <v>678</v>
      </c>
      <c r="U12" s="44" t="s">
        <v>679</v>
      </c>
    </row>
    <row r="13" spans="1:21" ht="15.75" thickBot="1">
      <c r="A13" s="118">
        <v>612</v>
      </c>
      <c r="B13" s="12">
        <v>3821707</v>
      </c>
      <c r="C13" s="12">
        <v>3787395</v>
      </c>
      <c r="D13" s="12">
        <v>34312</v>
      </c>
      <c r="E13" s="54">
        <v>34312</v>
      </c>
      <c r="F13" s="64" t="s">
        <v>130</v>
      </c>
      <c r="I13" s="33" t="s">
        <v>107</v>
      </c>
      <c r="J13" s="34" t="s">
        <v>602</v>
      </c>
      <c r="K13" s="45" t="s">
        <v>609</v>
      </c>
      <c r="L13" s="34" t="s">
        <v>680</v>
      </c>
      <c r="M13" s="45" t="s">
        <v>681</v>
      </c>
      <c r="N13" s="34" t="s">
        <v>682</v>
      </c>
      <c r="O13" s="45" t="s">
        <v>683</v>
      </c>
      <c r="P13" s="34" t="s">
        <v>684</v>
      </c>
      <c r="Q13" s="45" t="s">
        <v>685</v>
      </c>
      <c r="R13" s="34" t="s">
        <v>686</v>
      </c>
      <c r="S13" s="45" t="s">
        <v>687</v>
      </c>
      <c r="T13" s="34" t="s">
        <v>688</v>
      </c>
      <c r="U13" s="46" t="s">
        <v>689</v>
      </c>
    </row>
    <row r="14" spans="1:21">
      <c r="A14" s="118">
        <v>613</v>
      </c>
      <c r="B14" s="12">
        <v>6164842</v>
      </c>
      <c r="C14" s="12">
        <v>6103094</v>
      </c>
      <c r="D14" s="12">
        <v>61748</v>
      </c>
      <c r="E14" s="54">
        <v>61748</v>
      </c>
      <c r="F14" s="64" t="s">
        <v>132</v>
      </c>
    </row>
    <row r="15" spans="1:21">
      <c r="A15" s="118">
        <v>614</v>
      </c>
      <c r="B15" s="12">
        <v>5214170</v>
      </c>
      <c r="C15" s="12">
        <v>5174966</v>
      </c>
      <c r="D15" s="12">
        <v>39204</v>
      </c>
      <c r="E15" s="54">
        <v>39204</v>
      </c>
      <c r="F15" s="64" t="s">
        <v>134</v>
      </c>
    </row>
    <row r="16" spans="1:21">
      <c r="A16" s="118">
        <v>615</v>
      </c>
      <c r="B16" s="12">
        <v>4544421</v>
      </c>
      <c r="C16" s="12">
        <v>4579408</v>
      </c>
      <c r="D16" s="12">
        <v>-34987</v>
      </c>
      <c r="E16" s="54">
        <v>34987</v>
      </c>
      <c r="F16" s="64" t="s">
        <v>136</v>
      </c>
    </row>
    <row r="17" spans="1:6" ht="15.75" thickBot="1">
      <c r="A17" s="119">
        <v>616</v>
      </c>
      <c r="B17" s="14">
        <v>3365961</v>
      </c>
      <c r="C17" s="14">
        <v>3312929</v>
      </c>
      <c r="D17" s="14">
        <v>53032</v>
      </c>
      <c r="E17" s="59">
        <v>53032</v>
      </c>
      <c r="F17" s="65" t="s">
        <v>138</v>
      </c>
    </row>
    <row r="18" spans="1:6">
      <c r="A18" s="120">
        <v>617</v>
      </c>
      <c r="B18" s="113">
        <v>6915239</v>
      </c>
      <c r="C18" s="113">
        <v>6931193</v>
      </c>
      <c r="D18" s="113">
        <v>-15954</v>
      </c>
      <c r="E18" s="58">
        <v>15954</v>
      </c>
      <c r="F18" s="66" t="s">
        <v>109</v>
      </c>
    </row>
    <row r="19" spans="1:6">
      <c r="A19" s="115">
        <v>618</v>
      </c>
      <c r="B19" s="3">
        <v>4264150</v>
      </c>
      <c r="C19" s="3">
        <v>4289818</v>
      </c>
      <c r="D19" s="3">
        <v>-25668</v>
      </c>
      <c r="E19" s="55">
        <v>25668</v>
      </c>
      <c r="F19" s="61" t="s">
        <v>140</v>
      </c>
    </row>
    <row r="20" spans="1:6">
      <c r="A20" s="115">
        <v>619</v>
      </c>
      <c r="B20" s="3">
        <v>5883004</v>
      </c>
      <c r="C20" s="3">
        <v>5865071</v>
      </c>
      <c r="D20" s="3">
        <v>17933</v>
      </c>
      <c r="E20" s="55">
        <v>17933</v>
      </c>
      <c r="F20" s="61" t="s">
        <v>142</v>
      </c>
    </row>
    <row r="21" spans="1:6">
      <c r="A21" s="115">
        <v>620</v>
      </c>
      <c r="B21" s="3">
        <v>4450171</v>
      </c>
      <c r="C21" s="3">
        <v>4434534</v>
      </c>
      <c r="D21" s="3">
        <v>15637</v>
      </c>
      <c r="E21" s="55">
        <v>15637</v>
      </c>
      <c r="F21" s="61" t="s">
        <v>119</v>
      </c>
    </row>
    <row r="22" spans="1:6">
      <c r="A22" s="115">
        <v>621</v>
      </c>
      <c r="B22" s="3">
        <v>5616694</v>
      </c>
      <c r="C22" s="3">
        <v>5590635</v>
      </c>
      <c r="D22" s="3">
        <v>26059</v>
      </c>
      <c r="E22" s="55">
        <v>26059</v>
      </c>
      <c r="F22" s="61" t="s">
        <v>144</v>
      </c>
    </row>
    <row r="23" spans="1:6">
      <c r="A23" s="115">
        <v>622</v>
      </c>
      <c r="B23" s="3">
        <v>4973328</v>
      </c>
      <c r="C23" s="3">
        <v>4992810</v>
      </c>
      <c r="D23" s="3">
        <v>-19482</v>
      </c>
      <c r="E23" s="55">
        <v>19482</v>
      </c>
      <c r="F23" s="61" t="s">
        <v>146</v>
      </c>
    </row>
    <row r="24" spans="1:6">
      <c r="A24" s="115">
        <v>623</v>
      </c>
      <c r="B24" s="3">
        <v>1496443</v>
      </c>
      <c r="C24" s="3">
        <v>1462522</v>
      </c>
      <c r="D24" s="3">
        <v>33921</v>
      </c>
      <c r="E24" s="55">
        <v>33921</v>
      </c>
      <c r="F24" s="61" t="s">
        <v>148</v>
      </c>
    </row>
    <row r="25" spans="1:6" ht="15.75" thickBot="1">
      <c r="A25" s="116">
        <v>624</v>
      </c>
      <c r="B25" s="5">
        <v>8285368</v>
      </c>
      <c r="C25" s="5">
        <v>8300926</v>
      </c>
      <c r="D25" s="5">
        <v>-15558</v>
      </c>
      <c r="E25" s="57">
        <v>15558</v>
      </c>
      <c r="F25" s="62" t="s">
        <v>150</v>
      </c>
    </row>
    <row r="26" spans="1:6">
      <c r="A26" s="117">
        <v>625</v>
      </c>
      <c r="B26" s="112">
        <v>2913303</v>
      </c>
      <c r="C26" s="112">
        <v>2893030</v>
      </c>
      <c r="D26" s="112">
        <v>20273</v>
      </c>
      <c r="E26" s="56">
        <v>20273</v>
      </c>
      <c r="F26" s="63" t="s">
        <v>124</v>
      </c>
    </row>
    <row r="27" spans="1:6">
      <c r="A27" s="118">
        <v>626</v>
      </c>
      <c r="B27" s="12">
        <v>3872931</v>
      </c>
      <c r="C27" s="12">
        <v>3852903</v>
      </c>
      <c r="D27" s="12">
        <v>20028</v>
      </c>
      <c r="E27" s="54">
        <v>20028</v>
      </c>
      <c r="F27" s="64" t="s">
        <v>137</v>
      </c>
    </row>
    <row r="28" spans="1:6">
      <c r="A28" s="118">
        <v>627</v>
      </c>
      <c r="B28" s="12">
        <v>4515573</v>
      </c>
      <c r="C28" s="12">
        <v>4589871</v>
      </c>
      <c r="D28" s="12">
        <v>-74298</v>
      </c>
      <c r="E28" s="54">
        <v>74298</v>
      </c>
      <c r="F28" s="64" t="s">
        <v>153</v>
      </c>
    </row>
    <row r="29" spans="1:6">
      <c r="A29" s="118">
        <v>628</v>
      </c>
      <c r="B29" s="12">
        <v>4181629</v>
      </c>
      <c r="C29" s="12">
        <v>4215841</v>
      </c>
      <c r="D29" s="12">
        <v>-34212</v>
      </c>
      <c r="E29" s="54">
        <v>34212</v>
      </c>
      <c r="F29" s="64" t="s">
        <v>133</v>
      </c>
    </row>
    <row r="30" spans="1:6">
      <c r="A30" s="118">
        <v>629</v>
      </c>
      <c r="B30" s="12">
        <v>3695438</v>
      </c>
      <c r="C30" s="12">
        <v>3720248</v>
      </c>
      <c r="D30" s="12">
        <v>-24810</v>
      </c>
      <c r="E30" s="54">
        <v>24810</v>
      </c>
      <c r="F30" s="64" t="s">
        <v>143</v>
      </c>
    </row>
    <row r="31" spans="1:6">
      <c r="A31" s="118">
        <v>630</v>
      </c>
      <c r="B31" s="12">
        <v>1880097</v>
      </c>
      <c r="C31" s="12">
        <v>1858034</v>
      </c>
      <c r="D31" s="12">
        <v>22063</v>
      </c>
      <c r="E31" s="54">
        <v>22063</v>
      </c>
      <c r="F31" s="64" t="s">
        <v>157</v>
      </c>
    </row>
    <row r="32" spans="1:6">
      <c r="A32" s="118">
        <v>631</v>
      </c>
      <c r="B32" s="12">
        <v>868730</v>
      </c>
      <c r="C32" s="12">
        <v>913857</v>
      </c>
      <c r="D32" s="12">
        <v>-45127</v>
      </c>
      <c r="E32" s="54">
        <v>45127</v>
      </c>
      <c r="F32" s="64" t="s">
        <v>121</v>
      </c>
    </row>
    <row r="33" spans="1:6" ht="15.75" thickBot="1">
      <c r="A33" s="119">
        <v>632</v>
      </c>
      <c r="B33" s="14">
        <v>1815853</v>
      </c>
      <c r="C33" s="14">
        <v>1857287</v>
      </c>
      <c r="D33" s="14">
        <v>-41434</v>
      </c>
      <c r="E33" s="59">
        <v>41434</v>
      </c>
      <c r="F33" s="65" t="s">
        <v>159</v>
      </c>
    </row>
    <row r="34" spans="1:6">
      <c r="A34" s="120">
        <v>633</v>
      </c>
      <c r="B34" s="113">
        <v>3515544</v>
      </c>
      <c r="C34" s="113">
        <v>3550842</v>
      </c>
      <c r="D34" s="113">
        <v>-35298</v>
      </c>
      <c r="E34" s="58">
        <v>35298</v>
      </c>
      <c r="F34" s="66" t="s">
        <v>161</v>
      </c>
    </row>
    <row r="35" spans="1:6">
      <c r="A35" s="115">
        <v>634</v>
      </c>
      <c r="B35" s="3">
        <v>6013684</v>
      </c>
      <c r="C35" s="3">
        <v>5991081</v>
      </c>
      <c r="D35" s="3">
        <v>22603</v>
      </c>
      <c r="E35" s="55">
        <v>22603</v>
      </c>
      <c r="F35" s="61" t="s">
        <v>162</v>
      </c>
    </row>
    <row r="36" spans="1:6">
      <c r="A36" s="115">
        <v>635</v>
      </c>
      <c r="B36" s="3">
        <v>933610</v>
      </c>
      <c r="C36" s="3">
        <v>911397</v>
      </c>
      <c r="D36" s="3">
        <v>22213</v>
      </c>
      <c r="E36" s="55">
        <v>22213</v>
      </c>
      <c r="F36" s="61" t="s">
        <v>163</v>
      </c>
    </row>
    <row r="37" spans="1:6">
      <c r="A37" s="115">
        <v>636</v>
      </c>
      <c r="B37" s="3">
        <v>7717620</v>
      </c>
      <c r="C37" s="3">
        <v>7679587</v>
      </c>
      <c r="D37" s="3">
        <v>38033</v>
      </c>
      <c r="E37" s="55">
        <v>38033</v>
      </c>
      <c r="F37" s="61" t="s">
        <v>165</v>
      </c>
    </row>
    <row r="38" spans="1:6">
      <c r="A38" s="115">
        <v>637</v>
      </c>
      <c r="B38" s="3">
        <v>5671301</v>
      </c>
      <c r="C38" s="3">
        <v>5697819</v>
      </c>
      <c r="D38" s="3">
        <v>-26518</v>
      </c>
      <c r="E38" s="55">
        <v>26518</v>
      </c>
      <c r="F38" s="61" t="s">
        <v>166</v>
      </c>
    </row>
    <row r="39" spans="1:6">
      <c r="A39" s="115">
        <v>638</v>
      </c>
      <c r="B39" s="3">
        <v>4747862</v>
      </c>
      <c r="C39" s="3">
        <v>4773406</v>
      </c>
      <c r="D39" s="3">
        <v>-25544</v>
      </c>
      <c r="E39" s="55">
        <v>25544</v>
      </c>
      <c r="F39" s="61" t="s">
        <v>167</v>
      </c>
    </row>
    <row r="40" spans="1:6">
      <c r="A40" s="115">
        <v>639</v>
      </c>
      <c r="B40" s="3">
        <v>4160019</v>
      </c>
      <c r="C40" s="3">
        <v>4122273</v>
      </c>
      <c r="D40" s="3">
        <v>37746</v>
      </c>
      <c r="E40" s="55">
        <v>37746</v>
      </c>
      <c r="F40" s="61" t="s">
        <v>168</v>
      </c>
    </row>
    <row r="41" spans="1:6" ht="15.75" thickBot="1">
      <c r="A41" s="116">
        <v>640</v>
      </c>
      <c r="B41" s="5">
        <v>4770429</v>
      </c>
      <c r="C41" s="5">
        <v>4788791</v>
      </c>
      <c r="D41" s="5">
        <v>-18362</v>
      </c>
      <c r="E41" s="57">
        <v>18362</v>
      </c>
      <c r="F41" s="62" t="s">
        <v>117</v>
      </c>
    </row>
    <row r="42" spans="1:6">
      <c r="A42" s="117">
        <v>641</v>
      </c>
      <c r="B42" s="112">
        <v>2534860</v>
      </c>
      <c r="C42" s="112">
        <v>2553242</v>
      </c>
      <c r="D42" s="112">
        <v>-18382</v>
      </c>
      <c r="E42" s="56">
        <v>18382</v>
      </c>
      <c r="F42" s="63" t="s">
        <v>139</v>
      </c>
    </row>
    <row r="43" spans="1:6">
      <c r="A43" s="118">
        <v>642</v>
      </c>
      <c r="B43" s="12">
        <v>4563511</v>
      </c>
      <c r="C43" s="12">
        <v>4543452</v>
      </c>
      <c r="D43" s="12">
        <v>20059</v>
      </c>
      <c r="E43" s="54">
        <v>20059</v>
      </c>
      <c r="F43" s="64" t="s">
        <v>169</v>
      </c>
    </row>
    <row r="44" spans="1:6">
      <c r="A44" s="118">
        <v>643</v>
      </c>
      <c r="B44" s="12">
        <v>2881314</v>
      </c>
      <c r="C44" s="12">
        <v>2909341</v>
      </c>
      <c r="D44" s="12">
        <v>-28027</v>
      </c>
      <c r="E44" s="54">
        <v>28027</v>
      </c>
      <c r="F44" s="64" t="s">
        <v>170</v>
      </c>
    </row>
    <row r="45" spans="1:6">
      <c r="A45" s="118">
        <v>644</v>
      </c>
      <c r="B45" s="12">
        <v>4625891</v>
      </c>
      <c r="C45" s="12">
        <v>4595333</v>
      </c>
      <c r="D45" s="12">
        <v>30558</v>
      </c>
      <c r="E45" s="54">
        <v>30558</v>
      </c>
      <c r="F45" s="64" t="s">
        <v>172</v>
      </c>
    </row>
    <row r="46" spans="1:6">
      <c r="A46" s="118">
        <v>645</v>
      </c>
      <c r="B46" s="12">
        <v>7917066</v>
      </c>
      <c r="C46" s="12">
        <v>7897857</v>
      </c>
      <c r="D46" s="12">
        <v>19209</v>
      </c>
      <c r="E46" s="54">
        <v>19209</v>
      </c>
      <c r="F46" s="64" t="s">
        <v>154</v>
      </c>
    </row>
    <row r="47" spans="1:6">
      <c r="A47" s="118">
        <v>646</v>
      </c>
      <c r="B47" s="12">
        <v>2465917</v>
      </c>
      <c r="C47" s="12">
        <v>2482248</v>
      </c>
      <c r="D47" s="12">
        <v>-16331</v>
      </c>
      <c r="E47" s="54">
        <v>16331</v>
      </c>
      <c r="F47" s="64" t="s">
        <v>113</v>
      </c>
    </row>
    <row r="48" spans="1:6">
      <c r="A48" s="118">
        <v>647</v>
      </c>
      <c r="B48" s="12">
        <v>3622797</v>
      </c>
      <c r="C48" s="12">
        <v>3647954</v>
      </c>
      <c r="D48" s="12">
        <v>-25157</v>
      </c>
      <c r="E48" s="54">
        <v>25157</v>
      </c>
      <c r="F48" s="64" t="s">
        <v>174</v>
      </c>
    </row>
    <row r="49" spans="1:6" ht="15.75" thickBot="1">
      <c r="A49" s="119">
        <v>648</v>
      </c>
      <c r="B49" s="14">
        <v>2548768</v>
      </c>
      <c r="C49" s="14">
        <v>2587897</v>
      </c>
      <c r="D49" s="14">
        <v>-39129</v>
      </c>
      <c r="E49" s="59">
        <v>39129</v>
      </c>
      <c r="F49" s="65" t="s">
        <v>131</v>
      </c>
    </row>
    <row r="50" spans="1:6">
      <c r="A50" s="120">
        <v>649</v>
      </c>
      <c r="B50" s="113">
        <v>6395795</v>
      </c>
      <c r="C50" s="113">
        <v>6380230</v>
      </c>
      <c r="D50" s="113">
        <v>15565</v>
      </c>
      <c r="E50" s="58">
        <v>15565</v>
      </c>
      <c r="F50" s="66" t="s">
        <v>176</v>
      </c>
    </row>
    <row r="51" spans="1:6">
      <c r="A51" s="115">
        <v>650</v>
      </c>
      <c r="B51" s="3">
        <v>7562194</v>
      </c>
      <c r="C51" s="3">
        <v>7523870</v>
      </c>
      <c r="D51" s="3">
        <v>38324</v>
      </c>
      <c r="E51" s="55">
        <v>38324</v>
      </c>
      <c r="F51" s="61" t="s">
        <v>149</v>
      </c>
    </row>
    <row r="52" spans="1:6">
      <c r="A52" s="115">
        <v>651</v>
      </c>
      <c r="B52" s="3">
        <v>3730736</v>
      </c>
      <c r="C52" s="3">
        <v>3713416</v>
      </c>
      <c r="D52" s="3">
        <v>17320</v>
      </c>
      <c r="E52" s="55">
        <v>17320</v>
      </c>
      <c r="F52" s="61" t="s">
        <v>178</v>
      </c>
    </row>
    <row r="53" spans="1:6">
      <c r="A53" s="115">
        <v>652</v>
      </c>
      <c r="B53" s="3">
        <v>5415054</v>
      </c>
      <c r="C53" s="3">
        <v>5445011</v>
      </c>
      <c r="D53" s="3">
        <v>-29957</v>
      </c>
      <c r="E53" s="55">
        <v>29957</v>
      </c>
      <c r="F53" s="61" t="s">
        <v>145</v>
      </c>
    </row>
    <row r="54" spans="1:6">
      <c r="A54" s="115">
        <v>653</v>
      </c>
      <c r="B54" s="3">
        <v>5501854</v>
      </c>
      <c r="C54" s="3">
        <v>5483351</v>
      </c>
      <c r="D54" s="3">
        <v>18503</v>
      </c>
      <c r="E54" s="55">
        <v>18503</v>
      </c>
      <c r="F54" s="61" t="s">
        <v>164</v>
      </c>
    </row>
    <row r="55" spans="1:6">
      <c r="A55" s="115">
        <v>654</v>
      </c>
      <c r="B55" s="3">
        <v>3459311</v>
      </c>
      <c r="C55" s="3">
        <v>3431709</v>
      </c>
      <c r="D55" s="3">
        <v>27602</v>
      </c>
      <c r="E55" s="55">
        <v>27602</v>
      </c>
      <c r="F55" s="61" t="s">
        <v>128</v>
      </c>
    </row>
    <row r="56" spans="1:6">
      <c r="A56" s="115">
        <v>655</v>
      </c>
      <c r="B56" s="3">
        <v>3459930</v>
      </c>
      <c r="C56" s="3">
        <v>3512188</v>
      </c>
      <c r="D56" s="3">
        <v>-52258</v>
      </c>
      <c r="E56" s="55">
        <v>52258</v>
      </c>
      <c r="F56" s="61" t="s">
        <v>181</v>
      </c>
    </row>
    <row r="57" spans="1:6" ht="15.75" thickBot="1">
      <c r="A57" s="116">
        <v>656</v>
      </c>
      <c r="B57" s="5">
        <v>5615403</v>
      </c>
      <c r="C57" s="5">
        <v>5596798</v>
      </c>
      <c r="D57" s="5">
        <v>18605</v>
      </c>
      <c r="E57" s="57">
        <v>18605</v>
      </c>
      <c r="F57" s="62" t="s">
        <v>182</v>
      </c>
    </row>
    <row r="58" spans="1:6">
      <c r="A58" s="117">
        <v>657</v>
      </c>
      <c r="B58" s="112">
        <v>5140184</v>
      </c>
      <c r="C58" s="112">
        <v>5190970</v>
      </c>
      <c r="D58" s="112">
        <v>-50786</v>
      </c>
      <c r="E58" s="56">
        <v>50786</v>
      </c>
      <c r="F58" s="63" t="s">
        <v>156</v>
      </c>
    </row>
    <row r="59" spans="1:6">
      <c r="A59" s="118">
        <v>658</v>
      </c>
      <c r="B59" s="12">
        <v>6784648</v>
      </c>
      <c r="C59" s="12">
        <v>6750395</v>
      </c>
      <c r="D59" s="12">
        <v>34253</v>
      </c>
      <c r="E59" s="54">
        <v>34253</v>
      </c>
      <c r="F59" s="64" t="s">
        <v>111</v>
      </c>
    </row>
    <row r="60" spans="1:6">
      <c r="A60" s="118">
        <v>659</v>
      </c>
      <c r="B60" s="12">
        <v>4071337</v>
      </c>
      <c r="C60" s="12">
        <v>4033094</v>
      </c>
      <c r="D60" s="12">
        <v>38243</v>
      </c>
      <c r="E60" s="54">
        <v>38243</v>
      </c>
      <c r="F60" s="64" t="s">
        <v>179</v>
      </c>
    </row>
    <row r="61" spans="1:6">
      <c r="A61" s="118">
        <v>660</v>
      </c>
      <c r="B61" s="12">
        <v>2257824</v>
      </c>
      <c r="C61" s="12">
        <v>2194508</v>
      </c>
      <c r="D61" s="12">
        <v>63316</v>
      </c>
      <c r="E61" s="54">
        <v>63316</v>
      </c>
      <c r="F61" s="64" t="s">
        <v>184</v>
      </c>
    </row>
    <row r="62" spans="1:6">
      <c r="A62" s="118">
        <v>661</v>
      </c>
      <c r="B62" s="12">
        <v>2480835</v>
      </c>
      <c r="C62" s="12">
        <v>2545165</v>
      </c>
      <c r="D62" s="12">
        <v>-64330</v>
      </c>
      <c r="E62" s="54">
        <v>64330</v>
      </c>
      <c r="F62" s="64" t="s">
        <v>171</v>
      </c>
    </row>
    <row r="63" spans="1:6">
      <c r="A63" s="118">
        <v>662</v>
      </c>
      <c r="B63" s="12">
        <v>4531514</v>
      </c>
      <c r="C63" s="12">
        <v>4509570</v>
      </c>
      <c r="D63" s="12">
        <v>21944</v>
      </c>
      <c r="E63" s="54">
        <v>21944</v>
      </c>
      <c r="F63" s="64" t="s">
        <v>141</v>
      </c>
    </row>
    <row r="64" spans="1:6">
      <c r="A64" s="118">
        <v>663</v>
      </c>
      <c r="B64" s="12">
        <v>3882564</v>
      </c>
      <c r="C64" s="12">
        <v>3952282</v>
      </c>
      <c r="D64" s="12">
        <v>-69718</v>
      </c>
      <c r="E64" s="54">
        <v>69718</v>
      </c>
      <c r="F64" s="64" t="s">
        <v>135</v>
      </c>
    </row>
    <row r="65" spans="1:6" ht="15.75" thickBot="1">
      <c r="A65" s="119">
        <v>664</v>
      </c>
      <c r="B65" s="14">
        <v>407525</v>
      </c>
      <c r="C65" s="14">
        <v>429205</v>
      </c>
      <c r="D65" s="14">
        <v>-21680</v>
      </c>
      <c r="E65" s="59">
        <v>21680</v>
      </c>
      <c r="F65" s="65" t="s">
        <v>187</v>
      </c>
    </row>
    <row r="66" spans="1:6">
      <c r="A66" s="120">
        <v>665</v>
      </c>
      <c r="B66" s="113">
        <v>3501034</v>
      </c>
      <c r="C66" s="113">
        <v>3519624</v>
      </c>
      <c r="D66" s="113">
        <v>-18590</v>
      </c>
      <c r="E66" s="58">
        <v>18590</v>
      </c>
      <c r="F66" s="66" t="s">
        <v>188</v>
      </c>
    </row>
    <row r="67" spans="1:6">
      <c r="A67" s="115">
        <v>666</v>
      </c>
      <c r="B67" s="3">
        <v>4059916</v>
      </c>
      <c r="C67" s="3">
        <v>4085499</v>
      </c>
      <c r="D67" s="3">
        <v>-25583</v>
      </c>
      <c r="E67" s="55">
        <v>25583</v>
      </c>
      <c r="F67" s="61" t="s">
        <v>189</v>
      </c>
    </row>
    <row r="68" spans="1:6">
      <c r="A68" s="115">
        <v>667</v>
      </c>
      <c r="B68" s="3">
        <v>1772137</v>
      </c>
      <c r="C68" s="3">
        <v>1808885</v>
      </c>
      <c r="D68" s="3">
        <v>-36748</v>
      </c>
      <c r="E68" s="55">
        <v>36748</v>
      </c>
      <c r="F68" s="61" t="s">
        <v>190</v>
      </c>
    </row>
    <row r="69" spans="1:6">
      <c r="A69" s="115">
        <v>668</v>
      </c>
      <c r="B69" s="3">
        <v>1922428</v>
      </c>
      <c r="C69" s="3">
        <v>1904560</v>
      </c>
      <c r="D69" s="3">
        <v>17868</v>
      </c>
      <c r="E69" s="55">
        <v>17868</v>
      </c>
      <c r="F69" s="61" t="s">
        <v>183</v>
      </c>
    </row>
    <row r="70" spans="1:6">
      <c r="A70" s="115">
        <v>669</v>
      </c>
      <c r="B70" s="3">
        <v>1269431</v>
      </c>
      <c r="C70" s="3">
        <v>1290476</v>
      </c>
      <c r="D70" s="3">
        <v>-21045</v>
      </c>
      <c r="E70" s="55">
        <v>21045</v>
      </c>
      <c r="F70" s="61" t="s">
        <v>192</v>
      </c>
    </row>
    <row r="71" spans="1:6">
      <c r="A71" s="115">
        <v>670</v>
      </c>
      <c r="B71" s="3">
        <v>5874589</v>
      </c>
      <c r="C71" s="3">
        <v>5900271</v>
      </c>
      <c r="D71" s="3">
        <v>-25682</v>
      </c>
      <c r="E71" s="55">
        <v>25682</v>
      </c>
      <c r="F71" s="61" t="s">
        <v>193</v>
      </c>
    </row>
    <row r="72" spans="1:6">
      <c r="A72" s="115">
        <v>671</v>
      </c>
      <c r="B72" s="3">
        <v>2234386</v>
      </c>
      <c r="C72" s="3">
        <v>2250328</v>
      </c>
      <c r="D72" s="3">
        <v>-15942</v>
      </c>
      <c r="E72" s="55">
        <v>15942</v>
      </c>
      <c r="F72" s="61" t="s">
        <v>195</v>
      </c>
    </row>
    <row r="73" spans="1:6" ht="15.75" thickBot="1">
      <c r="A73" s="116">
        <v>672</v>
      </c>
      <c r="B73" s="5">
        <v>4736507</v>
      </c>
      <c r="C73" s="5">
        <v>4700919</v>
      </c>
      <c r="D73" s="5">
        <v>35588</v>
      </c>
      <c r="E73" s="57">
        <v>35588</v>
      </c>
      <c r="F73" s="62" t="s">
        <v>196</v>
      </c>
    </row>
    <row r="74" spans="1:6">
      <c r="A74" s="117">
        <v>673</v>
      </c>
      <c r="B74" s="112">
        <v>1613603</v>
      </c>
      <c r="C74" s="112">
        <v>1565015</v>
      </c>
      <c r="D74" s="112">
        <v>48588</v>
      </c>
      <c r="E74" s="56">
        <v>48588</v>
      </c>
      <c r="F74" s="63" t="s">
        <v>197</v>
      </c>
    </row>
    <row r="75" spans="1:6">
      <c r="A75" s="118">
        <v>674</v>
      </c>
      <c r="B75" s="12">
        <v>5946104</v>
      </c>
      <c r="C75" s="12">
        <v>5909627</v>
      </c>
      <c r="D75" s="12">
        <v>36477</v>
      </c>
      <c r="E75" s="54">
        <v>36477</v>
      </c>
      <c r="F75" s="64" t="s">
        <v>115</v>
      </c>
    </row>
    <row r="76" spans="1:6">
      <c r="A76" s="118">
        <v>675</v>
      </c>
      <c r="B76" s="12">
        <v>3470090</v>
      </c>
      <c r="C76" s="12">
        <v>3448548</v>
      </c>
      <c r="D76" s="12">
        <v>21542</v>
      </c>
      <c r="E76" s="54">
        <v>21542</v>
      </c>
      <c r="F76" s="64" t="s">
        <v>185</v>
      </c>
    </row>
    <row r="77" spans="1:6">
      <c r="A77" s="118">
        <v>676</v>
      </c>
      <c r="B77" s="12">
        <v>6834847</v>
      </c>
      <c r="C77" s="12">
        <v>6817600</v>
      </c>
      <c r="D77" s="12">
        <v>17247</v>
      </c>
      <c r="E77" s="54">
        <v>17247</v>
      </c>
      <c r="F77" s="64" t="s">
        <v>155</v>
      </c>
    </row>
    <row r="78" spans="1:6">
      <c r="A78" s="118">
        <v>677</v>
      </c>
      <c r="B78" s="12">
        <v>3711538</v>
      </c>
      <c r="C78" s="12">
        <v>3726914</v>
      </c>
      <c r="D78" s="12">
        <v>-15376</v>
      </c>
      <c r="E78" s="54">
        <v>15376</v>
      </c>
      <c r="F78" s="64" t="s">
        <v>173</v>
      </c>
    </row>
    <row r="79" spans="1:6">
      <c r="A79" s="118">
        <v>678</v>
      </c>
      <c r="B79" s="12">
        <v>3359044</v>
      </c>
      <c r="C79" s="12">
        <v>3343857</v>
      </c>
      <c r="D79" s="12">
        <v>15187</v>
      </c>
      <c r="E79" s="54">
        <v>15187</v>
      </c>
      <c r="F79" s="64" t="s">
        <v>152</v>
      </c>
    </row>
    <row r="80" spans="1:6">
      <c r="A80" s="118">
        <v>679</v>
      </c>
      <c r="B80" s="12">
        <v>5580553</v>
      </c>
      <c r="C80" s="12">
        <v>5528152</v>
      </c>
      <c r="D80" s="12">
        <v>52401</v>
      </c>
      <c r="E80" s="54">
        <v>52401</v>
      </c>
      <c r="F80" s="64" t="s">
        <v>200</v>
      </c>
    </row>
    <row r="81" spans="1:6" ht="15.75" thickBot="1">
      <c r="A81" s="119">
        <v>680</v>
      </c>
      <c r="B81" s="14">
        <v>1555839</v>
      </c>
      <c r="C81" s="14">
        <v>1599662</v>
      </c>
      <c r="D81" s="14">
        <v>-43823</v>
      </c>
      <c r="E81" s="59">
        <v>43823</v>
      </c>
      <c r="F81" s="65" t="s">
        <v>180</v>
      </c>
    </row>
    <row r="82" spans="1:6">
      <c r="A82" s="120">
        <v>681</v>
      </c>
      <c r="B82" s="113">
        <v>4965992</v>
      </c>
      <c r="C82" s="113">
        <v>4945130</v>
      </c>
      <c r="D82" s="113">
        <v>20862</v>
      </c>
      <c r="E82" s="58">
        <v>20862</v>
      </c>
      <c r="F82" s="66" t="s">
        <v>151</v>
      </c>
    </row>
    <row r="83" spans="1:6">
      <c r="A83" s="115">
        <v>682</v>
      </c>
      <c r="B83" s="3">
        <v>6895664</v>
      </c>
      <c r="C83" s="3">
        <v>6879874</v>
      </c>
      <c r="D83" s="3">
        <v>15790</v>
      </c>
      <c r="E83" s="55">
        <v>15790</v>
      </c>
      <c r="F83" s="61" t="s">
        <v>126</v>
      </c>
    </row>
    <row r="84" spans="1:6">
      <c r="A84" s="115">
        <v>683</v>
      </c>
      <c r="B84" s="3">
        <v>5538557</v>
      </c>
      <c r="C84" s="3">
        <v>5501437</v>
      </c>
      <c r="D84" s="3">
        <v>37120</v>
      </c>
      <c r="E84" s="55">
        <v>37120</v>
      </c>
      <c r="F84" s="61" t="s">
        <v>191</v>
      </c>
    </row>
    <row r="85" spans="1:6">
      <c r="A85" s="115">
        <v>684</v>
      </c>
      <c r="B85" s="3">
        <v>5876941</v>
      </c>
      <c r="C85" s="3">
        <v>5861719</v>
      </c>
      <c r="D85" s="3">
        <v>15222</v>
      </c>
      <c r="E85" s="55">
        <v>15222</v>
      </c>
      <c r="F85" s="61" t="s">
        <v>202</v>
      </c>
    </row>
    <row r="86" spans="1:6">
      <c r="A86" s="115">
        <v>685</v>
      </c>
      <c r="B86" s="3">
        <v>4445353</v>
      </c>
      <c r="C86" s="3">
        <v>4463452</v>
      </c>
      <c r="D86" s="3">
        <v>-18099</v>
      </c>
      <c r="E86" s="55">
        <v>18099</v>
      </c>
      <c r="F86" s="61" t="s">
        <v>198</v>
      </c>
    </row>
    <row r="87" spans="1:6">
      <c r="A87" s="115">
        <v>686</v>
      </c>
      <c r="B87" s="3">
        <v>1781363</v>
      </c>
      <c r="C87" s="3">
        <v>1755362</v>
      </c>
      <c r="D87" s="3">
        <v>26001</v>
      </c>
      <c r="E87" s="55">
        <v>26001</v>
      </c>
      <c r="F87" s="61" t="s">
        <v>199</v>
      </c>
    </row>
    <row r="88" spans="1:6">
      <c r="A88" s="115">
        <v>687</v>
      </c>
      <c r="B88" s="3">
        <v>3970333</v>
      </c>
      <c r="C88" s="3">
        <v>3947829</v>
      </c>
      <c r="D88" s="3">
        <v>22504</v>
      </c>
      <c r="E88" s="55">
        <v>22504</v>
      </c>
      <c r="F88" s="61" t="s">
        <v>147</v>
      </c>
    </row>
    <row r="89" spans="1:6" ht="15.75" thickBot="1">
      <c r="A89" s="116">
        <v>688</v>
      </c>
      <c r="B89" s="5">
        <v>4815964</v>
      </c>
      <c r="C89" s="5">
        <v>4791891</v>
      </c>
      <c r="D89" s="5">
        <v>24073</v>
      </c>
      <c r="E89" s="57">
        <v>24073</v>
      </c>
      <c r="F89" s="62" t="s">
        <v>186</v>
      </c>
    </row>
    <row r="90" spans="1:6">
      <c r="A90" s="117">
        <v>689</v>
      </c>
      <c r="B90" s="112">
        <v>4192906</v>
      </c>
      <c r="C90" s="112">
        <v>4165454</v>
      </c>
      <c r="D90" s="112">
        <v>27452</v>
      </c>
      <c r="E90" s="56">
        <v>27452</v>
      </c>
      <c r="F90" s="63" t="s">
        <v>160</v>
      </c>
    </row>
    <row r="91" spans="1:6">
      <c r="A91" s="118">
        <v>690</v>
      </c>
      <c r="B91" s="12">
        <v>3662394</v>
      </c>
      <c r="C91" s="12">
        <v>3681128</v>
      </c>
      <c r="D91" s="12">
        <v>-18734</v>
      </c>
      <c r="E91" s="54">
        <v>18734</v>
      </c>
      <c r="F91" s="64" t="s">
        <v>175</v>
      </c>
    </row>
    <row r="92" spans="1:6">
      <c r="A92" s="118">
        <v>691</v>
      </c>
      <c r="B92" s="12">
        <v>4819476</v>
      </c>
      <c r="C92" s="12">
        <v>4841584</v>
      </c>
      <c r="D92" s="12">
        <v>-22108</v>
      </c>
      <c r="E92" s="54">
        <v>22108</v>
      </c>
      <c r="F92" s="64" t="s">
        <v>177</v>
      </c>
    </row>
    <row r="93" spans="1:6">
      <c r="A93" s="118">
        <v>692</v>
      </c>
      <c r="B93" s="12">
        <v>4334066</v>
      </c>
      <c r="C93" s="12">
        <v>4355849</v>
      </c>
      <c r="D93" s="12">
        <v>-21783</v>
      </c>
      <c r="E93" s="54">
        <v>21783</v>
      </c>
      <c r="F93" s="64" t="s">
        <v>204</v>
      </c>
    </row>
    <row r="94" spans="1:6">
      <c r="A94" s="118">
        <v>693</v>
      </c>
      <c r="B94" s="12">
        <v>6144048</v>
      </c>
      <c r="C94" s="12">
        <v>6167477</v>
      </c>
      <c r="D94" s="12">
        <v>-23429</v>
      </c>
      <c r="E94" s="54">
        <v>23429</v>
      </c>
      <c r="F94" s="64" t="s">
        <v>201</v>
      </c>
    </row>
    <row r="95" spans="1:6">
      <c r="A95" s="118">
        <v>694</v>
      </c>
      <c r="B95" s="12">
        <v>3796237</v>
      </c>
      <c r="C95" s="12">
        <v>3777070</v>
      </c>
      <c r="D95" s="12">
        <v>19167</v>
      </c>
      <c r="E95" s="54">
        <v>19167</v>
      </c>
      <c r="F95" s="64" t="s">
        <v>203</v>
      </c>
    </row>
    <row r="96" spans="1:6">
      <c r="A96" s="118">
        <v>695</v>
      </c>
      <c r="B96" s="12">
        <v>2785403</v>
      </c>
      <c r="C96" s="12">
        <v>2760740</v>
      </c>
      <c r="D96" s="12">
        <v>24663</v>
      </c>
      <c r="E96" s="54">
        <v>24663</v>
      </c>
      <c r="F96" s="64" t="s">
        <v>158</v>
      </c>
    </row>
    <row r="97" spans="1:9" ht="15.75" thickBot="1">
      <c r="A97" s="119">
        <v>696</v>
      </c>
      <c r="B97" s="14">
        <v>3528987</v>
      </c>
      <c r="C97" s="14">
        <v>3545649</v>
      </c>
      <c r="D97" s="14">
        <v>-16662</v>
      </c>
      <c r="E97" s="59">
        <v>16662</v>
      </c>
      <c r="F97" s="65" t="s">
        <v>194</v>
      </c>
    </row>
    <row r="98" spans="1:9">
      <c r="E98" s="94">
        <f>SUM(E2:E97)</f>
        <v>2780298</v>
      </c>
      <c r="I98" s="144"/>
    </row>
    <row r="99" spans="1:9">
      <c r="E99" s="94">
        <f>E98/96</f>
        <v>28961.4375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00"/>
  <sheetViews>
    <sheetView topLeftCell="A82" workbookViewId="0">
      <selection activeCell="E101" sqref="E101"/>
    </sheetView>
  </sheetViews>
  <sheetFormatPr defaultRowHeight="15"/>
  <cols>
    <col min="2" max="2" width="17.85546875" customWidth="1"/>
    <col min="3" max="3" width="13.42578125" bestFit="1" customWidth="1"/>
    <col min="4" max="4" width="14.5703125" bestFit="1" customWidth="1"/>
    <col min="5" max="5" width="15.85546875" bestFit="1" customWidth="1"/>
    <col min="6" max="6" width="28.5703125" style="94" customWidth="1"/>
  </cols>
  <sheetData>
    <row r="1" spans="2:22" ht="23.25">
      <c r="B1" s="95" t="s">
        <v>0</v>
      </c>
      <c r="C1" s="50" t="s">
        <v>1</v>
      </c>
      <c r="D1" s="50" t="s">
        <v>2</v>
      </c>
      <c r="E1" s="121" t="s">
        <v>3</v>
      </c>
      <c r="F1" s="114" t="s">
        <v>690</v>
      </c>
    </row>
    <row r="2" spans="2:22" ht="15.75" thickBot="1">
      <c r="B2" s="115">
        <v>701</v>
      </c>
      <c r="C2" s="3">
        <v>4444505</v>
      </c>
      <c r="D2" s="3">
        <v>4427343</v>
      </c>
      <c r="E2" s="3">
        <v>17162</v>
      </c>
      <c r="F2" s="61" t="s">
        <v>110</v>
      </c>
    </row>
    <row r="3" spans="2:22">
      <c r="B3" s="115">
        <v>702</v>
      </c>
      <c r="C3" s="3">
        <v>2595140</v>
      </c>
      <c r="D3" s="3">
        <v>2553654</v>
      </c>
      <c r="E3" s="3">
        <v>41486</v>
      </c>
      <c r="F3" s="61" t="s">
        <v>112</v>
      </c>
      <c r="J3" s="24"/>
      <c r="K3" s="25">
        <v>1</v>
      </c>
      <c r="L3" s="26">
        <v>2</v>
      </c>
      <c r="M3" s="25">
        <v>3</v>
      </c>
      <c r="N3" s="43">
        <v>4</v>
      </c>
      <c r="O3" s="25">
        <v>5</v>
      </c>
      <c r="P3" s="26">
        <v>6</v>
      </c>
      <c r="Q3" s="25">
        <v>7</v>
      </c>
      <c r="R3" s="26">
        <v>8</v>
      </c>
      <c r="S3" s="25">
        <v>9</v>
      </c>
      <c r="T3" s="27">
        <v>10</v>
      </c>
      <c r="U3" s="28">
        <v>11</v>
      </c>
      <c r="V3" s="29">
        <v>12</v>
      </c>
    </row>
    <row r="4" spans="2:22">
      <c r="B4" s="115">
        <v>703</v>
      </c>
      <c r="C4" s="3">
        <v>1596812</v>
      </c>
      <c r="D4" s="3">
        <v>1575900</v>
      </c>
      <c r="E4" s="3">
        <v>20912</v>
      </c>
      <c r="F4" s="61" t="s">
        <v>114</v>
      </c>
      <c r="J4" s="30" t="s">
        <v>100</v>
      </c>
      <c r="K4" s="22" t="s">
        <v>691</v>
      </c>
      <c r="L4" s="42" t="s">
        <v>699</v>
      </c>
      <c r="M4" s="22" t="s">
        <v>707</v>
      </c>
      <c r="N4" s="42" t="s">
        <v>708</v>
      </c>
      <c r="O4" s="22" t="s">
        <v>709</v>
      </c>
      <c r="P4" s="42" t="s">
        <v>710</v>
      </c>
      <c r="Q4" s="22" t="s">
        <v>711</v>
      </c>
      <c r="R4" s="42" t="s">
        <v>712</v>
      </c>
      <c r="S4" s="22" t="s">
        <v>713</v>
      </c>
      <c r="T4" s="42" t="s">
        <v>714</v>
      </c>
      <c r="U4" s="22" t="s">
        <v>715</v>
      </c>
      <c r="V4" s="44" t="s">
        <v>716</v>
      </c>
    </row>
    <row r="5" spans="2:22">
      <c r="B5" s="115">
        <v>704</v>
      </c>
      <c r="C5" s="3">
        <v>599910</v>
      </c>
      <c r="D5" s="3">
        <v>621250</v>
      </c>
      <c r="E5" s="3">
        <v>21340</v>
      </c>
      <c r="F5" s="61" t="s">
        <v>116</v>
      </c>
      <c r="J5" s="30" t="s">
        <v>101</v>
      </c>
      <c r="K5" s="22" t="s">
        <v>692</v>
      </c>
      <c r="L5" s="42" t="s">
        <v>700</v>
      </c>
      <c r="M5" s="22" t="s">
        <v>717</v>
      </c>
      <c r="N5" s="42" t="s">
        <v>718</v>
      </c>
      <c r="O5" s="22" t="s">
        <v>719</v>
      </c>
      <c r="P5" s="42" t="s">
        <v>720</v>
      </c>
      <c r="Q5" s="22" t="s">
        <v>721</v>
      </c>
      <c r="R5" s="42" t="s">
        <v>722</v>
      </c>
      <c r="S5" s="22" t="s">
        <v>723</v>
      </c>
      <c r="T5" s="42" t="s">
        <v>724</v>
      </c>
      <c r="U5" s="22" t="s">
        <v>725</v>
      </c>
      <c r="V5" s="44" t="s">
        <v>726</v>
      </c>
    </row>
    <row r="6" spans="2:22">
      <c r="B6" s="115">
        <v>705</v>
      </c>
      <c r="C6" s="3">
        <v>6514179</v>
      </c>
      <c r="D6" s="3">
        <v>6471479</v>
      </c>
      <c r="E6" s="3">
        <v>42700</v>
      </c>
      <c r="F6" s="61" t="s">
        <v>118</v>
      </c>
      <c r="J6" s="30" t="s">
        <v>102</v>
      </c>
      <c r="K6" s="22" t="s">
        <v>693</v>
      </c>
      <c r="L6" s="42" t="s">
        <v>701</v>
      </c>
      <c r="M6" s="22" t="s">
        <v>727</v>
      </c>
      <c r="N6" s="42" t="s">
        <v>728</v>
      </c>
      <c r="O6" s="22" t="s">
        <v>729</v>
      </c>
      <c r="P6" s="42" t="s">
        <v>730</v>
      </c>
      <c r="Q6" s="22" t="s">
        <v>731</v>
      </c>
      <c r="R6" s="42" t="s">
        <v>732</v>
      </c>
      <c r="S6" s="22" t="s">
        <v>733</v>
      </c>
      <c r="T6" s="42" t="s">
        <v>734</v>
      </c>
      <c r="U6" s="22" t="s">
        <v>735</v>
      </c>
      <c r="V6" s="44" t="s">
        <v>736</v>
      </c>
    </row>
    <row r="7" spans="2:22">
      <c r="B7" s="115">
        <v>706</v>
      </c>
      <c r="C7" s="3">
        <v>6260580</v>
      </c>
      <c r="D7" s="3">
        <v>6241904</v>
      </c>
      <c r="E7" s="3">
        <v>18676</v>
      </c>
      <c r="F7" s="61" t="s">
        <v>120</v>
      </c>
      <c r="J7" s="32" t="s">
        <v>103</v>
      </c>
      <c r="K7" s="22" t="s">
        <v>694</v>
      </c>
      <c r="L7" s="42" t="s">
        <v>702</v>
      </c>
      <c r="M7" s="22" t="s">
        <v>737</v>
      </c>
      <c r="N7" s="42" t="s">
        <v>738</v>
      </c>
      <c r="O7" s="22" t="s">
        <v>739</v>
      </c>
      <c r="P7" s="42" t="s">
        <v>740</v>
      </c>
      <c r="Q7" s="22" t="s">
        <v>741</v>
      </c>
      <c r="R7" s="42" t="s">
        <v>742</v>
      </c>
      <c r="S7" s="22" t="s">
        <v>743</v>
      </c>
      <c r="T7" s="42" t="s">
        <v>744</v>
      </c>
      <c r="U7" s="22" t="s">
        <v>745</v>
      </c>
      <c r="V7" s="44" t="s">
        <v>746</v>
      </c>
    </row>
    <row r="8" spans="2:22">
      <c r="B8" s="115">
        <v>707</v>
      </c>
      <c r="C8" s="3">
        <v>5864338</v>
      </c>
      <c r="D8" s="3">
        <v>5792431</v>
      </c>
      <c r="E8" s="3">
        <v>71907</v>
      </c>
      <c r="F8" s="61" t="s">
        <v>122</v>
      </c>
      <c r="J8" s="32" t="s">
        <v>104</v>
      </c>
      <c r="K8" s="22" t="s">
        <v>695</v>
      </c>
      <c r="L8" s="42" t="s">
        <v>703</v>
      </c>
      <c r="M8" s="22" t="s">
        <v>747</v>
      </c>
      <c r="N8" s="42" t="s">
        <v>748</v>
      </c>
      <c r="O8" s="22" t="s">
        <v>749</v>
      </c>
      <c r="P8" s="42" t="s">
        <v>750</v>
      </c>
      <c r="Q8" s="22" t="s">
        <v>751</v>
      </c>
      <c r="R8" s="42" t="s">
        <v>752</v>
      </c>
      <c r="S8" s="22" t="s">
        <v>753</v>
      </c>
      <c r="T8" s="42" t="s">
        <v>754</v>
      </c>
      <c r="U8" s="22" t="s">
        <v>755</v>
      </c>
      <c r="V8" s="44" t="s">
        <v>756</v>
      </c>
    </row>
    <row r="9" spans="2:22" ht="15.75" thickBot="1">
      <c r="B9" s="116">
        <v>708</v>
      </c>
      <c r="C9" s="5">
        <v>4299855</v>
      </c>
      <c r="D9" s="5">
        <v>4316572</v>
      </c>
      <c r="E9" s="5">
        <v>16717</v>
      </c>
      <c r="F9" s="62" t="s">
        <v>123</v>
      </c>
      <c r="J9" s="32" t="s">
        <v>105</v>
      </c>
      <c r="K9" s="22" t="s">
        <v>696</v>
      </c>
      <c r="L9" s="42" t="s">
        <v>704</v>
      </c>
      <c r="M9" s="22" t="s">
        <v>757</v>
      </c>
      <c r="N9" s="42" t="s">
        <v>758</v>
      </c>
      <c r="O9" s="22" t="s">
        <v>759</v>
      </c>
      <c r="P9" s="42" t="s">
        <v>760</v>
      </c>
      <c r="Q9" s="22" t="s">
        <v>761</v>
      </c>
      <c r="R9" s="42" t="s">
        <v>762</v>
      </c>
      <c r="S9" s="22" t="s">
        <v>763</v>
      </c>
      <c r="T9" s="42" t="s">
        <v>764</v>
      </c>
      <c r="U9" s="22" t="s">
        <v>765</v>
      </c>
      <c r="V9" s="44" t="s">
        <v>766</v>
      </c>
    </row>
    <row r="10" spans="2:22">
      <c r="B10" s="117">
        <v>709</v>
      </c>
      <c r="C10" s="112">
        <v>7351221</v>
      </c>
      <c r="D10" s="112">
        <v>7334041</v>
      </c>
      <c r="E10" s="112">
        <v>17180</v>
      </c>
      <c r="F10" s="63" t="s">
        <v>125</v>
      </c>
      <c r="J10" s="32" t="s">
        <v>106</v>
      </c>
      <c r="K10" s="22" t="s">
        <v>697</v>
      </c>
      <c r="L10" s="42" t="s">
        <v>705</v>
      </c>
      <c r="M10" s="22" t="s">
        <v>767</v>
      </c>
      <c r="N10" s="42" t="s">
        <v>768</v>
      </c>
      <c r="O10" s="22" t="s">
        <v>769</v>
      </c>
      <c r="P10" s="42" t="s">
        <v>770</v>
      </c>
      <c r="Q10" s="22" t="s">
        <v>771</v>
      </c>
      <c r="R10" s="42" t="s">
        <v>772</v>
      </c>
      <c r="S10" s="22" t="s">
        <v>773</v>
      </c>
      <c r="T10" s="42" t="s">
        <v>774</v>
      </c>
      <c r="U10" s="22" t="s">
        <v>775</v>
      </c>
      <c r="V10" s="44" t="s">
        <v>776</v>
      </c>
    </row>
    <row r="11" spans="2:22" ht="15.75" thickBot="1">
      <c r="B11" s="118">
        <v>710</v>
      </c>
      <c r="C11" s="12">
        <v>6575144</v>
      </c>
      <c r="D11" s="12">
        <v>6557613</v>
      </c>
      <c r="E11" s="12">
        <v>17531</v>
      </c>
      <c r="F11" s="64" t="s">
        <v>127</v>
      </c>
      <c r="J11" s="33" t="s">
        <v>107</v>
      </c>
      <c r="K11" s="34" t="s">
        <v>698</v>
      </c>
      <c r="L11" s="45" t="s">
        <v>706</v>
      </c>
      <c r="M11" s="34" t="s">
        <v>777</v>
      </c>
      <c r="N11" s="45" t="s">
        <v>778</v>
      </c>
      <c r="O11" s="34" t="s">
        <v>779</v>
      </c>
      <c r="P11" s="45" t="s">
        <v>780</v>
      </c>
      <c r="Q11" s="34" t="s">
        <v>781</v>
      </c>
      <c r="R11" s="45" t="s">
        <v>782</v>
      </c>
      <c r="S11" s="34" t="s">
        <v>783</v>
      </c>
      <c r="T11" s="45" t="s">
        <v>784</v>
      </c>
      <c r="U11" s="34" t="s">
        <v>785</v>
      </c>
      <c r="V11" s="46" t="s">
        <v>786</v>
      </c>
    </row>
    <row r="12" spans="2:22">
      <c r="B12" s="118">
        <v>711</v>
      </c>
      <c r="C12" s="12">
        <v>2880757</v>
      </c>
      <c r="D12" s="12">
        <v>2853151</v>
      </c>
      <c r="E12" s="12">
        <v>27606</v>
      </c>
      <c r="F12" s="64" t="s">
        <v>129</v>
      </c>
    </row>
    <row r="13" spans="2:22">
      <c r="B13" s="118">
        <v>712</v>
      </c>
      <c r="C13" s="12">
        <v>1715100</v>
      </c>
      <c r="D13" s="12">
        <v>1733507</v>
      </c>
      <c r="E13" s="12">
        <v>18407</v>
      </c>
      <c r="F13" s="64" t="s">
        <v>130</v>
      </c>
    </row>
    <row r="14" spans="2:22">
      <c r="B14" s="118">
        <v>713</v>
      </c>
      <c r="C14" s="12">
        <v>3442385</v>
      </c>
      <c r="D14" s="12">
        <v>3489470</v>
      </c>
      <c r="E14" s="12">
        <v>47085</v>
      </c>
      <c r="F14" s="64" t="s">
        <v>132</v>
      </c>
    </row>
    <row r="15" spans="2:22">
      <c r="B15" s="118">
        <v>714</v>
      </c>
      <c r="C15" s="12">
        <v>4715727</v>
      </c>
      <c r="D15" s="12">
        <v>4697557</v>
      </c>
      <c r="E15" s="12">
        <v>18170</v>
      </c>
      <c r="F15" s="64" t="s">
        <v>134</v>
      </c>
    </row>
    <row r="16" spans="2:22">
      <c r="B16" s="118">
        <v>715</v>
      </c>
      <c r="C16" s="12">
        <v>2327188</v>
      </c>
      <c r="D16" s="12">
        <v>2307082</v>
      </c>
      <c r="E16" s="12">
        <v>20106</v>
      </c>
      <c r="F16" s="64" t="s">
        <v>136</v>
      </c>
    </row>
    <row r="17" spans="2:6" ht="15.75" thickBot="1">
      <c r="B17" s="119">
        <v>716</v>
      </c>
      <c r="C17" s="14">
        <v>849316</v>
      </c>
      <c r="D17" s="14">
        <v>887475</v>
      </c>
      <c r="E17" s="14">
        <v>38159</v>
      </c>
      <c r="F17" s="65" t="s">
        <v>138</v>
      </c>
    </row>
    <row r="18" spans="2:6">
      <c r="B18" s="120">
        <v>717</v>
      </c>
      <c r="C18" s="113">
        <v>414517</v>
      </c>
      <c r="D18" s="113">
        <v>396280</v>
      </c>
      <c r="E18" s="113">
        <v>18237</v>
      </c>
      <c r="F18" s="66" t="s">
        <v>109</v>
      </c>
    </row>
    <row r="19" spans="2:6">
      <c r="B19" s="115">
        <v>718</v>
      </c>
      <c r="C19" s="3">
        <v>6368221</v>
      </c>
      <c r="D19" s="3">
        <v>6397935</v>
      </c>
      <c r="E19" s="3">
        <v>29714</v>
      </c>
      <c r="F19" s="61" t="s">
        <v>140</v>
      </c>
    </row>
    <row r="20" spans="2:6">
      <c r="B20" s="115">
        <v>719</v>
      </c>
      <c r="C20" s="3">
        <v>2501443</v>
      </c>
      <c r="D20" s="3">
        <v>2520825</v>
      </c>
      <c r="E20" s="3">
        <v>19382</v>
      </c>
      <c r="F20" s="61" t="s">
        <v>142</v>
      </c>
    </row>
    <row r="21" spans="2:6">
      <c r="B21" s="115">
        <v>720</v>
      </c>
      <c r="C21" s="3">
        <v>3711469</v>
      </c>
      <c r="D21" s="3">
        <v>3686711</v>
      </c>
      <c r="E21" s="3">
        <v>24758</v>
      </c>
      <c r="F21" s="61" t="s">
        <v>119</v>
      </c>
    </row>
    <row r="22" spans="2:6">
      <c r="B22" s="115">
        <v>721</v>
      </c>
      <c r="C22" s="3">
        <v>1294350</v>
      </c>
      <c r="D22" s="3">
        <v>1275531</v>
      </c>
      <c r="E22" s="3">
        <v>18819</v>
      </c>
      <c r="F22" s="61" t="s">
        <v>144</v>
      </c>
    </row>
    <row r="23" spans="2:6">
      <c r="B23" s="115">
        <v>722</v>
      </c>
      <c r="C23" s="3">
        <v>4544527</v>
      </c>
      <c r="D23" s="3">
        <v>4569155</v>
      </c>
      <c r="E23" s="3">
        <v>24628</v>
      </c>
      <c r="F23" s="61" t="s">
        <v>146</v>
      </c>
    </row>
    <row r="24" spans="2:6">
      <c r="B24" s="115">
        <v>723</v>
      </c>
      <c r="C24" s="3">
        <v>2652501</v>
      </c>
      <c r="D24" s="3">
        <v>2631796</v>
      </c>
      <c r="E24" s="3">
        <v>20705</v>
      </c>
      <c r="F24" s="61" t="s">
        <v>148</v>
      </c>
    </row>
    <row r="25" spans="2:6" ht="15.75" thickBot="1">
      <c r="B25" s="116">
        <v>724</v>
      </c>
      <c r="C25" s="5">
        <v>5496011</v>
      </c>
      <c r="D25" s="5">
        <v>5479543</v>
      </c>
      <c r="E25" s="5">
        <v>16468</v>
      </c>
      <c r="F25" s="62" t="s">
        <v>150</v>
      </c>
    </row>
    <row r="26" spans="2:6">
      <c r="B26" s="117">
        <v>725</v>
      </c>
      <c r="C26" s="112">
        <v>4855437</v>
      </c>
      <c r="D26" s="112">
        <v>4871748</v>
      </c>
      <c r="E26" s="112">
        <v>16311</v>
      </c>
      <c r="F26" s="63" t="s">
        <v>124</v>
      </c>
    </row>
    <row r="27" spans="2:6">
      <c r="B27" s="118">
        <v>726</v>
      </c>
      <c r="C27" s="12">
        <v>2792010</v>
      </c>
      <c r="D27" s="12">
        <v>2819777</v>
      </c>
      <c r="E27" s="12">
        <v>27767</v>
      </c>
      <c r="F27" s="64" t="s">
        <v>137</v>
      </c>
    </row>
    <row r="28" spans="2:6">
      <c r="B28" s="118">
        <v>727</v>
      </c>
      <c r="C28" s="12">
        <v>1975395</v>
      </c>
      <c r="D28" s="12">
        <v>1991255</v>
      </c>
      <c r="E28" s="12">
        <v>15860</v>
      </c>
      <c r="F28" s="64" t="s">
        <v>153</v>
      </c>
    </row>
    <row r="29" spans="2:6">
      <c r="B29" s="118">
        <v>728</v>
      </c>
      <c r="C29" s="12">
        <v>7351217</v>
      </c>
      <c r="D29" s="12">
        <v>7371967</v>
      </c>
      <c r="E29" s="12">
        <v>20750</v>
      </c>
      <c r="F29" s="64" t="s">
        <v>133</v>
      </c>
    </row>
    <row r="30" spans="2:6">
      <c r="B30" s="118">
        <v>729</v>
      </c>
      <c r="C30" s="12">
        <v>6990714</v>
      </c>
      <c r="D30" s="12">
        <v>7009470</v>
      </c>
      <c r="E30" s="12">
        <v>18756</v>
      </c>
      <c r="F30" s="64" t="s">
        <v>143</v>
      </c>
    </row>
    <row r="31" spans="2:6">
      <c r="B31" s="118">
        <v>730</v>
      </c>
      <c r="C31" s="12">
        <v>4742798</v>
      </c>
      <c r="D31" s="12">
        <v>4724644</v>
      </c>
      <c r="E31" s="12">
        <v>18154</v>
      </c>
      <c r="F31" s="64" t="s">
        <v>157</v>
      </c>
    </row>
    <row r="32" spans="2:6">
      <c r="B32" s="118">
        <v>731</v>
      </c>
      <c r="C32" s="12">
        <v>3683254</v>
      </c>
      <c r="D32" s="12">
        <v>3659634</v>
      </c>
      <c r="E32" s="12">
        <v>23620</v>
      </c>
      <c r="F32" s="64" t="s">
        <v>121</v>
      </c>
    </row>
    <row r="33" spans="2:6" ht="15.75" thickBot="1">
      <c r="B33" s="119">
        <v>732</v>
      </c>
      <c r="C33" s="14">
        <v>3680258</v>
      </c>
      <c r="D33" s="14">
        <v>3662062</v>
      </c>
      <c r="E33" s="14">
        <v>18196</v>
      </c>
      <c r="F33" s="65" t="s">
        <v>159</v>
      </c>
    </row>
    <row r="34" spans="2:6">
      <c r="B34" s="120">
        <v>733</v>
      </c>
      <c r="C34" s="113">
        <v>543061</v>
      </c>
      <c r="D34" s="113">
        <v>562426</v>
      </c>
      <c r="E34" s="113">
        <v>19365</v>
      </c>
      <c r="F34" s="66" t="s">
        <v>161</v>
      </c>
    </row>
    <row r="35" spans="2:6">
      <c r="B35" s="115">
        <v>734</v>
      </c>
      <c r="C35" s="3">
        <v>4294672</v>
      </c>
      <c r="D35" s="3">
        <v>4239940</v>
      </c>
      <c r="E35" s="3">
        <v>54732</v>
      </c>
      <c r="F35" s="61" t="s">
        <v>162</v>
      </c>
    </row>
    <row r="36" spans="2:6">
      <c r="B36" s="115">
        <v>735</v>
      </c>
      <c r="C36" s="3">
        <v>6653937</v>
      </c>
      <c r="D36" s="3">
        <v>6616999</v>
      </c>
      <c r="E36" s="3">
        <v>36938</v>
      </c>
      <c r="F36" s="61" t="s">
        <v>163</v>
      </c>
    </row>
    <row r="37" spans="2:6">
      <c r="B37" s="115">
        <v>736</v>
      </c>
      <c r="C37" s="3">
        <v>5455112</v>
      </c>
      <c r="D37" s="3">
        <v>5436542</v>
      </c>
      <c r="E37" s="3">
        <v>18570</v>
      </c>
      <c r="F37" s="61" t="s">
        <v>165</v>
      </c>
    </row>
    <row r="38" spans="2:6">
      <c r="B38" s="115">
        <v>737</v>
      </c>
      <c r="C38" s="3">
        <v>3448566</v>
      </c>
      <c r="D38" s="3">
        <v>3495945</v>
      </c>
      <c r="E38" s="3">
        <v>47379</v>
      </c>
      <c r="F38" s="61" t="s">
        <v>166</v>
      </c>
    </row>
    <row r="39" spans="2:6">
      <c r="B39" s="115">
        <v>738</v>
      </c>
      <c r="C39" s="3">
        <v>1743020</v>
      </c>
      <c r="D39" s="3">
        <v>1717286</v>
      </c>
      <c r="E39" s="3">
        <v>25734</v>
      </c>
      <c r="F39" s="61" t="s">
        <v>167</v>
      </c>
    </row>
    <row r="40" spans="2:6">
      <c r="B40" s="115">
        <v>739</v>
      </c>
      <c r="C40" s="3">
        <v>7784763</v>
      </c>
      <c r="D40" s="3">
        <v>7827004</v>
      </c>
      <c r="E40" s="3">
        <v>42241</v>
      </c>
      <c r="F40" s="61" t="s">
        <v>168</v>
      </c>
    </row>
    <row r="41" spans="2:6" ht="15.75" thickBot="1">
      <c r="B41" s="116">
        <v>740</v>
      </c>
      <c r="C41" s="5">
        <v>6885373</v>
      </c>
      <c r="D41" s="5">
        <v>6914353</v>
      </c>
      <c r="E41" s="5">
        <v>28980</v>
      </c>
      <c r="F41" s="62" t="s">
        <v>117</v>
      </c>
    </row>
    <row r="42" spans="2:6">
      <c r="B42" s="117">
        <v>741</v>
      </c>
      <c r="C42" s="112">
        <v>1940160</v>
      </c>
      <c r="D42" s="112">
        <v>1918836</v>
      </c>
      <c r="E42" s="112">
        <v>21324</v>
      </c>
      <c r="F42" s="63" t="s">
        <v>139</v>
      </c>
    </row>
    <row r="43" spans="2:6">
      <c r="B43" s="118">
        <v>742</v>
      </c>
      <c r="C43" s="12">
        <v>8040445</v>
      </c>
      <c r="D43" s="12">
        <v>8018476</v>
      </c>
      <c r="E43" s="12">
        <v>21969</v>
      </c>
      <c r="F43" s="64" t="s">
        <v>169</v>
      </c>
    </row>
    <row r="44" spans="2:6">
      <c r="B44" s="118">
        <v>743</v>
      </c>
      <c r="C44" s="12">
        <v>6399686</v>
      </c>
      <c r="D44" s="12">
        <v>6377842</v>
      </c>
      <c r="E44" s="12">
        <v>21844</v>
      </c>
      <c r="F44" s="64" t="s">
        <v>170</v>
      </c>
    </row>
    <row r="45" spans="2:6">
      <c r="B45" s="118">
        <v>744</v>
      </c>
      <c r="C45" s="12">
        <v>3058425</v>
      </c>
      <c r="D45" s="12">
        <v>3037090</v>
      </c>
      <c r="E45" s="12">
        <v>21335</v>
      </c>
      <c r="F45" s="64" t="s">
        <v>172</v>
      </c>
    </row>
    <row r="46" spans="2:6">
      <c r="B46" s="118">
        <v>745</v>
      </c>
      <c r="C46" s="12">
        <v>3102628</v>
      </c>
      <c r="D46" s="12">
        <v>3086829</v>
      </c>
      <c r="E46" s="12">
        <v>15799</v>
      </c>
      <c r="F46" s="64" t="s">
        <v>154</v>
      </c>
    </row>
    <row r="47" spans="2:6">
      <c r="B47" s="118">
        <v>746</v>
      </c>
      <c r="C47" s="12">
        <v>5099763</v>
      </c>
      <c r="D47" s="12">
        <v>5126000</v>
      </c>
      <c r="E47" s="12">
        <v>26237</v>
      </c>
      <c r="F47" s="64" t="s">
        <v>113</v>
      </c>
    </row>
    <row r="48" spans="2:6">
      <c r="B48" s="118">
        <v>747</v>
      </c>
      <c r="C48" s="12">
        <v>1098977</v>
      </c>
      <c r="D48" s="12">
        <v>1133434</v>
      </c>
      <c r="E48" s="12">
        <v>34457</v>
      </c>
      <c r="F48" s="64" t="s">
        <v>174</v>
      </c>
    </row>
    <row r="49" spans="2:6" ht="15.75" thickBot="1">
      <c r="B49" s="119">
        <v>748</v>
      </c>
      <c r="C49" s="14">
        <v>7437819</v>
      </c>
      <c r="D49" s="14">
        <v>7417915</v>
      </c>
      <c r="E49" s="14">
        <v>19904</v>
      </c>
      <c r="F49" s="65" t="s">
        <v>131</v>
      </c>
    </row>
    <row r="50" spans="2:6">
      <c r="B50" s="120">
        <v>749</v>
      </c>
      <c r="C50" s="113">
        <v>4855437</v>
      </c>
      <c r="D50" s="113">
        <v>4871748</v>
      </c>
      <c r="E50" s="113">
        <v>16311</v>
      </c>
      <c r="F50" s="66" t="s">
        <v>176</v>
      </c>
    </row>
    <row r="51" spans="2:6">
      <c r="B51" s="115">
        <v>750</v>
      </c>
      <c r="C51" s="3">
        <v>4073713</v>
      </c>
      <c r="D51" s="3">
        <v>4109962</v>
      </c>
      <c r="E51" s="3">
        <v>36249</v>
      </c>
      <c r="F51" s="61" t="s">
        <v>149</v>
      </c>
    </row>
    <row r="52" spans="2:6">
      <c r="B52" s="115">
        <v>751</v>
      </c>
      <c r="C52" s="3">
        <v>951578</v>
      </c>
      <c r="D52" s="3">
        <v>920603</v>
      </c>
      <c r="E52" s="3">
        <v>30975</v>
      </c>
      <c r="F52" s="61" t="s">
        <v>178</v>
      </c>
    </row>
    <row r="53" spans="2:6">
      <c r="B53" s="115">
        <v>752</v>
      </c>
      <c r="C53" s="3">
        <v>932561</v>
      </c>
      <c r="D53" s="3">
        <v>967521</v>
      </c>
      <c r="E53" s="3">
        <v>34960</v>
      </c>
      <c r="F53" s="61" t="s">
        <v>145</v>
      </c>
    </row>
    <row r="54" spans="2:6">
      <c r="B54" s="115">
        <v>753</v>
      </c>
      <c r="C54" s="3">
        <v>7136926</v>
      </c>
      <c r="D54" s="3">
        <v>7152433</v>
      </c>
      <c r="E54" s="3">
        <v>15507</v>
      </c>
      <c r="F54" s="61" t="s">
        <v>164</v>
      </c>
    </row>
    <row r="55" spans="2:6">
      <c r="B55" s="115">
        <v>754</v>
      </c>
      <c r="C55" s="3">
        <v>3129279</v>
      </c>
      <c r="D55" s="3">
        <v>3150438</v>
      </c>
      <c r="E55" s="3">
        <v>21159</v>
      </c>
      <c r="F55" s="61" t="s">
        <v>128</v>
      </c>
    </row>
    <row r="56" spans="2:6">
      <c r="B56" s="115">
        <v>755</v>
      </c>
      <c r="C56" s="3">
        <v>4787410</v>
      </c>
      <c r="D56" s="3">
        <v>4701018</v>
      </c>
      <c r="E56" s="3">
        <v>86392</v>
      </c>
      <c r="F56" s="61" t="s">
        <v>181</v>
      </c>
    </row>
    <row r="57" spans="2:6" ht="15.75" thickBot="1">
      <c r="B57" s="116">
        <v>756</v>
      </c>
      <c r="C57" s="5">
        <v>2934063</v>
      </c>
      <c r="D57" s="5">
        <v>2900532</v>
      </c>
      <c r="E57" s="5">
        <v>33531</v>
      </c>
      <c r="F57" s="62" t="s">
        <v>182</v>
      </c>
    </row>
    <row r="58" spans="2:6">
      <c r="B58" s="117">
        <v>757</v>
      </c>
      <c r="C58" s="112">
        <v>5660984</v>
      </c>
      <c r="D58" s="112">
        <v>5705404</v>
      </c>
      <c r="E58" s="112">
        <v>44420</v>
      </c>
      <c r="F58" s="63" t="s">
        <v>156</v>
      </c>
    </row>
    <row r="59" spans="2:6">
      <c r="B59" s="118">
        <v>758</v>
      </c>
      <c r="C59" s="12">
        <v>3868340</v>
      </c>
      <c r="D59" s="12">
        <v>3852050</v>
      </c>
      <c r="E59" s="12">
        <v>16290</v>
      </c>
      <c r="F59" s="64" t="s">
        <v>111</v>
      </c>
    </row>
    <row r="60" spans="2:6">
      <c r="B60" s="118">
        <v>759</v>
      </c>
      <c r="C60" s="12">
        <v>8290660</v>
      </c>
      <c r="D60" s="12">
        <v>8273505</v>
      </c>
      <c r="E60" s="12">
        <v>17155</v>
      </c>
      <c r="F60" s="64" t="s">
        <v>179</v>
      </c>
    </row>
    <row r="61" spans="2:6">
      <c r="B61" s="118">
        <v>760</v>
      </c>
      <c r="C61" s="12">
        <v>5856933</v>
      </c>
      <c r="D61" s="12">
        <v>5823059</v>
      </c>
      <c r="E61" s="12">
        <v>33874</v>
      </c>
      <c r="F61" s="64" t="s">
        <v>184</v>
      </c>
    </row>
    <row r="62" spans="2:6">
      <c r="B62" s="118">
        <v>761</v>
      </c>
      <c r="C62" s="12">
        <v>3156641</v>
      </c>
      <c r="D62" s="12">
        <v>3125994</v>
      </c>
      <c r="E62" s="12">
        <v>30647</v>
      </c>
      <c r="F62" s="64" t="s">
        <v>171</v>
      </c>
    </row>
    <row r="63" spans="2:6">
      <c r="B63" s="118">
        <v>762</v>
      </c>
      <c r="C63" s="12">
        <v>771857</v>
      </c>
      <c r="D63" s="12">
        <v>798236</v>
      </c>
      <c r="E63" s="12">
        <v>26379</v>
      </c>
      <c r="F63" s="64" t="s">
        <v>141</v>
      </c>
    </row>
    <row r="64" spans="2:6">
      <c r="B64" s="118">
        <v>763</v>
      </c>
      <c r="C64" s="12">
        <v>3261337</v>
      </c>
      <c r="D64" s="12">
        <v>3237702</v>
      </c>
      <c r="E64" s="12">
        <v>23635</v>
      </c>
      <c r="F64" s="64" t="s">
        <v>135</v>
      </c>
    </row>
    <row r="65" spans="2:6" ht="15.75" thickBot="1">
      <c r="B65" s="119">
        <v>764</v>
      </c>
      <c r="C65" s="14">
        <v>4862982</v>
      </c>
      <c r="D65" s="14">
        <v>4825473</v>
      </c>
      <c r="E65" s="14">
        <v>37509</v>
      </c>
      <c r="F65" s="65" t="s">
        <v>187</v>
      </c>
    </row>
    <row r="66" spans="2:6">
      <c r="B66" s="120">
        <v>765</v>
      </c>
      <c r="C66" s="113">
        <v>4113016</v>
      </c>
      <c r="D66" s="113">
        <v>4143220</v>
      </c>
      <c r="E66" s="113">
        <v>30204</v>
      </c>
      <c r="F66" s="66" t="s">
        <v>188</v>
      </c>
    </row>
    <row r="67" spans="2:6">
      <c r="B67" s="115">
        <v>766</v>
      </c>
      <c r="C67" s="3">
        <v>5155016</v>
      </c>
      <c r="D67" s="3">
        <v>5139819</v>
      </c>
      <c r="E67" s="3">
        <v>15197</v>
      </c>
      <c r="F67" s="61" t="s">
        <v>189</v>
      </c>
    </row>
    <row r="68" spans="2:6">
      <c r="B68" s="115">
        <v>767</v>
      </c>
      <c r="C68" s="3">
        <v>4807303</v>
      </c>
      <c r="D68" s="3">
        <v>4781716</v>
      </c>
      <c r="E68" s="3">
        <v>25587</v>
      </c>
      <c r="F68" s="61" t="s">
        <v>190</v>
      </c>
    </row>
    <row r="69" spans="2:6">
      <c r="B69" s="115">
        <v>768</v>
      </c>
      <c r="C69" s="3">
        <v>643367</v>
      </c>
      <c r="D69" s="3">
        <v>591251</v>
      </c>
      <c r="E69" s="3">
        <v>52116</v>
      </c>
      <c r="F69" s="61" t="s">
        <v>183</v>
      </c>
    </row>
    <row r="70" spans="2:6">
      <c r="B70" s="115">
        <v>769</v>
      </c>
      <c r="C70" s="3">
        <v>5113141</v>
      </c>
      <c r="D70" s="3">
        <v>5071470</v>
      </c>
      <c r="E70" s="3">
        <v>41671</v>
      </c>
      <c r="F70" s="61" t="s">
        <v>192</v>
      </c>
    </row>
    <row r="71" spans="2:6">
      <c r="B71" s="115">
        <v>770</v>
      </c>
      <c r="C71" s="3">
        <v>7738681</v>
      </c>
      <c r="D71" s="3">
        <v>7707312</v>
      </c>
      <c r="E71" s="3">
        <v>31369</v>
      </c>
      <c r="F71" s="61" t="s">
        <v>193</v>
      </c>
    </row>
    <row r="72" spans="2:6">
      <c r="B72" s="115">
        <v>771</v>
      </c>
      <c r="C72" s="3">
        <v>3449535</v>
      </c>
      <c r="D72" s="3">
        <v>3489523</v>
      </c>
      <c r="E72" s="3">
        <v>39988</v>
      </c>
      <c r="F72" s="61" t="s">
        <v>195</v>
      </c>
    </row>
    <row r="73" spans="2:6" ht="15.75" thickBot="1">
      <c r="B73" s="116">
        <v>772</v>
      </c>
      <c r="C73" s="5">
        <v>1390039</v>
      </c>
      <c r="D73" s="5">
        <v>1358441</v>
      </c>
      <c r="E73" s="5">
        <v>31598</v>
      </c>
      <c r="F73" s="62" t="s">
        <v>196</v>
      </c>
    </row>
    <row r="74" spans="2:6">
      <c r="B74" s="117">
        <v>773</v>
      </c>
      <c r="C74" s="112">
        <v>2645411</v>
      </c>
      <c r="D74" s="112">
        <v>2663288</v>
      </c>
      <c r="E74" s="112">
        <v>17877</v>
      </c>
      <c r="F74" s="63" t="s">
        <v>197</v>
      </c>
    </row>
    <row r="75" spans="2:6">
      <c r="B75" s="118">
        <v>774</v>
      </c>
      <c r="C75" s="12">
        <v>1928966</v>
      </c>
      <c r="D75" s="12">
        <v>1976351</v>
      </c>
      <c r="E75" s="12">
        <v>47385</v>
      </c>
      <c r="F75" s="64" t="s">
        <v>115</v>
      </c>
    </row>
    <row r="76" spans="2:6">
      <c r="B76" s="118">
        <v>775</v>
      </c>
      <c r="C76" s="12">
        <v>7094052</v>
      </c>
      <c r="D76" s="12">
        <v>7071885</v>
      </c>
      <c r="E76" s="12">
        <v>22167</v>
      </c>
      <c r="F76" s="64" t="s">
        <v>185</v>
      </c>
    </row>
    <row r="77" spans="2:6">
      <c r="B77" s="118">
        <v>776</v>
      </c>
      <c r="C77" s="12">
        <v>3772823</v>
      </c>
      <c r="D77" s="12">
        <v>3812333</v>
      </c>
      <c r="E77" s="12">
        <v>39510</v>
      </c>
      <c r="F77" s="64" t="s">
        <v>155</v>
      </c>
    </row>
    <row r="78" spans="2:6">
      <c r="B78" s="118">
        <v>777</v>
      </c>
      <c r="C78" s="12">
        <v>631340</v>
      </c>
      <c r="D78" s="12">
        <v>647346</v>
      </c>
      <c r="E78" s="12">
        <v>16006</v>
      </c>
      <c r="F78" s="64" t="s">
        <v>173</v>
      </c>
    </row>
    <row r="79" spans="2:6">
      <c r="B79" s="118">
        <v>778</v>
      </c>
      <c r="C79" s="12">
        <v>4524503</v>
      </c>
      <c r="D79" s="12">
        <v>4500653</v>
      </c>
      <c r="E79" s="12">
        <v>23850</v>
      </c>
      <c r="F79" s="64" t="s">
        <v>152</v>
      </c>
    </row>
    <row r="80" spans="2:6">
      <c r="B80" s="118">
        <v>779</v>
      </c>
      <c r="C80" s="12">
        <v>5685288</v>
      </c>
      <c r="D80" s="12">
        <v>5709995</v>
      </c>
      <c r="E80" s="12">
        <v>24707</v>
      </c>
      <c r="F80" s="64" t="s">
        <v>200</v>
      </c>
    </row>
    <row r="81" spans="2:6" ht="15.75" thickBot="1">
      <c r="B81" s="119">
        <v>780</v>
      </c>
      <c r="C81" s="14">
        <v>1786284</v>
      </c>
      <c r="D81" s="14">
        <v>1808146</v>
      </c>
      <c r="E81" s="14">
        <v>21862</v>
      </c>
      <c r="F81" s="65" t="s">
        <v>180</v>
      </c>
    </row>
    <row r="82" spans="2:6">
      <c r="B82" s="120">
        <v>781</v>
      </c>
      <c r="C82" s="113">
        <v>3125597</v>
      </c>
      <c r="D82" s="113">
        <v>3141377</v>
      </c>
      <c r="E82" s="113">
        <v>15780</v>
      </c>
      <c r="F82" s="66" t="s">
        <v>151</v>
      </c>
    </row>
    <row r="83" spans="2:6">
      <c r="B83" s="115">
        <v>782</v>
      </c>
      <c r="C83" s="3">
        <v>2326626</v>
      </c>
      <c r="D83" s="3">
        <v>2350318</v>
      </c>
      <c r="E83" s="3">
        <v>23692</v>
      </c>
      <c r="F83" s="61" t="s">
        <v>126</v>
      </c>
    </row>
    <row r="84" spans="2:6">
      <c r="B84" s="115">
        <v>783</v>
      </c>
      <c r="C84" s="3">
        <v>7609211</v>
      </c>
      <c r="D84" s="3">
        <v>7673879</v>
      </c>
      <c r="E84" s="3">
        <v>64668</v>
      </c>
      <c r="F84" s="61" t="s">
        <v>191</v>
      </c>
    </row>
    <row r="85" spans="2:6">
      <c r="B85" s="115">
        <v>784</v>
      </c>
      <c r="C85" s="3">
        <v>2259181</v>
      </c>
      <c r="D85" s="3">
        <v>2238429</v>
      </c>
      <c r="E85" s="3">
        <v>20752</v>
      </c>
      <c r="F85" s="61" t="s">
        <v>202</v>
      </c>
    </row>
    <row r="86" spans="2:6">
      <c r="B86" s="115">
        <v>785</v>
      </c>
      <c r="C86" s="3">
        <v>6624291</v>
      </c>
      <c r="D86" s="3">
        <v>6649217</v>
      </c>
      <c r="E86" s="3">
        <v>24926</v>
      </c>
      <c r="F86" s="61" t="s">
        <v>198</v>
      </c>
    </row>
    <row r="87" spans="2:6">
      <c r="B87" s="115">
        <v>786</v>
      </c>
      <c r="C87" s="3">
        <v>3961769</v>
      </c>
      <c r="D87" s="3">
        <v>3986237</v>
      </c>
      <c r="E87" s="3">
        <v>24468</v>
      </c>
      <c r="F87" s="61" t="s">
        <v>199</v>
      </c>
    </row>
    <row r="88" spans="2:6">
      <c r="B88" s="115">
        <v>787</v>
      </c>
      <c r="C88" s="3">
        <v>3693005</v>
      </c>
      <c r="D88" s="3">
        <v>3708115</v>
      </c>
      <c r="E88" s="3">
        <v>15110</v>
      </c>
      <c r="F88" s="61" t="s">
        <v>147</v>
      </c>
    </row>
    <row r="89" spans="2:6" ht="15.75" thickBot="1">
      <c r="B89" s="116">
        <v>788</v>
      </c>
      <c r="C89" s="5">
        <v>5976484</v>
      </c>
      <c r="D89" s="5">
        <v>5944548</v>
      </c>
      <c r="E89" s="5">
        <v>31936</v>
      </c>
      <c r="F89" s="62" t="s">
        <v>186</v>
      </c>
    </row>
    <row r="90" spans="2:6">
      <c r="B90" s="117">
        <v>789</v>
      </c>
      <c r="C90" s="112">
        <v>3686063</v>
      </c>
      <c r="D90" s="112">
        <v>3653819</v>
      </c>
      <c r="E90" s="112">
        <v>32244</v>
      </c>
      <c r="F90" s="63" t="s">
        <v>160</v>
      </c>
    </row>
    <row r="91" spans="2:6">
      <c r="B91" s="118">
        <v>790</v>
      </c>
      <c r="C91" s="12">
        <v>3511265</v>
      </c>
      <c r="D91" s="12">
        <v>3540175</v>
      </c>
      <c r="E91" s="12">
        <v>28910</v>
      </c>
      <c r="F91" s="64" t="s">
        <v>175</v>
      </c>
    </row>
    <row r="92" spans="2:6">
      <c r="B92" s="118">
        <v>791</v>
      </c>
      <c r="C92" s="12">
        <v>4400271</v>
      </c>
      <c r="D92" s="12">
        <v>4354499</v>
      </c>
      <c r="E92" s="12">
        <v>45772</v>
      </c>
      <c r="F92" s="64" t="s">
        <v>177</v>
      </c>
    </row>
    <row r="93" spans="2:6">
      <c r="B93" s="118">
        <v>792</v>
      </c>
      <c r="C93" s="12">
        <v>563433</v>
      </c>
      <c r="D93" s="12">
        <v>582424</v>
      </c>
      <c r="E93" s="12">
        <v>18991</v>
      </c>
      <c r="F93" s="64" t="s">
        <v>204</v>
      </c>
    </row>
    <row r="94" spans="2:6">
      <c r="B94" s="118">
        <v>793</v>
      </c>
      <c r="C94" s="12">
        <v>1824616</v>
      </c>
      <c r="D94" s="12">
        <v>1859020</v>
      </c>
      <c r="E94" s="12">
        <v>34404</v>
      </c>
      <c r="F94" s="64" t="s">
        <v>201</v>
      </c>
    </row>
    <row r="95" spans="2:6">
      <c r="B95" s="118">
        <v>794</v>
      </c>
      <c r="C95" s="12">
        <v>2344640</v>
      </c>
      <c r="D95" s="12">
        <v>2303510</v>
      </c>
      <c r="E95" s="12">
        <v>41130</v>
      </c>
      <c r="F95" s="64" t="s">
        <v>203</v>
      </c>
    </row>
    <row r="96" spans="2:6">
      <c r="B96" s="118">
        <v>795</v>
      </c>
      <c r="C96" s="12">
        <v>4044524</v>
      </c>
      <c r="D96" s="12">
        <v>4085411</v>
      </c>
      <c r="E96" s="12">
        <v>40887</v>
      </c>
      <c r="F96" s="64" t="s">
        <v>158</v>
      </c>
    </row>
    <row r="97" spans="2:6" ht="15.75" thickBot="1">
      <c r="B97" s="119">
        <v>796</v>
      </c>
      <c r="C97" s="14">
        <v>4508659</v>
      </c>
      <c r="D97" s="14">
        <v>4542364</v>
      </c>
      <c r="E97" s="14">
        <v>33705</v>
      </c>
      <c r="F97" s="65" t="s">
        <v>194</v>
      </c>
    </row>
    <row r="100" spans="2:6">
      <c r="E100">
        <f>SUM(E2:E97)/96</f>
        <v>28411.864583333332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99"/>
  <sheetViews>
    <sheetView topLeftCell="A73" workbookViewId="0">
      <selection activeCell="E100" sqref="E100"/>
    </sheetView>
  </sheetViews>
  <sheetFormatPr defaultRowHeight="15"/>
  <cols>
    <col min="2" max="2" width="14.7109375" style="94" bestFit="1" customWidth="1"/>
    <col min="3" max="3" width="13.42578125" bestFit="1" customWidth="1"/>
    <col min="4" max="4" width="14.5703125" bestFit="1" customWidth="1"/>
    <col min="5" max="5" width="15.85546875" bestFit="1" customWidth="1"/>
    <col min="6" max="6" width="29.5703125" style="94" bestFit="1" customWidth="1"/>
  </cols>
  <sheetData>
    <row r="1" spans="2:22" ht="15.75">
      <c r="B1" s="147" t="s">
        <v>0</v>
      </c>
      <c r="C1" s="148" t="s">
        <v>1</v>
      </c>
      <c r="D1" s="148" t="s">
        <v>2</v>
      </c>
      <c r="E1" s="149" t="s">
        <v>3</v>
      </c>
      <c r="F1" s="150" t="s">
        <v>787</v>
      </c>
    </row>
    <row r="2" spans="2:22" ht="15.75">
      <c r="B2" s="151">
        <v>801</v>
      </c>
      <c r="C2" s="152">
        <v>784185</v>
      </c>
      <c r="D2" s="152">
        <v>759807</v>
      </c>
      <c r="E2" s="153">
        <v>24378</v>
      </c>
      <c r="F2" s="154" t="s">
        <v>110</v>
      </c>
    </row>
    <row r="3" spans="2:22" ht="16.5" thickBot="1">
      <c r="B3" s="151">
        <v>802</v>
      </c>
      <c r="C3" s="152">
        <v>8199012</v>
      </c>
      <c r="D3" s="152">
        <v>8216090</v>
      </c>
      <c r="E3" s="153">
        <v>17078</v>
      </c>
      <c r="F3" s="154" t="s">
        <v>112</v>
      </c>
    </row>
    <row r="4" spans="2:22" ht="15.75">
      <c r="B4" s="151">
        <v>803</v>
      </c>
      <c r="C4" s="152">
        <v>3470631</v>
      </c>
      <c r="D4" s="152">
        <v>3493049</v>
      </c>
      <c r="E4" s="153">
        <v>22418</v>
      </c>
      <c r="F4" s="154" t="s">
        <v>114</v>
      </c>
      <c r="J4" s="24"/>
      <c r="K4" s="25">
        <v>1</v>
      </c>
      <c r="L4" s="26">
        <v>2</v>
      </c>
      <c r="M4" s="25">
        <v>3</v>
      </c>
      <c r="N4" s="43">
        <v>4</v>
      </c>
      <c r="O4" s="25">
        <v>5</v>
      </c>
      <c r="P4" s="26">
        <v>6</v>
      </c>
      <c r="Q4" s="25">
        <v>7</v>
      </c>
      <c r="R4" s="26">
        <v>8</v>
      </c>
      <c r="S4" s="25">
        <v>9</v>
      </c>
      <c r="T4" s="27">
        <v>10</v>
      </c>
      <c r="U4" s="28">
        <v>11</v>
      </c>
      <c r="V4" s="29">
        <v>12</v>
      </c>
    </row>
    <row r="5" spans="2:22" ht="15.75">
      <c r="B5" s="151">
        <v>804</v>
      </c>
      <c r="C5" s="152">
        <v>1511031</v>
      </c>
      <c r="D5" s="152">
        <v>1485155</v>
      </c>
      <c r="E5" s="153">
        <v>25876</v>
      </c>
      <c r="F5" s="154" t="s">
        <v>116</v>
      </c>
      <c r="J5" s="30" t="s">
        <v>100</v>
      </c>
      <c r="K5" s="22" t="s">
        <v>788</v>
      </c>
      <c r="L5" s="42" t="s">
        <v>796</v>
      </c>
      <c r="M5" s="22" t="s">
        <v>804</v>
      </c>
      <c r="N5" s="42" t="s">
        <v>805</v>
      </c>
      <c r="O5" s="22" t="s">
        <v>806</v>
      </c>
      <c r="P5" s="42" t="s">
        <v>807</v>
      </c>
      <c r="Q5" s="22" t="s">
        <v>808</v>
      </c>
      <c r="R5" s="42" t="s">
        <v>809</v>
      </c>
      <c r="S5" s="22" t="s">
        <v>810</v>
      </c>
      <c r="T5" s="42" t="s">
        <v>811</v>
      </c>
      <c r="U5" s="22" t="s">
        <v>812</v>
      </c>
      <c r="V5" s="44" t="s">
        <v>813</v>
      </c>
    </row>
    <row r="6" spans="2:22" ht="15.75">
      <c r="B6" s="151">
        <v>805</v>
      </c>
      <c r="C6" s="152">
        <v>1892369</v>
      </c>
      <c r="D6" s="152">
        <v>1915207</v>
      </c>
      <c r="E6" s="153">
        <v>22838</v>
      </c>
      <c r="F6" s="154" t="s">
        <v>118</v>
      </c>
      <c r="J6" s="30" t="s">
        <v>101</v>
      </c>
      <c r="K6" s="22" t="s">
        <v>789</v>
      </c>
      <c r="L6" s="42" t="s">
        <v>797</v>
      </c>
      <c r="M6" s="22" t="s">
        <v>814</v>
      </c>
      <c r="N6" s="42" t="s">
        <v>815</v>
      </c>
      <c r="O6" s="22" t="s">
        <v>816</v>
      </c>
      <c r="P6" s="42" t="s">
        <v>817</v>
      </c>
      <c r="Q6" s="22" t="s">
        <v>818</v>
      </c>
      <c r="R6" s="42" t="s">
        <v>819</v>
      </c>
      <c r="S6" s="22" t="s">
        <v>820</v>
      </c>
      <c r="T6" s="42" t="s">
        <v>821</v>
      </c>
      <c r="U6" s="22" t="s">
        <v>822</v>
      </c>
      <c r="V6" s="44" t="s">
        <v>823</v>
      </c>
    </row>
    <row r="7" spans="2:22" ht="15.75">
      <c r="B7" s="151">
        <v>806</v>
      </c>
      <c r="C7" s="152">
        <v>5938306</v>
      </c>
      <c r="D7" s="152">
        <v>5918311</v>
      </c>
      <c r="E7" s="153">
        <v>19995</v>
      </c>
      <c r="F7" s="154" t="s">
        <v>120</v>
      </c>
      <c r="J7" s="30" t="s">
        <v>102</v>
      </c>
      <c r="K7" s="22" t="s">
        <v>790</v>
      </c>
      <c r="L7" s="42" t="s">
        <v>798</v>
      </c>
      <c r="M7" s="22" t="s">
        <v>824</v>
      </c>
      <c r="N7" s="42" t="s">
        <v>825</v>
      </c>
      <c r="O7" s="22" t="s">
        <v>826</v>
      </c>
      <c r="P7" s="42" t="s">
        <v>827</v>
      </c>
      <c r="Q7" s="22" t="s">
        <v>828</v>
      </c>
      <c r="R7" s="42" t="s">
        <v>829</v>
      </c>
      <c r="S7" s="22" t="s">
        <v>830</v>
      </c>
      <c r="T7" s="42" t="s">
        <v>831</v>
      </c>
      <c r="U7" s="22" t="s">
        <v>832</v>
      </c>
      <c r="V7" s="44" t="s">
        <v>833</v>
      </c>
    </row>
    <row r="8" spans="2:22" ht="15.75">
      <c r="B8" s="151">
        <v>807</v>
      </c>
      <c r="C8" s="152">
        <v>2400323</v>
      </c>
      <c r="D8" s="152">
        <v>2420550</v>
      </c>
      <c r="E8" s="153">
        <v>20227</v>
      </c>
      <c r="F8" s="154" t="s">
        <v>122</v>
      </c>
      <c r="J8" s="32" t="s">
        <v>103</v>
      </c>
      <c r="K8" s="22" t="s">
        <v>791</v>
      </c>
      <c r="L8" s="42" t="s">
        <v>799</v>
      </c>
      <c r="M8" s="22" t="s">
        <v>834</v>
      </c>
      <c r="N8" s="42" t="s">
        <v>835</v>
      </c>
      <c r="O8" s="22" t="s">
        <v>836</v>
      </c>
      <c r="P8" s="42" t="s">
        <v>837</v>
      </c>
      <c r="Q8" s="22" t="s">
        <v>838</v>
      </c>
      <c r="R8" s="42" t="s">
        <v>839</v>
      </c>
      <c r="S8" s="22" t="s">
        <v>840</v>
      </c>
      <c r="T8" s="42" t="s">
        <v>841</v>
      </c>
      <c r="U8" s="22" t="s">
        <v>842</v>
      </c>
      <c r="V8" s="44" t="s">
        <v>843</v>
      </c>
    </row>
    <row r="9" spans="2:22" ht="16.5" thickBot="1">
      <c r="B9" s="155">
        <v>808</v>
      </c>
      <c r="C9" s="156">
        <v>4498114</v>
      </c>
      <c r="D9" s="156">
        <v>4518488</v>
      </c>
      <c r="E9" s="157">
        <v>20374</v>
      </c>
      <c r="F9" s="158" t="s">
        <v>123</v>
      </c>
      <c r="J9" s="32" t="s">
        <v>104</v>
      </c>
      <c r="K9" s="22" t="s">
        <v>792</v>
      </c>
      <c r="L9" s="42" t="s">
        <v>800</v>
      </c>
      <c r="M9" s="22" t="s">
        <v>844</v>
      </c>
      <c r="N9" s="42" t="s">
        <v>845</v>
      </c>
      <c r="O9" s="22" t="s">
        <v>846</v>
      </c>
      <c r="P9" s="42" t="s">
        <v>847</v>
      </c>
      <c r="Q9" s="22" t="s">
        <v>848</v>
      </c>
      <c r="R9" s="42" t="s">
        <v>849</v>
      </c>
      <c r="S9" s="22" t="s">
        <v>850</v>
      </c>
      <c r="T9" s="42" t="s">
        <v>851</v>
      </c>
      <c r="U9" s="22" t="s">
        <v>852</v>
      </c>
      <c r="V9" s="44" t="s">
        <v>853</v>
      </c>
    </row>
    <row r="10" spans="2:22" ht="15.75">
      <c r="B10" s="159">
        <v>809</v>
      </c>
      <c r="C10" s="160">
        <v>5885956</v>
      </c>
      <c r="D10" s="160">
        <v>5849694</v>
      </c>
      <c r="E10" s="161">
        <v>36262</v>
      </c>
      <c r="F10" s="162" t="s">
        <v>125</v>
      </c>
      <c r="J10" s="32" t="s">
        <v>105</v>
      </c>
      <c r="K10" s="22" t="s">
        <v>793</v>
      </c>
      <c r="L10" s="42" t="s">
        <v>801</v>
      </c>
      <c r="M10" s="22" t="s">
        <v>854</v>
      </c>
      <c r="N10" s="42" t="s">
        <v>855</v>
      </c>
      <c r="O10" s="22" t="s">
        <v>856</v>
      </c>
      <c r="P10" s="42" t="s">
        <v>857</v>
      </c>
      <c r="Q10" s="22" t="s">
        <v>858</v>
      </c>
      <c r="R10" s="42" t="s">
        <v>859</v>
      </c>
      <c r="S10" s="22" t="s">
        <v>860</v>
      </c>
      <c r="T10" s="42" t="s">
        <v>861</v>
      </c>
      <c r="U10" s="22" t="s">
        <v>862</v>
      </c>
      <c r="V10" s="44" t="s">
        <v>863</v>
      </c>
    </row>
    <row r="11" spans="2:22" ht="15.75">
      <c r="B11" s="163">
        <v>810</v>
      </c>
      <c r="C11" s="164">
        <v>6373418</v>
      </c>
      <c r="D11" s="164">
        <v>6398590</v>
      </c>
      <c r="E11" s="165">
        <v>25172</v>
      </c>
      <c r="F11" s="166" t="s">
        <v>127</v>
      </c>
      <c r="J11" s="32" t="s">
        <v>106</v>
      </c>
      <c r="K11" s="22" t="s">
        <v>794</v>
      </c>
      <c r="L11" s="42" t="s">
        <v>802</v>
      </c>
      <c r="M11" s="22" t="s">
        <v>864</v>
      </c>
      <c r="N11" s="42" t="s">
        <v>865</v>
      </c>
      <c r="O11" s="22" t="s">
        <v>866</v>
      </c>
      <c r="P11" s="42" t="s">
        <v>867</v>
      </c>
      <c r="Q11" s="22" t="s">
        <v>868</v>
      </c>
      <c r="R11" s="42" t="s">
        <v>869</v>
      </c>
      <c r="S11" s="22" t="s">
        <v>870</v>
      </c>
      <c r="T11" s="42" t="s">
        <v>871</v>
      </c>
      <c r="U11" s="22" t="s">
        <v>872</v>
      </c>
      <c r="V11" s="44" t="s">
        <v>873</v>
      </c>
    </row>
    <row r="12" spans="2:22" ht="16.5" thickBot="1">
      <c r="B12" s="163">
        <v>811</v>
      </c>
      <c r="C12" s="164">
        <v>5961692</v>
      </c>
      <c r="D12" s="164">
        <v>5983640</v>
      </c>
      <c r="E12" s="165">
        <v>21948</v>
      </c>
      <c r="F12" s="166" t="s">
        <v>129</v>
      </c>
      <c r="J12" s="33" t="s">
        <v>107</v>
      </c>
      <c r="K12" s="34" t="s">
        <v>795</v>
      </c>
      <c r="L12" s="45" t="s">
        <v>803</v>
      </c>
      <c r="M12" s="34" t="s">
        <v>874</v>
      </c>
      <c r="N12" s="45" t="s">
        <v>875</v>
      </c>
      <c r="O12" s="34" t="s">
        <v>876</v>
      </c>
      <c r="P12" s="45" t="s">
        <v>877</v>
      </c>
      <c r="Q12" s="34" t="s">
        <v>878</v>
      </c>
      <c r="R12" s="45" t="s">
        <v>879</v>
      </c>
      <c r="S12" s="34" t="s">
        <v>880</v>
      </c>
      <c r="T12" s="45" t="s">
        <v>881</v>
      </c>
      <c r="U12" s="34" t="s">
        <v>882</v>
      </c>
      <c r="V12" s="46" t="s">
        <v>883</v>
      </c>
    </row>
    <row r="13" spans="2:22" ht="15.75">
      <c r="B13" s="163">
        <v>812</v>
      </c>
      <c r="C13" s="164">
        <v>381451</v>
      </c>
      <c r="D13" s="164">
        <v>364497</v>
      </c>
      <c r="E13" s="165">
        <v>16954</v>
      </c>
      <c r="F13" s="166" t="s">
        <v>130</v>
      </c>
    </row>
    <row r="14" spans="2:22" ht="15.75">
      <c r="B14" s="163">
        <v>813</v>
      </c>
      <c r="C14" s="164">
        <v>5502913</v>
      </c>
      <c r="D14" s="164">
        <v>5468853</v>
      </c>
      <c r="E14" s="165">
        <v>34060</v>
      </c>
      <c r="F14" s="166" t="s">
        <v>132</v>
      </c>
    </row>
    <row r="15" spans="2:22" ht="15.75">
      <c r="B15" s="163">
        <v>814</v>
      </c>
      <c r="C15" s="164">
        <v>2842017</v>
      </c>
      <c r="D15" s="164">
        <v>2812455</v>
      </c>
      <c r="E15" s="165">
        <v>29562</v>
      </c>
      <c r="F15" s="166" t="s">
        <v>134</v>
      </c>
    </row>
    <row r="16" spans="2:22" ht="15.75">
      <c r="B16" s="163">
        <v>815</v>
      </c>
      <c r="C16" s="164">
        <v>877335</v>
      </c>
      <c r="D16" s="164">
        <v>905519</v>
      </c>
      <c r="E16" s="165">
        <v>28184</v>
      </c>
      <c r="F16" s="166" t="s">
        <v>136</v>
      </c>
    </row>
    <row r="17" spans="2:6" ht="16.5" thickBot="1">
      <c r="B17" s="167">
        <v>816</v>
      </c>
      <c r="C17" s="168">
        <v>4526688</v>
      </c>
      <c r="D17" s="168">
        <v>4492685</v>
      </c>
      <c r="E17" s="169">
        <v>34003</v>
      </c>
      <c r="F17" s="170" t="s">
        <v>138</v>
      </c>
    </row>
    <row r="18" spans="2:6" ht="15.75">
      <c r="B18" s="171">
        <v>817</v>
      </c>
      <c r="C18" s="172">
        <v>3535893</v>
      </c>
      <c r="D18" s="172">
        <v>3519686</v>
      </c>
      <c r="E18" s="173">
        <v>16207</v>
      </c>
      <c r="F18" s="174" t="s">
        <v>109</v>
      </c>
    </row>
    <row r="19" spans="2:6" ht="15.75">
      <c r="B19" s="151">
        <v>818</v>
      </c>
      <c r="C19" s="152">
        <v>3528229</v>
      </c>
      <c r="D19" s="152">
        <v>3546380</v>
      </c>
      <c r="E19" s="153">
        <v>18151</v>
      </c>
      <c r="F19" s="154" t="s">
        <v>140</v>
      </c>
    </row>
    <row r="20" spans="2:6" ht="15.75">
      <c r="B20" s="151">
        <v>819</v>
      </c>
      <c r="C20" s="152">
        <v>3903653</v>
      </c>
      <c r="D20" s="152">
        <v>3886124</v>
      </c>
      <c r="E20" s="153">
        <v>17529</v>
      </c>
      <c r="F20" s="154" t="s">
        <v>142</v>
      </c>
    </row>
    <row r="21" spans="2:6" ht="15.75">
      <c r="B21" s="151">
        <v>820</v>
      </c>
      <c r="C21" s="47">
        <v>5761843</v>
      </c>
      <c r="D21" s="152">
        <v>5744302</v>
      </c>
      <c r="E21" s="153">
        <v>17541</v>
      </c>
      <c r="F21" s="154" t="s">
        <v>119</v>
      </c>
    </row>
    <row r="22" spans="2:6" ht="15.75">
      <c r="B22" s="151">
        <v>821</v>
      </c>
      <c r="C22" s="152">
        <v>2359316</v>
      </c>
      <c r="D22" s="152">
        <v>2336351</v>
      </c>
      <c r="E22" s="153">
        <v>22965</v>
      </c>
      <c r="F22" s="154" t="s">
        <v>144</v>
      </c>
    </row>
    <row r="23" spans="2:6" ht="15.75">
      <c r="B23" s="151">
        <v>822</v>
      </c>
      <c r="C23" s="152">
        <v>4034015</v>
      </c>
      <c r="D23" s="152">
        <v>4018332</v>
      </c>
      <c r="E23" s="153">
        <v>15683</v>
      </c>
      <c r="F23" s="154" t="s">
        <v>146</v>
      </c>
    </row>
    <row r="24" spans="2:6" ht="15.75">
      <c r="B24" s="151">
        <v>823</v>
      </c>
      <c r="C24" s="152">
        <v>8063459</v>
      </c>
      <c r="D24" s="152">
        <v>8095526</v>
      </c>
      <c r="E24" s="153">
        <v>32067</v>
      </c>
      <c r="F24" s="154" t="s">
        <v>148</v>
      </c>
    </row>
    <row r="25" spans="2:6" ht="16.5" thickBot="1">
      <c r="B25" s="155">
        <v>824</v>
      </c>
      <c r="C25" s="156">
        <v>874286</v>
      </c>
      <c r="D25" s="156">
        <v>858771</v>
      </c>
      <c r="E25" s="157">
        <v>15515</v>
      </c>
      <c r="F25" s="158" t="s">
        <v>150</v>
      </c>
    </row>
    <row r="26" spans="2:6" ht="15.75">
      <c r="B26" s="159">
        <v>825</v>
      </c>
      <c r="C26" s="160">
        <v>3567164</v>
      </c>
      <c r="D26" s="160">
        <v>3536800</v>
      </c>
      <c r="E26" s="161">
        <v>30364</v>
      </c>
      <c r="F26" s="162" t="s">
        <v>124</v>
      </c>
    </row>
    <row r="27" spans="2:6" ht="15.75">
      <c r="B27" s="163">
        <v>826</v>
      </c>
      <c r="C27" s="164">
        <v>7650699</v>
      </c>
      <c r="D27" s="164">
        <v>7630982</v>
      </c>
      <c r="E27" s="165">
        <v>19717</v>
      </c>
      <c r="F27" s="166" t="s">
        <v>137</v>
      </c>
    </row>
    <row r="28" spans="2:6" ht="15.75">
      <c r="B28" s="163">
        <v>827</v>
      </c>
      <c r="C28" s="164">
        <v>1087800</v>
      </c>
      <c r="D28" s="164">
        <v>1105953</v>
      </c>
      <c r="E28" s="165">
        <v>18153</v>
      </c>
      <c r="F28" s="166" t="s">
        <v>153</v>
      </c>
    </row>
    <row r="29" spans="2:6" ht="15.75">
      <c r="B29" s="163">
        <v>828</v>
      </c>
      <c r="C29" s="164">
        <v>396938</v>
      </c>
      <c r="D29" s="164">
        <v>423087</v>
      </c>
      <c r="E29" s="165">
        <v>26149</v>
      </c>
      <c r="F29" s="166" t="s">
        <v>133</v>
      </c>
    </row>
    <row r="30" spans="2:6" ht="15.75">
      <c r="B30" s="163">
        <v>829</v>
      </c>
      <c r="C30" s="164">
        <v>4263956</v>
      </c>
      <c r="D30" s="164">
        <v>4239220</v>
      </c>
      <c r="E30" s="165">
        <v>24736</v>
      </c>
      <c r="F30" s="166" t="s">
        <v>143</v>
      </c>
    </row>
    <row r="31" spans="2:6" ht="15.75">
      <c r="B31" s="163">
        <v>830</v>
      </c>
      <c r="C31" s="164">
        <v>4258177</v>
      </c>
      <c r="D31" s="164">
        <v>4280972</v>
      </c>
      <c r="E31" s="165">
        <v>22795</v>
      </c>
      <c r="F31" s="166" t="s">
        <v>157</v>
      </c>
    </row>
    <row r="32" spans="2:6" ht="15.75">
      <c r="B32" s="163">
        <v>831</v>
      </c>
      <c r="C32" s="164">
        <v>6280908</v>
      </c>
      <c r="D32" s="164">
        <v>6314504</v>
      </c>
      <c r="E32" s="165">
        <v>33596</v>
      </c>
      <c r="F32" s="166" t="s">
        <v>121</v>
      </c>
    </row>
    <row r="33" spans="2:6" ht="16.5" thickBot="1">
      <c r="B33" s="167">
        <v>832</v>
      </c>
      <c r="C33" s="168">
        <v>3311851</v>
      </c>
      <c r="D33" s="168">
        <v>3333006</v>
      </c>
      <c r="E33" s="169">
        <v>21155</v>
      </c>
      <c r="F33" s="170" t="s">
        <v>159</v>
      </c>
    </row>
    <row r="34" spans="2:6" ht="15.75">
      <c r="B34" s="171">
        <v>833</v>
      </c>
      <c r="C34" s="172">
        <v>4255957</v>
      </c>
      <c r="D34" s="172">
        <v>4237843</v>
      </c>
      <c r="E34" s="173">
        <v>18114</v>
      </c>
      <c r="F34" s="174" t="s">
        <v>161</v>
      </c>
    </row>
    <row r="35" spans="2:6" ht="15.75">
      <c r="B35" s="151">
        <v>834</v>
      </c>
      <c r="C35" s="152">
        <v>6590085</v>
      </c>
      <c r="D35" s="152">
        <v>6567124</v>
      </c>
      <c r="E35" s="153">
        <v>22961</v>
      </c>
      <c r="F35" s="154" t="s">
        <v>162</v>
      </c>
    </row>
    <row r="36" spans="2:6" ht="15.75">
      <c r="B36" s="151">
        <v>835</v>
      </c>
      <c r="C36" s="152">
        <v>147920</v>
      </c>
      <c r="D36" s="152">
        <v>183095</v>
      </c>
      <c r="E36" s="153">
        <v>35175</v>
      </c>
      <c r="F36" s="154" t="s">
        <v>163</v>
      </c>
    </row>
    <row r="37" spans="2:6" ht="15.75">
      <c r="B37" s="151">
        <v>836</v>
      </c>
      <c r="C37" s="152">
        <v>3084101</v>
      </c>
      <c r="D37" s="152">
        <v>3103976</v>
      </c>
      <c r="E37" s="153">
        <v>19875</v>
      </c>
      <c r="F37" s="154" t="s">
        <v>165</v>
      </c>
    </row>
    <row r="38" spans="2:6" ht="15.75">
      <c r="B38" s="151">
        <v>837</v>
      </c>
      <c r="C38" s="152">
        <v>6219042</v>
      </c>
      <c r="D38" s="152">
        <v>6201360</v>
      </c>
      <c r="E38" s="153">
        <v>17682</v>
      </c>
      <c r="F38" s="154" t="s">
        <v>166</v>
      </c>
    </row>
    <row r="39" spans="2:6" ht="15.75">
      <c r="B39" s="151">
        <v>838</v>
      </c>
      <c r="C39" s="152">
        <v>5170413</v>
      </c>
      <c r="D39" s="152">
        <v>5190012</v>
      </c>
      <c r="E39" s="153">
        <v>19599</v>
      </c>
      <c r="F39" s="154" t="s">
        <v>167</v>
      </c>
    </row>
    <row r="40" spans="2:6" ht="15.75">
      <c r="B40" s="151">
        <v>839</v>
      </c>
      <c r="C40" s="152">
        <v>5567908</v>
      </c>
      <c r="D40" s="152">
        <v>5546250</v>
      </c>
      <c r="E40" s="153">
        <v>21658</v>
      </c>
      <c r="F40" s="154" t="s">
        <v>168</v>
      </c>
    </row>
    <row r="41" spans="2:6" ht="16.5" thickBot="1">
      <c r="B41" s="155">
        <v>840</v>
      </c>
      <c r="C41" s="156">
        <v>3911482</v>
      </c>
      <c r="D41" s="156">
        <v>3883813</v>
      </c>
      <c r="E41" s="157">
        <v>27669</v>
      </c>
      <c r="F41" s="158" t="s">
        <v>117</v>
      </c>
    </row>
    <row r="42" spans="2:6" ht="15.75">
      <c r="B42" s="159">
        <v>841</v>
      </c>
      <c r="C42" s="160">
        <v>546871</v>
      </c>
      <c r="D42" s="160">
        <v>563011</v>
      </c>
      <c r="E42" s="161">
        <v>16140</v>
      </c>
      <c r="F42" s="162" t="s">
        <v>139</v>
      </c>
    </row>
    <row r="43" spans="2:6" ht="15.75">
      <c r="B43" s="163">
        <v>842</v>
      </c>
      <c r="C43" s="164">
        <v>7878244</v>
      </c>
      <c r="D43" s="164">
        <v>7895507</v>
      </c>
      <c r="E43" s="165">
        <v>17263</v>
      </c>
      <c r="F43" s="166" t="s">
        <v>169</v>
      </c>
    </row>
    <row r="44" spans="2:6" ht="15.75">
      <c r="B44" s="163">
        <v>843</v>
      </c>
      <c r="C44" s="164">
        <v>4878230</v>
      </c>
      <c r="D44" s="145">
        <v>4816216</v>
      </c>
      <c r="E44" s="165">
        <v>62014</v>
      </c>
      <c r="F44" s="166" t="s">
        <v>170</v>
      </c>
    </row>
    <row r="45" spans="2:6" ht="15.75">
      <c r="B45" s="163">
        <v>844</v>
      </c>
      <c r="C45" s="164">
        <v>4130255</v>
      </c>
      <c r="D45" s="164">
        <v>4087720</v>
      </c>
      <c r="E45" s="165">
        <v>42535</v>
      </c>
      <c r="F45" s="166" t="s">
        <v>172</v>
      </c>
    </row>
    <row r="46" spans="2:6" ht="15.75">
      <c r="B46" s="163">
        <v>845</v>
      </c>
      <c r="C46" s="164">
        <v>5945072</v>
      </c>
      <c r="D46" s="164">
        <v>5962359</v>
      </c>
      <c r="E46" s="165">
        <v>17287</v>
      </c>
      <c r="F46" s="166" t="s">
        <v>154</v>
      </c>
    </row>
    <row r="47" spans="2:6" ht="15.75">
      <c r="B47" s="163">
        <v>846</v>
      </c>
      <c r="C47" s="164">
        <v>429618</v>
      </c>
      <c r="D47" s="164">
        <v>399970</v>
      </c>
      <c r="E47" s="165">
        <v>29648</v>
      </c>
      <c r="F47" s="166" t="s">
        <v>113</v>
      </c>
    </row>
    <row r="48" spans="2:6" ht="15.75">
      <c r="B48" s="163">
        <v>847</v>
      </c>
      <c r="C48" s="164">
        <v>7878244</v>
      </c>
      <c r="D48" s="164">
        <v>7895507</v>
      </c>
      <c r="E48" s="165">
        <v>17263</v>
      </c>
      <c r="F48" s="166" t="s">
        <v>174</v>
      </c>
    </row>
    <row r="49" spans="2:6" ht="16.5" thickBot="1">
      <c r="B49" s="167">
        <v>848</v>
      </c>
      <c r="C49" s="168">
        <v>6745150</v>
      </c>
      <c r="D49" s="168">
        <v>6728663</v>
      </c>
      <c r="E49" s="169">
        <v>16487</v>
      </c>
      <c r="F49" s="170" t="s">
        <v>131</v>
      </c>
    </row>
    <row r="50" spans="2:6" ht="15.75">
      <c r="B50" s="171">
        <v>849</v>
      </c>
      <c r="C50" s="172">
        <v>6112445</v>
      </c>
      <c r="D50" s="172">
        <v>6140555</v>
      </c>
      <c r="E50" s="173">
        <v>28110</v>
      </c>
      <c r="F50" s="174" t="s">
        <v>176</v>
      </c>
    </row>
    <row r="51" spans="2:6" ht="15.75">
      <c r="B51" s="151">
        <v>850</v>
      </c>
      <c r="C51" s="152">
        <v>2934063</v>
      </c>
      <c r="D51" s="152">
        <v>2900532</v>
      </c>
      <c r="E51" s="153">
        <v>33531</v>
      </c>
      <c r="F51" s="154" t="s">
        <v>149</v>
      </c>
    </row>
    <row r="52" spans="2:6" ht="15.75">
      <c r="B52" s="151">
        <v>851</v>
      </c>
      <c r="C52" s="152">
        <v>7650699</v>
      </c>
      <c r="D52" s="152">
        <v>7630982</v>
      </c>
      <c r="E52" s="153">
        <v>19717</v>
      </c>
      <c r="F52" s="154" t="s">
        <v>178</v>
      </c>
    </row>
    <row r="53" spans="2:6" ht="15.75">
      <c r="B53" s="151">
        <v>852</v>
      </c>
      <c r="C53" s="152">
        <v>4443274</v>
      </c>
      <c r="D53" s="152">
        <v>4474507</v>
      </c>
      <c r="E53" s="153">
        <v>31233</v>
      </c>
      <c r="F53" s="154" t="s">
        <v>145</v>
      </c>
    </row>
    <row r="54" spans="2:6" ht="15.75">
      <c r="B54" s="151">
        <v>853</v>
      </c>
      <c r="C54" s="152">
        <v>3970333</v>
      </c>
      <c r="D54" s="152">
        <v>3947829</v>
      </c>
      <c r="E54" s="153">
        <v>22504</v>
      </c>
      <c r="F54" s="154" t="s">
        <v>164</v>
      </c>
    </row>
    <row r="55" spans="2:6" ht="15.75">
      <c r="B55" s="151">
        <v>854</v>
      </c>
      <c r="C55" s="152">
        <v>1456813</v>
      </c>
      <c r="D55" s="152">
        <v>1481539</v>
      </c>
      <c r="E55" s="153">
        <v>24726</v>
      </c>
      <c r="F55" s="154" t="s">
        <v>128</v>
      </c>
    </row>
    <row r="56" spans="2:6" ht="15.75">
      <c r="B56" s="151">
        <v>855</v>
      </c>
      <c r="C56" s="152">
        <v>401905</v>
      </c>
      <c r="D56" s="152">
        <v>419266</v>
      </c>
      <c r="E56" s="153">
        <v>17361</v>
      </c>
      <c r="F56" s="154" t="s">
        <v>181</v>
      </c>
    </row>
    <row r="57" spans="2:6" ht="16.5" thickBot="1">
      <c r="B57" s="155">
        <v>856</v>
      </c>
      <c r="C57" s="156">
        <v>5127571</v>
      </c>
      <c r="D57" s="156">
        <v>5112068</v>
      </c>
      <c r="E57" s="157">
        <v>15503</v>
      </c>
      <c r="F57" s="158" t="s">
        <v>182</v>
      </c>
    </row>
    <row r="58" spans="2:6" ht="15.75">
      <c r="B58" s="159">
        <v>857</v>
      </c>
      <c r="C58" s="160">
        <v>4363345</v>
      </c>
      <c r="D58" s="160">
        <v>4321865</v>
      </c>
      <c r="E58" s="161">
        <v>41480</v>
      </c>
      <c r="F58" s="162" t="s">
        <v>156</v>
      </c>
    </row>
    <row r="59" spans="2:6" ht="15.75">
      <c r="B59" s="163">
        <v>858</v>
      </c>
      <c r="C59" s="164">
        <v>2562711</v>
      </c>
      <c r="D59" s="164">
        <v>2541325</v>
      </c>
      <c r="E59" s="165">
        <v>21386</v>
      </c>
      <c r="F59" s="166" t="s">
        <v>111</v>
      </c>
    </row>
    <row r="60" spans="2:6" ht="15.75">
      <c r="B60" s="163">
        <v>859</v>
      </c>
      <c r="C60" s="164">
        <v>4870855</v>
      </c>
      <c r="D60" s="164">
        <v>4889433</v>
      </c>
      <c r="E60" s="165">
        <v>18578</v>
      </c>
      <c r="F60" s="166" t="s">
        <v>179</v>
      </c>
    </row>
    <row r="61" spans="2:6" ht="15.75">
      <c r="B61" s="163">
        <v>860</v>
      </c>
      <c r="C61" s="164">
        <v>4468713</v>
      </c>
      <c r="D61" s="164">
        <v>4483766</v>
      </c>
      <c r="E61" s="165">
        <v>15053</v>
      </c>
      <c r="F61" s="166" t="s">
        <v>184</v>
      </c>
    </row>
    <row r="62" spans="2:6" ht="15.75">
      <c r="B62" s="163">
        <v>861</v>
      </c>
      <c r="C62" s="164">
        <v>6634373</v>
      </c>
      <c r="D62" s="164">
        <v>6678229</v>
      </c>
      <c r="E62" s="165">
        <v>43856</v>
      </c>
      <c r="F62" s="166" t="s">
        <v>171</v>
      </c>
    </row>
    <row r="63" spans="2:6" ht="15.75">
      <c r="B63" s="163">
        <v>862</v>
      </c>
      <c r="C63" s="164">
        <v>1920022</v>
      </c>
      <c r="D63" s="164">
        <v>1939762</v>
      </c>
      <c r="E63" s="165">
        <v>19740</v>
      </c>
      <c r="F63" s="166" t="s">
        <v>141</v>
      </c>
    </row>
    <row r="64" spans="2:6" ht="15.75">
      <c r="B64" s="163">
        <v>863</v>
      </c>
      <c r="C64" s="164">
        <v>445336</v>
      </c>
      <c r="D64" s="164">
        <v>464206</v>
      </c>
      <c r="E64" s="165">
        <v>18870</v>
      </c>
      <c r="F64" s="166" t="s">
        <v>135</v>
      </c>
    </row>
    <row r="65" spans="2:6" ht="16.5" thickBot="1">
      <c r="B65" s="167">
        <v>864</v>
      </c>
      <c r="C65" s="168">
        <v>3088883</v>
      </c>
      <c r="D65" s="168">
        <v>3108797</v>
      </c>
      <c r="E65" s="169">
        <v>19914</v>
      </c>
      <c r="F65" s="170" t="s">
        <v>187</v>
      </c>
    </row>
    <row r="66" spans="2:6" ht="15.75">
      <c r="B66" s="171">
        <v>865</v>
      </c>
      <c r="C66" s="172">
        <v>1708319</v>
      </c>
      <c r="D66" s="172">
        <v>1726014</v>
      </c>
      <c r="E66" s="173">
        <v>17695</v>
      </c>
      <c r="F66" s="174" t="s">
        <v>188</v>
      </c>
    </row>
    <row r="67" spans="2:6" ht="15.75">
      <c r="B67" s="151">
        <v>866</v>
      </c>
      <c r="C67" s="152">
        <v>6009446</v>
      </c>
      <c r="D67" s="152">
        <v>5988763</v>
      </c>
      <c r="E67" s="153">
        <v>20683</v>
      </c>
      <c r="F67" s="154" t="s">
        <v>189</v>
      </c>
    </row>
    <row r="68" spans="2:6" ht="15.75">
      <c r="B68" s="151">
        <v>867</v>
      </c>
      <c r="C68" s="152">
        <v>6647334</v>
      </c>
      <c r="D68" s="152">
        <v>6630206</v>
      </c>
      <c r="E68" s="153">
        <v>17128</v>
      </c>
      <c r="F68" s="154" t="s">
        <v>190</v>
      </c>
    </row>
    <row r="69" spans="2:6" ht="15.75">
      <c r="B69" s="151">
        <v>868</v>
      </c>
      <c r="C69" s="152">
        <v>8098976</v>
      </c>
      <c r="D69" s="152">
        <v>8081211</v>
      </c>
      <c r="E69" s="153">
        <v>17765</v>
      </c>
      <c r="F69" s="154" t="s">
        <v>183</v>
      </c>
    </row>
    <row r="70" spans="2:6" ht="15.75">
      <c r="B70" s="151">
        <v>869</v>
      </c>
      <c r="C70" s="152">
        <v>981103</v>
      </c>
      <c r="D70" s="152">
        <v>1032507</v>
      </c>
      <c r="E70" s="153">
        <v>51404</v>
      </c>
      <c r="F70" s="154" t="s">
        <v>192</v>
      </c>
    </row>
    <row r="71" spans="2:6" ht="15.75">
      <c r="B71" s="151">
        <v>870</v>
      </c>
      <c r="C71" s="152">
        <v>2415236</v>
      </c>
      <c r="D71" s="152">
        <v>2381756</v>
      </c>
      <c r="E71" s="153">
        <v>33480</v>
      </c>
      <c r="F71" s="154" t="s">
        <v>193</v>
      </c>
    </row>
    <row r="72" spans="2:6" ht="15.75">
      <c r="B72" s="151">
        <v>871</v>
      </c>
      <c r="C72" s="152">
        <v>2978243</v>
      </c>
      <c r="D72" s="152">
        <v>3006923</v>
      </c>
      <c r="E72" s="153">
        <v>28680</v>
      </c>
      <c r="F72" s="154" t="s">
        <v>195</v>
      </c>
    </row>
    <row r="73" spans="2:6" ht="16.5" thickBot="1">
      <c r="B73" s="155">
        <v>872</v>
      </c>
      <c r="C73" s="156">
        <v>3857152</v>
      </c>
      <c r="D73" s="156">
        <v>3900335</v>
      </c>
      <c r="E73" s="157">
        <v>43183</v>
      </c>
      <c r="F73" s="158" t="s">
        <v>196</v>
      </c>
    </row>
    <row r="74" spans="2:6" ht="15.75">
      <c r="B74" s="159">
        <v>873</v>
      </c>
      <c r="C74" s="160">
        <v>8160961</v>
      </c>
      <c r="D74" s="160">
        <v>8145071</v>
      </c>
      <c r="E74" s="161">
        <v>15890</v>
      </c>
      <c r="F74" s="162" t="s">
        <v>197</v>
      </c>
    </row>
    <row r="75" spans="2:6" ht="15.75">
      <c r="B75" s="163">
        <v>874</v>
      </c>
      <c r="C75" s="164">
        <v>7517124</v>
      </c>
      <c r="D75" s="164">
        <v>7465205</v>
      </c>
      <c r="E75" s="165">
        <v>51919</v>
      </c>
      <c r="F75" s="166" t="s">
        <v>115</v>
      </c>
    </row>
    <row r="76" spans="2:6" ht="15.75">
      <c r="B76" s="163">
        <v>875</v>
      </c>
      <c r="C76" s="164">
        <v>2323653</v>
      </c>
      <c r="D76" s="164">
        <v>2285338</v>
      </c>
      <c r="E76" s="165">
        <v>38315</v>
      </c>
      <c r="F76" s="166" t="s">
        <v>185</v>
      </c>
    </row>
    <row r="77" spans="2:6" ht="15.75">
      <c r="B77" s="163">
        <v>876</v>
      </c>
      <c r="C77" s="164">
        <v>883165</v>
      </c>
      <c r="D77" s="164">
        <v>867998</v>
      </c>
      <c r="E77" s="165">
        <v>15167</v>
      </c>
      <c r="F77" s="166" t="s">
        <v>155</v>
      </c>
    </row>
    <row r="78" spans="2:6" ht="15.75">
      <c r="B78" s="163">
        <v>877</v>
      </c>
      <c r="C78" s="164">
        <v>4200097</v>
      </c>
      <c r="D78" s="164">
        <v>4236118</v>
      </c>
      <c r="E78" s="165">
        <v>36021</v>
      </c>
      <c r="F78" s="166" t="s">
        <v>173</v>
      </c>
    </row>
    <row r="79" spans="2:6" ht="15.75">
      <c r="B79" s="163">
        <v>878</v>
      </c>
      <c r="C79" s="164">
        <v>1958554</v>
      </c>
      <c r="D79" s="164">
        <v>1981032</v>
      </c>
      <c r="E79" s="165">
        <v>22478</v>
      </c>
      <c r="F79" s="166" t="s">
        <v>152</v>
      </c>
    </row>
    <row r="80" spans="2:6" ht="15.75">
      <c r="B80" s="163">
        <v>879</v>
      </c>
      <c r="C80" s="164">
        <v>5665456</v>
      </c>
      <c r="D80" s="164">
        <v>5700674</v>
      </c>
      <c r="E80" s="165">
        <v>35218</v>
      </c>
      <c r="F80" s="166" t="s">
        <v>200</v>
      </c>
    </row>
    <row r="81" spans="2:6" ht="16.5" thickBot="1">
      <c r="B81" s="167">
        <v>880</v>
      </c>
      <c r="C81" s="168">
        <v>2030152</v>
      </c>
      <c r="D81" s="168">
        <v>2046622</v>
      </c>
      <c r="E81" s="169">
        <v>16470</v>
      </c>
      <c r="F81" s="170" t="s">
        <v>180</v>
      </c>
    </row>
    <row r="82" spans="2:6" ht="15.75">
      <c r="B82" s="171">
        <v>881</v>
      </c>
      <c r="C82" s="172">
        <v>5570695</v>
      </c>
      <c r="D82" s="172">
        <v>5547091</v>
      </c>
      <c r="E82" s="173">
        <v>23604</v>
      </c>
      <c r="F82" s="174" t="s">
        <v>151</v>
      </c>
    </row>
    <row r="83" spans="2:6" ht="15.75">
      <c r="B83" s="151">
        <v>882</v>
      </c>
      <c r="C83" s="152">
        <v>5228567</v>
      </c>
      <c r="D83" s="152">
        <v>5204542</v>
      </c>
      <c r="E83" s="153">
        <v>24025</v>
      </c>
      <c r="F83" s="154" t="s">
        <v>126</v>
      </c>
    </row>
    <row r="84" spans="2:6" ht="15.75">
      <c r="B84" s="151">
        <v>883</v>
      </c>
      <c r="C84" s="152">
        <v>7763730</v>
      </c>
      <c r="D84" s="152">
        <v>7740644</v>
      </c>
      <c r="E84" s="153">
        <v>23086</v>
      </c>
      <c r="F84" s="154" t="s">
        <v>191</v>
      </c>
    </row>
    <row r="85" spans="2:6" ht="15.75">
      <c r="B85" s="151">
        <v>884</v>
      </c>
      <c r="C85" s="152">
        <v>2259133</v>
      </c>
      <c r="D85" s="152">
        <v>2238380</v>
      </c>
      <c r="E85" s="153">
        <v>20753</v>
      </c>
      <c r="F85" s="154" t="s">
        <v>202</v>
      </c>
    </row>
    <row r="86" spans="2:6" ht="15.75">
      <c r="B86" s="151">
        <v>885</v>
      </c>
      <c r="C86" s="152">
        <v>5121638</v>
      </c>
      <c r="D86" s="152">
        <v>5150715</v>
      </c>
      <c r="E86" s="153">
        <v>29077</v>
      </c>
      <c r="F86" s="154" t="s">
        <v>198</v>
      </c>
    </row>
    <row r="87" spans="2:6" ht="15.75">
      <c r="B87" s="151">
        <v>886</v>
      </c>
      <c r="C87" s="152">
        <v>7280884</v>
      </c>
      <c r="D87" s="152">
        <v>7321055</v>
      </c>
      <c r="E87" s="153">
        <v>40171</v>
      </c>
      <c r="F87" s="154" t="s">
        <v>199</v>
      </c>
    </row>
    <row r="88" spans="2:6" ht="15.75">
      <c r="B88" s="151">
        <v>887</v>
      </c>
      <c r="C88" s="152">
        <v>4046674</v>
      </c>
      <c r="D88" s="47">
        <v>4019183</v>
      </c>
      <c r="E88" s="153">
        <v>27491</v>
      </c>
      <c r="F88" s="154" t="s">
        <v>147</v>
      </c>
    </row>
    <row r="89" spans="2:6" ht="16.5" thickBot="1">
      <c r="B89" s="155">
        <v>888</v>
      </c>
      <c r="C89" s="156">
        <v>5543993</v>
      </c>
      <c r="D89" s="156">
        <v>5571405</v>
      </c>
      <c r="E89" s="157">
        <v>27412</v>
      </c>
      <c r="F89" s="158" t="s">
        <v>186</v>
      </c>
    </row>
    <row r="90" spans="2:6" ht="15.75">
      <c r="B90" s="159">
        <v>889</v>
      </c>
      <c r="C90" s="160">
        <v>459320</v>
      </c>
      <c r="D90" s="160">
        <v>400347</v>
      </c>
      <c r="E90" s="161">
        <v>58973</v>
      </c>
      <c r="F90" s="162" t="s">
        <v>160</v>
      </c>
    </row>
    <row r="91" spans="2:6" ht="15.75">
      <c r="B91" s="163">
        <v>890</v>
      </c>
      <c r="C91" s="164">
        <v>4263013</v>
      </c>
      <c r="D91" s="164">
        <v>4288909</v>
      </c>
      <c r="E91" s="165">
        <v>25896</v>
      </c>
      <c r="F91" s="166" t="s">
        <v>175</v>
      </c>
    </row>
    <row r="92" spans="2:6" ht="15.75">
      <c r="B92" s="163">
        <v>891</v>
      </c>
      <c r="C92" s="164">
        <v>2150557</v>
      </c>
      <c r="D92" s="164">
        <v>2170578</v>
      </c>
      <c r="E92" s="165">
        <v>20021</v>
      </c>
      <c r="F92" s="166" t="s">
        <v>177</v>
      </c>
    </row>
    <row r="93" spans="2:6" ht="15.75">
      <c r="B93" s="163">
        <v>892</v>
      </c>
      <c r="C93" s="164">
        <v>5006385</v>
      </c>
      <c r="D93" s="164">
        <v>5024743</v>
      </c>
      <c r="E93" s="165">
        <v>18358</v>
      </c>
      <c r="F93" s="166" t="s">
        <v>204</v>
      </c>
    </row>
    <row r="94" spans="2:6" ht="15.75">
      <c r="B94" s="163">
        <v>893</v>
      </c>
      <c r="C94" s="164">
        <v>1356088</v>
      </c>
      <c r="D94" s="164">
        <v>1322790</v>
      </c>
      <c r="E94" s="165">
        <v>33298</v>
      </c>
      <c r="F94" s="166" t="s">
        <v>201</v>
      </c>
    </row>
    <row r="95" spans="2:6" ht="15.75">
      <c r="B95" s="163">
        <v>894</v>
      </c>
      <c r="C95" s="164">
        <v>3078224</v>
      </c>
      <c r="D95" s="164">
        <v>3037407</v>
      </c>
      <c r="E95" s="165">
        <v>40817</v>
      </c>
      <c r="F95" s="166" t="s">
        <v>203</v>
      </c>
    </row>
    <row r="96" spans="2:6" ht="15.75">
      <c r="B96" s="163">
        <v>895</v>
      </c>
      <c r="C96" s="164">
        <v>7010664</v>
      </c>
      <c r="D96" s="164">
        <v>6983820</v>
      </c>
      <c r="E96" s="165">
        <v>26844</v>
      </c>
      <c r="F96" s="166" t="s">
        <v>158</v>
      </c>
    </row>
    <row r="97" spans="2:6" ht="16.5" thickBot="1">
      <c r="B97" s="167">
        <v>896</v>
      </c>
      <c r="C97" s="146">
        <v>216803</v>
      </c>
      <c r="D97" s="168">
        <v>198803</v>
      </c>
      <c r="E97" s="169">
        <v>18000</v>
      </c>
      <c r="F97" s="175" t="s">
        <v>194</v>
      </c>
    </row>
    <row r="99" spans="2:6">
      <c r="E99">
        <f>SUM(E2:E97)/96</f>
        <v>25665.6875</v>
      </c>
    </row>
  </sheetData>
  <conditionalFormatting sqref="E2:E97">
    <cfRule type="cellIs" dxfId="19" priority="1" operator="between">
      <formula>-15000</formula>
      <formula>-100000</formula>
    </cfRule>
    <cfRule type="cellIs" dxfId="18" priority="2" operator="between">
      <formula>15000</formula>
      <formula>100000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99"/>
  <sheetViews>
    <sheetView topLeftCell="A69" workbookViewId="0">
      <selection activeCell="I92" sqref="I92"/>
    </sheetView>
  </sheetViews>
  <sheetFormatPr defaultRowHeight="15"/>
  <cols>
    <col min="2" max="2" width="14.7109375" bestFit="1" customWidth="1"/>
    <col min="3" max="3" width="13.42578125" bestFit="1" customWidth="1"/>
    <col min="4" max="4" width="14.5703125" bestFit="1" customWidth="1"/>
    <col min="5" max="5" width="15.85546875" bestFit="1" customWidth="1"/>
    <col min="6" max="6" width="29.5703125" style="94" bestFit="1" customWidth="1"/>
  </cols>
  <sheetData>
    <row r="1" spans="2:21" ht="15.75">
      <c r="B1" s="177" t="s">
        <v>0</v>
      </c>
      <c r="C1" s="178" t="s">
        <v>1</v>
      </c>
      <c r="D1" s="178" t="s">
        <v>2</v>
      </c>
      <c r="E1" s="179" t="s">
        <v>3</v>
      </c>
      <c r="F1" s="180" t="s">
        <v>787</v>
      </c>
    </row>
    <row r="2" spans="2:21" ht="16.5" thickBot="1">
      <c r="B2" s="181">
        <v>901</v>
      </c>
      <c r="C2" s="182">
        <v>4030630</v>
      </c>
      <c r="D2" s="182">
        <v>4010866</v>
      </c>
      <c r="E2" s="183">
        <v>19764</v>
      </c>
      <c r="F2" s="184" t="s">
        <v>110</v>
      </c>
    </row>
    <row r="3" spans="2:21" ht="15.75">
      <c r="B3" s="181">
        <v>902</v>
      </c>
      <c r="C3" s="182">
        <v>5017926</v>
      </c>
      <c r="D3" s="182">
        <v>5046986</v>
      </c>
      <c r="E3" s="183">
        <v>29060</v>
      </c>
      <c r="F3" s="184" t="s">
        <v>112</v>
      </c>
      <c r="I3" s="24"/>
      <c r="J3" s="25">
        <v>1</v>
      </c>
      <c r="K3" s="26">
        <v>2</v>
      </c>
      <c r="L3" s="25">
        <v>3</v>
      </c>
      <c r="M3" s="43">
        <v>4</v>
      </c>
      <c r="N3" s="25">
        <v>5</v>
      </c>
      <c r="O3" s="26">
        <v>6</v>
      </c>
      <c r="P3" s="25">
        <v>7</v>
      </c>
      <c r="Q3" s="26">
        <v>8</v>
      </c>
      <c r="R3" s="25">
        <v>9</v>
      </c>
      <c r="S3" s="27">
        <v>10</v>
      </c>
      <c r="T3" s="28">
        <v>11</v>
      </c>
      <c r="U3" s="29">
        <v>12</v>
      </c>
    </row>
    <row r="4" spans="2:21" ht="15.75">
      <c r="B4" s="181">
        <v>903</v>
      </c>
      <c r="C4" s="182">
        <v>1845162</v>
      </c>
      <c r="D4" s="182">
        <v>1827690</v>
      </c>
      <c r="E4" s="183">
        <v>17472</v>
      </c>
      <c r="F4" s="184" t="s">
        <v>114</v>
      </c>
      <c r="I4" s="30" t="s">
        <v>100</v>
      </c>
      <c r="J4" s="22" t="s">
        <v>884</v>
      </c>
      <c r="K4" s="42" t="s">
        <v>892</v>
      </c>
      <c r="L4" s="22" t="s">
        <v>900</v>
      </c>
      <c r="M4" s="42" t="s">
        <v>901</v>
      </c>
      <c r="N4" s="22" t="s">
        <v>902</v>
      </c>
      <c r="O4" s="42" t="s">
        <v>903</v>
      </c>
      <c r="P4" s="22" t="s">
        <v>904</v>
      </c>
      <c r="Q4" s="42" t="s">
        <v>905</v>
      </c>
      <c r="R4" s="22" t="s">
        <v>906</v>
      </c>
      <c r="S4" s="42" t="s">
        <v>907</v>
      </c>
      <c r="T4" s="22" t="s">
        <v>908</v>
      </c>
      <c r="U4" s="44" t="s">
        <v>909</v>
      </c>
    </row>
    <row r="5" spans="2:21" ht="15.75">
      <c r="B5" s="181">
        <v>904</v>
      </c>
      <c r="C5" s="182">
        <v>6877839</v>
      </c>
      <c r="D5" s="182">
        <v>6860132</v>
      </c>
      <c r="E5" s="183">
        <v>17707</v>
      </c>
      <c r="F5" s="184" t="s">
        <v>116</v>
      </c>
      <c r="I5" s="30" t="s">
        <v>101</v>
      </c>
      <c r="J5" s="22" t="s">
        <v>885</v>
      </c>
      <c r="K5" s="42" t="s">
        <v>893</v>
      </c>
      <c r="L5" s="22" t="s">
        <v>910</v>
      </c>
      <c r="M5" s="42" t="s">
        <v>911</v>
      </c>
      <c r="N5" s="22" t="s">
        <v>912</v>
      </c>
      <c r="O5" s="42" t="s">
        <v>913</v>
      </c>
      <c r="P5" s="22" t="s">
        <v>914</v>
      </c>
      <c r="Q5" s="42" t="s">
        <v>915</v>
      </c>
      <c r="R5" s="22" t="s">
        <v>916</v>
      </c>
      <c r="S5" s="42" t="s">
        <v>917</v>
      </c>
      <c r="T5" s="22" t="s">
        <v>918</v>
      </c>
      <c r="U5" s="44" t="s">
        <v>919</v>
      </c>
    </row>
    <row r="6" spans="2:21" ht="15.75">
      <c r="B6" s="181">
        <v>905</v>
      </c>
      <c r="C6" s="182">
        <v>5312619</v>
      </c>
      <c r="D6" s="182">
        <v>5339170</v>
      </c>
      <c r="E6" s="183">
        <v>26551</v>
      </c>
      <c r="F6" s="184" t="s">
        <v>118</v>
      </c>
      <c r="I6" s="30" t="s">
        <v>102</v>
      </c>
      <c r="J6" s="22" t="s">
        <v>886</v>
      </c>
      <c r="K6" s="42" t="s">
        <v>894</v>
      </c>
      <c r="L6" s="22" t="s">
        <v>920</v>
      </c>
      <c r="M6" s="42" t="s">
        <v>921</v>
      </c>
      <c r="N6" s="22" t="s">
        <v>922</v>
      </c>
      <c r="O6" s="42" t="s">
        <v>923</v>
      </c>
      <c r="P6" s="22" t="s">
        <v>924</v>
      </c>
      <c r="Q6" s="42" t="s">
        <v>925</v>
      </c>
      <c r="R6" s="22" t="s">
        <v>926</v>
      </c>
      <c r="S6" s="42" t="s">
        <v>927</v>
      </c>
      <c r="T6" s="22" t="s">
        <v>928</v>
      </c>
      <c r="U6" s="44" t="s">
        <v>929</v>
      </c>
    </row>
    <row r="7" spans="2:21" ht="15.75">
      <c r="B7" s="181">
        <v>906</v>
      </c>
      <c r="C7" s="182">
        <v>1871372</v>
      </c>
      <c r="D7" s="182">
        <v>1891690</v>
      </c>
      <c r="E7" s="183">
        <v>20318</v>
      </c>
      <c r="F7" s="184" t="s">
        <v>120</v>
      </c>
      <c r="I7" s="32" t="s">
        <v>103</v>
      </c>
      <c r="J7" s="22" t="s">
        <v>887</v>
      </c>
      <c r="K7" s="42" t="s">
        <v>895</v>
      </c>
      <c r="L7" s="22" t="s">
        <v>930</v>
      </c>
      <c r="M7" s="42" t="s">
        <v>931</v>
      </c>
      <c r="N7" s="22" t="s">
        <v>932</v>
      </c>
      <c r="O7" s="42" t="s">
        <v>933</v>
      </c>
      <c r="P7" s="22" t="s">
        <v>934</v>
      </c>
      <c r="Q7" s="42" t="s">
        <v>935</v>
      </c>
      <c r="R7" s="22" t="s">
        <v>936</v>
      </c>
      <c r="S7" s="42" t="s">
        <v>937</v>
      </c>
      <c r="T7" s="22" t="s">
        <v>938</v>
      </c>
      <c r="U7" s="44" t="s">
        <v>939</v>
      </c>
    </row>
    <row r="8" spans="2:21" ht="15.75">
      <c r="B8" s="181">
        <v>907</v>
      </c>
      <c r="C8" s="182">
        <v>3693635</v>
      </c>
      <c r="D8" s="182">
        <v>3672995</v>
      </c>
      <c r="E8" s="183">
        <v>20640</v>
      </c>
      <c r="F8" s="184" t="s">
        <v>122</v>
      </c>
      <c r="I8" s="32" t="s">
        <v>104</v>
      </c>
      <c r="J8" s="22" t="s">
        <v>888</v>
      </c>
      <c r="K8" s="42" t="s">
        <v>896</v>
      </c>
      <c r="L8" s="22" t="s">
        <v>940</v>
      </c>
      <c r="M8" s="42" t="s">
        <v>941</v>
      </c>
      <c r="N8" s="22" t="s">
        <v>942</v>
      </c>
      <c r="O8" s="42" t="s">
        <v>943</v>
      </c>
      <c r="P8" s="22" t="s">
        <v>944</v>
      </c>
      <c r="Q8" s="42" t="s">
        <v>945</v>
      </c>
      <c r="R8" s="22" t="s">
        <v>946</v>
      </c>
      <c r="S8" s="42" t="s">
        <v>947</v>
      </c>
      <c r="T8" s="22" t="s">
        <v>948</v>
      </c>
      <c r="U8" s="44" t="s">
        <v>949</v>
      </c>
    </row>
    <row r="9" spans="2:21" ht="16.5" thickBot="1">
      <c r="B9" s="185">
        <v>908</v>
      </c>
      <c r="C9" s="186">
        <v>1546510</v>
      </c>
      <c r="D9" s="186">
        <v>1523131</v>
      </c>
      <c r="E9" s="187">
        <v>23379</v>
      </c>
      <c r="F9" s="188" t="s">
        <v>123</v>
      </c>
      <c r="I9" s="32" t="s">
        <v>105</v>
      </c>
      <c r="J9" s="22" t="s">
        <v>889</v>
      </c>
      <c r="K9" s="42" t="s">
        <v>897</v>
      </c>
      <c r="L9" s="22" t="s">
        <v>950</v>
      </c>
      <c r="M9" s="42" t="s">
        <v>951</v>
      </c>
      <c r="N9" s="22" t="s">
        <v>952</v>
      </c>
      <c r="O9" s="42" t="s">
        <v>953</v>
      </c>
      <c r="P9" s="22" t="s">
        <v>954</v>
      </c>
      <c r="Q9" s="42" t="s">
        <v>955</v>
      </c>
      <c r="R9" s="22" t="s">
        <v>956</v>
      </c>
      <c r="S9" s="42" t="s">
        <v>957</v>
      </c>
      <c r="T9" s="22" t="s">
        <v>958</v>
      </c>
      <c r="U9" s="44" t="s">
        <v>959</v>
      </c>
    </row>
    <row r="10" spans="2:21" ht="15.75">
      <c r="B10" s="189">
        <v>909</v>
      </c>
      <c r="C10" s="190">
        <v>3456462</v>
      </c>
      <c r="D10" s="190">
        <v>3472989</v>
      </c>
      <c r="E10" s="191">
        <v>16527</v>
      </c>
      <c r="F10" s="192" t="s">
        <v>125</v>
      </c>
      <c r="I10" s="32" t="s">
        <v>106</v>
      </c>
      <c r="J10" s="22" t="s">
        <v>890</v>
      </c>
      <c r="K10" s="42" t="s">
        <v>898</v>
      </c>
      <c r="L10" s="22" t="s">
        <v>960</v>
      </c>
      <c r="M10" s="42" t="s">
        <v>961</v>
      </c>
      <c r="N10" s="22" t="s">
        <v>962</v>
      </c>
      <c r="O10" s="42" t="s">
        <v>963</v>
      </c>
      <c r="P10" s="22" t="s">
        <v>964</v>
      </c>
      <c r="Q10" s="42" t="s">
        <v>965</v>
      </c>
      <c r="R10" s="22" t="s">
        <v>966</v>
      </c>
      <c r="S10" s="42" t="s">
        <v>967</v>
      </c>
      <c r="T10" s="22" t="s">
        <v>968</v>
      </c>
      <c r="U10" s="44" t="s">
        <v>969</v>
      </c>
    </row>
    <row r="11" spans="2:21" ht="16.5" thickBot="1">
      <c r="B11" s="193">
        <v>910</v>
      </c>
      <c r="C11" s="194">
        <v>5900878</v>
      </c>
      <c r="D11" s="194">
        <v>5919052</v>
      </c>
      <c r="E11" s="195">
        <v>18174</v>
      </c>
      <c r="F11" s="196" t="s">
        <v>127</v>
      </c>
      <c r="I11" s="33" t="s">
        <v>107</v>
      </c>
      <c r="J11" s="34" t="s">
        <v>891</v>
      </c>
      <c r="K11" s="45" t="s">
        <v>899</v>
      </c>
      <c r="L11" s="34" t="s">
        <v>970</v>
      </c>
      <c r="M11" s="45" t="s">
        <v>971</v>
      </c>
      <c r="N11" s="34" t="s">
        <v>972</v>
      </c>
      <c r="O11" s="45" t="s">
        <v>973</v>
      </c>
      <c r="P11" s="34" t="s">
        <v>974</v>
      </c>
      <c r="Q11" s="45" t="s">
        <v>975</v>
      </c>
      <c r="R11" s="34" t="s">
        <v>976</v>
      </c>
      <c r="S11" s="45" t="s">
        <v>977</v>
      </c>
      <c r="T11" s="34" t="s">
        <v>978</v>
      </c>
      <c r="U11" s="46" t="s">
        <v>979</v>
      </c>
    </row>
    <row r="12" spans="2:21" ht="15.75">
      <c r="B12" s="193">
        <v>911</v>
      </c>
      <c r="C12" s="194">
        <v>3202731</v>
      </c>
      <c r="D12" s="194">
        <v>3223481</v>
      </c>
      <c r="E12" s="195">
        <v>20750</v>
      </c>
      <c r="F12" s="196" t="s">
        <v>129</v>
      </c>
    </row>
    <row r="13" spans="2:21" ht="15.75">
      <c r="B13" s="193">
        <v>912</v>
      </c>
      <c r="C13" s="194">
        <v>2865490</v>
      </c>
      <c r="D13" s="194">
        <v>2833881</v>
      </c>
      <c r="E13" s="195">
        <v>31609</v>
      </c>
      <c r="F13" s="196" t="s">
        <v>130</v>
      </c>
    </row>
    <row r="14" spans="2:21" ht="15.75">
      <c r="B14" s="193">
        <v>913</v>
      </c>
      <c r="C14" s="194">
        <v>5082296</v>
      </c>
      <c r="D14" s="194">
        <v>5065147</v>
      </c>
      <c r="E14" s="195">
        <v>17149</v>
      </c>
      <c r="F14" s="196" t="s">
        <v>132</v>
      </c>
    </row>
    <row r="15" spans="2:21" ht="15.75">
      <c r="B15" s="193">
        <v>914</v>
      </c>
      <c r="C15" s="194">
        <v>1624318</v>
      </c>
      <c r="D15" s="194">
        <v>1661702</v>
      </c>
      <c r="E15" s="195">
        <v>37384</v>
      </c>
      <c r="F15" s="196" t="s">
        <v>134</v>
      </c>
    </row>
    <row r="16" spans="2:21" ht="15.75">
      <c r="B16" s="193">
        <v>915</v>
      </c>
      <c r="C16" s="194">
        <v>1830098</v>
      </c>
      <c r="D16" s="194">
        <v>1787164</v>
      </c>
      <c r="E16" s="195">
        <v>42934</v>
      </c>
      <c r="F16" s="196" t="s">
        <v>136</v>
      </c>
    </row>
    <row r="17" spans="2:6" ht="16.5" thickBot="1">
      <c r="B17" s="197">
        <v>916</v>
      </c>
      <c r="C17" s="198">
        <v>3731799</v>
      </c>
      <c r="D17" s="198">
        <v>3699183</v>
      </c>
      <c r="E17" s="199">
        <v>32616</v>
      </c>
      <c r="F17" s="200" t="s">
        <v>138</v>
      </c>
    </row>
    <row r="18" spans="2:6" ht="15.75">
      <c r="B18" s="201">
        <v>917</v>
      </c>
      <c r="C18" s="202">
        <v>446666</v>
      </c>
      <c r="D18" s="202">
        <v>472926</v>
      </c>
      <c r="E18" s="203">
        <v>26260</v>
      </c>
      <c r="F18" s="204" t="s">
        <v>109</v>
      </c>
    </row>
    <row r="19" spans="2:6" ht="15.75">
      <c r="B19" s="181">
        <v>918</v>
      </c>
      <c r="C19" s="182">
        <v>2601976</v>
      </c>
      <c r="D19" s="182">
        <v>2618151</v>
      </c>
      <c r="E19" s="183">
        <v>16175</v>
      </c>
      <c r="F19" s="184" t="s">
        <v>140</v>
      </c>
    </row>
    <row r="20" spans="2:6" ht="15.75">
      <c r="B20" s="181">
        <v>919</v>
      </c>
      <c r="C20" s="182">
        <v>3857152</v>
      </c>
      <c r="D20" s="182">
        <v>3900333</v>
      </c>
      <c r="E20" s="183">
        <v>43181</v>
      </c>
      <c r="F20" s="184" t="s">
        <v>142</v>
      </c>
    </row>
    <row r="21" spans="2:6" ht="15.75">
      <c r="B21" s="181">
        <v>925</v>
      </c>
      <c r="C21" s="182">
        <v>2515835</v>
      </c>
      <c r="D21" s="182">
        <v>2531476</v>
      </c>
      <c r="E21" s="183">
        <v>15641</v>
      </c>
      <c r="F21" s="184" t="s">
        <v>119</v>
      </c>
    </row>
    <row r="22" spans="2:6" ht="15.75">
      <c r="B22" s="181">
        <v>920</v>
      </c>
      <c r="C22" s="182">
        <v>6878125</v>
      </c>
      <c r="D22" s="182">
        <v>6901163</v>
      </c>
      <c r="E22" s="183">
        <v>23038</v>
      </c>
      <c r="F22" s="184" t="s">
        <v>144</v>
      </c>
    </row>
    <row r="23" spans="2:6" ht="15.75">
      <c r="B23" s="181">
        <v>921</v>
      </c>
      <c r="C23" s="182">
        <v>4503561</v>
      </c>
      <c r="D23" s="182">
        <v>4468853</v>
      </c>
      <c r="E23" s="183">
        <v>34708</v>
      </c>
      <c r="F23" s="184" t="s">
        <v>146</v>
      </c>
    </row>
    <row r="24" spans="2:6" ht="15.75">
      <c r="B24" s="181">
        <v>922</v>
      </c>
      <c r="C24" s="182">
        <v>1493570</v>
      </c>
      <c r="D24" s="182">
        <v>1523283</v>
      </c>
      <c r="E24" s="183">
        <v>29713</v>
      </c>
      <c r="F24" s="184" t="s">
        <v>148</v>
      </c>
    </row>
    <row r="25" spans="2:6" ht="16.5" thickBot="1">
      <c r="B25" s="185">
        <v>923</v>
      </c>
      <c r="C25" s="186">
        <v>6756231</v>
      </c>
      <c r="D25" s="186">
        <v>6773517</v>
      </c>
      <c r="E25" s="187">
        <v>17286</v>
      </c>
      <c r="F25" s="188" t="s">
        <v>150</v>
      </c>
    </row>
    <row r="26" spans="2:6" ht="15.75">
      <c r="B26" s="189">
        <v>924</v>
      </c>
      <c r="C26" s="190">
        <v>3478686</v>
      </c>
      <c r="D26" s="190">
        <v>3439811</v>
      </c>
      <c r="E26" s="191">
        <v>38875</v>
      </c>
      <c r="F26" s="192" t="s">
        <v>124</v>
      </c>
    </row>
    <row r="27" spans="2:6" ht="15.75">
      <c r="B27" s="193">
        <v>926</v>
      </c>
      <c r="C27" s="194">
        <v>3880932</v>
      </c>
      <c r="D27" s="194">
        <v>3844761</v>
      </c>
      <c r="E27" s="195">
        <v>36171</v>
      </c>
      <c r="F27" s="196" t="s">
        <v>137</v>
      </c>
    </row>
    <row r="28" spans="2:6" ht="15.75">
      <c r="B28" s="193">
        <v>927</v>
      </c>
      <c r="C28" s="194">
        <v>7479924</v>
      </c>
      <c r="D28" s="194">
        <v>7509528</v>
      </c>
      <c r="E28" s="195">
        <v>29604</v>
      </c>
      <c r="F28" s="196" t="s">
        <v>153</v>
      </c>
    </row>
    <row r="29" spans="2:6" ht="15.75">
      <c r="B29" s="193">
        <v>928</v>
      </c>
      <c r="C29" s="194">
        <v>2798088</v>
      </c>
      <c r="D29" s="194">
        <v>2774060</v>
      </c>
      <c r="E29" s="195">
        <v>24028</v>
      </c>
      <c r="F29" s="196" t="s">
        <v>133</v>
      </c>
    </row>
    <row r="30" spans="2:6" ht="15.75">
      <c r="B30" s="193">
        <v>929</v>
      </c>
      <c r="C30" s="176">
        <v>7253876</v>
      </c>
      <c r="D30" s="194">
        <v>7211244</v>
      </c>
      <c r="E30" s="195">
        <v>42632</v>
      </c>
      <c r="F30" s="196" t="s">
        <v>143</v>
      </c>
    </row>
    <row r="31" spans="2:6" ht="15.75">
      <c r="B31" s="193">
        <v>930</v>
      </c>
      <c r="C31" s="194">
        <v>835019</v>
      </c>
      <c r="D31" s="194">
        <v>865101</v>
      </c>
      <c r="E31" s="195">
        <v>30082</v>
      </c>
      <c r="F31" s="196" t="s">
        <v>157</v>
      </c>
    </row>
    <row r="32" spans="2:6" ht="15.75">
      <c r="B32" s="193">
        <v>931</v>
      </c>
      <c r="C32" s="194">
        <v>4319624</v>
      </c>
      <c r="D32" s="194">
        <v>4364171</v>
      </c>
      <c r="E32" s="195">
        <v>44547</v>
      </c>
      <c r="F32" s="196" t="s">
        <v>121</v>
      </c>
    </row>
    <row r="33" spans="2:6" ht="16.5" thickBot="1">
      <c r="B33" s="197">
        <v>932</v>
      </c>
      <c r="C33" s="198">
        <v>3637540</v>
      </c>
      <c r="D33" s="198">
        <v>3687458</v>
      </c>
      <c r="E33" s="199">
        <v>49918</v>
      </c>
      <c r="F33" s="200" t="s">
        <v>159</v>
      </c>
    </row>
    <row r="34" spans="2:6" ht="15.75">
      <c r="B34" s="201">
        <v>933</v>
      </c>
      <c r="C34" s="202">
        <v>7030404</v>
      </c>
      <c r="D34" s="202">
        <v>7006391</v>
      </c>
      <c r="E34" s="203">
        <v>24013</v>
      </c>
      <c r="F34" s="204" t="s">
        <v>161</v>
      </c>
    </row>
    <row r="35" spans="2:6" ht="15.75">
      <c r="B35" s="181">
        <v>934</v>
      </c>
      <c r="C35" s="182">
        <v>2994647</v>
      </c>
      <c r="D35" s="182">
        <v>3012251</v>
      </c>
      <c r="E35" s="183">
        <v>17604</v>
      </c>
      <c r="F35" s="184" t="s">
        <v>162</v>
      </c>
    </row>
    <row r="36" spans="2:6" ht="15.75">
      <c r="B36" s="181">
        <v>935</v>
      </c>
      <c r="C36" s="182">
        <v>3370497</v>
      </c>
      <c r="D36" s="182">
        <v>3340294</v>
      </c>
      <c r="E36" s="183">
        <v>30203</v>
      </c>
      <c r="F36" s="184" t="s">
        <v>163</v>
      </c>
    </row>
    <row r="37" spans="2:6" ht="15.75">
      <c r="B37" s="181">
        <v>936</v>
      </c>
      <c r="C37" s="182">
        <v>5435279</v>
      </c>
      <c r="D37" s="182">
        <v>5362646</v>
      </c>
      <c r="E37" s="183">
        <v>72633</v>
      </c>
      <c r="F37" s="184" t="s">
        <v>165</v>
      </c>
    </row>
    <row r="38" spans="2:6" ht="15.75">
      <c r="B38" s="181">
        <v>937</v>
      </c>
      <c r="C38" s="182">
        <v>8368</v>
      </c>
      <c r="D38" s="182">
        <v>24611</v>
      </c>
      <c r="E38" s="183">
        <v>16243</v>
      </c>
      <c r="F38" s="184" t="s">
        <v>166</v>
      </c>
    </row>
    <row r="39" spans="2:6" ht="15.75">
      <c r="B39" s="181">
        <v>938</v>
      </c>
      <c r="C39" s="182">
        <v>1198900</v>
      </c>
      <c r="D39" s="182">
        <v>1220562</v>
      </c>
      <c r="E39" s="183">
        <v>21662</v>
      </c>
      <c r="F39" s="184" t="s">
        <v>167</v>
      </c>
    </row>
    <row r="40" spans="2:6" ht="15.75">
      <c r="B40" s="181">
        <v>939</v>
      </c>
      <c r="C40" s="182">
        <v>5534977</v>
      </c>
      <c r="D40" s="182">
        <v>5517453</v>
      </c>
      <c r="E40" s="183">
        <v>17524</v>
      </c>
      <c r="F40" s="184" t="s">
        <v>168</v>
      </c>
    </row>
    <row r="41" spans="2:6" ht="16.5" thickBot="1">
      <c r="B41" s="185">
        <v>940</v>
      </c>
      <c r="C41" s="186">
        <v>1498892</v>
      </c>
      <c r="D41" s="186">
        <v>1516301</v>
      </c>
      <c r="E41" s="187">
        <v>17409</v>
      </c>
      <c r="F41" s="188" t="s">
        <v>117</v>
      </c>
    </row>
    <row r="42" spans="2:6" ht="15.75">
      <c r="B42" s="189">
        <v>941</v>
      </c>
      <c r="C42" s="190">
        <v>3685055</v>
      </c>
      <c r="D42" s="190">
        <v>3742447</v>
      </c>
      <c r="E42" s="191">
        <v>57392</v>
      </c>
      <c r="F42" s="192" t="s">
        <v>139</v>
      </c>
    </row>
    <row r="43" spans="2:6" ht="15.75">
      <c r="B43" s="193">
        <v>942</v>
      </c>
      <c r="C43" s="194">
        <v>6642738</v>
      </c>
      <c r="D43" s="194">
        <v>6676430</v>
      </c>
      <c r="E43" s="195">
        <v>33692</v>
      </c>
      <c r="F43" s="196" t="s">
        <v>169</v>
      </c>
    </row>
    <row r="44" spans="2:6" ht="15.75">
      <c r="B44" s="193">
        <v>943</v>
      </c>
      <c r="C44" s="194">
        <v>4445209</v>
      </c>
      <c r="D44" s="194">
        <v>4424186</v>
      </c>
      <c r="E44" s="195">
        <v>21023</v>
      </c>
      <c r="F44" s="196" t="s">
        <v>170</v>
      </c>
    </row>
    <row r="45" spans="2:6" ht="15.75">
      <c r="B45" s="193">
        <v>944</v>
      </c>
      <c r="C45" s="194">
        <v>164625</v>
      </c>
      <c r="D45" s="194">
        <v>122817</v>
      </c>
      <c r="E45" s="195">
        <v>41808</v>
      </c>
      <c r="F45" s="196" t="s">
        <v>172</v>
      </c>
    </row>
    <row r="46" spans="2:6" ht="15.75">
      <c r="B46" s="193">
        <v>945</v>
      </c>
      <c r="C46" s="194">
        <v>5540521</v>
      </c>
      <c r="D46" s="194">
        <v>5503248</v>
      </c>
      <c r="E46" s="195">
        <v>37273</v>
      </c>
      <c r="F46" s="196" t="s">
        <v>154</v>
      </c>
    </row>
    <row r="47" spans="2:6" ht="15.75">
      <c r="B47" s="193">
        <v>946</v>
      </c>
      <c r="C47" s="194">
        <v>3132513</v>
      </c>
      <c r="D47" s="194">
        <v>3113829</v>
      </c>
      <c r="E47" s="195">
        <v>18684</v>
      </c>
      <c r="F47" s="196" t="s">
        <v>113</v>
      </c>
    </row>
    <row r="48" spans="2:6" ht="15.75">
      <c r="B48" s="193">
        <v>947</v>
      </c>
      <c r="C48" s="194">
        <v>1347252</v>
      </c>
      <c r="D48" s="194">
        <v>1384928</v>
      </c>
      <c r="E48" s="195">
        <v>37676</v>
      </c>
      <c r="F48" s="196" t="s">
        <v>174</v>
      </c>
    </row>
    <row r="49" spans="2:6" ht="16.5" thickBot="1">
      <c r="B49" s="197">
        <v>948</v>
      </c>
      <c r="C49" s="198">
        <v>1153949</v>
      </c>
      <c r="D49" s="198">
        <v>1178552</v>
      </c>
      <c r="E49" s="199">
        <v>24603</v>
      </c>
      <c r="F49" s="200" t="s">
        <v>131</v>
      </c>
    </row>
    <row r="50" spans="2:6" ht="15.75">
      <c r="B50" s="201">
        <v>950</v>
      </c>
      <c r="C50" s="202">
        <v>5414761</v>
      </c>
      <c r="D50" s="202">
        <v>5398949</v>
      </c>
      <c r="E50" s="203">
        <v>15812</v>
      </c>
      <c r="F50" s="204" t="s">
        <v>176</v>
      </c>
    </row>
    <row r="51" spans="2:6" ht="15.75">
      <c r="B51" s="181">
        <v>951</v>
      </c>
      <c r="C51" s="182">
        <v>4152558</v>
      </c>
      <c r="D51" s="182">
        <v>4125848</v>
      </c>
      <c r="E51" s="183">
        <v>26710</v>
      </c>
      <c r="F51" s="184" t="s">
        <v>149</v>
      </c>
    </row>
    <row r="52" spans="2:6" ht="15.75">
      <c r="B52" s="181">
        <v>952</v>
      </c>
      <c r="C52" s="182">
        <v>271145</v>
      </c>
      <c r="D52" s="182">
        <v>286747</v>
      </c>
      <c r="E52" s="183">
        <v>15602</v>
      </c>
      <c r="F52" s="184" t="s">
        <v>178</v>
      </c>
    </row>
    <row r="53" spans="2:6" ht="15.75">
      <c r="B53" s="181">
        <v>953</v>
      </c>
      <c r="C53" s="182">
        <v>6360800</v>
      </c>
      <c r="D53" s="182">
        <v>6385806</v>
      </c>
      <c r="E53" s="183">
        <v>25006</v>
      </c>
      <c r="F53" s="184" t="s">
        <v>145</v>
      </c>
    </row>
    <row r="54" spans="2:6" ht="15.75">
      <c r="B54" s="181">
        <v>954</v>
      </c>
      <c r="C54" s="182">
        <v>3300930</v>
      </c>
      <c r="D54" s="182">
        <v>3279076</v>
      </c>
      <c r="E54" s="183">
        <v>21854</v>
      </c>
      <c r="F54" s="184" t="s">
        <v>164</v>
      </c>
    </row>
    <row r="55" spans="2:6" ht="15.75">
      <c r="B55" s="181">
        <v>955</v>
      </c>
      <c r="C55" s="182">
        <v>4415290</v>
      </c>
      <c r="D55" s="182">
        <v>4434070</v>
      </c>
      <c r="E55" s="183">
        <v>18780</v>
      </c>
      <c r="F55" s="184" t="s">
        <v>128</v>
      </c>
    </row>
    <row r="56" spans="2:6" ht="15.75">
      <c r="B56" s="181">
        <v>956</v>
      </c>
      <c r="C56" s="182">
        <v>5180236</v>
      </c>
      <c r="D56" s="182">
        <v>5162182</v>
      </c>
      <c r="E56" s="183">
        <v>18054</v>
      </c>
      <c r="F56" s="184" t="s">
        <v>181</v>
      </c>
    </row>
    <row r="57" spans="2:6" ht="16.5" thickBot="1">
      <c r="B57" s="185">
        <v>957</v>
      </c>
      <c r="C57" s="186">
        <v>2856136</v>
      </c>
      <c r="D57" s="186">
        <v>2806446</v>
      </c>
      <c r="E57" s="187">
        <v>49690</v>
      </c>
      <c r="F57" s="188" t="s">
        <v>182</v>
      </c>
    </row>
    <row r="58" spans="2:6" ht="15.75">
      <c r="B58" s="189">
        <v>958</v>
      </c>
      <c r="C58" s="190">
        <v>3701649</v>
      </c>
      <c r="D58" s="190">
        <v>3685630</v>
      </c>
      <c r="E58" s="191">
        <v>16019</v>
      </c>
      <c r="F58" s="192" t="s">
        <v>156</v>
      </c>
    </row>
    <row r="59" spans="2:6" ht="15.75">
      <c r="B59" s="193">
        <v>959</v>
      </c>
      <c r="C59" s="194">
        <v>2777026</v>
      </c>
      <c r="D59" s="194">
        <v>2755458</v>
      </c>
      <c r="E59" s="195">
        <v>21568</v>
      </c>
      <c r="F59" s="196" t="s">
        <v>111</v>
      </c>
    </row>
    <row r="60" spans="2:6" ht="15.75">
      <c r="B60" s="193">
        <v>960</v>
      </c>
      <c r="C60" s="194">
        <v>3510073</v>
      </c>
      <c r="D60" s="194">
        <v>3535066</v>
      </c>
      <c r="E60" s="195">
        <v>24993</v>
      </c>
      <c r="F60" s="196" t="s">
        <v>179</v>
      </c>
    </row>
    <row r="61" spans="2:6" ht="15.75">
      <c r="B61" s="193">
        <v>961</v>
      </c>
      <c r="C61" s="194">
        <v>3642569</v>
      </c>
      <c r="D61" s="194">
        <v>3587169</v>
      </c>
      <c r="E61" s="195">
        <v>55400</v>
      </c>
      <c r="F61" s="196" t="s">
        <v>184</v>
      </c>
    </row>
    <row r="62" spans="2:6" ht="15.75">
      <c r="B62" s="193">
        <v>962</v>
      </c>
      <c r="C62" s="194">
        <v>4269151</v>
      </c>
      <c r="D62" s="194">
        <v>4252742</v>
      </c>
      <c r="E62" s="195">
        <v>16409</v>
      </c>
      <c r="F62" s="196" t="s">
        <v>171</v>
      </c>
    </row>
    <row r="63" spans="2:6" ht="15.75">
      <c r="B63" s="193">
        <v>963</v>
      </c>
      <c r="C63" s="194">
        <v>7071707</v>
      </c>
      <c r="D63" s="194">
        <v>7054128</v>
      </c>
      <c r="E63" s="195">
        <v>17579</v>
      </c>
      <c r="F63" s="196" t="s">
        <v>141</v>
      </c>
    </row>
    <row r="64" spans="2:6" ht="15.75">
      <c r="B64" s="193">
        <v>965</v>
      </c>
      <c r="C64" s="194">
        <v>1310620</v>
      </c>
      <c r="D64" s="194">
        <v>1294985</v>
      </c>
      <c r="E64" s="195">
        <v>15635</v>
      </c>
      <c r="F64" s="196" t="s">
        <v>135</v>
      </c>
    </row>
    <row r="65" spans="2:6" ht="16.5" thickBot="1">
      <c r="B65" s="197">
        <v>966</v>
      </c>
      <c r="C65" s="198">
        <v>4269151</v>
      </c>
      <c r="D65" s="198">
        <v>4252742</v>
      </c>
      <c r="E65" s="199">
        <v>16409</v>
      </c>
      <c r="F65" s="200" t="s">
        <v>187</v>
      </c>
    </row>
    <row r="66" spans="2:6" ht="15.75">
      <c r="B66" s="201">
        <v>967</v>
      </c>
      <c r="C66" s="202">
        <v>1598455</v>
      </c>
      <c r="D66" s="202">
        <v>1583057</v>
      </c>
      <c r="E66" s="203">
        <v>15398</v>
      </c>
      <c r="F66" s="204" t="s">
        <v>188</v>
      </c>
    </row>
    <row r="67" spans="2:6" ht="15.75">
      <c r="B67" s="181">
        <v>968</v>
      </c>
      <c r="C67" s="182">
        <v>4174963</v>
      </c>
      <c r="D67" s="182">
        <v>4203467</v>
      </c>
      <c r="E67" s="183">
        <v>28504</v>
      </c>
      <c r="F67" s="184" t="s">
        <v>189</v>
      </c>
    </row>
    <row r="68" spans="2:6" ht="15.75">
      <c r="B68" s="181">
        <v>969</v>
      </c>
      <c r="C68" s="182">
        <v>2018757</v>
      </c>
      <c r="D68" s="182">
        <v>2054657</v>
      </c>
      <c r="E68" s="183">
        <v>35900</v>
      </c>
      <c r="F68" s="184" t="s">
        <v>190</v>
      </c>
    </row>
    <row r="69" spans="2:6" ht="15.75">
      <c r="B69" s="181">
        <v>970</v>
      </c>
      <c r="C69" s="182">
        <v>5628718</v>
      </c>
      <c r="D69" s="182">
        <v>5596779</v>
      </c>
      <c r="E69" s="183">
        <v>31939</v>
      </c>
      <c r="F69" s="184" t="s">
        <v>183</v>
      </c>
    </row>
    <row r="70" spans="2:6" ht="15.75">
      <c r="B70" s="181">
        <v>971</v>
      </c>
      <c r="C70" s="182">
        <v>3173324</v>
      </c>
      <c r="D70" s="182">
        <v>3220503</v>
      </c>
      <c r="E70" s="183">
        <v>47179</v>
      </c>
      <c r="F70" s="184" t="s">
        <v>192</v>
      </c>
    </row>
    <row r="71" spans="2:6" ht="15.75">
      <c r="B71" s="181">
        <v>972</v>
      </c>
      <c r="C71" s="182">
        <v>2893020</v>
      </c>
      <c r="D71" s="182">
        <v>2864907</v>
      </c>
      <c r="E71" s="183">
        <v>28113</v>
      </c>
      <c r="F71" s="184" t="s">
        <v>193</v>
      </c>
    </row>
    <row r="72" spans="2:6" ht="15.75">
      <c r="B72" s="181">
        <v>964</v>
      </c>
      <c r="C72" s="182">
        <v>3636669</v>
      </c>
      <c r="D72" s="182">
        <v>3618946</v>
      </c>
      <c r="E72" s="183">
        <v>17723</v>
      </c>
      <c r="F72" s="184" t="s">
        <v>195</v>
      </c>
    </row>
    <row r="73" spans="2:6" ht="16.5" thickBot="1">
      <c r="B73" s="185">
        <v>973</v>
      </c>
      <c r="C73" s="186">
        <v>3458406</v>
      </c>
      <c r="D73" s="186">
        <v>3497789</v>
      </c>
      <c r="E73" s="187">
        <v>39383</v>
      </c>
      <c r="F73" s="188" t="s">
        <v>196</v>
      </c>
    </row>
    <row r="74" spans="2:6" ht="15.75">
      <c r="B74" s="189">
        <v>974</v>
      </c>
      <c r="C74" s="190">
        <v>4515055</v>
      </c>
      <c r="D74" s="190">
        <v>4487285</v>
      </c>
      <c r="E74" s="191">
        <v>27770</v>
      </c>
      <c r="F74" s="192" t="s">
        <v>197</v>
      </c>
    </row>
    <row r="75" spans="2:6" ht="15.75">
      <c r="B75" s="193">
        <v>975</v>
      </c>
      <c r="C75" s="194">
        <v>4735372</v>
      </c>
      <c r="D75" s="194">
        <v>4713923</v>
      </c>
      <c r="E75" s="195">
        <v>21449</v>
      </c>
      <c r="F75" s="196" t="s">
        <v>115</v>
      </c>
    </row>
    <row r="76" spans="2:6" ht="15.75">
      <c r="B76" s="193">
        <v>976</v>
      </c>
      <c r="C76" s="194">
        <v>3692138</v>
      </c>
      <c r="D76" s="194">
        <v>3708556</v>
      </c>
      <c r="E76" s="195">
        <v>16418</v>
      </c>
      <c r="F76" s="196" t="s">
        <v>185</v>
      </c>
    </row>
    <row r="77" spans="2:6" ht="15.75">
      <c r="B77" s="193">
        <v>977</v>
      </c>
      <c r="C77" s="194">
        <v>4878549</v>
      </c>
      <c r="D77" s="194">
        <v>4901121</v>
      </c>
      <c r="E77" s="195">
        <v>22572</v>
      </c>
      <c r="F77" s="196" t="s">
        <v>155</v>
      </c>
    </row>
    <row r="78" spans="2:6" ht="15.75">
      <c r="B78" s="193">
        <v>978</v>
      </c>
      <c r="C78" s="194">
        <v>66721</v>
      </c>
      <c r="D78" s="194">
        <v>92720</v>
      </c>
      <c r="E78" s="195">
        <v>25999</v>
      </c>
      <c r="F78" s="196" t="s">
        <v>173</v>
      </c>
    </row>
    <row r="79" spans="2:6" ht="15.75">
      <c r="B79" s="193">
        <v>979</v>
      </c>
      <c r="C79" s="194">
        <v>4110254</v>
      </c>
      <c r="D79" s="194">
        <v>4082623</v>
      </c>
      <c r="E79" s="195">
        <v>27631</v>
      </c>
      <c r="F79" s="196" t="s">
        <v>152</v>
      </c>
    </row>
    <row r="80" spans="2:6" ht="15.75">
      <c r="B80" s="193">
        <v>981</v>
      </c>
      <c r="C80" s="194">
        <v>3354504</v>
      </c>
      <c r="D80" s="194">
        <v>3373359</v>
      </c>
      <c r="E80" s="195">
        <v>18855</v>
      </c>
      <c r="F80" s="196" t="s">
        <v>200</v>
      </c>
    </row>
    <row r="81" spans="2:6" ht="16.5" thickBot="1">
      <c r="B81" s="197">
        <v>982</v>
      </c>
      <c r="C81" s="198">
        <v>208377</v>
      </c>
      <c r="D81" s="198">
        <v>235330</v>
      </c>
      <c r="E81" s="199">
        <v>26953</v>
      </c>
      <c r="F81" s="200" t="s">
        <v>180</v>
      </c>
    </row>
    <row r="82" spans="2:6" ht="15.75">
      <c r="B82" s="201">
        <v>983</v>
      </c>
      <c r="C82" s="202">
        <v>4690885</v>
      </c>
      <c r="D82" s="202">
        <v>4718208</v>
      </c>
      <c r="E82" s="203">
        <v>27323</v>
      </c>
      <c r="F82" s="204" t="s">
        <v>151</v>
      </c>
    </row>
    <row r="83" spans="2:6" ht="15.75">
      <c r="B83" s="181">
        <v>984</v>
      </c>
      <c r="C83" s="182">
        <v>2030777</v>
      </c>
      <c r="D83" s="182">
        <v>2010997</v>
      </c>
      <c r="E83" s="183">
        <v>19780</v>
      </c>
      <c r="F83" s="184" t="s">
        <v>126</v>
      </c>
    </row>
    <row r="84" spans="2:6" ht="15.75">
      <c r="B84" s="181">
        <v>980</v>
      </c>
      <c r="C84" s="182">
        <v>3389340</v>
      </c>
      <c r="D84" s="182">
        <v>3343347</v>
      </c>
      <c r="E84" s="183">
        <v>45993</v>
      </c>
      <c r="F84" s="184" t="s">
        <v>191</v>
      </c>
    </row>
    <row r="85" spans="2:6" ht="15.75">
      <c r="B85" s="181">
        <v>985</v>
      </c>
      <c r="C85" s="182">
        <v>4090853</v>
      </c>
      <c r="D85" s="182">
        <v>4143355</v>
      </c>
      <c r="E85" s="183">
        <v>52502</v>
      </c>
      <c r="F85" s="184" t="s">
        <v>202</v>
      </c>
    </row>
    <row r="86" spans="2:6" ht="15.75">
      <c r="B86" s="181">
        <v>986</v>
      </c>
      <c r="C86" s="182">
        <v>4506069</v>
      </c>
      <c r="D86" s="182">
        <v>4484969</v>
      </c>
      <c r="E86" s="183">
        <v>21100</v>
      </c>
      <c r="F86" s="184" t="s">
        <v>198</v>
      </c>
    </row>
    <row r="87" spans="2:6" ht="15.75">
      <c r="B87" s="181">
        <v>987</v>
      </c>
      <c r="C87" s="182">
        <v>4988667</v>
      </c>
      <c r="D87" s="182">
        <v>4953085</v>
      </c>
      <c r="E87" s="183">
        <v>35582</v>
      </c>
      <c r="F87" s="184" t="s">
        <v>199</v>
      </c>
    </row>
    <row r="88" spans="2:6" ht="15.75">
      <c r="B88" s="181">
        <v>988</v>
      </c>
      <c r="C88" s="182">
        <v>5142805</v>
      </c>
      <c r="D88" s="182">
        <v>5122200</v>
      </c>
      <c r="E88" s="183">
        <v>20605</v>
      </c>
      <c r="F88" s="184" t="s">
        <v>147</v>
      </c>
    </row>
    <row r="89" spans="2:6" ht="16.5" thickBot="1">
      <c r="B89" s="185">
        <v>989</v>
      </c>
      <c r="C89" s="186">
        <v>1442329</v>
      </c>
      <c r="D89" s="186">
        <v>1406695</v>
      </c>
      <c r="E89" s="187">
        <v>35634</v>
      </c>
      <c r="F89" s="188" t="s">
        <v>186</v>
      </c>
    </row>
    <row r="90" spans="2:6" ht="15.75">
      <c r="B90" s="189">
        <v>990</v>
      </c>
      <c r="C90" s="190">
        <v>1492041</v>
      </c>
      <c r="D90" s="190">
        <v>1513926</v>
      </c>
      <c r="E90" s="191">
        <v>21885</v>
      </c>
      <c r="F90" s="192" t="s">
        <v>160</v>
      </c>
    </row>
    <row r="91" spans="2:6" ht="15.75">
      <c r="B91" s="193">
        <v>991</v>
      </c>
      <c r="C91" s="194">
        <v>5766065</v>
      </c>
      <c r="D91" s="194">
        <v>5726051</v>
      </c>
      <c r="E91" s="195">
        <v>40014</v>
      </c>
      <c r="F91" s="196" t="s">
        <v>175</v>
      </c>
    </row>
    <row r="92" spans="2:6" ht="15.75">
      <c r="B92" s="193">
        <v>992</v>
      </c>
      <c r="C92" s="194">
        <v>4183803</v>
      </c>
      <c r="D92" s="194">
        <v>4211506</v>
      </c>
      <c r="E92" s="195">
        <v>27703</v>
      </c>
      <c r="F92" s="196" t="s">
        <v>177</v>
      </c>
    </row>
    <row r="93" spans="2:6" ht="15.75">
      <c r="B93" s="193">
        <v>993</v>
      </c>
      <c r="C93" s="194">
        <v>6528094</v>
      </c>
      <c r="D93" s="194">
        <v>6556601</v>
      </c>
      <c r="E93" s="195">
        <v>28507</v>
      </c>
      <c r="F93" s="196" t="s">
        <v>204</v>
      </c>
    </row>
    <row r="94" spans="2:6" ht="15.75">
      <c r="B94" s="193">
        <v>994</v>
      </c>
      <c r="C94" s="194">
        <v>1054140</v>
      </c>
      <c r="D94" s="194">
        <v>1100963</v>
      </c>
      <c r="E94" s="195">
        <v>46823</v>
      </c>
      <c r="F94" s="196" t="s">
        <v>201</v>
      </c>
    </row>
    <row r="95" spans="2:6" ht="15.75">
      <c r="B95" s="193">
        <v>995</v>
      </c>
      <c r="C95" s="194">
        <v>3613097</v>
      </c>
      <c r="D95" s="194">
        <v>3596828</v>
      </c>
      <c r="E95" s="195">
        <v>16269</v>
      </c>
      <c r="F95" s="196" t="s">
        <v>203</v>
      </c>
    </row>
    <row r="96" spans="2:6" ht="15.75">
      <c r="B96" s="193">
        <v>996</v>
      </c>
      <c r="C96" s="194">
        <v>5731998</v>
      </c>
      <c r="D96" s="194">
        <v>5762272</v>
      </c>
      <c r="E96" s="195">
        <v>30274</v>
      </c>
      <c r="F96" s="196" t="s">
        <v>158</v>
      </c>
    </row>
    <row r="97" spans="2:6" ht="16.5" thickBot="1">
      <c r="B97" s="197">
        <v>949</v>
      </c>
      <c r="C97" s="198">
        <v>6783650</v>
      </c>
      <c r="D97" s="198">
        <v>6825586</v>
      </c>
      <c r="E97" s="199">
        <v>41936</v>
      </c>
      <c r="F97" s="200" t="s">
        <v>194</v>
      </c>
    </row>
    <row r="99" spans="2:6">
      <c r="E99">
        <f>SUM(E2:E97)/96</f>
        <v>28151.78125</v>
      </c>
    </row>
  </sheetData>
  <conditionalFormatting sqref="E2:E97">
    <cfRule type="cellIs" dxfId="17" priority="1" operator="between">
      <formula>-15000</formula>
      <formula>-100000</formula>
    </cfRule>
    <cfRule type="cellIs" dxfId="16" priority="2" operator="between">
      <formula>15000</formula>
      <formula>100000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Tray 100</vt:lpstr>
      <vt:lpstr>Tray 200</vt:lpstr>
      <vt:lpstr>Tray 300</vt:lpstr>
      <vt:lpstr>Tray 400</vt:lpstr>
      <vt:lpstr>Tray 500</vt:lpstr>
      <vt:lpstr>Tray 600</vt:lpstr>
      <vt:lpstr>Tray 700</vt:lpstr>
      <vt:lpstr>Tray 800</vt:lpstr>
      <vt:lpstr>Tray 900</vt:lpstr>
      <vt:lpstr>Tray 1000</vt:lpstr>
      <vt:lpstr>Tray 1100</vt:lpstr>
      <vt:lpstr>Tray 1200</vt:lpstr>
      <vt:lpstr>Tray 1300</vt:lpstr>
      <vt:lpstr>Tray 1400</vt:lpstr>
      <vt:lpstr>Tray 1500</vt:lpstr>
      <vt:lpstr>Tray 1600</vt:lpstr>
      <vt:lpstr>Tray 1700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Edda Olgudóttir</dc:creator>
  <cp:lastModifiedBy>Yurko</cp:lastModifiedBy>
  <dcterms:created xsi:type="dcterms:W3CDTF">2014-06-26T13:37:08Z</dcterms:created>
  <dcterms:modified xsi:type="dcterms:W3CDTF">2018-04-24T15:37:16Z</dcterms:modified>
</cp:coreProperties>
</file>