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hardlee/Desktop/Frontiers Genetics Cord Blood/Frontiers Submission/"/>
    </mc:Choice>
  </mc:AlternateContent>
  <xr:revisionPtr revIDLastSave="0" documentId="13_ncr:1_{555DE16D-A839-5B4C-BABC-689E64B428DC}" xr6:coauthVersionLast="38" xr6:coauthVersionMax="38" xr10:uidLastSave="{00000000-0000-0000-0000-000000000000}"/>
  <bookViews>
    <workbookView xWindow="2720" yWindow="1700" windowWidth="32080" windowHeight="16940" xr2:uid="{0045C993-C9D9-664A-A7B4-BBA33D3B4D59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8" i="1" l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D40" i="1"/>
  <c r="D39" i="1"/>
  <c r="D38" i="1"/>
</calcChain>
</file>

<file path=xl/sharedStrings.xml><?xml version="1.0" encoding="utf-8"?>
<sst xmlns="http://schemas.openxmlformats.org/spreadsheetml/2006/main" count="111" uniqueCount="43">
  <si>
    <t>Promoter</t>
  </si>
  <si>
    <t>Intron 1</t>
  </si>
  <si>
    <t>Intron 2</t>
  </si>
  <si>
    <t>Intron 5</t>
  </si>
  <si>
    <t>Intron 7</t>
  </si>
  <si>
    <t>CpG-1</t>
  </si>
  <si>
    <t>CpG-2</t>
  </si>
  <si>
    <t>CpG-3</t>
  </si>
  <si>
    <t>CpG-4</t>
  </si>
  <si>
    <t>CpG-5</t>
  </si>
  <si>
    <t>CpG-6</t>
  </si>
  <si>
    <t>CpG-7</t>
  </si>
  <si>
    <t>CpG-8</t>
  </si>
  <si>
    <t>CpG-9</t>
  </si>
  <si>
    <t>CpG-10</t>
  </si>
  <si>
    <t>CpG-11</t>
  </si>
  <si>
    <t>CpG-12</t>
  </si>
  <si>
    <t>CpG-13</t>
  </si>
  <si>
    <t>CpG-14</t>
  </si>
  <si>
    <t>CpG-15</t>
  </si>
  <si>
    <t>CpG-16</t>
  </si>
  <si>
    <t>CpG-17</t>
  </si>
  <si>
    <t>CpG-18</t>
  </si>
  <si>
    <t>CpG-19</t>
  </si>
  <si>
    <t>CpG-20</t>
  </si>
  <si>
    <t>CpG-21</t>
  </si>
  <si>
    <t>CpG-22</t>
  </si>
  <si>
    <t>CpG-23</t>
  </si>
  <si>
    <t>CpG-24</t>
  </si>
  <si>
    <t>CpG-25</t>
  </si>
  <si>
    <t>CpG-26</t>
  </si>
  <si>
    <t>CC</t>
  </si>
  <si>
    <t>TT</t>
  </si>
  <si>
    <t>Case Status</t>
  </si>
  <si>
    <t>MAX</t>
  </si>
  <si>
    <t>MEDIAN</t>
  </si>
  <si>
    <t>MIN</t>
  </si>
  <si>
    <t>Supplementary Table 3: Pyrosequencing Data for the Discovery Set</t>
  </si>
  <si>
    <t>Genotype</t>
  </si>
  <si>
    <t>1=exposed to maternal affective disorder, 0=unexposed</t>
  </si>
  <si>
    <t>Empty cells denote CpGs where data had been excluded due to poor signal.</t>
  </si>
  <si>
    <t>CT</t>
  </si>
  <si>
    <t>UCSC HG19 Coordinates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</si>
</sst>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C30DD-E8F2-4D41-8B5A-355D6BE0C79B}">
  <dimension ref="A1:BP40"/>
  <sheetViews>
    <sheetView tabSelected="1" zoomScale="128" zoomScaleNormal="128" workbookViewId="0">
      <selection activeCell="D3" sqref="D3"/>
    </sheetView>
  </sheetViews>
  <sheetFormatPr baseColWidth="10" defaultRowHeight="16" x14ac:dyDescent="0.2"/>
  <cols>
    <col min="1" max="1" width="15.6640625" style="1" customWidth="1"/>
    <col min="2" max="2" width="10.83203125" style="1"/>
    <col min="3" max="3" width="17.1640625" style="1" customWidth="1"/>
    <col min="4" max="68" width="11.5" style="1" bestFit="1" customWidth="1"/>
    <col min="69" max="16384" width="10.83203125" style="1"/>
  </cols>
  <sheetData>
    <row r="1" spans="1:68" ht="23" x14ac:dyDescent="0.25">
      <c r="A1" s="8" t="s">
        <v>37</v>
      </c>
    </row>
    <row r="2" spans="1:68" ht="23" x14ac:dyDescent="0.25">
      <c r="A2" s="8"/>
      <c r="C2" s="1" t="s">
        <v>39</v>
      </c>
      <c r="L2" s="1" t="s">
        <v>40</v>
      </c>
    </row>
    <row r="3" spans="1:68" x14ac:dyDescent="0.2">
      <c r="D3" s="1" t="s">
        <v>0</v>
      </c>
      <c r="V3" s="1" t="s">
        <v>1</v>
      </c>
      <c r="AE3" s="1" t="s">
        <v>2</v>
      </c>
      <c r="BE3" s="1" t="s">
        <v>3</v>
      </c>
      <c r="BJ3" s="1" t="s">
        <v>4</v>
      </c>
    </row>
    <row r="4" spans="1:68" s="9" customFormat="1" ht="32" customHeight="1" x14ac:dyDescent="0.2">
      <c r="A4" s="10" t="s">
        <v>42</v>
      </c>
      <c r="D4" s="11">
        <v>35657180</v>
      </c>
      <c r="E4" s="11">
        <v>35657202</v>
      </c>
      <c r="F4" s="11">
        <v>35657327</v>
      </c>
      <c r="G4" s="11">
        <v>35657337</v>
      </c>
      <c r="H4" s="11">
        <v>35657357</v>
      </c>
      <c r="I4" s="11">
        <v>35657385</v>
      </c>
      <c r="J4" s="11">
        <v>35657394</v>
      </c>
      <c r="K4" s="11">
        <v>35657401</v>
      </c>
      <c r="L4" s="11">
        <v>35657415</v>
      </c>
      <c r="M4" s="11">
        <v>35657446</v>
      </c>
      <c r="N4" s="11">
        <v>35657486</v>
      </c>
      <c r="O4" s="11">
        <v>35657488</v>
      </c>
      <c r="P4" s="11">
        <v>35657490</v>
      </c>
      <c r="Q4" s="11">
        <v>35657493</v>
      </c>
      <c r="R4" s="11">
        <v>35657506</v>
      </c>
      <c r="S4" s="11">
        <v>35657528</v>
      </c>
      <c r="T4" s="11">
        <v>35657562</v>
      </c>
      <c r="U4" s="11">
        <v>35657570</v>
      </c>
      <c r="V4" s="11">
        <v>35655608</v>
      </c>
      <c r="W4" s="11">
        <v>35655614</v>
      </c>
      <c r="X4" s="11">
        <v>35655632</v>
      </c>
      <c r="Y4" s="11">
        <v>35655647</v>
      </c>
      <c r="Z4" s="11">
        <v>35655659</v>
      </c>
      <c r="AA4" s="11">
        <v>35655664</v>
      </c>
      <c r="AB4" s="11">
        <v>35655671</v>
      </c>
      <c r="AC4" s="11">
        <v>35655696</v>
      </c>
      <c r="AD4" s="11">
        <v>35655700</v>
      </c>
      <c r="AE4" s="11">
        <v>35605303</v>
      </c>
      <c r="AF4" s="11">
        <v>35605309</v>
      </c>
      <c r="AG4" s="11">
        <v>35605385</v>
      </c>
      <c r="AH4" s="11">
        <v>35605389</v>
      </c>
      <c r="AI4" s="11">
        <v>35605395</v>
      </c>
      <c r="AJ4" s="11">
        <v>35605460</v>
      </c>
      <c r="AK4" s="11">
        <v>35605474</v>
      </c>
      <c r="AL4" s="11">
        <v>35605485</v>
      </c>
      <c r="AM4" s="11">
        <v>35605528</v>
      </c>
      <c r="AN4" s="11">
        <v>35605530</v>
      </c>
      <c r="AO4" s="11">
        <v>35605534</v>
      </c>
      <c r="AP4" s="11">
        <v>35606441</v>
      </c>
      <c r="AQ4" s="11">
        <v>35606484</v>
      </c>
      <c r="AR4" s="11">
        <v>35606615</v>
      </c>
      <c r="AS4" s="11">
        <v>35606662</v>
      </c>
      <c r="AT4" s="11">
        <v>35607855</v>
      </c>
      <c r="AU4" s="11">
        <v>35607903</v>
      </c>
      <c r="AV4" s="11">
        <v>35607968</v>
      </c>
      <c r="AW4" s="11">
        <v>35608021</v>
      </c>
      <c r="AX4" s="11">
        <v>35609664</v>
      </c>
      <c r="AY4" s="11">
        <v>35609644</v>
      </c>
      <c r="AZ4" s="11">
        <v>35609627</v>
      </c>
      <c r="BA4" s="11">
        <v>35609556</v>
      </c>
      <c r="BB4" s="11">
        <v>35609541</v>
      </c>
      <c r="BC4" s="11">
        <v>35609509</v>
      </c>
      <c r="BD4" s="11">
        <v>35609503</v>
      </c>
      <c r="BE4" s="11">
        <v>35569922</v>
      </c>
      <c r="BF4" s="11">
        <v>35569896</v>
      </c>
      <c r="BG4" s="11">
        <v>35569777</v>
      </c>
      <c r="BH4" s="11">
        <v>35569757</v>
      </c>
      <c r="BI4" s="11">
        <v>35569751</v>
      </c>
      <c r="BJ4" s="11">
        <v>35558386</v>
      </c>
      <c r="BK4" s="11">
        <v>35558438</v>
      </c>
      <c r="BL4" s="11">
        <v>35558488</v>
      </c>
      <c r="BM4" s="11">
        <v>35558513</v>
      </c>
      <c r="BN4" s="11">
        <v>35558566</v>
      </c>
      <c r="BO4" s="11">
        <v>35558710</v>
      </c>
      <c r="BP4" s="11">
        <v>35558721</v>
      </c>
    </row>
    <row r="5" spans="1:68" x14ac:dyDescent="0.2">
      <c r="B5" s="1" t="s">
        <v>38</v>
      </c>
      <c r="C5" s="1" t="s">
        <v>33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  <c r="Q5" s="1" t="s">
        <v>18</v>
      </c>
      <c r="R5" s="1" t="s">
        <v>19</v>
      </c>
      <c r="S5" s="1" t="s">
        <v>20</v>
      </c>
      <c r="T5" s="1" t="s">
        <v>21</v>
      </c>
      <c r="U5" s="1" t="s">
        <v>22</v>
      </c>
      <c r="V5" s="1" t="s">
        <v>5</v>
      </c>
      <c r="W5" s="1" t="s">
        <v>6</v>
      </c>
      <c r="X5" s="1" t="s">
        <v>7</v>
      </c>
      <c r="Y5" s="1" t="s">
        <v>8</v>
      </c>
      <c r="Z5" s="1" t="s">
        <v>9</v>
      </c>
      <c r="AA5" s="1" t="s">
        <v>10</v>
      </c>
      <c r="AB5" s="1" t="s">
        <v>11</v>
      </c>
      <c r="AC5" s="1" t="s">
        <v>12</v>
      </c>
      <c r="AD5" s="1" t="s">
        <v>13</v>
      </c>
      <c r="AE5" s="1" t="s">
        <v>5</v>
      </c>
      <c r="AF5" s="1" t="s">
        <v>6</v>
      </c>
      <c r="AG5" s="1" t="s">
        <v>7</v>
      </c>
      <c r="AH5" s="1" t="s">
        <v>8</v>
      </c>
      <c r="AI5" s="1" t="s">
        <v>9</v>
      </c>
      <c r="AJ5" s="1" t="s">
        <v>10</v>
      </c>
      <c r="AK5" s="1" t="s">
        <v>11</v>
      </c>
      <c r="AL5" s="1" t="s">
        <v>12</v>
      </c>
      <c r="AM5" s="1" t="s">
        <v>13</v>
      </c>
      <c r="AN5" s="1" t="s">
        <v>14</v>
      </c>
      <c r="AO5" s="1" t="s">
        <v>15</v>
      </c>
      <c r="AP5" s="1" t="s">
        <v>16</v>
      </c>
      <c r="AQ5" s="1" t="s">
        <v>17</v>
      </c>
      <c r="AR5" s="1" t="s">
        <v>18</v>
      </c>
      <c r="AS5" s="1" t="s">
        <v>19</v>
      </c>
      <c r="AT5" s="1" t="s">
        <v>20</v>
      </c>
      <c r="AU5" s="1" t="s">
        <v>21</v>
      </c>
      <c r="AV5" s="1" t="s">
        <v>22</v>
      </c>
      <c r="AW5" s="1" t="s">
        <v>23</v>
      </c>
      <c r="AX5" s="1" t="s">
        <v>24</v>
      </c>
      <c r="AY5" s="1" t="s">
        <v>25</v>
      </c>
      <c r="AZ5" s="1" t="s">
        <v>26</v>
      </c>
      <c r="BA5" s="1" t="s">
        <v>27</v>
      </c>
      <c r="BB5" s="1" t="s">
        <v>28</v>
      </c>
      <c r="BC5" s="1" t="s">
        <v>29</v>
      </c>
      <c r="BD5" s="1" t="s">
        <v>30</v>
      </c>
      <c r="BE5" s="1" t="s">
        <v>5</v>
      </c>
      <c r="BF5" s="1" t="s">
        <v>6</v>
      </c>
      <c r="BG5" s="1" t="s">
        <v>7</v>
      </c>
      <c r="BH5" s="1" t="s">
        <v>8</v>
      </c>
      <c r="BI5" s="1" t="s">
        <v>9</v>
      </c>
      <c r="BJ5" s="1" t="s">
        <v>5</v>
      </c>
      <c r="BK5" s="1" t="s">
        <v>6</v>
      </c>
      <c r="BL5" s="1" t="s">
        <v>7</v>
      </c>
      <c r="BM5" s="1" t="s">
        <v>8</v>
      </c>
      <c r="BN5" s="1" t="s">
        <v>9</v>
      </c>
      <c r="BO5" s="1" t="s">
        <v>10</v>
      </c>
      <c r="BP5" s="1" t="s">
        <v>11</v>
      </c>
    </row>
    <row r="6" spans="1:68" x14ac:dyDescent="0.2">
      <c r="A6" s="1">
        <v>1</v>
      </c>
      <c r="B6" s="2" t="s">
        <v>31</v>
      </c>
      <c r="C6" s="3">
        <v>1</v>
      </c>
      <c r="F6" s="1">
        <v>59.5</v>
      </c>
      <c r="G6" s="1">
        <v>100</v>
      </c>
      <c r="H6" s="1">
        <v>92.51</v>
      </c>
      <c r="V6" s="1">
        <v>0</v>
      </c>
      <c r="W6" s="1">
        <v>7.63</v>
      </c>
      <c r="X6" s="1">
        <v>3.92</v>
      </c>
      <c r="Y6" s="1">
        <v>1.54</v>
      </c>
      <c r="Z6" s="1">
        <v>2.6</v>
      </c>
      <c r="AA6" s="1">
        <v>2.58</v>
      </c>
      <c r="AB6" s="1">
        <v>1.25</v>
      </c>
      <c r="AC6" s="1">
        <v>0.77</v>
      </c>
      <c r="AD6" s="1">
        <v>1.66</v>
      </c>
      <c r="AE6" s="1">
        <v>99.35</v>
      </c>
      <c r="AF6" s="1">
        <v>99.17</v>
      </c>
      <c r="AG6" s="1">
        <v>97.37</v>
      </c>
      <c r="AH6" s="1">
        <v>94.96</v>
      </c>
      <c r="AI6" s="1">
        <v>100</v>
      </c>
      <c r="AJ6" s="1">
        <v>97.93</v>
      </c>
      <c r="AK6" s="1">
        <v>97.83</v>
      </c>
      <c r="AL6" s="1">
        <v>93.97</v>
      </c>
      <c r="AM6" s="1">
        <v>99.18</v>
      </c>
      <c r="AN6" s="1">
        <v>99.18</v>
      </c>
      <c r="AO6" s="1">
        <v>100</v>
      </c>
      <c r="AP6" s="1">
        <v>77.94</v>
      </c>
      <c r="AQ6" s="1">
        <v>98.77</v>
      </c>
      <c r="AR6" s="1">
        <v>84.13</v>
      </c>
      <c r="AS6" s="1">
        <v>99.19</v>
      </c>
      <c r="AT6" s="1">
        <v>99.37</v>
      </c>
      <c r="AU6" s="1">
        <v>100</v>
      </c>
      <c r="AV6" s="1">
        <v>91.51</v>
      </c>
      <c r="AW6" s="1">
        <v>84.3</v>
      </c>
      <c r="AX6" s="1">
        <v>95.01</v>
      </c>
      <c r="AY6" s="1">
        <v>78.010000000000005</v>
      </c>
      <c r="AZ6" s="1">
        <v>93.08</v>
      </c>
      <c r="BA6" s="1">
        <v>100</v>
      </c>
      <c r="BB6" s="1">
        <v>94.8</v>
      </c>
      <c r="BC6" s="1">
        <v>99.44</v>
      </c>
      <c r="BD6" s="1">
        <v>98.94</v>
      </c>
      <c r="BE6" s="3">
        <v>9.9</v>
      </c>
      <c r="BF6" s="3">
        <v>8.02</v>
      </c>
      <c r="BG6" s="3">
        <v>1.76</v>
      </c>
      <c r="BH6" s="3">
        <v>7.02</v>
      </c>
      <c r="BI6" s="3">
        <v>5.9</v>
      </c>
      <c r="BJ6" s="1">
        <v>100</v>
      </c>
      <c r="BK6" s="1">
        <v>92.25</v>
      </c>
      <c r="BL6" s="1">
        <v>94.28</v>
      </c>
      <c r="BM6" s="1">
        <v>86.11</v>
      </c>
      <c r="BN6" s="1">
        <v>96.55</v>
      </c>
      <c r="BO6" s="1">
        <v>94.86</v>
      </c>
      <c r="BP6" s="1">
        <v>93.35</v>
      </c>
    </row>
    <row r="7" spans="1:68" x14ac:dyDescent="0.2">
      <c r="A7" s="1">
        <v>2</v>
      </c>
      <c r="B7" s="2" t="s">
        <v>41</v>
      </c>
      <c r="C7" s="3">
        <v>1</v>
      </c>
      <c r="D7" s="1">
        <v>83.37</v>
      </c>
      <c r="E7" s="1">
        <v>73.67</v>
      </c>
      <c r="F7" s="1">
        <v>77.05</v>
      </c>
      <c r="G7" s="1">
        <v>100</v>
      </c>
      <c r="H7" s="1">
        <v>94.08</v>
      </c>
      <c r="I7" s="1">
        <v>98.22</v>
      </c>
      <c r="J7" s="1">
        <v>95.32</v>
      </c>
      <c r="K7" s="1">
        <v>89.81</v>
      </c>
      <c r="L7" s="1">
        <v>100</v>
      </c>
      <c r="M7" s="1">
        <v>97.02</v>
      </c>
      <c r="N7" s="1">
        <v>50.26</v>
      </c>
      <c r="O7" s="1">
        <v>64.11</v>
      </c>
      <c r="P7" s="1">
        <v>49.75</v>
      </c>
      <c r="Q7" s="1">
        <v>77.98</v>
      </c>
      <c r="R7" s="1">
        <v>86.79</v>
      </c>
      <c r="S7" s="1">
        <v>92.72</v>
      </c>
      <c r="T7" s="1">
        <v>98.57</v>
      </c>
      <c r="U7" s="1">
        <v>83.06</v>
      </c>
      <c r="V7" s="1">
        <v>1.0900000000000001</v>
      </c>
      <c r="W7" s="1">
        <v>6.12</v>
      </c>
      <c r="X7" s="1">
        <v>5.17</v>
      </c>
      <c r="Y7" s="1">
        <v>1.93</v>
      </c>
      <c r="Z7" s="1">
        <v>4.72</v>
      </c>
      <c r="AA7" s="1">
        <v>1.96</v>
      </c>
      <c r="AB7" s="1">
        <v>1.1299999999999999</v>
      </c>
      <c r="AC7" s="1">
        <v>0.54</v>
      </c>
      <c r="AD7" s="1">
        <v>1.47</v>
      </c>
      <c r="AE7" s="1">
        <v>97.64</v>
      </c>
      <c r="AF7" s="1">
        <v>98.73</v>
      </c>
      <c r="AG7" s="1">
        <v>94.71</v>
      </c>
      <c r="AH7" s="1">
        <v>95.49</v>
      </c>
      <c r="AI7" s="1">
        <v>91.13</v>
      </c>
      <c r="AJ7" s="1">
        <v>96.09</v>
      </c>
      <c r="AK7" s="1">
        <v>100</v>
      </c>
      <c r="AL7" s="1">
        <v>99.94</v>
      </c>
      <c r="AM7" s="1">
        <v>99.69</v>
      </c>
      <c r="AN7" s="1">
        <v>99.24</v>
      </c>
      <c r="AO7" s="1">
        <v>100</v>
      </c>
      <c r="AP7" s="1">
        <v>95.71</v>
      </c>
      <c r="AQ7" s="1">
        <v>98.15</v>
      </c>
      <c r="AR7" s="1">
        <v>76.989999999999995</v>
      </c>
      <c r="AS7" s="1">
        <v>95.89</v>
      </c>
      <c r="AT7" s="1">
        <v>97.95</v>
      </c>
      <c r="AU7" s="1">
        <v>95.77</v>
      </c>
      <c r="AV7" s="1">
        <v>83.75</v>
      </c>
      <c r="AW7" s="1">
        <v>81.11</v>
      </c>
      <c r="AX7" s="1">
        <v>97.61</v>
      </c>
      <c r="AY7" s="1">
        <v>72.290000000000006</v>
      </c>
      <c r="AZ7" s="1">
        <v>95.17</v>
      </c>
      <c r="BA7" s="1">
        <v>95.35</v>
      </c>
      <c r="BB7" s="1">
        <v>96.92</v>
      </c>
      <c r="BC7" s="1">
        <v>96.36</v>
      </c>
      <c r="BD7" s="1">
        <v>93.51</v>
      </c>
      <c r="BE7" s="3">
        <v>17.39</v>
      </c>
      <c r="BF7" s="3">
        <v>6.86</v>
      </c>
      <c r="BG7" s="3">
        <v>11.14</v>
      </c>
      <c r="BH7" s="3">
        <v>11.07</v>
      </c>
      <c r="BI7" s="3">
        <v>12.08</v>
      </c>
      <c r="BJ7" s="1">
        <v>100</v>
      </c>
      <c r="BK7" s="1">
        <v>86.97</v>
      </c>
      <c r="BL7" s="1">
        <v>100</v>
      </c>
      <c r="BM7" s="1">
        <v>81.44</v>
      </c>
      <c r="BN7" s="1">
        <v>86.61</v>
      </c>
      <c r="BO7" s="1">
        <v>74.88</v>
      </c>
      <c r="BP7" s="1">
        <v>86.46</v>
      </c>
    </row>
    <row r="8" spans="1:68" x14ac:dyDescent="0.2">
      <c r="A8" s="1">
        <v>3</v>
      </c>
      <c r="B8" s="2" t="s">
        <v>41</v>
      </c>
      <c r="C8" s="3">
        <v>1</v>
      </c>
      <c r="D8" s="1">
        <v>56.15</v>
      </c>
      <c r="E8" s="1">
        <v>84.45</v>
      </c>
      <c r="F8" s="1">
        <v>63.1</v>
      </c>
      <c r="G8" s="1">
        <v>100</v>
      </c>
      <c r="H8" s="1">
        <v>86.83</v>
      </c>
      <c r="I8" s="1">
        <v>97.82</v>
      </c>
      <c r="J8" s="1">
        <v>81.66</v>
      </c>
      <c r="K8" s="1">
        <v>90.19</v>
      </c>
      <c r="L8" s="1">
        <v>100</v>
      </c>
      <c r="M8" s="1">
        <v>100</v>
      </c>
      <c r="N8" s="1">
        <v>43.47</v>
      </c>
      <c r="O8" s="1">
        <v>66.62</v>
      </c>
      <c r="P8" s="1">
        <v>49.29</v>
      </c>
      <c r="Q8" s="1">
        <v>79.680000000000007</v>
      </c>
      <c r="R8" s="1">
        <v>85.01</v>
      </c>
      <c r="S8" s="1">
        <v>98.53</v>
      </c>
      <c r="T8" s="1">
        <v>100</v>
      </c>
      <c r="U8" s="1">
        <v>87.63</v>
      </c>
      <c r="V8" s="1">
        <v>0.62</v>
      </c>
      <c r="W8" s="1">
        <v>2.11</v>
      </c>
      <c r="X8" s="1">
        <v>5.19</v>
      </c>
      <c r="Y8" s="1">
        <v>1.65</v>
      </c>
      <c r="Z8" s="1">
        <v>3.44</v>
      </c>
      <c r="AA8" s="1">
        <v>1.0900000000000001</v>
      </c>
      <c r="AB8" s="1">
        <v>0.81</v>
      </c>
      <c r="AC8" s="1">
        <v>3.36</v>
      </c>
      <c r="AD8" s="1">
        <v>2.66</v>
      </c>
      <c r="AE8" s="1">
        <v>96.32</v>
      </c>
      <c r="AF8" s="1">
        <v>99.05</v>
      </c>
      <c r="AG8" s="1">
        <v>97.1</v>
      </c>
      <c r="AH8" s="1">
        <v>94.64</v>
      </c>
      <c r="AI8" s="1">
        <v>96.73</v>
      </c>
      <c r="AJ8" s="1">
        <v>95.79</v>
      </c>
      <c r="AK8" s="1">
        <v>100</v>
      </c>
      <c r="AL8" s="1">
        <v>99.63</v>
      </c>
      <c r="AM8" s="1">
        <v>98.48</v>
      </c>
      <c r="AN8" s="1">
        <v>98.49</v>
      </c>
      <c r="AO8" s="1">
        <v>100</v>
      </c>
      <c r="AP8" s="1">
        <v>94.96</v>
      </c>
      <c r="AQ8" s="1">
        <v>92.74</v>
      </c>
      <c r="AR8" s="1">
        <v>82.66</v>
      </c>
      <c r="AS8" s="1">
        <v>94.36</v>
      </c>
      <c r="AT8" s="1">
        <v>98.02</v>
      </c>
      <c r="AU8" s="1">
        <v>99.65</v>
      </c>
      <c r="AV8" s="1">
        <v>86.07</v>
      </c>
      <c r="AW8" s="1">
        <v>82.67</v>
      </c>
      <c r="AX8" s="1">
        <v>99.46</v>
      </c>
      <c r="AY8" s="1">
        <v>75.63</v>
      </c>
      <c r="AZ8" s="1">
        <v>82.19</v>
      </c>
      <c r="BA8" s="1">
        <v>98.25</v>
      </c>
      <c r="BB8" s="1">
        <v>97.18</v>
      </c>
      <c r="BC8" s="1">
        <v>97.46</v>
      </c>
      <c r="BD8" s="1">
        <v>97.64</v>
      </c>
      <c r="BE8" s="3">
        <v>17.14</v>
      </c>
      <c r="BF8" s="3">
        <v>10.86</v>
      </c>
      <c r="BG8" s="3">
        <v>9.06</v>
      </c>
      <c r="BH8" s="3">
        <v>13.13</v>
      </c>
      <c r="BI8" s="3">
        <v>12.43</v>
      </c>
      <c r="BJ8" s="1">
        <v>100</v>
      </c>
      <c r="BK8" s="1">
        <v>80.11</v>
      </c>
      <c r="BL8" s="1">
        <v>100</v>
      </c>
      <c r="BM8" s="1">
        <v>82.91</v>
      </c>
      <c r="BN8" s="1">
        <v>97.13</v>
      </c>
      <c r="BO8" s="1">
        <v>89.99</v>
      </c>
      <c r="BP8" s="1">
        <v>92.37</v>
      </c>
    </row>
    <row r="9" spans="1:68" x14ac:dyDescent="0.2">
      <c r="A9" s="1">
        <v>4</v>
      </c>
      <c r="B9" s="2" t="s">
        <v>41</v>
      </c>
      <c r="C9" s="3">
        <v>1</v>
      </c>
      <c r="D9" s="1">
        <v>73.989999999999995</v>
      </c>
      <c r="E9" s="1">
        <v>71.27</v>
      </c>
      <c r="F9" s="1">
        <v>63.74</v>
      </c>
      <c r="G9" s="1">
        <v>100</v>
      </c>
      <c r="H9" s="1">
        <v>78.739999999999995</v>
      </c>
      <c r="I9" s="1">
        <v>92.71</v>
      </c>
      <c r="J9" s="1">
        <v>92.81</v>
      </c>
      <c r="K9" s="1">
        <v>91.33</v>
      </c>
      <c r="L9" s="1">
        <v>100</v>
      </c>
      <c r="M9" s="1">
        <v>95.08</v>
      </c>
      <c r="N9" s="1">
        <v>54.77</v>
      </c>
      <c r="O9" s="1">
        <v>75.709999999999994</v>
      </c>
      <c r="P9" s="1">
        <v>58.42</v>
      </c>
      <c r="Q9" s="1">
        <v>85.53</v>
      </c>
      <c r="R9" s="1">
        <v>95.43</v>
      </c>
      <c r="S9" s="1">
        <v>99.57</v>
      </c>
      <c r="T9" s="1">
        <v>88.36</v>
      </c>
      <c r="U9" s="1">
        <v>78.7</v>
      </c>
      <c r="V9" s="1">
        <v>2.78</v>
      </c>
      <c r="W9" s="1">
        <v>2.76</v>
      </c>
      <c r="X9" s="1">
        <v>6.11</v>
      </c>
      <c r="Y9" s="1">
        <v>2.97</v>
      </c>
      <c r="Z9" s="1">
        <v>3.85</v>
      </c>
      <c r="AA9" s="1">
        <v>1.57</v>
      </c>
      <c r="AB9" s="1">
        <v>3.04</v>
      </c>
      <c r="AC9" s="1">
        <v>0.69</v>
      </c>
      <c r="AD9" s="1">
        <v>2.33</v>
      </c>
      <c r="AE9" s="1">
        <v>97.41</v>
      </c>
      <c r="AF9" s="1">
        <v>97.46</v>
      </c>
      <c r="AG9" s="1">
        <v>94.63</v>
      </c>
      <c r="AH9" s="1">
        <v>90.5</v>
      </c>
      <c r="AI9" s="1">
        <v>100</v>
      </c>
      <c r="AJ9" s="1">
        <v>93.44</v>
      </c>
      <c r="AK9" s="1">
        <v>97.69</v>
      </c>
      <c r="AL9" s="1">
        <v>95.26</v>
      </c>
      <c r="AM9" s="1">
        <v>99.87</v>
      </c>
      <c r="AN9" s="1">
        <v>97.91</v>
      </c>
      <c r="AO9" s="1">
        <v>100</v>
      </c>
      <c r="AP9" s="1">
        <v>91.5</v>
      </c>
      <c r="AQ9" s="1">
        <v>93.49</v>
      </c>
      <c r="AR9" s="1">
        <v>78.75</v>
      </c>
      <c r="AS9" s="1">
        <v>93.01</v>
      </c>
      <c r="AT9" s="1">
        <v>92.45</v>
      </c>
      <c r="AU9" s="1">
        <v>93.57</v>
      </c>
      <c r="AV9" s="1">
        <v>83.55</v>
      </c>
      <c r="AW9" s="1">
        <v>86.02</v>
      </c>
      <c r="AX9" s="1">
        <v>99.23</v>
      </c>
      <c r="AY9" s="1">
        <v>77.209999999999994</v>
      </c>
      <c r="AZ9" s="1">
        <v>93.4</v>
      </c>
      <c r="BA9" s="1">
        <v>97.78</v>
      </c>
      <c r="BB9" s="1">
        <v>94.47</v>
      </c>
      <c r="BC9" s="1">
        <v>93.58</v>
      </c>
      <c r="BD9" s="1">
        <v>93.11</v>
      </c>
      <c r="BE9" s="3">
        <v>16.239999999999998</v>
      </c>
      <c r="BF9" s="3">
        <v>9.5299999999999994</v>
      </c>
      <c r="BG9" s="3">
        <v>20.52</v>
      </c>
      <c r="BH9" s="3">
        <v>15.95</v>
      </c>
      <c r="BI9" s="3">
        <v>17.64</v>
      </c>
      <c r="BJ9" s="1">
        <v>100</v>
      </c>
      <c r="BK9" s="1">
        <v>83.08</v>
      </c>
      <c r="BL9" s="1">
        <v>88.95</v>
      </c>
      <c r="BM9" s="1">
        <v>84.59</v>
      </c>
      <c r="BN9" s="1">
        <v>89.94</v>
      </c>
      <c r="BO9" s="1">
        <v>85.66</v>
      </c>
      <c r="BP9" s="1">
        <v>80.180000000000007</v>
      </c>
    </row>
    <row r="10" spans="1:68" x14ac:dyDescent="0.2">
      <c r="A10" s="1">
        <v>5</v>
      </c>
      <c r="B10" s="2" t="s">
        <v>31</v>
      </c>
      <c r="C10" s="3">
        <v>1</v>
      </c>
      <c r="D10" s="1">
        <v>63.92</v>
      </c>
      <c r="E10" s="1">
        <v>83.36</v>
      </c>
      <c r="F10" s="1">
        <v>70.2</v>
      </c>
      <c r="G10" s="1">
        <v>100</v>
      </c>
      <c r="H10" s="1">
        <v>87.42</v>
      </c>
      <c r="I10" s="1">
        <v>93.13</v>
      </c>
      <c r="J10" s="1">
        <v>95</v>
      </c>
      <c r="K10" s="1">
        <v>84.95</v>
      </c>
      <c r="L10" s="1">
        <v>100</v>
      </c>
      <c r="M10" s="1">
        <v>98.08</v>
      </c>
      <c r="N10" s="1">
        <v>46.79</v>
      </c>
      <c r="O10" s="1">
        <v>65.95</v>
      </c>
      <c r="P10" s="1">
        <v>51.72</v>
      </c>
      <c r="Q10" s="1">
        <v>77.75</v>
      </c>
      <c r="R10" s="1">
        <v>88.85</v>
      </c>
      <c r="S10" s="1">
        <v>96.51</v>
      </c>
      <c r="T10" s="1">
        <v>97.63</v>
      </c>
      <c r="U10" s="1">
        <v>90.34</v>
      </c>
      <c r="V10" s="1">
        <v>0</v>
      </c>
      <c r="W10" s="1">
        <v>3.84</v>
      </c>
      <c r="X10" s="1">
        <v>8.18</v>
      </c>
      <c r="Y10" s="1">
        <v>1.54</v>
      </c>
      <c r="Z10" s="1">
        <v>3.91</v>
      </c>
      <c r="AA10" s="1">
        <v>1.94</v>
      </c>
      <c r="AB10" s="1">
        <v>1.49</v>
      </c>
      <c r="AC10" s="1">
        <v>2.0099999999999998</v>
      </c>
      <c r="AD10" s="1">
        <v>1.79</v>
      </c>
      <c r="AE10" s="1">
        <v>96.96</v>
      </c>
      <c r="AF10" s="1">
        <v>97.87</v>
      </c>
      <c r="AG10" s="1">
        <v>93.22</v>
      </c>
      <c r="AH10" s="1">
        <v>93.37</v>
      </c>
      <c r="AI10" s="1">
        <v>94.79</v>
      </c>
      <c r="AJ10" s="1">
        <v>98.03</v>
      </c>
      <c r="AK10" s="1">
        <v>100</v>
      </c>
      <c r="AL10" s="1">
        <v>92.58</v>
      </c>
      <c r="AM10" s="1">
        <v>94.39</v>
      </c>
      <c r="AN10" s="1">
        <v>96.08</v>
      </c>
      <c r="AO10" s="1">
        <v>100</v>
      </c>
      <c r="AP10" s="1">
        <v>88.03</v>
      </c>
      <c r="AQ10" s="1">
        <v>94.63</v>
      </c>
      <c r="AR10" s="1">
        <v>82.11</v>
      </c>
      <c r="AS10" s="1">
        <v>92.82</v>
      </c>
      <c r="AT10" s="1">
        <v>92.77</v>
      </c>
      <c r="AU10" s="1">
        <v>100</v>
      </c>
      <c r="AV10" s="1">
        <v>85.3</v>
      </c>
      <c r="AW10" s="1">
        <v>80.62</v>
      </c>
      <c r="AX10" s="1">
        <v>96.32</v>
      </c>
      <c r="AY10" s="1">
        <v>75.86</v>
      </c>
      <c r="AZ10" s="1">
        <v>94.59</v>
      </c>
      <c r="BA10" s="1">
        <v>96.39</v>
      </c>
      <c r="BB10" s="1">
        <v>97.42</v>
      </c>
      <c r="BC10" s="1">
        <v>97.05</v>
      </c>
      <c r="BD10" s="1">
        <v>94.91</v>
      </c>
      <c r="BE10" s="3">
        <v>12.58</v>
      </c>
      <c r="BF10" s="3">
        <v>6.11</v>
      </c>
      <c r="BG10" s="3">
        <v>15.49</v>
      </c>
      <c r="BH10" s="3">
        <v>13.11</v>
      </c>
      <c r="BI10" s="3">
        <v>13.94</v>
      </c>
      <c r="BJ10" s="1">
        <v>100</v>
      </c>
      <c r="BK10" s="1">
        <v>88.33</v>
      </c>
      <c r="BL10" s="1">
        <v>95.04</v>
      </c>
      <c r="BM10" s="1">
        <v>84.94</v>
      </c>
      <c r="BN10" s="1">
        <v>89.98</v>
      </c>
      <c r="BO10" s="1">
        <v>80.45</v>
      </c>
      <c r="BP10" s="1">
        <v>85.82</v>
      </c>
    </row>
    <row r="11" spans="1:68" x14ac:dyDescent="0.2">
      <c r="A11" s="1">
        <v>6</v>
      </c>
      <c r="B11" s="2" t="s">
        <v>41</v>
      </c>
      <c r="C11" s="3">
        <v>1</v>
      </c>
      <c r="D11" s="1">
        <v>77.72</v>
      </c>
      <c r="E11" s="1">
        <v>85.76</v>
      </c>
      <c r="F11" s="1">
        <v>68.92</v>
      </c>
      <c r="G11" s="1">
        <v>100</v>
      </c>
      <c r="H11" s="1">
        <v>90.08</v>
      </c>
      <c r="I11" s="1">
        <v>96.01</v>
      </c>
      <c r="J11" s="1">
        <v>94.37</v>
      </c>
      <c r="K11" s="1">
        <v>89.36</v>
      </c>
      <c r="L11" s="1">
        <v>100</v>
      </c>
      <c r="M11" s="1">
        <v>100</v>
      </c>
      <c r="N11" s="1">
        <v>44.5</v>
      </c>
      <c r="O11" s="1">
        <v>63.86</v>
      </c>
      <c r="P11" s="1">
        <v>53.67</v>
      </c>
      <c r="Q11" s="1">
        <v>76.55</v>
      </c>
      <c r="R11" s="1">
        <v>96.12</v>
      </c>
      <c r="S11" s="1">
        <v>96.69</v>
      </c>
      <c r="T11" s="1">
        <v>92.51</v>
      </c>
      <c r="U11" s="1">
        <v>86.87</v>
      </c>
      <c r="V11" s="1">
        <v>1.45</v>
      </c>
      <c r="W11" s="1">
        <v>3.44</v>
      </c>
      <c r="X11" s="1">
        <v>7.4</v>
      </c>
      <c r="Y11" s="1">
        <v>2.4900000000000002</v>
      </c>
      <c r="Z11" s="1">
        <v>4.21</v>
      </c>
      <c r="AA11" s="1">
        <v>2.27</v>
      </c>
      <c r="AB11" s="1">
        <v>1.35</v>
      </c>
      <c r="AC11" s="1">
        <v>0.53</v>
      </c>
      <c r="AD11" s="1">
        <v>1.99</v>
      </c>
      <c r="AE11" s="1">
        <v>98.08</v>
      </c>
      <c r="AF11" s="1">
        <v>95.57</v>
      </c>
      <c r="AG11" s="1">
        <v>95.28</v>
      </c>
      <c r="AH11" s="1">
        <v>94.28</v>
      </c>
      <c r="AI11" s="1">
        <v>100</v>
      </c>
      <c r="AJ11" s="1">
        <v>96.27</v>
      </c>
      <c r="AK11" s="1">
        <v>98.52</v>
      </c>
      <c r="AL11" s="1">
        <v>97.49</v>
      </c>
      <c r="AM11" s="1">
        <v>97.47</v>
      </c>
      <c r="AN11" s="1">
        <v>97.86</v>
      </c>
      <c r="AO11" s="1">
        <v>100</v>
      </c>
      <c r="AP11" s="1">
        <v>86.83</v>
      </c>
      <c r="AQ11" s="1">
        <v>99.78</v>
      </c>
      <c r="AR11" s="1">
        <v>81.58</v>
      </c>
      <c r="AS11" s="1">
        <v>95.02</v>
      </c>
      <c r="AT11" s="1">
        <v>96.14</v>
      </c>
      <c r="AU11" s="1">
        <v>96.8</v>
      </c>
      <c r="AV11" s="1">
        <v>89.91</v>
      </c>
      <c r="AW11" s="1">
        <v>86.15</v>
      </c>
      <c r="AX11" s="1">
        <v>96.52</v>
      </c>
      <c r="AY11" s="1">
        <v>75.78</v>
      </c>
      <c r="AZ11" s="1">
        <v>92.23</v>
      </c>
      <c r="BA11" s="1">
        <v>97.26</v>
      </c>
      <c r="BB11" s="1">
        <v>96.11</v>
      </c>
      <c r="BC11" s="1">
        <v>97.82</v>
      </c>
      <c r="BD11" s="1">
        <v>96.61</v>
      </c>
      <c r="BE11" s="3">
        <v>13.83</v>
      </c>
      <c r="BF11" s="3">
        <v>5.73</v>
      </c>
      <c r="BG11" s="3">
        <v>7.05</v>
      </c>
      <c r="BH11" s="3">
        <v>9.2799999999999994</v>
      </c>
      <c r="BI11" s="3">
        <v>7.43</v>
      </c>
      <c r="BJ11" s="1">
        <v>100</v>
      </c>
      <c r="BK11" s="1">
        <v>82.4</v>
      </c>
      <c r="BL11" s="1">
        <v>96.04</v>
      </c>
      <c r="BM11" s="1">
        <v>84.91</v>
      </c>
      <c r="BN11" s="1">
        <v>92.57</v>
      </c>
      <c r="BO11" s="1">
        <v>86.42</v>
      </c>
      <c r="BP11" s="1">
        <v>90.81</v>
      </c>
    </row>
    <row r="12" spans="1:68" x14ac:dyDescent="0.2">
      <c r="A12" s="1">
        <v>7</v>
      </c>
      <c r="B12" s="2" t="s">
        <v>41</v>
      </c>
      <c r="C12" s="3">
        <v>1</v>
      </c>
      <c r="D12" s="1">
        <v>57.37</v>
      </c>
      <c r="E12" s="1">
        <v>76.27</v>
      </c>
      <c r="F12" s="1">
        <v>62.85</v>
      </c>
      <c r="G12" s="1">
        <v>100</v>
      </c>
      <c r="H12" s="1">
        <v>92.92</v>
      </c>
      <c r="I12" s="1">
        <v>97.66</v>
      </c>
      <c r="J12" s="1">
        <v>93.51</v>
      </c>
      <c r="K12" s="1">
        <v>88.27</v>
      </c>
      <c r="L12" s="1">
        <v>100</v>
      </c>
      <c r="M12" s="1">
        <v>99.44</v>
      </c>
      <c r="N12" s="1">
        <v>46.17</v>
      </c>
      <c r="O12" s="1">
        <v>66.459999999999994</v>
      </c>
      <c r="P12" s="1">
        <v>49.75</v>
      </c>
      <c r="Q12" s="1">
        <v>78.59</v>
      </c>
      <c r="R12" s="1">
        <v>94</v>
      </c>
      <c r="S12" s="1">
        <v>99.48</v>
      </c>
      <c r="T12" s="1">
        <v>95.06</v>
      </c>
      <c r="U12" s="1">
        <v>89.19</v>
      </c>
      <c r="V12" s="1">
        <v>3.11</v>
      </c>
      <c r="W12" s="1">
        <v>1.88</v>
      </c>
      <c r="X12" s="1">
        <v>3.25</v>
      </c>
      <c r="Y12" s="1">
        <v>1.97</v>
      </c>
      <c r="Z12" s="1">
        <v>2.67</v>
      </c>
      <c r="AA12" s="1">
        <v>2.13</v>
      </c>
      <c r="AB12" s="1">
        <v>0.89</v>
      </c>
      <c r="AC12" s="1">
        <v>0</v>
      </c>
      <c r="AD12" s="1">
        <v>2.98</v>
      </c>
      <c r="AE12" s="1">
        <v>99.45</v>
      </c>
      <c r="AF12" s="1">
        <v>99.73</v>
      </c>
      <c r="AG12" s="1">
        <v>96.33</v>
      </c>
      <c r="AH12" s="1">
        <v>92.7</v>
      </c>
      <c r="AI12" s="1">
        <v>97.01</v>
      </c>
      <c r="AJ12" s="1">
        <v>96.69</v>
      </c>
      <c r="AK12" s="1">
        <v>100</v>
      </c>
      <c r="AL12" s="1">
        <v>100</v>
      </c>
      <c r="AM12" s="1">
        <v>100</v>
      </c>
      <c r="AN12" s="1">
        <v>96.7</v>
      </c>
      <c r="AO12" s="1">
        <v>100</v>
      </c>
      <c r="AP12" s="1">
        <v>96.13</v>
      </c>
      <c r="AQ12" s="1">
        <v>88.67</v>
      </c>
      <c r="AR12" s="1">
        <v>72.77</v>
      </c>
      <c r="AS12" s="1">
        <v>84.42</v>
      </c>
      <c r="AT12" s="1">
        <v>91.6</v>
      </c>
      <c r="AU12" s="1">
        <v>91.3</v>
      </c>
      <c r="AV12" s="1">
        <v>89.08</v>
      </c>
      <c r="AW12" s="1">
        <v>85.33</v>
      </c>
      <c r="AX12" s="1">
        <v>95.06</v>
      </c>
      <c r="AY12" s="1">
        <v>78.760000000000005</v>
      </c>
      <c r="AZ12" s="1">
        <v>97.83</v>
      </c>
      <c r="BA12" s="1">
        <v>96.28</v>
      </c>
      <c r="BB12" s="1">
        <v>95.96</v>
      </c>
      <c r="BC12" s="1">
        <v>98.58</v>
      </c>
      <c r="BD12" s="1">
        <v>93.84</v>
      </c>
      <c r="BE12" s="3">
        <v>11.36</v>
      </c>
      <c r="BF12" s="3">
        <v>6.84</v>
      </c>
      <c r="BG12" s="3">
        <v>19.18</v>
      </c>
      <c r="BH12" s="3">
        <v>15.95</v>
      </c>
      <c r="BI12" s="3">
        <v>18.559999999999999</v>
      </c>
      <c r="BJ12" s="1">
        <v>87.45</v>
      </c>
      <c r="BK12" s="1">
        <v>81.790000000000006</v>
      </c>
      <c r="BL12" s="1">
        <v>93.61</v>
      </c>
      <c r="BM12" s="1">
        <v>72.81</v>
      </c>
      <c r="BN12" s="1">
        <v>76.87</v>
      </c>
      <c r="BO12" s="1">
        <v>75.87</v>
      </c>
      <c r="BP12" s="1">
        <v>77.08</v>
      </c>
    </row>
    <row r="13" spans="1:68" x14ac:dyDescent="0.2">
      <c r="A13" s="1">
        <v>8</v>
      </c>
      <c r="B13" s="2" t="s">
        <v>32</v>
      </c>
      <c r="C13" s="3">
        <v>1</v>
      </c>
      <c r="D13" s="1">
        <v>76.42</v>
      </c>
      <c r="E13" s="1">
        <v>73.569999999999993</v>
      </c>
      <c r="F13" s="1">
        <v>64.8</v>
      </c>
      <c r="G13" s="1">
        <v>89.56</v>
      </c>
      <c r="H13" s="1">
        <v>80.13</v>
      </c>
      <c r="I13" s="1">
        <v>91.14</v>
      </c>
      <c r="J13" s="1">
        <v>90.16</v>
      </c>
      <c r="K13" s="1">
        <v>92.59</v>
      </c>
      <c r="L13" s="1">
        <v>100</v>
      </c>
      <c r="M13" s="1">
        <v>96.86</v>
      </c>
      <c r="N13" s="1">
        <v>44.72</v>
      </c>
      <c r="O13" s="1">
        <v>65.86</v>
      </c>
      <c r="P13" s="1">
        <v>49.55</v>
      </c>
      <c r="Q13" s="1">
        <v>77.25</v>
      </c>
      <c r="R13" s="1">
        <v>86.94</v>
      </c>
      <c r="S13" s="1">
        <v>96.65</v>
      </c>
      <c r="T13" s="1">
        <v>96.43</v>
      </c>
      <c r="U13" s="1">
        <v>91.19</v>
      </c>
      <c r="V13" s="1">
        <v>1.79</v>
      </c>
      <c r="W13" s="1">
        <v>3.8</v>
      </c>
      <c r="X13" s="1">
        <v>6.55</v>
      </c>
      <c r="Y13" s="1">
        <v>2.67</v>
      </c>
      <c r="Z13" s="1">
        <v>3.4</v>
      </c>
      <c r="AA13" s="1">
        <v>1.79</v>
      </c>
      <c r="AB13" s="1">
        <v>1.54</v>
      </c>
      <c r="AC13" s="1">
        <v>0.77</v>
      </c>
      <c r="AD13" s="1">
        <v>2.25</v>
      </c>
      <c r="AE13" s="1">
        <v>98.39</v>
      </c>
      <c r="AF13" s="1">
        <v>100</v>
      </c>
      <c r="AG13" s="1">
        <v>96.02</v>
      </c>
      <c r="AH13" s="1">
        <v>55.52</v>
      </c>
      <c r="AI13" s="1">
        <v>100</v>
      </c>
      <c r="AJ13" s="1">
        <v>92.61</v>
      </c>
      <c r="AK13" s="1">
        <v>99.17</v>
      </c>
      <c r="AL13" s="1">
        <v>99.05</v>
      </c>
      <c r="AM13" s="1">
        <v>95.54</v>
      </c>
      <c r="AN13" s="1">
        <v>98.99</v>
      </c>
      <c r="AO13" s="1">
        <v>100</v>
      </c>
      <c r="AP13" s="1">
        <v>91.5</v>
      </c>
      <c r="AQ13" s="1">
        <v>100</v>
      </c>
      <c r="AR13" s="1">
        <v>85.41</v>
      </c>
      <c r="AS13" s="1">
        <v>96.34</v>
      </c>
      <c r="AT13" s="1">
        <v>93.28</v>
      </c>
      <c r="AU13" s="1">
        <v>95.82</v>
      </c>
      <c r="AV13" s="1">
        <v>89.2</v>
      </c>
      <c r="AW13" s="1">
        <v>81.75</v>
      </c>
      <c r="AX13" s="1">
        <v>96.5</v>
      </c>
      <c r="AY13" s="1">
        <v>77.819999999999993</v>
      </c>
      <c r="AZ13" s="1">
        <v>94.84</v>
      </c>
      <c r="BA13" s="1">
        <v>96.13</v>
      </c>
      <c r="BB13" s="1">
        <v>94.78</v>
      </c>
      <c r="BC13" s="1">
        <v>96.27</v>
      </c>
      <c r="BD13" s="1">
        <v>94.09</v>
      </c>
      <c r="BE13" s="3">
        <v>14.64</v>
      </c>
      <c r="BF13" s="3">
        <v>10.97</v>
      </c>
      <c r="BG13" s="3">
        <v>25.35</v>
      </c>
      <c r="BH13" s="3">
        <v>21.51</v>
      </c>
      <c r="BI13" s="3">
        <v>22.85</v>
      </c>
      <c r="BJ13" s="1">
        <v>100</v>
      </c>
      <c r="BK13" s="1">
        <v>90.43</v>
      </c>
      <c r="BL13" s="1">
        <v>90.69</v>
      </c>
      <c r="BM13" s="1">
        <v>91.36</v>
      </c>
      <c r="BN13" s="1">
        <v>85.92</v>
      </c>
      <c r="BO13" s="1">
        <v>84.67</v>
      </c>
      <c r="BP13" s="1">
        <v>82.26</v>
      </c>
    </row>
    <row r="14" spans="1:68" x14ac:dyDescent="0.2">
      <c r="A14" s="1">
        <v>9</v>
      </c>
      <c r="B14" s="2" t="s">
        <v>41</v>
      </c>
      <c r="C14" s="3">
        <v>1</v>
      </c>
      <c r="D14" s="1">
        <v>60.49</v>
      </c>
      <c r="E14" s="1">
        <v>96.03</v>
      </c>
      <c r="F14" s="1">
        <v>53.28</v>
      </c>
      <c r="G14" s="1">
        <v>100</v>
      </c>
      <c r="H14" s="1">
        <v>79.23</v>
      </c>
      <c r="I14" s="1">
        <v>79.67</v>
      </c>
      <c r="J14" s="1">
        <v>81.790000000000006</v>
      </c>
      <c r="K14" s="1">
        <v>78.349999999999994</v>
      </c>
      <c r="L14" s="1">
        <v>100</v>
      </c>
      <c r="V14" s="1">
        <v>1.34</v>
      </c>
      <c r="W14" s="1">
        <v>2.02</v>
      </c>
      <c r="X14" s="1">
        <v>3.51</v>
      </c>
      <c r="Y14" s="1">
        <v>1.08</v>
      </c>
      <c r="Z14" s="1">
        <v>2.77</v>
      </c>
      <c r="AA14" s="1">
        <v>2</v>
      </c>
      <c r="AB14" s="1">
        <v>1.61</v>
      </c>
      <c r="AC14" s="1">
        <v>0.89</v>
      </c>
      <c r="AD14" s="1">
        <v>1.1399999999999999</v>
      </c>
      <c r="AE14" s="1">
        <v>86.9</v>
      </c>
      <c r="AF14" s="1">
        <v>100</v>
      </c>
      <c r="AG14" s="1">
        <v>84.99</v>
      </c>
      <c r="AH14" s="1">
        <v>82.3</v>
      </c>
      <c r="AI14" s="1">
        <v>83.6</v>
      </c>
      <c r="AJ14" s="1">
        <v>100</v>
      </c>
      <c r="AK14" s="1">
        <v>100</v>
      </c>
      <c r="AL14" s="1">
        <v>98.54</v>
      </c>
      <c r="AM14" s="1">
        <v>87.93</v>
      </c>
      <c r="AN14" s="1">
        <v>99.09</v>
      </c>
      <c r="AO14" s="1">
        <v>100</v>
      </c>
      <c r="AP14" s="1">
        <v>93.44</v>
      </c>
      <c r="AQ14" s="1">
        <v>96.4</v>
      </c>
      <c r="AR14" s="1">
        <v>93.59</v>
      </c>
      <c r="AS14" s="1">
        <v>98.09</v>
      </c>
      <c r="AT14" s="1">
        <v>88.56</v>
      </c>
      <c r="AU14" s="1">
        <v>99.94</v>
      </c>
      <c r="AV14" s="1">
        <v>84.09</v>
      </c>
      <c r="AW14" s="1">
        <v>82.9</v>
      </c>
      <c r="AX14" s="1">
        <v>90.41</v>
      </c>
      <c r="AY14" s="1">
        <v>76.61</v>
      </c>
      <c r="AZ14" s="1">
        <v>91.55</v>
      </c>
      <c r="BA14" s="1">
        <v>96.1</v>
      </c>
      <c r="BB14" s="1">
        <v>82.92</v>
      </c>
      <c r="BC14" s="1">
        <v>99.45</v>
      </c>
      <c r="BD14" s="1">
        <v>98.86</v>
      </c>
      <c r="BE14" s="3">
        <v>14.53</v>
      </c>
      <c r="BF14" s="3">
        <v>6.72</v>
      </c>
      <c r="BG14" s="3">
        <v>7.09</v>
      </c>
      <c r="BH14" s="3">
        <v>13.07</v>
      </c>
      <c r="BI14" s="3">
        <v>14.92</v>
      </c>
      <c r="BJ14" s="1">
        <v>100</v>
      </c>
      <c r="BK14" s="1">
        <v>91.59</v>
      </c>
      <c r="BL14" s="1">
        <v>98.24</v>
      </c>
      <c r="BM14" s="1">
        <v>91.78</v>
      </c>
      <c r="BN14" s="1">
        <v>100</v>
      </c>
      <c r="BO14" s="1">
        <v>74</v>
      </c>
      <c r="BP14" s="1">
        <v>98.2</v>
      </c>
    </row>
    <row r="15" spans="1:68" x14ac:dyDescent="0.2">
      <c r="A15" s="1">
        <v>10</v>
      </c>
      <c r="B15" s="2" t="s">
        <v>31</v>
      </c>
      <c r="C15" s="3">
        <v>1</v>
      </c>
      <c r="D15" s="1">
        <v>56.71</v>
      </c>
      <c r="E15" s="1">
        <v>74.08</v>
      </c>
      <c r="F15" s="1">
        <v>67.459999999999994</v>
      </c>
      <c r="G15" s="1">
        <v>84.21</v>
      </c>
      <c r="H15" s="1">
        <v>76.849999999999994</v>
      </c>
      <c r="I15" s="1">
        <v>90.6</v>
      </c>
      <c r="J15" s="1">
        <v>94.05</v>
      </c>
      <c r="K15" s="1">
        <v>88.3</v>
      </c>
      <c r="L15" s="1">
        <v>100</v>
      </c>
      <c r="M15" s="1">
        <v>96.03</v>
      </c>
      <c r="N15" s="1">
        <v>38.840000000000003</v>
      </c>
      <c r="O15" s="1">
        <v>60.79</v>
      </c>
      <c r="P15" s="1">
        <v>47.9</v>
      </c>
      <c r="Q15" s="1">
        <v>71.12</v>
      </c>
      <c r="R15" s="1">
        <v>90.25</v>
      </c>
      <c r="S15" s="1">
        <v>91.5</v>
      </c>
      <c r="T15" s="1">
        <v>95.22</v>
      </c>
      <c r="U15" s="1">
        <v>91.07</v>
      </c>
      <c r="V15" s="1">
        <v>1.47</v>
      </c>
      <c r="W15" s="1">
        <v>2.85</v>
      </c>
      <c r="X15" s="1">
        <v>6.77</v>
      </c>
      <c r="Y15" s="1">
        <v>1.17</v>
      </c>
      <c r="Z15" s="1">
        <v>3.76</v>
      </c>
      <c r="AA15" s="1">
        <v>1.1599999999999999</v>
      </c>
      <c r="AB15" s="1">
        <v>1.25</v>
      </c>
      <c r="AC15" s="1">
        <v>1.26</v>
      </c>
      <c r="AD15" s="1">
        <v>2.0299999999999998</v>
      </c>
      <c r="AE15" s="1">
        <v>94.95</v>
      </c>
      <c r="AF15" s="1">
        <v>96.7</v>
      </c>
      <c r="AG15" s="1">
        <v>94.69</v>
      </c>
      <c r="AH15" s="1">
        <v>90.68</v>
      </c>
      <c r="AI15" s="1">
        <v>97.33</v>
      </c>
      <c r="AJ15" s="1">
        <v>98.73</v>
      </c>
      <c r="AK15" s="1">
        <v>100</v>
      </c>
      <c r="AL15" s="1">
        <v>100</v>
      </c>
      <c r="AM15" s="1">
        <v>98.78</v>
      </c>
      <c r="AN15" s="1">
        <v>98.62</v>
      </c>
      <c r="AO15" s="1">
        <v>100</v>
      </c>
      <c r="AP15" s="1">
        <v>90.62</v>
      </c>
      <c r="AQ15" s="1">
        <v>97.28</v>
      </c>
      <c r="AR15" s="1">
        <v>77.08</v>
      </c>
      <c r="AS15" s="1">
        <v>90.84</v>
      </c>
      <c r="AT15" s="1">
        <v>95.77</v>
      </c>
      <c r="AU15" s="1">
        <v>98.9</v>
      </c>
      <c r="AV15" s="1">
        <v>86.83</v>
      </c>
      <c r="AW15" s="1">
        <v>83.96</v>
      </c>
      <c r="AX15" s="1">
        <v>97.05</v>
      </c>
      <c r="AY15" s="1">
        <v>74.52</v>
      </c>
      <c r="AZ15" s="1">
        <v>91.98</v>
      </c>
      <c r="BA15" s="1">
        <v>98.01</v>
      </c>
      <c r="BB15" s="1">
        <v>96.39</v>
      </c>
      <c r="BC15" s="1">
        <v>94.93</v>
      </c>
      <c r="BD15" s="1">
        <v>94.32</v>
      </c>
      <c r="BE15" s="3">
        <v>6.55</v>
      </c>
      <c r="BF15" s="3">
        <v>6.08</v>
      </c>
      <c r="BG15" s="3">
        <v>10.06</v>
      </c>
      <c r="BH15" s="3">
        <v>11.72</v>
      </c>
      <c r="BI15" s="3">
        <v>11.04</v>
      </c>
      <c r="BJ15" s="1">
        <v>100</v>
      </c>
      <c r="BK15" s="1">
        <v>76.91</v>
      </c>
      <c r="BL15" s="1">
        <v>95.33</v>
      </c>
      <c r="BM15" s="1">
        <v>83.47</v>
      </c>
      <c r="BN15" s="1">
        <v>81.27</v>
      </c>
      <c r="BO15" s="1">
        <v>79.180000000000007</v>
      </c>
      <c r="BP15" s="1">
        <v>80.290000000000006</v>
      </c>
    </row>
    <row r="16" spans="1:68" x14ac:dyDescent="0.2">
      <c r="A16" s="1">
        <v>11</v>
      </c>
      <c r="B16" s="2" t="s">
        <v>41</v>
      </c>
      <c r="C16" s="3">
        <v>1</v>
      </c>
      <c r="D16" s="1">
        <v>68.900000000000006</v>
      </c>
      <c r="E16" s="1">
        <v>86.2</v>
      </c>
      <c r="F16" s="1">
        <v>77.86</v>
      </c>
      <c r="G16" s="1">
        <v>87.99</v>
      </c>
      <c r="H16" s="1">
        <v>92.68</v>
      </c>
      <c r="I16" s="1">
        <v>85.86</v>
      </c>
      <c r="J16" s="1">
        <v>72.66</v>
      </c>
      <c r="K16" s="1">
        <v>91.64</v>
      </c>
      <c r="L16" s="1">
        <v>100</v>
      </c>
      <c r="M16" s="1">
        <v>100</v>
      </c>
      <c r="N16" s="1">
        <v>43.44</v>
      </c>
      <c r="O16" s="1">
        <v>62.53</v>
      </c>
      <c r="P16" s="1">
        <v>53.49</v>
      </c>
      <c r="Q16" s="1">
        <v>75.23</v>
      </c>
      <c r="R16" s="1">
        <v>98.53</v>
      </c>
      <c r="S16" s="1">
        <v>98.5</v>
      </c>
      <c r="T16" s="1">
        <v>99.52</v>
      </c>
      <c r="U16" s="1">
        <v>93.84</v>
      </c>
      <c r="V16" s="1">
        <v>2.9</v>
      </c>
      <c r="W16" s="1">
        <v>2.73</v>
      </c>
      <c r="X16" s="1">
        <v>5.22</v>
      </c>
      <c r="Y16" s="1">
        <v>1.73</v>
      </c>
      <c r="Z16" s="1">
        <v>2.46</v>
      </c>
      <c r="AA16" s="1">
        <v>1.79</v>
      </c>
      <c r="AB16" s="1">
        <v>1.37</v>
      </c>
      <c r="AC16" s="1">
        <v>0</v>
      </c>
      <c r="AD16" s="1">
        <v>1.26</v>
      </c>
      <c r="AE16" s="1">
        <v>99.19</v>
      </c>
      <c r="AF16" s="1">
        <v>100</v>
      </c>
      <c r="AG16" s="1">
        <v>94.38</v>
      </c>
      <c r="AH16" s="1">
        <v>94.95</v>
      </c>
      <c r="AI16" s="1">
        <v>98.23</v>
      </c>
      <c r="AJ16" s="1">
        <v>98.88</v>
      </c>
      <c r="AK16" s="1">
        <v>100</v>
      </c>
      <c r="AL16" s="1">
        <v>100</v>
      </c>
      <c r="AM16" s="1">
        <v>98.02</v>
      </c>
      <c r="AN16" s="1">
        <v>99.05</v>
      </c>
      <c r="AO16" s="1">
        <v>100</v>
      </c>
      <c r="AP16" s="1">
        <v>93.47</v>
      </c>
      <c r="AQ16" s="1">
        <v>93.36</v>
      </c>
      <c r="AR16" s="1">
        <v>73.62</v>
      </c>
      <c r="AS16" s="1">
        <v>85.22</v>
      </c>
      <c r="AT16" s="1">
        <v>94.36</v>
      </c>
      <c r="AU16" s="1">
        <v>97.31</v>
      </c>
      <c r="AV16" s="1">
        <v>84.28</v>
      </c>
      <c r="AW16" s="1">
        <v>83.95</v>
      </c>
      <c r="AX16" s="1">
        <v>95.74</v>
      </c>
      <c r="AY16" s="1">
        <v>77.52</v>
      </c>
      <c r="AZ16" s="1">
        <v>91.66</v>
      </c>
      <c r="BA16" s="1">
        <v>96.8</v>
      </c>
      <c r="BB16" s="1">
        <v>98.06</v>
      </c>
      <c r="BC16" s="1">
        <v>98.45</v>
      </c>
      <c r="BD16" s="1">
        <v>92.21</v>
      </c>
      <c r="BE16" s="3">
        <v>24.48</v>
      </c>
      <c r="BF16" s="3">
        <v>13.31</v>
      </c>
      <c r="BG16" s="3">
        <v>7.63</v>
      </c>
      <c r="BH16" s="3">
        <v>7.06</v>
      </c>
      <c r="BI16" s="3">
        <v>7.1</v>
      </c>
      <c r="BJ16" s="1">
        <v>100</v>
      </c>
      <c r="BK16" s="1">
        <v>81.489999999999995</v>
      </c>
      <c r="BL16" s="1">
        <v>95.3</v>
      </c>
      <c r="BM16" s="1">
        <v>83.53</v>
      </c>
      <c r="BN16" s="1">
        <v>85.9</v>
      </c>
      <c r="BO16" s="1">
        <v>84.75</v>
      </c>
      <c r="BP16" s="1">
        <v>87.77</v>
      </c>
    </row>
    <row r="17" spans="1:68" x14ac:dyDescent="0.2">
      <c r="A17" s="1">
        <v>12</v>
      </c>
      <c r="B17" s="2" t="s">
        <v>31</v>
      </c>
      <c r="C17" s="3">
        <v>1</v>
      </c>
      <c r="D17" s="1">
        <v>73.61</v>
      </c>
      <c r="E17" s="1">
        <v>86.89</v>
      </c>
      <c r="F17" s="1">
        <v>73.52</v>
      </c>
      <c r="G17" s="1">
        <v>87.75</v>
      </c>
      <c r="H17" s="1">
        <v>80.13</v>
      </c>
      <c r="I17" s="1">
        <v>93.79</v>
      </c>
      <c r="J17" s="1">
        <v>92.06</v>
      </c>
      <c r="K17" s="1">
        <v>89.92</v>
      </c>
      <c r="L17" s="1">
        <v>100</v>
      </c>
      <c r="M17" s="1">
        <v>100</v>
      </c>
      <c r="N17" s="1">
        <v>66.459999999999994</v>
      </c>
      <c r="O17" s="1">
        <v>84.94</v>
      </c>
      <c r="P17" s="1">
        <v>62.68</v>
      </c>
      <c r="Q17" s="1">
        <v>84.78</v>
      </c>
      <c r="R17" s="1">
        <v>85.87</v>
      </c>
      <c r="S17" s="1">
        <v>98.25</v>
      </c>
      <c r="T17" s="1">
        <v>98.79</v>
      </c>
      <c r="U17" s="1">
        <v>93.95</v>
      </c>
      <c r="V17" s="1">
        <v>0</v>
      </c>
      <c r="W17" s="1">
        <v>3.1</v>
      </c>
      <c r="X17" s="1">
        <v>5.79</v>
      </c>
      <c r="Y17" s="1">
        <v>2.09</v>
      </c>
      <c r="Z17" s="1">
        <v>3.23</v>
      </c>
      <c r="AA17" s="1">
        <v>1.18</v>
      </c>
      <c r="AB17" s="1">
        <v>1.1100000000000001</v>
      </c>
      <c r="AC17" s="1">
        <v>1.36</v>
      </c>
      <c r="AD17" s="1">
        <v>2.2000000000000002</v>
      </c>
      <c r="AE17" s="1">
        <v>97.73</v>
      </c>
      <c r="AF17" s="1">
        <v>98.58</v>
      </c>
      <c r="AG17" s="1">
        <v>95.91</v>
      </c>
      <c r="AH17" s="1">
        <v>95.64</v>
      </c>
      <c r="AI17" s="1">
        <v>100</v>
      </c>
      <c r="AJ17" s="1">
        <v>98.91</v>
      </c>
      <c r="AK17" s="1">
        <v>100</v>
      </c>
      <c r="AL17" s="1">
        <v>100</v>
      </c>
      <c r="AM17" s="1">
        <v>100</v>
      </c>
      <c r="AN17" s="1">
        <v>96.91</v>
      </c>
      <c r="AO17" s="1">
        <v>100</v>
      </c>
      <c r="AP17" s="1">
        <v>92.51</v>
      </c>
      <c r="AQ17" s="1">
        <v>100</v>
      </c>
      <c r="AR17" s="1">
        <v>85.63</v>
      </c>
      <c r="AS17" s="1">
        <v>95.29</v>
      </c>
      <c r="AT17" s="1">
        <v>97.55</v>
      </c>
      <c r="AU17" s="1">
        <v>98.51</v>
      </c>
      <c r="AV17" s="1">
        <v>88.77</v>
      </c>
      <c r="AW17" s="1">
        <v>87.14</v>
      </c>
      <c r="AX17" s="1">
        <v>99.25</v>
      </c>
      <c r="AY17" s="1">
        <v>74.78</v>
      </c>
      <c r="AZ17" s="1">
        <v>95.56</v>
      </c>
      <c r="BA17" s="1">
        <v>98.57</v>
      </c>
      <c r="BB17" s="1">
        <v>96.44</v>
      </c>
      <c r="BC17" s="1">
        <v>97.07</v>
      </c>
      <c r="BD17" s="1">
        <v>97.51</v>
      </c>
      <c r="BE17" s="3">
        <v>15.68</v>
      </c>
      <c r="BF17" s="3">
        <v>5.8</v>
      </c>
      <c r="BG17" s="3">
        <v>11.15</v>
      </c>
      <c r="BH17" s="3">
        <v>11.23</v>
      </c>
      <c r="BI17" s="3">
        <v>10.58</v>
      </c>
      <c r="BJ17" s="1">
        <v>100</v>
      </c>
      <c r="BK17" s="1">
        <v>85.27</v>
      </c>
      <c r="BL17" s="1">
        <v>93.09</v>
      </c>
      <c r="BM17" s="1">
        <v>82</v>
      </c>
      <c r="BN17" s="1">
        <v>92.2</v>
      </c>
      <c r="BO17" s="1">
        <v>84.3</v>
      </c>
      <c r="BP17" s="1">
        <v>80.930000000000007</v>
      </c>
    </row>
    <row r="18" spans="1:68" x14ac:dyDescent="0.2">
      <c r="A18" s="1">
        <v>13</v>
      </c>
      <c r="B18" s="2" t="s">
        <v>31</v>
      </c>
      <c r="C18" s="3">
        <v>1</v>
      </c>
      <c r="D18" s="1">
        <v>57.32</v>
      </c>
      <c r="E18" s="1">
        <v>50.91</v>
      </c>
      <c r="F18" s="1">
        <v>62.66</v>
      </c>
      <c r="G18" s="1">
        <v>100</v>
      </c>
      <c r="H18" s="1">
        <v>80.47</v>
      </c>
      <c r="I18" s="1">
        <v>100</v>
      </c>
      <c r="J18" s="1">
        <v>89.21</v>
      </c>
      <c r="K18" s="1">
        <v>91.44</v>
      </c>
      <c r="L18" s="1">
        <v>100</v>
      </c>
      <c r="M18" s="1">
        <v>93.27</v>
      </c>
      <c r="N18" s="1">
        <v>50.46</v>
      </c>
      <c r="O18" s="1">
        <v>75.680000000000007</v>
      </c>
      <c r="P18" s="1">
        <v>51.34</v>
      </c>
      <c r="Q18" s="1">
        <v>84.33</v>
      </c>
      <c r="R18" s="1">
        <v>88.19</v>
      </c>
      <c r="S18" s="1">
        <v>89.18</v>
      </c>
      <c r="T18" s="1">
        <v>96.28</v>
      </c>
      <c r="U18" s="1">
        <v>92.14</v>
      </c>
      <c r="V18" s="1">
        <v>1.77</v>
      </c>
      <c r="W18" s="1">
        <v>4.3499999999999996</v>
      </c>
      <c r="X18" s="1">
        <v>6.66</v>
      </c>
      <c r="Y18" s="1">
        <v>3.32</v>
      </c>
      <c r="Z18" s="1">
        <v>3.73</v>
      </c>
      <c r="AA18" s="1">
        <v>2.4900000000000002</v>
      </c>
      <c r="AB18" s="1">
        <v>1.45</v>
      </c>
      <c r="AC18" s="1">
        <v>0</v>
      </c>
      <c r="AD18" s="1">
        <v>1.8</v>
      </c>
      <c r="AE18" s="1">
        <v>97.29</v>
      </c>
      <c r="AF18" s="1">
        <v>100</v>
      </c>
      <c r="AG18" s="1">
        <v>93.15</v>
      </c>
      <c r="AH18" s="1">
        <v>93.75</v>
      </c>
      <c r="AI18" s="1">
        <v>100</v>
      </c>
      <c r="AJ18" s="1">
        <v>92.99</v>
      </c>
      <c r="AK18" s="1">
        <v>100</v>
      </c>
      <c r="AL18" s="1">
        <v>97.84</v>
      </c>
      <c r="AM18" s="1">
        <v>96.3</v>
      </c>
      <c r="AN18" s="1">
        <v>91.41</v>
      </c>
      <c r="AO18" s="1">
        <v>100</v>
      </c>
      <c r="AP18" s="1">
        <v>89.22</v>
      </c>
      <c r="AQ18" s="1">
        <v>92.97</v>
      </c>
      <c r="AR18" s="1">
        <v>85.64</v>
      </c>
      <c r="AS18" s="1">
        <v>95.29</v>
      </c>
      <c r="AT18" s="1">
        <v>94.94</v>
      </c>
      <c r="AU18" s="1">
        <v>93.63</v>
      </c>
      <c r="AV18" s="1">
        <v>85.89</v>
      </c>
      <c r="AW18" s="1">
        <v>83.37</v>
      </c>
      <c r="AX18" s="1">
        <v>93.31</v>
      </c>
      <c r="AY18" s="1">
        <v>78.319999999999993</v>
      </c>
      <c r="AZ18" s="1">
        <v>95.08</v>
      </c>
      <c r="BA18" s="1">
        <v>95.65</v>
      </c>
      <c r="BB18" s="1">
        <v>94.83</v>
      </c>
      <c r="BC18" s="1">
        <v>97.13</v>
      </c>
      <c r="BD18" s="1">
        <v>95.25</v>
      </c>
      <c r="BE18" s="3">
        <v>14.47</v>
      </c>
      <c r="BF18" s="3">
        <v>9.99</v>
      </c>
      <c r="BG18" s="3">
        <v>13.79</v>
      </c>
      <c r="BH18" s="3">
        <v>14.29</v>
      </c>
      <c r="BI18" s="3">
        <v>13.75</v>
      </c>
      <c r="BJ18" s="1">
        <v>93.1</v>
      </c>
      <c r="BK18" s="1">
        <v>88.03</v>
      </c>
      <c r="BL18" s="1">
        <v>91.16</v>
      </c>
      <c r="BM18" s="1">
        <v>78.45</v>
      </c>
      <c r="BN18" s="1">
        <v>84.95</v>
      </c>
      <c r="BO18" s="1">
        <v>81.62</v>
      </c>
      <c r="BP18" s="1">
        <v>86.33</v>
      </c>
    </row>
    <row r="19" spans="1:68" x14ac:dyDescent="0.2">
      <c r="A19" s="1">
        <v>14</v>
      </c>
      <c r="B19" s="2" t="s">
        <v>31</v>
      </c>
      <c r="C19" s="3">
        <v>1</v>
      </c>
      <c r="D19" s="1">
        <v>56.9</v>
      </c>
      <c r="E19" s="1">
        <v>73.13</v>
      </c>
      <c r="F19" s="1">
        <v>62.88</v>
      </c>
      <c r="G19" s="1">
        <v>95.69</v>
      </c>
      <c r="H19" s="1">
        <v>87.12</v>
      </c>
      <c r="I19" s="1">
        <v>99.64</v>
      </c>
      <c r="J19" s="1">
        <v>89.65</v>
      </c>
      <c r="K19" s="1">
        <v>86.19</v>
      </c>
      <c r="L19" s="1">
        <v>100</v>
      </c>
      <c r="M19" s="1">
        <v>97.27</v>
      </c>
      <c r="N19" s="1">
        <v>42.26</v>
      </c>
      <c r="O19" s="1">
        <v>60.84</v>
      </c>
      <c r="P19" s="1">
        <v>50.66</v>
      </c>
      <c r="Q19" s="1">
        <v>73.38</v>
      </c>
      <c r="R19" s="1">
        <v>89.99</v>
      </c>
      <c r="S19" s="1">
        <v>98.52</v>
      </c>
      <c r="T19" s="1">
        <v>94.37</v>
      </c>
      <c r="U19" s="1">
        <v>88.78</v>
      </c>
      <c r="V19" s="1">
        <v>0.88</v>
      </c>
      <c r="W19" s="1">
        <v>2.74</v>
      </c>
      <c r="X19" s="1">
        <v>3.25</v>
      </c>
      <c r="Y19" s="1">
        <v>1.28</v>
      </c>
      <c r="Z19" s="1">
        <v>3.5</v>
      </c>
      <c r="AA19" s="1">
        <v>1.19</v>
      </c>
      <c r="AB19" s="1">
        <v>1.31</v>
      </c>
      <c r="AC19" s="1">
        <v>1.03</v>
      </c>
      <c r="AD19" s="1">
        <v>2.54</v>
      </c>
      <c r="AE19" s="1">
        <v>98.29</v>
      </c>
      <c r="AF19" s="1">
        <v>97.91</v>
      </c>
      <c r="AG19" s="1">
        <v>92.49</v>
      </c>
      <c r="AH19" s="1">
        <v>91.43</v>
      </c>
      <c r="AI19" s="1">
        <v>94.36</v>
      </c>
      <c r="AJ19" s="1">
        <v>92.86</v>
      </c>
      <c r="AK19" s="1">
        <v>100</v>
      </c>
      <c r="AL19" s="1">
        <v>95.4</v>
      </c>
      <c r="AM19" s="1">
        <v>100</v>
      </c>
      <c r="AN19" s="1">
        <v>98.64</v>
      </c>
      <c r="AO19" s="1">
        <v>100</v>
      </c>
      <c r="AP19" s="1">
        <v>90.77</v>
      </c>
      <c r="AQ19" s="1">
        <v>98.21</v>
      </c>
      <c r="AR19" s="1">
        <v>73.94</v>
      </c>
      <c r="AS19" s="1">
        <v>90.85</v>
      </c>
      <c r="AT19" s="1">
        <v>94.22</v>
      </c>
      <c r="AU19" s="1">
        <v>93.31</v>
      </c>
      <c r="AV19" s="1">
        <v>87.47</v>
      </c>
      <c r="AW19" s="1">
        <v>78</v>
      </c>
      <c r="AX19" s="1">
        <v>96.34</v>
      </c>
      <c r="AY19" s="1">
        <v>60.63</v>
      </c>
      <c r="AZ19" s="1">
        <v>87.18</v>
      </c>
      <c r="BA19" s="1">
        <v>97.6</v>
      </c>
      <c r="BB19" s="1">
        <v>95.42</v>
      </c>
      <c r="BC19" s="1">
        <v>97.28</v>
      </c>
      <c r="BD19" s="1">
        <v>96.28</v>
      </c>
      <c r="BE19" s="3">
        <v>11.38</v>
      </c>
      <c r="BF19" s="3">
        <v>9.02</v>
      </c>
      <c r="BG19" s="3">
        <v>12.04</v>
      </c>
      <c r="BH19" s="3">
        <v>14.35</v>
      </c>
      <c r="BI19" s="3">
        <v>13.08</v>
      </c>
      <c r="BJ19" s="1">
        <v>97.3</v>
      </c>
      <c r="BK19" s="1">
        <v>82.35</v>
      </c>
      <c r="BL19" s="1">
        <v>94.43</v>
      </c>
      <c r="BM19" s="1">
        <v>86.27</v>
      </c>
      <c r="BN19" s="1">
        <v>87.39</v>
      </c>
      <c r="BO19" s="1">
        <v>85.78</v>
      </c>
      <c r="BP19" s="1">
        <v>84.87</v>
      </c>
    </row>
    <row r="20" spans="1:68" x14ac:dyDescent="0.2">
      <c r="A20" s="1">
        <v>15</v>
      </c>
      <c r="B20" s="2" t="s">
        <v>31</v>
      </c>
      <c r="C20" s="3">
        <v>1</v>
      </c>
      <c r="D20" s="1">
        <v>67.89</v>
      </c>
      <c r="E20" s="1">
        <v>75.81</v>
      </c>
      <c r="F20" s="1">
        <v>70.739999999999995</v>
      </c>
      <c r="G20" s="1">
        <v>97.76</v>
      </c>
      <c r="H20" s="1">
        <v>91.11</v>
      </c>
      <c r="I20" s="1">
        <v>97.2</v>
      </c>
      <c r="J20" s="1">
        <v>95.94</v>
      </c>
      <c r="K20" s="1">
        <v>91.23</v>
      </c>
      <c r="L20" s="1">
        <v>100</v>
      </c>
      <c r="M20" s="1">
        <v>100</v>
      </c>
      <c r="N20" s="1">
        <v>50.65</v>
      </c>
      <c r="O20" s="1">
        <v>74.53</v>
      </c>
      <c r="P20" s="1">
        <v>57.36</v>
      </c>
      <c r="Q20" s="1">
        <v>83.85</v>
      </c>
      <c r="R20" s="1">
        <v>69.180000000000007</v>
      </c>
      <c r="S20" s="1">
        <v>93.99</v>
      </c>
      <c r="T20" s="1">
        <v>98.35</v>
      </c>
      <c r="U20" s="1">
        <v>91.45</v>
      </c>
      <c r="V20" s="1">
        <v>2.13</v>
      </c>
      <c r="W20" s="1">
        <v>2.67</v>
      </c>
      <c r="X20" s="1">
        <v>6.51</v>
      </c>
      <c r="Y20" s="1">
        <v>2.3199999999999998</v>
      </c>
      <c r="Z20" s="1">
        <v>4.1500000000000004</v>
      </c>
      <c r="AA20" s="1">
        <v>1.5</v>
      </c>
      <c r="AB20" s="1">
        <v>1.82</v>
      </c>
      <c r="AC20" s="1">
        <v>0.4</v>
      </c>
      <c r="AD20" s="1">
        <v>1.93</v>
      </c>
      <c r="AE20" s="1">
        <v>98.38</v>
      </c>
      <c r="AF20" s="1">
        <v>99.55</v>
      </c>
      <c r="AG20" s="1">
        <v>96.92</v>
      </c>
      <c r="AH20" s="1">
        <v>95.01</v>
      </c>
      <c r="AI20" s="1">
        <v>100</v>
      </c>
      <c r="AJ20" s="1">
        <v>98.25</v>
      </c>
      <c r="AK20" s="1">
        <v>100</v>
      </c>
      <c r="AL20" s="1">
        <v>99.17</v>
      </c>
      <c r="AM20" s="1">
        <v>100</v>
      </c>
      <c r="AN20" s="1">
        <v>98.46</v>
      </c>
      <c r="AO20" s="1">
        <v>100</v>
      </c>
      <c r="AP20" s="1">
        <v>87.23</v>
      </c>
      <c r="AQ20" s="1">
        <v>97.06</v>
      </c>
      <c r="AR20" s="1">
        <v>81.849999999999994</v>
      </c>
      <c r="AS20" s="1">
        <v>90.68</v>
      </c>
      <c r="AT20" s="1">
        <v>93.79</v>
      </c>
      <c r="AU20" s="1">
        <v>98.42</v>
      </c>
      <c r="AV20" s="1">
        <v>90.37</v>
      </c>
      <c r="AW20" s="1">
        <v>84.68</v>
      </c>
      <c r="AX20" s="1">
        <v>97.55</v>
      </c>
      <c r="AY20" s="1">
        <v>78.67</v>
      </c>
      <c r="AZ20" s="1">
        <v>95.22</v>
      </c>
      <c r="BA20" s="1">
        <v>96.89</v>
      </c>
      <c r="BB20" s="1">
        <v>95.96</v>
      </c>
      <c r="BC20" s="1">
        <v>97.44</v>
      </c>
      <c r="BD20" s="1">
        <v>95.86</v>
      </c>
      <c r="BE20" s="3">
        <v>13.67</v>
      </c>
      <c r="BF20" s="3">
        <v>6.97</v>
      </c>
      <c r="BG20" s="3">
        <v>8.11</v>
      </c>
      <c r="BH20" s="3">
        <v>8.4700000000000006</v>
      </c>
      <c r="BI20" s="3">
        <v>6.34</v>
      </c>
      <c r="BJ20" s="1">
        <v>100</v>
      </c>
      <c r="BK20" s="1">
        <v>86.39</v>
      </c>
      <c r="BL20" s="1">
        <v>99.15</v>
      </c>
      <c r="BM20" s="1">
        <v>81.17</v>
      </c>
      <c r="BN20" s="1">
        <v>93.11</v>
      </c>
      <c r="BO20" s="1">
        <v>89.28</v>
      </c>
      <c r="BP20" s="1">
        <v>85.8</v>
      </c>
    </row>
    <row r="21" spans="1:68" x14ac:dyDescent="0.2">
      <c r="A21" s="1">
        <v>16</v>
      </c>
      <c r="B21" s="2" t="s">
        <v>32</v>
      </c>
      <c r="C21" s="3">
        <v>1</v>
      </c>
      <c r="D21" s="1">
        <v>72.78</v>
      </c>
      <c r="E21" s="1">
        <v>53.93</v>
      </c>
      <c r="F21" s="1">
        <v>70.180000000000007</v>
      </c>
      <c r="G21" s="1">
        <v>93.48</v>
      </c>
      <c r="H21" s="1">
        <v>73.459999999999994</v>
      </c>
      <c r="I21" s="1">
        <v>96.95</v>
      </c>
      <c r="J21" s="1">
        <v>94.85</v>
      </c>
      <c r="K21" s="1">
        <v>33.14</v>
      </c>
      <c r="L21" s="1">
        <v>100</v>
      </c>
      <c r="M21" s="1">
        <v>98.87</v>
      </c>
      <c r="N21" s="1">
        <v>51.48</v>
      </c>
      <c r="O21" s="1">
        <v>73.84</v>
      </c>
      <c r="P21" s="1">
        <v>52.58</v>
      </c>
      <c r="Q21" s="1">
        <v>84.43</v>
      </c>
      <c r="R21" s="1">
        <v>77.42</v>
      </c>
      <c r="S21" s="1">
        <v>87.58</v>
      </c>
      <c r="T21" s="1">
        <v>97.35</v>
      </c>
      <c r="U21" s="1">
        <v>53.95</v>
      </c>
      <c r="V21" s="1">
        <v>0.74</v>
      </c>
      <c r="W21" s="1">
        <v>2.09</v>
      </c>
      <c r="X21" s="1">
        <v>4.83</v>
      </c>
      <c r="Y21" s="1">
        <v>1.55</v>
      </c>
      <c r="Z21" s="1">
        <v>4.8099999999999996</v>
      </c>
      <c r="AA21" s="1">
        <v>1.1299999999999999</v>
      </c>
      <c r="AB21" s="1">
        <v>1.06</v>
      </c>
      <c r="AC21" s="1">
        <v>0</v>
      </c>
      <c r="AD21" s="1">
        <v>1.26</v>
      </c>
      <c r="AE21" s="1">
        <v>99.07</v>
      </c>
      <c r="AF21" s="1">
        <v>98.76</v>
      </c>
      <c r="AG21" s="1">
        <v>97.64</v>
      </c>
      <c r="AH21" s="1">
        <v>93.96</v>
      </c>
      <c r="AI21" s="1">
        <v>99.36</v>
      </c>
      <c r="AJ21" s="1">
        <v>98.8</v>
      </c>
      <c r="AK21" s="1">
        <v>100</v>
      </c>
      <c r="AL21" s="1">
        <v>94.67</v>
      </c>
      <c r="AM21" s="1">
        <v>98.91</v>
      </c>
      <c r="AN21" s="1">
        <v>99.27</v>
      </c>
      <c r="AO21" s="1">
        <v>100</v>
      </c>
      <c r="AP21" s="1">
        <v>90.82</v>
      </c>
      <c r="AQ21" s="1">
        <v>97.93</v>
      </c>
      <c r="AR21" s="1">
        <v>82.7</v>
      </c>
      <c r="AS21" s="1">
        <v>75.849999999999994</v>
      </c>
      <c r="AT21" s="1">
        <v>94.67</v>
      </c>
      <c r="AU21" s="1">
        <v>100</v>
      </c>
      <c r="AV21" s="1">
        <v>83.64</v>
      </c>
      <c r="AW21" s="1">
        <v>80.02</v>
      </c>
      <c r="AX21" s="1">
        <v>91.6</v>
      </c>
      <c r="AY21" s="1">
        <v>76.87</v>
      </c>
      <c r="AZ21" s="1">
        <v>96.27</v>
      </c>
      <c r="BA21" s="1">
        <v>97.46</v>
      </c>
      <c r="BB21" s="1">
        <v>97</v>
      </c>
      <c r="BC21" s="1">
        <v>98.8</v>
      </c>
      <c r="BD21" s="1">
        <v>94.47</v>
      </c>
      <c r="BE21" s="3">
        <v>17.09</v>
      </c>
      <c r="BF21" s="3">
        <v>10.94</v>
      </c>
      <c r="BG21" s="3">
        <v>29.1</v>
      </c>
      <c r="BH21" s="3">
        <v>31.98</v>
      </c>
      <c r="BI21" s="3">
        <v>34.270000000000003</v>
      </c>
      <c r="BJ21" s="1">
        <v>100</v>
      </c>
      <c r="BK21" s="1">
        <v>81.489999999999995</v>
      </c>
      <c r="BL21" s="1">
        <v>87.78</v>
      </c>
      <c r="BM21" s="1">
        <v>81.59</v>
      </c>
      <c r="BN21" s="1">
        <v>88.15</v>
      </c>
      <c r="BO21" s="1">
        <v>79.239999999999995</v>
      </c>
      <c r="BP21" s="1">
        <v>77.73</v>
      </c>
    </row>
    <row r="22" spans="1:68" x14ac:dyDescent="0.2">
      <c r="A22" s="1">
        <v>17</v>
      </c>
      <c r="B22" s="2" t="s">
        <v>31</v>
      </c>
      <c r="C22" s="3">
        <v>0</v>
      </c>
      <c r="D22" s="1">
        <v>59.07</v>
      </c>
      <c r="E22" s="1">
        <v>77.03</v>
      </c>
      <c r="F22" s="1">
        <v>86.75</v>
      </c>
      <c r="G22" s="1">
        <v>93.54</v>
      </c>
      <c r="H22" s="1">
        <v>92.92</v>
      </c>
      <c r="I22" s="1">
        <v>93.02</v>
      </c>
      <c r="J22" s="1">
        <v>95.96</v>
      </c>
      <c r="K22" s="1">
        <v>77.069999999999993</v>
      </c>
      <c r="L22" s="1">
        <v>100</v>
      </c>
      <c r="M22" s="1">
        <v>89.7</v>
      </c>
      <c r="N22" s="1">
        <v>45.08</v>
      </c>
      <c r="O22" s="1">
        <v>72.540000000000006</v>
      </c>
      <c r="P22" s="1">
        <v>53.96</v>
      </c>
      <c r="Q22" s="1">
        <v>76.78</v>
      </c>
      <c r="R22" s="1">
        <v>88.6</v>
      </c>
      <c r="S22" s="1">
        <v>100</v>
      </c>
      <c r="T22" s="1">
        <v>100</v>
      </c>
      <c r="U22" s="1">
        <v>80.260000000000005</v>
      </c>
      <c r="V22" s="1">
        <v>1.38</v>
      </c>
      <c r="W22" s="1">
        <v>2.0299999999999998</v>
      </c>
      <c r="X22" s="1">
        <v>21.07</v>
      </c>
      <c r="Y22" s="1">
        <v>1.81</v>
      </c>
      <c r="Z22" s="1">
        <v>2.85</v>
      </c>
      <c r="AA22" s="1">
        <v>1.45</v>
      </c>
      <c r="AB22" s="1">
        <v>6.62</v>
      </c>
      <c r="AC22" s="1">
        <v>0.5</v>
      </c>
      <c r="AD22" s="1">
        <v>1.57</v>
      </c>
      <c r="AE22" s="1">
        <v>95.74</v>
      </c>
      <c r="AF22" s="1">
        <v>94.64</v>
      </c>
      <c r="AG22" s="1">
        <v>95.63</v>
      </c>
      <c r="AH22" s="1">
        <v>89.86</v>
      </c>
      <c r="AI22" s="1">
        <v>93.51</v>
      </c>
      <c r="AJ22" s="1">
        <v>100</v>
      </c>
      <c r="AK22" s="1">
        <v>94.7</v>
      </c>
      <c r="AL22" s="1">
        <v>100</v>
      </c>
      <c r="AM22" s="1">
        <v>96.15</v>
      </c>
      <c r="AN22" s="1">
        <v>98.53</v>
      </c>
      <c r="AO22" s="1">
        <v>100</v>
      </c>
      <c r="AP22" s="1">
        <v>96.35</v>
      </c>
      <c r="AQ22" s="1">
        <v>95.55</v>
      </c>
      <c r="AR22" s="1">
        <v>83.37</v>
      </c>
      <c r="AS22" s="1">
        <v>86.12</v>
      </c>
      <c r="AT22" s="1">
        <v>90.47</v>
      </c>
      <c r="AU22" s="1">
        <v>98.07</v>
      </c>
      <c r="AV22" s="1">
        <v>92.11</v>
      </c>
      <c r="AW22" s="1">
        <v>87.66</v>
      </c>
      <c r="AX22" s="1">
        <v>97.61</v>
      </c>
      <c r="AY22" s="1">
        <v>79.91</v>
      </c>
      <c r="AZ22" s="1">
        <v>92.71</v>
      </c>
      <c r="BA22" s="1">
        <v>97.93</v>
      </c>
      <c r="BB22" s="1">
        <v>96.93</v>
      </c>
      <c r="BC22" s="1">
        <v>95.27</v>
      </c>
      <c r="BD22" s="1">
        <v>96.74</v>
      </c>
      <c r="BE22" s="3">
        <v>14.97</v>
      </c>
      <c r="BF22" s="3">
        <v>9.23</v>
      </c>
      <c r="BG22" s="3">
        <v>10.45</v>
      </c>
      <c r="BH22" s="3">
        <v>11.7</v>
      </c>
      <c r="BI22" s="3">
        <v>8.9</v>
      </c>
      <c r="BJ22" s="1">
        <v>100</v>
      </c>
      <c r="BK22" s="1">
        <v>81.03</v>
      </c>
      <c r="BL22" s="1">
        <v>100</v>
      </c>
      <c r="BM22" s="1">
        <v>84.37</v>
      </c>
      <c r="BN22" s="1">
        <v>88.93</v>
      </c>
      <c r="BO22" s="1">
        <v>95.13</v>
      </c>
      <c r="BP22" s="1">
        <v>94.13</v>
      </c>
    </row>
    <row r="23" spans="1:68" x14ac:dyDescent="0.2">
      <c r="A23" s="1">
        <v>18</v>
      </c>
      <c r="B23" s="2" t="s">
        <v>32</v>
      </c>
      <c r="C23" s="3">
        <v>0</v>
      </c>
      <c r="D23" s="1">
        <v>71.61</v>
      </c>
      <c r="E23" s="1">
        <v>85.17</v>
      </c>
      <c r="F23" s="1">
        <v>84.69</v>
      </c>
      <c r="G23" s="1">
        <v>91.55</v>
      </c>
      <c r="H23" s="1">
        <v>84.67</v>
      </c>
      <c r="I23" s="1">
        <v>94.81</v>
      </c>
      <c r="J23" s="1">
        <v>94.15</v>
      </c>
      <c r="K23" s="1">
        <v>82.86</v>
      </c>
      <c r="L23" s="1">
        <v>100</v>
      </c>
      <c r="M23" s="1">
        <v>98.95</v>
      </c>
      <c r="N23" s="1">
        <v>50.3</v>
      </c>
      <c r="O23" s="1">
        <v>71.84</v>
      </c>
      <c r="P23" s="1">
        <v>54.26</v>
      </c>
      <c r="Q23" s="1">
        <v>82.52</v>
      </c>
      <c r="R23" s="1">
        <v>90.76</v>
      </c>
      <c r="S23" s="1">
        <v>90.31</v>
      </c>
      <c r="T23" s="1">
        <v>100</v>
      </c>
      <c r="U23" s="1">
        <v>90.3</v>
      </c>
      <c r="V23" s="1">
        <v>2.57</v>
      </c>
      <c r="W23" s="1">
        <v>2.4</v>
      </c>
      <c r="X23" s="1">
        <v>5.72</v>
      </c>
      <c r="Y23" s="1">
        <v>1.36</v>
      </c>
      <c r="Z23" s="1">
        <v>5.79</v>
      </c>
      <c r="AA23" s="1">
        <v>1.76</v>
      </c>
      <c r="AB23" s="1">
        <v>2.2000000000000002</v>
      </c>
      <c r="AC23" s="1">
        <v>1.68</v>
      </c>
      <c r="AD23" s="1">
        <v>1.49</v>
      </c>
      <c r="AE23" s="1">
        <v>98.54</v>
      </c>
      <c r="AF23" s="1">
        <v>92.17</v>
      </c>
      <c r="AG23" s="1">
        <v>96.53</v>
      </c>
      <c r="AH23" s="1">
        <v>91.57</v>
      </c>
      <c r="AI23" s="1">
        <v>98.61</v>
      </c>
      <c r="AJ23" s="1">
        <v>97.74</v>
      </c>
      <c r="AK23" s="1">
        <v>100</v>
      </c>
      <c r="AL23" s="1">
        <v>100</v>
      </c>
      <c r="AM23" s="1">
        <v>100</v>
      </c>
      <c r="AN23" s="1">
        <v>95.61</v>
      </c>
      <c r="AO23" s="1">
        <v>100</v>
      </c>
      <c r="AP23" s="1">
        <v>96.18</v>
      </c>
      <c r="AQ23" s="1">
        <v>99.7</v>
      </c>
      <c r="AR23" s="1">
        <v>76.709999999999994</v>
      </c>
      <c r="AS23" s="1">
        <v>91.39</v>
      </c>
      <c r="AT23" s="1">
        <v>95.56</v>
      </c>
      <c r="AU23" s="1">
        <v>96.47</v>
      </c>
      <c r="AV23" s="1">
        <v>87.32</v>
      </c>
      <c r="AW23" s="1">
        <v>85.07</v>
      </c>
      <c r="AX23" s="1">
        <v>97.42</v>
      </c>
      <c r="AY23" s="1">
        <v>78.27</v>
      </c>
      <c r="AZ23" s="1">
        <v>92.86</v>
      </c>
      <c r="BA23" s="1">
        <v>97.58</v>
      </c>
      <c r="BB23" s="1">
        <v>96.03</v>
      </c>
      <c r="BC23" s="1">
        <v>98.34</v>
      </c>
      <c r="BD23" s="1">
        <v>96.46</v>
      </c>
      <c r="BE23" s="3">
        <v>12.36</v>
      </c>
      <c r="BF23" s="3">
        <v>10.06</v>
      </c>
      <c r="BG23" s="3">
        <v>8.7899999999999991</v>
      </c>
      <c r="BH23" s="3">
        <v>10.31</v>
      </c>
      <c r="BI23" s="3">
        <v>8.5500000000000007</v>
      </c>
      <c r="BJ23" s="1">
        <v>100</v>
      </c>
      <c r="BK23" s="1">
        <v>81.27</v>
      </c>
      <c r="BL23" s="1">
        <v>97.3</v>
      </c>
      <c r="BM23" s="1">
        <v>79.430000000000007</v>
      </c>
      <c r="BN23" s="1">
        <v>85.9</v>
      </c>
      <c r="BO23" s="1">
        <v>81.209999999999994</v>
      </c>
      <c r="BP23" s="1">
        <v>76.31</v>
      </c>
    </row>
    <row r="24" spans="1:68" x14ac:dyDescent="0.2">
      <c r="A24" s="1">
        <v>19</v>
      </c>
      <c r="B24" s="2" t="s">
        <v>41</v>
      </c>
      <c r="C24" s="3">
        <v>0</v>
      </c>
      <c r="D24" s="1">
        <v>62.86</v>
      </c>
      <c r="E24" s="1">
        <v>64.98</v>
      </c>
      <c r="F24" s="1">
        <v>76.81</v>
      </c>
      <c r="G24" s="1">
        <v>93.28</v>
      </c>
      <c r="H24" s="1">
        <v>74.290000000000006</v>
      </c>
      <c r="I24" s="1">
        <v>91.05</v>
      </c>
      <c r="J24" s="1">
        <v>93.56</v>
      </c>
      <c r="K24" s="1">
        <v>87.37</v>
      </c>
      <c r="L24" s="1">
        <v>100</v>
      </c>
      <c r="M24" s="1">
        <v>100</v>
      </c>
      <c r="N24" s="1">
        <v>48.05</v>
      </c>
      <c r="O24" s="1">
        <v>69.069999999999993</v>
      </c>
      <c r="P24" s="1">
        <v>52.48</v>
      </c>
      <c r="Q24" s="1">
        <v>83.89</v>
      </c>
      <c r="R24" s="1">
        <v>86.98</v>
      </c>
      <c r="S24" s="1">
        <v>100</v>
      </c>
      <c r="T24" s="1">
        <v>100</v>
      </c>
      <c r="U24" s="1">
        <v>97.04</v>
      </c>
      <c r="V24" s="1">
        <v>0</v>
      </c>
      <c r="W24" s="1">
        <v>2.42</v>
      </c>
      <c r="X24" s="1">
        <v>6.25</v>
      </c>
      <c r="Y24" s="1">
        <v>1</v>
      </c>
      <c r="Z24" s="1">
        <v>3.38</v>
      </c>
      <c r="AA24" s="1">
        <v>1.4</v>
      </c>
      <c r="AB24" s="1">
        <v>1.66</v>
      </c>
      <c r="AC24" s="1">
        <v>0</v>
      </c>
      <c r="AD24" s="1">
        <v>2.6</v>
      </c>
      <c r="AE24" s="1">
        <v>99.12</v>
      </c>
      <c r="AF24" s="1">
        <v>96.82</v>
      </c>
      <c r="AG24" s="1">
        <v>97.03</v>
      </c>
      <c r="AH24" s="1">
        <v>93.4</v>
      </c>
      <c r="AI24" s="1">
        <v>96.81</v>
      </c>
      <c r="AJ24" s="1">
        <v>88.01</v>
      </c>
      <c r="AK24" s="1">
        <v>100</v>
      </c>
      <c r="AL24" s="1">
        <v>97.88</v>
      </c>
      <c r="AM24" s="1">
        <v>93.14</v>
      </c>
      <c r="AN24" s="1">
        <v>97.88</v>
      </c>
      <c r="AO24" s="1">
        <v>100</v>
      </c>
      <c r="AP24" s="1">
        <v>93.39</v>
      </c>
      <c r="AQ24" s="1">
        <v>94.81</v>
      </c>
      <c r="AR24" s="1">
        <v>79.7</v>
      </c>
      <c r="AS24" s="1">
        <v>91.11</v>
      </c>
      <c r="AT24" s="1">
        <v>97.52</v>
      </c>
      <c r="AU24" s="1">
        <v>95.06</v>
      </c>
      <c r="AV24" s="1">
        <v>83.99</v>
      </c>
      <c r="AW24" s="1">
        <v>80.95</v>
      </c>
      <c r="AX24" s="1">
        <v>97.14</v>
      </c>
      <c r="AY24" s="1">
        <v>77.23</v>
      </c>
      <c r="AZ24" s="1">
        <v>95.16</v>
      </c>
      <c r="BA24" s="1">
        <v>98.72</v>
      </c>
      <c r="BB24" s="1">
        <v>97.76</v>
      </c>
      <c r="BC24" s="1">
        <v>98</v>
      </c>
      <c r="BD24" s="1">
        <v>94.35</v>
      </c>
      <c r="BE24" s="3">
        <v>13.37</v>
      </c>
      <c r="BF24" s="3">
        <v>6.44</v>
      </c>
      <c r="BG24" s="3">
        <v>8.5500000000000007</v>
      </c>
      <c r="BH24" s="3">
        <v>8.89</v>
      </c>
      <c r="BI24" s="3">
        <v>6.98</v>
      </c>
      <c r="BJ24" s="1">
        <v>100</v>
      </c>
      <c r="BK24" s="1">
        <v>90.64</v>
      </c>
      <c r="BL24" s="1">
        <v>92.04</v>
      </c>
      <c r="BM24" s="1">
        <v>83.46</v>
      </c>
      <c r="BN24" s="1">
        <v>89.69</v>
      </c>
      <c r="BO24" s="1">
        <v>89.2</v>
      </c>
      <c r="BP24" s="1">
        <v>89.87</v>
      </c>
    </row>
    <row r="25" spans="1:68" x14ac:dyDescent="0.2">
      <c r="A25" s="1">
        <v>20</v>
      </c>
      <c r="B25" s="2" t="s">
        <v>31</v>
      </c>
      <c r="C25" s="3">
        <v>0</v>
      </c>
      <c r="D25" s="1">
        <v>52.31</v>
      </c>
      <c r="E25" s="1">
        <v>73.150000000000006</v>
      </c>
      <c r="F25" s="1">
        <v>54.84</v>
      </c>
      <c r="G25" s="1">
        <v>100</v>
      </c>
      <c r="H25" s="1">
        <v>90.22</v>
      </c>
      <c r="I25" s="1">
        <v>94.62</v>
      </c>
      <c r="J25" s="1">
        <v>84.73</v>
      </c>
      <c r="K25" s="1">
        <v>90.1</v>
      </c>
      <c r="L25" s="1">
        <v>100</v>
      </c>
      <c r="M25" s="1">
        <v>100</v>
      </c>
      <c r="N25" s="1">
        <v>42.65</v>
      </c>
      <c r="O25" s="1">
        <v>69.819999999999993</v>
      </c>
      <c r="P25" s="1">
        <v>52.11</v>
      </c>
      <c r="Q25" s="1">
        <v>77.31</v>
      </c>
      <c r="R25" s="1">
        <v>94.53</v>
      </c>
      <c r="S25" s="1">
        <v>95.35</v>
      </c>
      <c r="T25" s="1">
        <v>98.01</v>
      </c>
      <c r="U25" s="1">
        <v>93.81</v>
      </c>
      <c r="V25" s="1">
        <v>1.33</v>
      </c>
      <c r="W25" s="1">
        <v>2.97</v>
      </c>
      <c r="X25" s="1">
        <v>1.85</v>
      </c>
      <c r="Y25" s="1">
        <v>1.69</v>
      </c>
      <c r="Z25" s="1">
        <v>3.31</v>
      </c>
      <c r="AA25" s="1">
        <v>1.53</v>
      </c>
      <c r="AB25" s="1">
        <v>1.45</v>
      </c>
      <c r="AC25" s="1">
        <v>0</v>
      </c>
      <c r="AD25" s="1">
        <v>1.62</v>
      </c>
      <c r="AE25" s="1">
        <v>96.1</v>
      </c>
      <c r="AF25" s="1">
        <v>92.54</v>
      </c>
      <c r="AG25" s="1">
        <v>95.74</v>
      </c>
      <c r="AH25" s="1">
        <v>95.76</v>
      </c>
      <c r="AI25" s="1">
        <v>100</v>
      </c>
      <c r="AJ25" s="1">
        <v>93.84</v>
      </c>
      <c r="AK25" s="1">
        <v>100</v>
      </c>
      <c r="AL25" s="1">
        <v>100</v>
      </c>
      <c r="AM25" s="1">
        <v>100</v>
      </c>
      <c r="AN25" s="1">
        <v>96.4</v>
      </c>
      <c r="AO25" s="1">
        <v>100</v>
      </c>
      <c r="AP25" s="1">
        <v>89.13</v>
      </c>
      <c r="AQ25" s="1">
        <v>97.67</v>
      </c>
      <c r="AR25" s="1">
        <v>74.17</v>
      </c>
      <c r="AS25" s="1">
        <v>89.66</v>
      </c>
      <c r="AT25" s="1">
        <v>96.33</v>
      </c>
      <c r="AU25" s="1">
        <v>100</v>
      </c>
      <c r="AV25" s="1">
        <v>83.92</v>
      </c>
      <c r="AW25" s="1">
        <v>85.78</v>
      </c>
      <c r="AX25" s="1">
        <v>96.14</v>
      </c>
      <c r="AY25" s="1">
        <v>74.400000000000006</v>
      </c>
      <c r="AZ25" s="1">
        <v>94.5</v>
      </c>
      <c r="BA25" s="1">
        <v>96.69</v>
      </c>
      <c r="BB25" s="1">
        <v>98</v>
      </c>
      <c r="BC25" s="1">
        <v>97.41</v>
      </c>
      <c r="BD25" s="1">
        <v>97.57</v>
      </c>
      <c r="BE25" s="3">
        <v>15.57</v>
      </c>
      <c r="BF25" s="3">
        <v>12.64</v>
      </c>
      <c r="BG25" s="3">
        <v>9.84</v>
      </c>
      <c r="BH25" s="3">
        <v>12.72</v>
      </c>
      <c r="BI25" s="3">
        <v>9.57</v>
      </c>
      <c r="BJ25" s="1">
        <v>100</v>
      </c>
      <c r="BK25" s="1">
        <v>88.25</v>
      </c>
      <c r="BL25" s="1">
        <v>97.99</v>
      </c>
      <c r="BM25" s="1">
        <v>85.64</v>
      </c>
      <c r="BN25" s="1">
        <v>96.87</v>
      </c>
      <c r="BO25" s="1">
        <v>89.56</v>
      </c>
      <c r="BP25" s="1">
        <v>87.57</v>
      </c>
    </row>
    <row r="26" spans="1:68" x14ac:dyDescent="0.2">
      <c r="A26" s="1">
        <v>21</v>
      </c>
      <c r="B26" s="2" t="s">
        <v>31</v>
      </c>
      <c r="C26" s="3">
        <v>0</v>
      </c>
      <c r="D26" s="1">
        <v>29.14</v>
      </c>
      <c r="E26" s="1">
        <v>60.61</v>
      </c>
      <c r="F26" s="1">
        <v>59.71</v>
      </c>
      <c r="G26" s="1">
        <v>71.48</v>
      </c>
      <c r="H26" s="1">
        <v>72.430000000000007</v>
      </c>
      <c r="I26" s="1">
        <v>90.57</v>
      </c>
      <c r="J26" s="1">
        <v>94.03</v>
      </c>
      <c r="K26" s="1">
        <v>90.94</v>
      </c>
      <c r="L26" s="1">
        <v>100</v>
      </c>
      <c r="M26" s="1">
        <v>98.89</v>
      </c>
      <c r="N26" s="1">
        <v>40.880000000000003</v>
      </c>
      <c r="O26" s="1">
        <v>69.06</v>
      </c>
      <c r="P26" s="1">
        <v>45.93</v>
      </c>
      <c r="Q26" s="1">
        <v>81.28</v>
      </c>
      <c r="R26" s="1">
        <v>85.09</v>
      </c>
      <c r="S26" s="1">
        <v>97.63</v>
      </c>
      <c r="T26" s="1">
        <v>97.75</v>
      </c>
      <c r="U26" s="1">
        <v>92.84</v>
      </c>
      <c r="V26" s="1">
        <v>0</v>
      </c>
      <c r="W26" s="1">
        <v>2.4500000000000002</v>
      </c>
      <c r="X26" s="1">
        <v>4.8099999999999996</v>
      </c>
      <c r="Y26" s="1">
        <v>0</v>
      </c>
      <c r="Z26" s="1">
        <v>3.93</v>
      </c>
      <c r="AA26" s="1">
        <v>1.64</v>
      </c>
      <c r="AB26" s="1">
        <v>1.76</v>
      </c>
      <c r="AC26" s="1">
        <v>0.72</v>
      </c>
      <c r="AD26" s="1">
        <v>1.4</v>
      </c>
      <c r="AE26" s="1">
        <v>100</v>
      </c>
      <c r="AF26" s="1">
        <v>97.1</v>
      </c>
      <c r="AG26" s="1">
        <v>88.08</v>
      </c>
      <c r="AH26" s="1">
        <v>90.18</v>
      </c>
      <c r="AI26" s="1">
        <v>99.85</v>
      </c>
      <c r="AJ26" s="1">
        <v>96.07</v>
      </c>
      <c r="AK26" s="1">
        <v>100</v>
      </c>
      <c r="AL26" s="1">
        <v>100</v>
      </c>
      <c r="AM26" s="1">
        <v>91.4</v>
      </c>
      <c r="AN26" s="1">
        <v>95.88</v>
      </c>
      <c r="AO26" s="1">
        <v>100</v>
      </c>
      <c r="AP26" s="1">
        <v>94.11</v>
      </c>
      <c r="AQ26" s="1">
        <v>94.65</v>
      </c>
      <c r="AR26" s="1">
        <v>77.010000000000005</v>
      </c>
      <c r="AS26" s="1">
        <v>93.66</v>
      </c>
      <c r="AT26" s="1">
        <v>93.2</v>
      </c>
      <c r="AU26" s="1">
        <v>96.83</v>
      </c>
      <c r="AV26" s="1">
        <v>90.42</v>
      </c>
      <c r="AW26" s="1">
        <v>85.78</v>
      </c>
      <c r="AX26" s="1">
        <v>96.9</v>
      </c>
      <c r="AY26" s="1">
        <v>74.83</v>
      </c>
      <c r="AZ26" s="1">
        <v>91.52</v>
      </c>
      <c r="BA26" s="1">
        <v>100</v>
      </c>
      <c r="BB26" s="1">
        <v>100</v>
      </c>
      <c r="BC26" s="1">
        <v>97.41</v>
      </c>
      <c r="BD26" s="1">
        <v>94.63</v>
      </c>
      <c r="BE26" s="3">
        <v>7.1</v>
      </c>
      <c r="BF26" s="3">
        <v>4.3</v>
      </c>
      <c r="BG26" s="3">
        <v>5.76</v>
      </c>
      <c r="BH26" s="3">
        <v>8.23</v>
      </c>
      <c r="BI26" s="3">
        <v>5.6</v>
      </c>
      <c r="BJ26" s="1">
        <v>99.19</v>
      </c>
      <c r="BK26" s="1">
        <v>75.78</v>
      </c>
      <c r="BL26" s="1">
        <v>93.25</v>
      </c>
      <c r="BM26" s="1">
        <v>82.85</v>
      </c>
      <c r="BN26" s="1">
        <v>81.25</v>
      </c>
      <c r="BO26" s="1">
        <v>55.97</v>
      </c>
      <c r="BP26" s="1">
        <v>60.2</v>
      </c>
    </row>
    <row r="27" spans="1:68" x14ac:dyDescent="0.2">
      <c r="A27" s="1">
        <v>22</v>
      </c>
      <c r="B27" s="2" t="s">
        <v>32</v>
      </c>
      <c r="C27" s="3">
        <v>0</v>
      </c>
      <c r="D27" s="1">
        <v>64.13</v>
      </c>
      <c r="E27" s="1">
        <v>80.569999999999993</v>
      </c>
      <c r="F27" s="1">
        <v>84.14</v>
      </c>
      <c r="G27" s="1">
        <v>100</v>
      </c>
      <c r="H27" s="1">
        <v>72.16</v>
      </c>
      <c r="I27" s="1">
        <v>95.8</v>
      </c>
      <c r="J27" s="1">
        <v>94.58</v>
      </c>
      <c r="K27" s="1">
        <v>73.16</v>
      </c>
      <c r="L27" s="1">
        <v>100</v>
      </c>
      <c r="M27" s="1">
        <v>93.71</v>
      </c>
      <c r="N27" s="1">
        <v>66.760000000000005</v>
      </c>
      <c r="O27" s="1">
        <v>88.08</v>
      </c>
      <c r="P27" s="1">
        <v>63.68</v>
      </c>
      <c r="Q27" s="1">
        <v>94.13</v>
      </c>
      <c r="R27" s="1">
        <v>97.74</v>
      </c>
      <c r="S27" s="1">
        <v>100</v>
      </c>
      <c r="T27" s="1">
        <v>94.86</v>
      </c>
      <c r="U27" s="1">
        <v>92.38</v>
      </c>
      <c r="V27" s="1">
        <v>1.41</v>
      </c>
      <c r="W27" s="1">
        <v>4.79</v>
      </c>
      <c r="X27" s="1">
        <v>6.65</v>
      </c>
      <c r="Y27" s="1">
        <v>1.03</v>
      </c>
      <c r="Z27" s="1">
        <v>4.2300000000000004</v>
      </c>
      <c r="AA27" s="1">
        <v>1.32</v>
      </c>
      <c r="AB27" s="1">
        <v>1.56</v>
      </c>
      <c r="AC27" s="1">
        <v>1.03</v>
      </c>
      <c r="AD27" s="1">
        <v>1.62</v>
      </c>
      <c r="AE27" s="1">
        <v>94.05</v>
      </c>
      <c r="AF27" s="1">
        <v>99.54</v>
      </c>
      <c r="AG27" s="1">
        <v>89.85</v>
      </c>
      <c r="AH27" s="1">
        <v>92.18</v>
      </c>
      <c r="AI27" s="1">
        <v>98.95</v>
      </c>
      <c r="AJ27" s="1">
        <v>95.19</v>
      </c>
      <c r="AK27" s="1">
        <v>97.89</v>
      </c>
      <c r="AL27" s="1">
        <v>100</v>
      </c>
      <c r="AM27" s="1">
        <v>99.16</v>
      </c>
      <c r="AN27" s="1">
        <v>98.41</v>
      </c>
      <c r="AO27" s="1">
        <v>100</v>
      </c>
      <c r="AP27" s="1">
        <v>94.63</v>
      </c>
      <c r="AQ27" s="1">
        <v>94.67</v>
      </c>
      <c r="AR27" s="1">
        <v>79.64</v>
      </c>
      <c r="AS27" s="1">
        <v>91.94</v>
      </c>
      <c r="AT27" s="1">
        <v>95.95</v>
      </c>
      <c r="AU27" s="1">
        <v>98.75</v>
      </c>
      <c r="AV27" s="1">
        <v>87.93</v>
      </c>
      <c r="AW27" s="1">
        <v>81.38</v>
      </c>
      <c r="AX27" s="1">
        <v>96.29</v>
      </c>
      <c r="AY27" s="1">
        <v>76.62</v>
      </c>
      <c r="AZ27" s="1">
        <v>87.41</v>
      </c>
      <c r="BA27" s="1">
        <v>98.73</v>
      </c>
      <c r="BB27" s="1">
        <v>97.91</v>
      </c>
      <c r="BC27" s="1">
        <v>97.6</v>
      </c>
      <c r="BD27" s="1">
        <v>97.24</v>
      </c>
      <c r="BE27" s="4">
        <v>23.12</v>
      </c>
      <c r="BF27" s="4">
        <v>17.96</v>
      </c>
      <c r="BG27" s="4">
        <v>22.43</v>
      </c>
      <c r="BH27" s="4">
        <v>19.98</v>
      </c>
      <c r="BI27" s="4">
        <v>24.71</v>
      </c>
      <c r="BJ27" s="1">
        <v>100</v>
      </c>
      <c r="BK27" s="1">
        <v>86.42</v>
      </c>
      <c r="BL27" s="1">
        <v>90.23</v>
      </c>
      <c r="BM27" s="1">
        <v>81.3</v>
      </c>
      <c r="BN27" s="1">
        <v>90.59</v>
      </c>
      <c r="BO27" s="1">
        <v>91.48</v>
      </c>
      <c r="BP27" s="1">
        <v>78.430000000000007</v>
      </c>
    </row>
    <row r="28" spans="1:68" x14ac:dyDescent="0.2">
      <c r="A28" s="1">
        <v>23</v>
      </c>
      <c r="B28" s="2" t="s">
        <v>41</v>
      </c>
      <c r="C28" s="3">
        <v>0</v>
      </c>
      <c r="D28" s="1">
        <v>58.88</v>
      </c>
      <c r="E28" s="1">
        <v>83.9</v>
      </c>
      <c r="F28" s="1">
        <v>55.59</v>
      </c>
      <c r="G28" s="1">
        <v>96.25</v>
      </c>
      <c r="H28" s="1">
        <v>84.65</v>
      </c>
      <c r="I28" s="1">
        <v>100</v>
      </c>
      <c r="J28" s="1">
        <v>95.68</v>
      </c>
      <c r="K28" s="1">
        <v>90.67</v>
      </c>
      <c r="L28" s="1">
        <v>100</v>
      </c>
      <c r="M28" s="1">
        <v>89.72</v>
      </c>
      <c r="N28" s="1">
        <v>44.9</v>
      </c>
      <c r="O28" s="1">
        <v>67.760000000000005</v>
      </c>
      <c r="P28" s="1">
        <v>52.5</v>
      </c>
      <c r="Q28" s="1">
        <v>79.650000000000006</v>
      </c>
      <c r="R28" s="1">
        <v>87.11</v>
      </c>
      <c r="S28" s="1">
        <v>94.68</v>
      </c>
      <c r="T28" s="1">
        <v>97.97</v>
      </c>
      <c r="U28" s="1">
        <v>88.26</v>
      </c>
      <c r="V28" s="1">
        <v>0</v>
      </c>
      <c r="W28" s="1">
        <v>2.63</v>
      </c>
      <c r="X28" s="1">
        <v>2.2799999999999998</v>
      </c>
      <c r="Y28" s="1">
        <v>0.77</v>
      </c>
      <c r="Z28" s="1">
        <v>2.46</v>
      </c>
      <c r="AA28" s="1">
        <v>0.92</v>
      </c>
      <c r="AB28" s="1">
        <v>2.39</v>
      </c>
      <c r="AC28" s="1">
        <v>0.84</v>
      </c>
      <c r="AD28" s="1">
        <v>1.66</v>
      </c>
      <c r="AE28" s="1">
        <v>96.98</v>
      </c>
      <c r="AF28" s="1">
        <v>97.88</v>
      </c>
      <c r="AG28" s="1">
        <v>97.06</v>
      </c>
      <c r="AH28" s="1">
        <v>94.15</v>
      </c>
      <c r="AI28" s="1">
        <v>92.81</v>
      </c>
      <c r="AJ28" s="1">
        <v>98.48</v>
      </c>
      <c r="AK28" s="1">
        <v>100</v>
      </c>
      <c r="AL28" s="1">
        <v>100</v>
      </c>
      <c r="AM28" s="1">
        <v>96.58</v>
      </c>
      <c r="AN28" s="1">
        <v>98.39</v>
      </c>
      <c r="AO28" s="1">
        <v>100</v>
      </c>
      <c r="AP28" s="1">
        <v>90.26</v>
      </c>
      <c r="AQ28" s="1">
        <v>95.37</v>
      </c>
      <c r="AR28" s="1">
        <v>77.180000000000007</v>
      </c>
      <c r="AS28" s="1">
        <v>93.17</v>
      </c>
      <c r="AT28" s="1">
        <v>93.7</v>
      </c>
      <c r="AU28" s="1">
        <v>98.17</v>
      </c>
      <c r="AV28" s="1">
        <v>90.19</v>
      </c>
      <c r="AW28" s="1">
        <v>86.77</v>
      </c>
      <c r="AX28" s="1">
        <v>95.95</v>
      </c>
      <c r="AY28" s="1">
        <v>78.14</v>
      </c>
      <c r="AZ28" s="1">
        <v>95.42</v>
      </c>
      <c r="BA28" s="1">
        <v>98.72</v>
      </c>
      <c r="BB28" s="1">
        <v>97.74</v>
      </c>
      <c r="BC28" s="1">
        <v>95.07</v>
      </c>
      <c r="BD28" s="1">
        <v>96.86</v>
      </c>
      <c r="BE28" s="3">
        <v>9.75</v>
      </c>
      <c r="BF28" s="3">
        <v>5.44</v>
      </c>
      <c r="BG28" s="3">
        <v>5.27</v>
      </c>
      <c r="BH28" s="3">
        <v>7.61</v>
      </c>
      <c r="BI28" s="3">
        <v>5.85</v>
      </c>
      <c r="BJ28" s="1">
        <v>100</v>
      </c>
      <c r="BK28" s="1">
        <v>89.15</v>
      </c>
      <c r="BL28" s="1">
        <v>100</v>
      </c>
      <c r="BM28" s="1">
        <v>79.41</v>
      </c>
      <c r="BN28" s="1">
        <v>93.65</v>
      </c>
      <c r="BO28" s="1">
        <v>81.040000000000006</v>
      </c>
      <c r="BP28" s="1">
        <v>89.87</v>
      </c>
    </row>
    <row r="29" spans="1:68" x14ac:dyDescent="0.2">
      <c r="A29" s="1">
        <v>24</v>
      </c>
      <c r="B29" s="2" t="s">
        <v>41</v>
      </c>
      <c r="C29" s="3">
        <v>0</v>
      </c>
      <c r="D29" s="1">
        <v>87.45</v>
      </c>
      <c r="E29" s="1">
        <v>76.25</v>
      </c>
      <c r="F29" s="1">
        <v>76.33</v>
      </c>
      <c r="G29" s="1">
        <v>95.28</v>
      </c>
      <c r="H29" s="1">
        <v>88.97</v>
      </c>
      <c r="I29" s="1">
        <v>99.33</v>
      </c>
      <c r="J29" s="1">
        <v>92.44</v>
      </c>
      <c r="K29" s="1">
        <v>87.92</v>
      </c>
      <c r="L29" s="1">
        <v>100</v>
      </c>
      <c r="M29" s="1">
        <v>87.99</v>
      </c>
      <c r="N29" s="1">
        <v>64.069999999999993</v>
      </c>
      <c r="O29" s="1">
        <v>76.61</v>
      </c>
      <c r="P29" s="1">
        <v>64.61</v>
      </c>
      <c r="Q29" s="1">
        <v>87.61</v>
      </c>
      <c r="R29" s="1">
        <v>92.31</v>
      </c>
      <c r="S29" s="1">
        <v>90.73</v>
      </c>
      <c r="T29" s="1">
        <v>98.23</v>
      </c>
      <c r="U29" s="1">
        <v>92.41</v>
      </c>
      <c r="V29" s="1">
        <v>0.88</v>
      </c>
      <c r="W29" s="1">
        <v>3.24</v>
      </c>
      <c r="X29" s="1">
        <v>5.19</v>
      </c>
      <c r="Y29" s="1">
        <v>2.76</v>
      </c>
      <c r="Z29" s="1">
        <v>4.5199999999999996</v>
      </c>
      <c r="AA29" s="1">
        <v>1.48</v>
      </c>
      <c r="AB29" s="1">
        <v>1.88</v>
      </c>
      <c r="AC29" s="1">
        <v>0.77</v>
      </c>
      <c r="AD29" s="1">
        <v>1.85</v>
      </c>
      <c r="AE29" s="1">
        <v>99.04</v>
      </c>
      <c r="AF29" s="1">
        <v>96.44</v>
      </c>
      <c r="AG29" s="1">
        <v>93.07</v>
      </c>
      <c r="AH29" s="1">
        <v>89.87</v>
      </c>
      <c r="AI29" s="1">
        <v>98.65</v>
      </c>
      <c r="AJ29" s="1">
        <v>94.69</v>
      </c>
      <c r="AK29" s="1">
        <v>100</v>
      </c>
      <c r="AL29" s="1">
        <v>97.18</v>
      </c>
      <c r="AM29" s="1">
        <v>94.87</v>
      </c>
      <c r="AN29" s="1">
        <v>96.25</v>
      </c>
      <c r="AO29" s="1">
        <v>100</v>
      </c>
      <c r="AP29" s="1">
        <v>92.1</v>
      </c>
      <c r="AQ29" s="1">
        <v>96.57</v>
      </c>
      <c r="AR29" s="1">
        <v>75.52</v>
      </c>
      <c r="AS29" s="1">
        <v>92.96</v>
      </c>
      <c r="AT29" s="1">
        <v>94.4</v>
      </c>
      <c r="AU29" s="1">
        <v>98.66</v>
      </c>
      <c r="AV29" s="1">
        <v>87.57</v>
      </c>
      <c r="AW29" s="1">
        <v>83.88</v>
      </c>
      <c r="AX29" s="1">
        <v>95.59</v>
      </c>
      <c r="AY29" s="1">
        <v>78.569999999999993</v>
      </c>
      <c r="AZ29" s="1">
        <v>93.83</v>
      </c>
      <c r="BA29" s="1">
        <v>97.38</v>
      </c>
      <c r="BB29" s="1">
        <v>95.97</v>
      </c>
      <c r="BC29" s="1">
        <v>96.38</v>
      </c>
      <c r="BD29" s="1">
        <v>95.23</v>
      </c>
      <c r="BE29" s="3">
        <v>22.11</v>
      </c>
      <c r="BF29" s="3">
        <v>11.23</v>
      </c>
      <c r="BG29" s="3">
        <v>14.95</v>
      </c>
      <c r="BH29" s="3">
        <v>15.26</v>
      </c>
      <c r="BI29" s="3">
        <v>14.7</v>
      </c>
      <c r="BJ29" s="1">
        <v>99.6</v>
      </c>
      <c r="BK29" s="1">
        <v>84.67</v>
      </c>
      <c r="BL29" s="1">
        <v>96.82</v>
      </c>
      <c r="BM29" s="1">
        <v>82.55</v>
      </c>
      <c r="BN29" s="1">
        <v>93.12</v>
      </c>
      <c r="BO29" s="1">
        <v>87.24</v>
      </c>
      <c r="BP29" s="1">
        <v>84.84</v>
      </c>
    </row>
    <row r="30" spans="1:68" x14ac:dyDescent="0.2">
      <c r="A30" s="1">
        <v>25</v>
      </c>
      <c r="B30" s="2" t="s">
        <v>31</v>
      </c>
      <c r="C30" s="3">
        <v>0</v>
      </c>
      <c r="D30" s="1">
        <v>86.96</v>
      </c>
      <c r="E30" s="1">
        <v>82.1</v>
      </c>
      <c r="F30" s="1">
        <v>85.02</v>
      </c>
      <c r="G30" s="1">
        <v>100</v>
      </c>
      <c r="H30" s="1">
        <v>94.84</v>
      </c>
      <c r="I30" s="1">
        <v>97.85</v>
      </c>
      <c r="J30" s="1">
        <v>95.29</v>
      </c>
      <c r="K30" s="1">
        <v>90.77</v>
      </c>
      <c r="L30" s="1">
        <v>94.51</v>
      </c>
      <c r="M30" s="1">
        <v>84.32</v>
      </c>
      <c r="N30" s="1">
        <v>56.61</v>
      </c>
      <c r="O30" s="1">
        <v>75.260000000000005</v>
      </c>
      <c r="P30" s="1">
        <v>61.13</v>
      </c>
      <c r="Q30" s="1">
        <v>85.35</v>
      </c>
      <c r="R30" s="1">
        <v>100</v>
      </c>
      <c r="S30" s="1">
        <v>99.28</v>
      </c>
      <c r="T30" s="1">
        <v>98.25</v>
      </c>
      <c r="U30" s="1">
        <v>94.8</v>
      </c>
      <c r="V30" s="1">
        <v>3.79</v>
      </c>
      <c r="W30" s="1">
        <v>4.03</v>
      </c>
      <c r="X30" s="1">
        <v>6.47</v>
      </c>
      <c r="Y30" s="1">
        <v>1.58</v>
      </c>
      <c r="Z30" s="1">
        <v>2.62</v>
      </c>
      <c r="AA30" s="1">
        <v>2.87</v>
      </c>
      <c r="AB30" s="1">
        <v>1.55</v>
      </c>
      <c r="AC30" s="1">
        <v>0.7</v>
      </c>
      <c r="AD30" s="1">
        <v>2.71</v>
      </c>
      <c r="AE30" s="1">
        <v>95.7</v>
      </c>
      <c r="AF30" s="1">
        <v>100</v>
      </c>
      <c r="AG30" s="1">
        <v>94.05</v>
      </c>
      <c r="AH30" s="1">
        <v>92.37</v>
      </c>
      <c r="AI30" s="1">
        <v>91.48</v>
      </c>
      <c r="AJ30" s="1">
        <v>98.82</v>
      </c>
      <c r="AK30" s="1">
        <v>100</v>
      </c>
      <c r="AL30" s="1">
        <v>99.99</v>
      </c>
      <c r="AM30" s="1">
        <v>87.22</v>
      </c>
      <c r="AN30" s="1">
        <v>98.27</v>
      </c>
      <c r="AO30" s="1">
        <v>100</v>
      </c>
      <c r="AP30" s="1">
        <v>93.08</v>
      </c>
      <c r="AQ30" s="1">
        <v>99.19</v>
      </c>
      <c r="AR30" s="1">
        <v>81.34</v>
      </c>
      <c r="AS30" s="1">
        <v>92.77</v>
      </c>
      <c r="AT30" s="1">
        <v>94.04</v>
      </c>
      <c r="AU30" s="1">
        <v>98.81</v>
      </c>
      <c r="AV30" s="1">
        <v>87.11</v>
      </c>
      <c r="AW30" s="1">
        <v>80.97</v>
      </c>
      <c r="AX30" s="1">
        <v>91.94</v>
      </c>
      <c r="AY30" s="1">
        <v>77.02</v>
      </c>
      <c r="AZ30" s="1">
        <v>93.47</v>
      </c>
      <c r="BA30" s="1">
        <v>99.3</v>
      </c>
      <c r="BB30" s="1">
        <v>96.37</v>
      </c>
      <c r="BC30" s="1">
        <v>97.28</v>
      </c>
      <c r="BD30" s="1">
        <v>98.02</v>
      </c>
      <c r="BE30" s="3">
        <v>23.91</v>
      </c>
      <c r="BF30" s="3">
        <v>17.989999999999998</v>
      </c>
      <c r="BG30" s="3">
        <v>12.44</v>
      </c>
      <c r="BH30" s="3">
        <v>12.41</v>
      </c>
      <c r="BI30" s="3">
        <v>13.55</v>
      </c>
      <c r="BJ30" s="1">
        <v>100</v>
      </c>
      <c r="BK30" s="1">
        <v>85.25</v>
      </c>
      <c r="BL30" s="1">
        <v>98.84</v>
      </c>
      <c r="BM30" s="1">
        <v>82.98</v>
      </c>
      <c r="BN30" s="1">
        <v>88.33</v>
      </c>
      <c r="BO30" s="1">
        <v>85.22</v>
      </c>
      <c r="BP30" s="1">
        <v>87.19</v>
      </c>
    </row>
    <row r="31" spans="1:68" x14ac:dyDescent="0.2">
      <c r="A31" s="1">
        <v>26</v>
      </c>
      <c r="B31" s="2" t="s">
        <v>41</v>
      </c>
      <c r="C31" s="3">
        <v>0</v>
      </c>
      <c r="D31" s="1">
        <v>69.17</v>
      </c>
      <c r="E31" s="1">
        <v>75.069999999999993</v>
      </c>
      <c r="F31" s="1">
        <v>68.569999999999993</v>
      </c>
      <c r="G31" s="1">
        <v>86.48</v>
      </c>
      <c r="H31" s="1">
        <v>84.49</v>
      </c>
      <c r="I31" s="1">
        <v>98.24</v>
      </c>
      <c r="J31" s="1">
        <v>93.39</v>
      </c>
      <c r="K31" s="1">
        <v>82.19</v>
      </c>
      <c r="L31" s="1">
        <v>100</v>
      </c>
      <c r="M31" s="1">
        <v>98.53</v>
      </c>
      <c r="N31" s="1">
        <v>56.61</v>
      </c>
      <c r="O31" s="1">
        <v>77.87</v>
      </c>
      <c r="P31" s="1">
        <v>59.32</v>
      </c>
      <c r="Q31" s="1">
        <v>88.03</v>
      </c>
      <c r="R31" s="1">
        <v>88.93</v>
      </c>
      <c r="S31" s="1">
        <v>93.35</v>
      </c>
      <c r="T31" s="1">
        <v>100</v>
      </c>
      <c r="U31" s="1">
        <v>92.98</v>
      </c>
      <c r="V31" s="1">
        <v>2.23</v>
      </c>
      <c r="W31" s="1">
        <v>4.4800000000000004</v>
      </c>
      <c r="X31" s="1">
        <v>7.76</v>
      </c>
      <c r="Y31" s="1">
        <v>2.11</v>
      </c>
      <c r="Z31" s="1">
        <v>4.03</v>
      </c>
      <c r="AA31" s="1">
        <v>2.3199999999999998</v>
      </c>
      <c r="AB31" s="1">
        <v>2.5</v>
      </c>
      <c r="AC31" s="1">
        <v>1.1299999999999999</v>
      </c>
      <c r="AD31" s="1">
        <v>1.35</v>
      </c>
      <c r="AE31" s="1">
        <v>98.72</v>
      </c>
      <c r="AF31" s="1">
        <v>100</v>
      </c>
      <c r="AG31" s="1">
        <v>94.1</v>
      </c>
      <c r="AH31" s="1">
        <v>91.97</v>
      </c>
      <c r="AI31" s="1">
        <v>97.63</v>
      </c>
      <c r="AJ31" s="1">
        <v>98.53</v>
      </c>
      <c r="AK31" s="1">
        <v>96.52</v>
      </c>
      <c r="AL31" s="1">
        <v>99.88</v>
      </c>
      <c r="AM31" s="1">
        <v>100</v>
      </c>
      <c r="AN31" s="1">
        <v>97.47</v>
      </c>
      <c r="AO31" s="1">
        <v>100</v>
      </c>
      <c r="AP31" s="1">
        <v>93.48</v>
      </c>
      <c r="AQ31" s="1">
        <v>95.98</v>
      </c>
      <c r="AR31" s="1">
        <v>65.599999999999994</v>
      </c>
      <c r="AS31" s="1">
        <v>89.45</v>
      </c>
      <c r="AT31" s="1">
        <v>97.11</v>
      </c>
      <c r="AU31" s="1">
        <v>95.47</v>
      </c>
      <c r="AV31" s="1">
        <v>86.37</v>
      </c>
      <c r="AW31" s="1">
        <v>83.17</v>
      </c>
      <c r="AX31" s="1">
        <v>97.19</v>
      </c>
      <c r="AY31" s="1">
        <v>77.55</v>
      </c>
      <c r="AZ31" s="1">
        <v>94.04</v>
      </c>
      <c r="BA31" s="1">
        <v>100</v>
      </c>
      <c r="BB31" s="1">
        <v>96.44</v>
      </c>
      <c r="BC31" s="1">
        <v>96.24</v>
      </c>
      <c r="BD31" s="1">
        <v>96.23</v>
      </c>
      <c r="BE31" s="3">
        <v>17.86</v>
      </c>
      <c r="BF31" s="3">
        <v>8.5500000000000007</v>
      </c>
      <c r="BG31" s="3">
        <v>8.84</v>
      </c>
      <c r="BH31" s="3">
        <v>9.02</v>
      </c>
      <c r="BI31" s="3">
        <v>8.7899999999999991</v>
      </c>
      <c r="BJ31" s="1">
        <v>100</v>
      </c>
      <c r="BK31" s="1">
        <v>81.010000000000005</v>
      </c>
      <c r="BL31" s="1">
        <v>93.77</v>
      </c>
      <c r="BM31" s="1">
        <v>88.43</v>
      </c>
      <c r="BN31" s="1">
        <v>89.95</v>
      </c>
      <c r="BO31" s="1">
        <v>84.77</v>
      </c>
      <c r="BP31" s="1">
        <v>84.83</v>
      </c>
    </row>
    <row r="32" spans="1:68" x14ac:dyDescent="0.2">
      <c r="A32" s="1">
        <v>27</v>
      </c>
      <c r="B32" s="2" t="s">
        <v>31</v>
      </c>
      <c r="C32" s="3">
        <v>0</v>
      </c>
      <c r="D32" s="1">
        <v>76.39</v>
      </c>
      <c r="E32" s="1">
        <v>81.56</v>
      </c>
      <c r="F32" s="1">
        <v>72.239999999999995</v>
      </c>
      <c r="G32" s="1">
        <v>100</v>
      </c>
      <c r="H32" s="1">
        <v>91.23</v>
      </c>
      <c r="I32" s="1">
        <v>100</v>
      </c>
      <c r="J32" s="1">
        <v>93.7</v>
      </c>
      <c r="K32" s="1">
        <v>90.51</v>
      </c>
      <c r="L32" s="1">
        <v>100</v>
      </c>
      <c r="M32" s="1">
        <v>98.12</v>
      </c>
      <c r="N32" s="1">
        <v>45.93</v>
      </c>
      <c r="O32" s="1">
        <v>66.44</v>
      </c>
      <c r="P32" s="1">
        <v>53.99</v>
      </c>
      <c r="Q32" s="1">
        <v>80.599999999999994</v>
      </c>
      <c r="R32" s="1">
        <v>93.27</v>
      </c>
      <c r="S32" s="1">
        <v>98.19</v>
      </c>
      <c r="T32" s="1">
        <v>100</v>
      </c>
      <c r="U32" s="1">
        <v>94.78</v>
      </c>
      <c r="V32" s="1">
        <v>1.34</v>
      </c>
      <c r="W32" s="1">
        <v>3.06</v>
      </c>
      <c r="X32" s="1">
        <v>7.32</v>
      </c>
      <c r="Y32" s="1">
        <v>2.13</v>
      </c>
      <c r="Z32" s="1">
        <v>3.18</v>
      </c>
      <c r="AA32" s="1">
        <v>1.98</v>
      </c>
      <c r="AB32" s="1">
        <v>1.64</v>
      </c>
      <c r="AC32" s="1">
        <v>0.83</v>
      </c>
      <c r="AD32" s="1">
        <v>1.78</v>
      </c>
      <c r="AE32" s="1">
        <v>93.44</v>
      </c>
      <c r="AF32" s="1">
        <v>97.17</v>
      </c>
      <c r="AG32" s="1">
        <v>96.08</v>
      </c>
      <c r="AH32" s="1">
        <v>92.67</v>
      </c>
      <c r="AI32" s="1">
        <v>97.78</v>
      </c>
      <c r="AJ32" s="1">
        <v>98.57</v>
      </c>
      <c r="AK32" s="1">
        <v>100</v>
      </c>
      <c r="AL32" s="1">
        <v>100</v>
      </c>
      <c r="AM32" s="1">
        <v>97.23</v>
      </c>
      <c r="AN32" s="1">
        <v>96.28</v>
      </c>
      <c r="AO32" s="1">
        <v>82.6</v>
      </c>
      <c r="AP32" s="1">
        <v>89.92</v>
      </c>
      <c r="AQ32" s="1">
        <v>95.14</v>
      </c>
      <c r="AR32" s="1">
        <v>77</v>
      </c>
      <c r="AS32" s="1">
        <v>93.85</v>
      </c>
      <c r="AT32" s="1">
        <v>96.79</v>
      </c>
      <c r="AU32" s="1">
        <v>93.57</v>
      </c>
      <c r="AV32" s="1">
        <v>86.88</v>
      </c>
      <c r="AW32" s="1">
        <v>86.66</v>
      </c>
      <c r="AX32" s="1">
        <v>97.24</v>
      </c>
      <c r="AY32" s="1">
        <v>77.5</v>
      </c>
      <c r="AZ32" s="1">
        <v>94.08</v>
      </c>
      <c r="BA32" s="1">
        <v>97.9</v>
      </c>
      <c r="BB32" s="1">
        <v>96.62</v>
      </c>
      <c r="BC32" s="1">
        <v>97.84</v>
      </c>
      <c r="BD32" s="1">
        <v>96.69</v>
      </c>
      <c r="BE32" s="3">
        <v>14.9</v>
      </c>
      <c r="BF32" s="3">
        <v>9.34</v>
      </c>
      <c r="BG32" s="3">
        <v>7.57</v>
      </c>
      <c r="BH32" s="3">
        <v>9.5399999999999991</v>
      </c>
      <c r="BI32" s="3">
        <v>6.85</v>
      </c>
      <c r="BJ32" s="1">
        <v>99.72</v>
      </c>
      <c r="BK32" s="1">
        <v>81.349999999999994</v>
      </c>
      <c r="BL32" s="1">
        <v>90.97</v>
      </c>
      <c r="BM32" s="1">
        <v>85.98</v>
      </c>
      <c r="BN32" s="1">
        <v>92</v>
      </c>
      <c r="BO32" s="1">
        <v>84.15</v>
      </c>
      <c r="BP32" s="1">
        <v>86.98</v>
      </c>
    </row>
    <row r="33" spans="1:68" x14ac:dyDescent="0.2">
      <c r="A33" s="1">
        <v>28</v>
      </c>
      <c r="B33" s="2" t="s">
        <v>31</v>
      </c>
      <c r="C33" s="3">
        <v>0</v>
      </c>
      <c r="D33" s="1">
        <v>38.44</v>
      </c>
      <c r="E33" s="1">
        <v>52</v>
      </c>
      <c r="F33" s="1">
        <v>55.54</v>
      </c>
      <c r="G33" s="1">
        <v>100</v>
      </c>
      <c r="H33" s="1">
        <v>83.52</v>
      </c>
      <c r="I33" s="1">
        <v>100</v>
      </c>
      <c r="J33" s="1">
        <v>84.36</v>
      </c>
      <c r="K33" s="1">
        <v>90.34</v>
      </c>
      <c r="L33" s="1">
        <v>100</v>
      </c>
      <c r="M33" s="1">
        <v>94.03</v>
      </c>
      <c r="N33" s="1">
        <v>36.14</v>
      </c>
      <c r="O33" s="1">
        <v>60.11</v>
      </c>
      <c r="P33" s="1">
        <v>42.14</v>
      </c>
      <c r="Q33" s="1">
        <v>78.55</v>
      </c>
      <c r="R33" s="1">
        <v>77.459999999999994</v>
      </c>
      <c r="S33" s="1">
        <v>87.06</v>
      </c>
      <c r="T33" s="1">
        <v>78.39</v>
      </c>
      <c r="U33" s="1">
        <v>85.93</v>
      </c>
      <c r="V33" s="1">
        <v>0</v>
      </c>
      <c r="W33" s="1">
        <v>3.55</v>
      </c>
      <c r="X33" s="1">
        <v>6.48</v>
      </c>
      <c r="Y33" s="1">
        <v>0</v>
      </c>
      <c r="Z33" s="1">
        <v>2.9</v>
      </c>
      <c r="AA33" s="1">
        <v>0</v>
      </c>
      <c r="AB33" s="1">
        <v>0</v>
      </c>
      <c r="AC33" s="1">
        <v>0</v>
      </c>
      <c r="AD33" s="1">
        <v>1.37</v>
      </c>
      <c r="AE33" s="1">
        <v>98.85</v>
      </c>
      <c r="AF33" s="1">
        <v>97.88</v>
      </c>
      <c r="AG33" s="1">
        <v>90.43</v>
      </c>
      <c r="AH33" s="1">
        <v>85.43</v>
      </c>
      <c r="AI33" s="1">
        <v>89.88</v>
      </c>
      <c r="AJ33" s="1">
        <v>89.03</v>
      </c>
      <c r="AK33" s="1">
        <v>96.3</v>
      </c>
      <c r="AL33" s="1">
        <v>93.99</v>
      </c>
      <c r="AM33" s="1">
        <v>96.07</v>
      </c>
      <c r="AN33" s="1">
        <v>96.1</v>
      </c>
      <c r="AO33" s="1">
        <v>100</v>
      </c>
      <c r="AP33" s="1">
        <v>80.42</v>
      </c>
      <c r="AQ33" s="1">
        <v>91.78</v>
      </c>
      <c r="AR33" s="1">
        <v>74.209999999999994</v>
      </c>
      <c r="AS33" s="1">
        <v>89.57</v>
      </c>
      <c r="AT33" s="1">
        <v>96.26</v>
      </c>
      <c r="AU33" s="1">
        <v>96.01</v>
      </c>
      <c r="AV33" s="1">
        <v>82.5</v>
      </c>
      <c r="AW33" s="1">
        <v>73.08</v>
      </c>
      <c r="AX33" s="1">
        <v>90.53</v>
      </c>
      <c r="AY33" s="1">
        <v>73.31</v>
      </c>
      <c r="AZ33" s="1">
        <v>91.92</v>
      </c>
      <c r="BA33" s="1">
        <v>95.83</v>
      </c>
      <c r="BB33" s="1">
        <v>96.89</v>
      </c>
      <c r="BC33" s="1">
        <v>94.6</v>
      </c>
      <c r="BD33" s="1">
        <v>91.82</v>
      </c>
      <c r="BE33" s="3">
        <v>18.02</v>
      </c>
      <c r="BF33" s="3">
        <v>11.394</v>
      </c>
      <c r="BG33" s="3">
        <v>13.811999999999999</v>
      </c>
      <c r="BH33" s="3">
        <v>15.336</v>
      </c>
      <c r="BI33" s="3">
        <v>13.13</v>
      </c>
      <c r="BJ33" s="1">
        <v>98.94</v>
      </c>
      <c r="BK33" s="1">
        <v>74.22</v>
      </c>
      <c r="BL33" s="1">
        <v>82.18</v>
      </c>
      <c r="BM33" s="1">
        <v>68.510000000000005</v>
      </c>
      <c r="BN33" s="1">
        <v>88.4</v>
      </c>
      <c r="BO33" s="1">
        <v>78.92</v>
      </c>
      <c r="BP33" s="1">
        <v>73.25</v>
      </c>
    </row>
    <row r="34" spans="1:68" x14ac:dyDescent="0.2">
      <c r="A34" s="1">
        <v>29</v>
      </c>
      <c r="B34" s="2" t="s">
        <v>41</v>
      </c>
      <c r="C34" s="3">
        <v>0</v>
      </c>
      <c r="D34" s="1">
        <v>73.290000000000006</v>
      </c>
      <c r="E34" s="1">
        <v>80.400000000000006</v>
      </c>
      <c r="F34" s="1">
        <v>70.790000000000006</v>
      </c>
      <c r="G34" s="1">
        <v>86.55</v>
      </c>
      <c r="H34" s="1">
        <v>76.22</v>
      </c>
      <c r="I34" s="1">
        <v>91.66</v>
      </c>
      <c r="J34" s="1">
        <v>93.68</v>
      </c>
      <c r="K34" s="1">
        <v>89.53</v>
      </c>
      <c r="L34" s="1">
        <v>100</v>
      </c>
      <c r="M34" s="1">
        <v>94.48</v>
      </c>
      <c r="N34" s="1">
        <v>45.12</v>
      </c>
      <c r="O34" s="1">
        <v>63.78</v>
      </c>
      <c r="P34" s="1">
        <v>52.65</v>
      </c>
      <c r="Q34" s="1">
        <v>73.97</v>
      </c>
      <c r="R34" s="1">
        <v>88.37</v>
      </c>
      <c r="S34" s="1">
        <v>88.42</v>
      </c>
      <c r="T34" s="1">
        <v>95.08</v>
      </c>
      <c r="U34" s="1">
        <v>91.98</v>
      </c>
      <c r="V34" s="1">
        <v>1.51</v>
      </c>
      <c r="W34" s="1">
        <v>2.2000000000000002</v>
      </c>
      <c r="X34" s="1">
        <v>7.04</v>
      </c>
      <c r="Y34" s="1">
        <v>2.31</v>
      </c>
      <c r="Z34" s="1">
        <v>5.65</v>
      </c>
      <c r="AA34" s="1">
        <v>1.74</v>
      </c>
      <c r="AB34" s="1">
        <v>1.49</v>
      </c>
      <c r="AC34" s="1">
        <v>0.56000000000000005</v>
      </c>
      <c r="AD34" s="1">
        <v>1.7</v>
      </c>
      <c r="AE34" s="1">
        <v>91.25</v>
      </c>
      <c r="AF34" s="1">
        <v>87.31</v>
      </c>
      <c r="AG34" s="1">
        <v>78.66</v>
      </c>
      <c r="AH34" s="1">
        <v>44.24</v>
      </c>
      <c r="AI34" s="1">
        <v>86.07</v>
      </c>
      <c r="AJ34" s="1">
        <v>87.72</v>
      </c>
      <c r="AK34" s="1">
        <v>93.47</v>
      </c>
      <c r="AL34" s="1">
        <v>100</v>
      </c>
      <c r="AM34" s="1">
        <v>93.83</v>
      </c>
      <c r="AN34" s="1">
        <v>94.74</v>
      </c>
      <c r="AO34" s="1">
        <v>99.94</v>
      </c>
      <c r="AP34" s="1">
        <v>89.26</v>
      </c>
      <c r="AQ34" s="1">
        <v>98.68</v>
      </c>
      <c r="AR34" s="1">
        <v>75.010000000000005</v>
      </c>
      <c r="AS34" s="1">
        <v>90.3</v>
      </c>
      <c r="AT34" s="1">
        <v>94.42</v>
      </c>
      <c r="AU34" s="1">
        <v>94.57</v>
      </c>
      <c r="AV34" s="1">
        <v>87.73</v>
      </c>
      <c r="AW34" s="1">
        <v>87.06</v>
      </c>
      <c r="AX34" s="1">
        <v>95.82</v>
      </c>
      <c r="AY34" s="1">
        <v>76.040000000000006</v>
      </c>
      <c r="AZ34" s="1">
        <v>93.29</v>
      </c>
      <c r="BA34" s="1">
        <v>96.08</v>
      </c>
      <c r="BB34" s="1">
        <v>96.07</v>
      </c>
      <c r="BC34" s="1">
        <v>96.57</v>
      </c>
      <c r="BD34" s="1">
        <v>94.68</v>
      </c>
      <c r="BE34" s="3">
        <v>15.24</v>
      </c>
      <c r="BF34" s="3">
        <v>14.01</v>
      </c>
      <c r="BG34" s="3">
        <v>19.87</v>
      </c>
      <c r="BH34" s="3">
        <v>20.83</v>
      </c>
      <c r="BI34" s="3">
        <v>19.62</v>
      </c>
      <c r="BJ34" s="1">
        <v>91.37</v>
      </c>
      <c r="BK34" s="1">
        <v>72.53</v>
      </c>
      <c r="BL34" s="1">
        <v>97.42</v>
      </c>
      <c r="BM34" s="1">
        <v>80.400000000000006</v>
      </c>
      <c r="BN34" s="1">
        <v>86.43</v>
      </c>
      <c r="BO34" s="1">
        <v>82.23</v>
      </c>
      <c r="BP34" s="1">
        <v>85.01</v>
      </c>
    </row>
    <row r="35" spans="1:68" x14ac:dyDescent="0.2">
      <c r="A35" s="1">
        <v>30</v>
      </c>
      <c r="B35" s="2" t="s">
        <v>31</v>
      </c>
      <c r="C35" s="3">
        <v>0</v>
      </c>
      <c r="D35" s="1">
        <v>66.55</v>
      </c>
      <c r="E35" s="1">
        <v>73.53</v>
      </c>
      <c r="F35" s="1">
        <v>57.78</v>
      </c>
      <c r="G35" s="1">
        <v>100</v>
      </c>
      <c r="H35" s="1">
        <v>88.95</v>
      </c>
      <c r="I35" s="1">
        <v>96.36</v>
      </c>
      <c r="J35" s="1">
        <v>91.82</v>
      </c>
      <c r="K35" s="1">
        <v>88.93</v>
      </c>
      <c r="L35" s="1">
        <v>100</v>
      </c>
      <c r="M35" s="1">
        <v>100</v>
      </c>
      <c r="N35" s="1">
        <v>49.19</v>
      </c>
      <c r="O35" s="1">
        <v>65.36</v>
      </c>
      <c r="P35" s="1">
        <v>54.52</v>
      </c>
      <c r="Q35" s="1">
        <v>83.31</v>
      </c>
      <c r="R35" s="1">
        <v>86.33</v>
      </c>
      <c r="S35" s="1">
        <v>87.5</v>
      </c>
      <c r="T35" s="1">
        <v>100</v>
      </c>
      <c r="U35" s="1">
        <v>91.47</v>
      </c>
      <c r="V35" s="1">
        <v>0.64</v>
      </c>
      <c r="W35" s="1">
        <v>2.72</v>
      </c>
      <c r="X35" s="1">
        <v>5.89</v>
      </c>
      <c r="Y35" s="1">
        <v>1.58</v>
      </c>
      <c r="Z35" s="1">
        <v>3.97</v>
      </c>
      <c r="AA35" s="1">
        <v>1.2</v>
      </c>
      <c r="AB35" s="1">
        <v>0.96</v>
      </c>
      <c r="AC35" s="1">
        <v>0</v>
      </c>
      <c r="AD35" s="1">
        <v>1.33</v>
      </c>
      <c r="AE35" s="1">
        <v>96.68</v>
      </c>
      <c r="AF35" s="1">
        <v>98.06</v>
      </c>
      <c r="AG35" s="1">
        <v>96.24</v>
      </c>
      <c r="AH35" s="1">
        <v>95.11</v>
      </c>
      <c r="AI35" s="1">
        <v>100</v>
      </c>
      <c r="AJ35" s="1">
        <v>98.28</v>
      </c>
      <c r="AK35" s="1">
        <v>100</v>
      </c>
      <c r="AL35" s="1">
        <v>97.49</v>
      </c>
      <c r="AM35" s="1">
        <v>99.97</v>
      </c>
      <c r="AN35" s="1">
        <v>99.04</v>
      </c>
      <c r="AO35" s="1">
        <v>100</v>
      </c>
      <c r="AP35" s="1">
        <v>96.19</v>
      </c>
      <c r="AQ35" s="1">
        <v>97.27</v>
      </c>
      <c r="AR35" s="1">
        <v>84.11</v>
      </c>
      <c r="AS35" s="1">
        <v>91.52</v>
      </c>
      <c r="AT35" s="1">
        <v>94.2</v>
      </c>
      <c r="AU35" s="1">
        <v>99.59</v>
      </c>
      <c r="AV35" s="1">
        <v>86.96</v>
      </c>
      <c r="AW35" s="1">
        <v>84.51</v>
      </c>
      <c r="AX35" s="1">
        <v>96.93</v>
      </c>
      <c r="AY35" s="1">
        <v>77.91</v>
      </c>
      <c r="AZ35" s="1">
        <v>94.28</v>
      </c>
      <c r="BA35" s="1">
        <v>97.68</v>
      </c>
      <c r="BB35" s="1">
        <v>97.92</v>
      </c>
      <c r="BC35" s="1">
        <v>97.04</v>
      </c>
      <c r="BD35" s="1">
        <v>97.69</v>
      </c>
      <c r="BE35" s="3">
        <v>14.78</v>
      </c>
      <c r="BF35" s="3">
        <v>7.7</v>
      </c>
      <c r="BG35" s="3">
        <v>7.9</v>
      </c>
      <c r="BH35" s="3">
        <v>19.16</v>
      </c>
      <c r="BI35" s="3">
        <v>7.02</v>
      </c>
      <c r="BJ35" s="1">
        <v>100</v>
      </c>
      <c r="BK35" s="1">
        <v>83.94</v>
      </c>
      <c r="BL35" s="1">
        <v>95.36</v>
      </c>
      <c r="BM35" s="1">
        <v>100</v>
      </c>
      <c r="BN35" s="1">
        <v>96.93</v>
      </c>
      <c r="BO35" s="1">
        <v>89.51</v>
      </c>
      <c r="BP35" s="1">
        <v>89.22</v>
      </c>
    </row>
    <row r="36" spans="1:68" x14ac:dyDescent="0.2">
      <c r="A36" s="1">
        <v>31</v>
      </c>
      <c r="B36" s="2" t="s">
        <v>32</v>
      </c>
      <c r="C36" s="3">
        <v>0</v>
      </c>
      <c r="D36" s="1">
        <v>86.41</v>
      </c>
      <c r="E36" s="1">
        <v>82.77</v>
      </c>
      <c r="F36" s="1">
        <v>67.34</v>
      </c>
      <c r="G36" s="1">
        <v>100</v>
      </c>
      <c r="H36" s="1">
        <v>87.19</v>
      </c>
      <c r="I36" s="1">
        <v>93.52</v>
      </c>
      <c r="J36" s="1">
        <v>93.38</v>
      </c>
      <c r="K36" s="1">
        <v>77.38</v>
      </c>
      <c r="L36" s="1">
        <v>100</v>
      </c>
      <c r="M36" s="1">
        <v>95.32</v>
      </c>
      <c r="N36" s="1">
        <v>49.23</v>
      </c>
      <c r="O36" s="1">
        <v>67.8</v>
      </c>
      <c r="P36" s="1">
        <v>56.73</v>
      </c>
      <c r="Q36" s="1">
        <v>79.47</v>
      </c>
      <c r="R36" s="1">
        <v>89.34</v>
      </c>
      <c r="S36" s="1">
        <v>98.96</v>
      </c>
      <c r="T36" s="1">
        <v>97.41</v>
      </c>
      <c r="U36" s="1">
        <v>91.98</v>
      </c>
      <c r="V36" s="1">
        <v>2.2799999999999998</v>
      </c>
      <c r="W36" s="1">
        <v>2.2599999999999998</v>
      </c>
      <c r="X36" s="1">
        <v>5.33</v>
      </c>
      <c r="Y36" s="1">
        <v>1.72</v>
      </c>
      <c r="Z36" s="1">
        <v>2.58</v>
      </c>
      <c r="AA36" s="1">
        <v>1.23</v>
      </c>
      <c r="AB36" s="1">
        <v>1.1100000000000001</v>
      </c>
      <c r="AC36" s="1">
        <v>0.85</v>
      </c>
      <c r="AD36" s="1">
        <v>1.68</v>
      </c>
      <c r="AE36" s="1">
        <v>99.21</v>
      </c>
      <c r="AF36" s="1">
        <v>95.46</v>
      </c>
      <c r="AG36" s="1">
        <v>94.66</v>
      </c>
      <c r="AH36" s="1">
        <v>92.69</v>
      </c>
      <c r="AI36" s="1">
        <v>99</v>
      </c>
      <c r="AJ36" s="1">
        <v>97.38</v>
      </c>
      <c r="AK36" s="1">
        <v>98.53</v>
      </c>
      <c r="AL36" s="1">
        <v>99.98</v>
      </c>
      <c r="AM36" s="1">
        <v>100</v>
      </c>
      <c r="AN36" s="1">
        <v>99.07</v>
      </c>
      <c r="AO36" s="1">
        <v>100</v>
      </c>
      <c r="AP36" s="1">
        <v>90.22</v>
      </c>
      <c r="AQ36" s="1">
        <v>93.66</v>
      </c>
      <c r="AR36" s="1">
        <v>79.290000000000006</v>
      </c>
      <c r="AS36" s="1">
        <v>88.36</v>
      </c>
      <c r="AT36" s="1">
        <v>95.3</v>
      </c>
      <c r="AU36" s="1">
        <v>86.47</v>
      </c>
      <c r="AV36" s="1">
        <v>79.790000000000006</v>
      </c>
      <c r="AW36" s="1">
        <v>84.69</v>
      </c>
      <c r="AX36" s="1">
        <v>97.45</v>
      </c>
      <c r="AY36" s="1">
        <v>76.48</v>
      </c>
      <c r="AZ36" s="1">
        <v>96.72</v>
      </c>
      <c r="BA36" s="1">
        <v>97.06</v>
      </c>
      <c r="BB36" s="1">
        <v>97.25</v>
      </c>
      <c r="BC36" s="1">
        <v>96.21</v>
      </c>
      <c r="BD36" s="1">
        <v>93.65</v>
      </c>
      <c r="BE36" s="3">
        <v>20.21</v>
      </c>
      <c r="BF36" s="3">
        <v>14.79</v>
      </c>
      <c r="BG36" s="3">
        <v>18.84</v>
      </c>
      <c r="BH36" s="3">
        <v>23.1</v>
      </c>
      <c r="BI36" s="3">
        <v>22.21</v>
      </c>
      <c r="BJ36" s="1">
        <v>100</v>
      </c>
      <c r="BK36" s="1">
        <v>87.41</v>
      </c>
      <c r="BL36" s="1">
        <v>97.3</v>
      </c>
      <c r="BM36" s="1">
        <v>82.51</v>
      </c>
      <c r="BN36" s="1">
        <v>91.05</v>
      </c>
      <c r="BO36" s="1">
        <v>76.209999999999994</v>
      </c>
      <c r="BP36" s="1">
        <v>86.18</v>
      </c>
    </row>
    <row r="37" spans="1:68" ht="17" thickBot="1" x14ac:dyDescent="0.25">
      <c r="A37" s="1">
        <v>32</v>
      </c>
      <c r="B37" s="2" t="s">
        <v>32</v>
      </c>
      <c r="C37" s="6">
        <v>0</v>
      </c>
      <c r="D37" s="7">
        <v>53.75</v>
      </c>
      <c r="E37" s="7">
        <v>85.69</v>
      </c>
      <c r="F37" s="7">
        <v>83.38</v>
      </c>
      <c r="G37" s="7">
        <v>100</v>
      </c>
      <c r="H37" s="7">
        <v>92.88</v>
      </c>
      <c r="I37" s="7">
        <v>97.22</v>
      </c>
      <c r="J37" s="7">
        <v>92.87</v>
      </c>
      <c r="K37" s="7">
        <v>87.64</v>
      </c>
      <c r="L37" s="7">
        <v>100</v>
      </c>
      <c r="M37" s="7">
        <v>100</v>
      </c>
      <c r="N37" s="7">
        <v>36.799999999999997</v>
      </c>
      <c r="O37" s="7">
        <v>68.38</v>
      </c>
      <c r="P37" s="7">
        <v>50.77</v>
      </c>
      <c r="Q37" s="7">
        <v>78.989999999999995</v>
      </c>
      <c r="R37" s="7">
        <v>94</v>
      </c>
      <c r="S37" s="7">
        <v>100</v>
      </c>
      <c r="T37" s="7">
        <v>100</v>
      </c>
      <c r="U37" s="7">
        <v>91.46</v>
      </c>
      <c r="V37" s="7">
        <v>1.51</v>
      </c>
      <c r="W37" s="7">
        <v>3.22</v>
      </c>
      <c r="X37" s="7">
        <v>7.29</v>
      </c>
      <c r="Y37" s="7">
        <v>1.29</v>
      </c>
      <c r="Z37" s="7">
        <v>6.61</v>
      </c>
      <c r="AA37" s="7">
        <v>1.21</v>
      </c>
      <c r="AB37" s="7">
        <v>2.0499999999999998</v>
      </c>
      <c r="AC37" s="7">
        <v>1.51</v>
      </c>
      <c r="AD37" s="7">
        <v>1.39</v>
      </c>
      <c r="AE37" s="7">
        <v>98.9</v>
      </c>
      <c r="AF37" s="7">
        <v>98.3</v>
      </c>
      <c r="AG37" s="7">
        <v>95.42</v>
      </c>
      <c r="AH37" s="7">
        <v>94.41</v>
      </c>
      <c r="AI37" s="7">
        <v>96.17</v>
      </c>
      <c r="AJ37" s="7">
        <v>95.21</v>
      </c>
      <c r="AK37" s="7">
        <v>100</v>
      </c>
      <c r="AL37" s="7">
        <v>100</v>
      </c>
      <c r="AM37" s="7">
        <v>99.85</v>
      </c>
      <c r="AN37" s="7">
        <v>98.71</v>
      </c>
      <c r="AO37" s="7">
        <v>100</v>
      </c>
      <c r="AP37" s="7">
        <v>96.45</v>
      </c>
      <c r="AQ37" s="7">
        <v>97.47</v>
      </c>
      <c r="AR37" s="7">
        <v>80.400000000000006</v>
      </c>
      <c r="AS37" s="7">
        <v>98.52</v>
      </c>
      <c r="AT37" s="7">
        <v>95.18</v>
      </c>
      <c r="AU37" s="7">
        <v>96.4</v>
      </c>
      <c r="AV37" s="7">
        <v>87.64</v>
      </c>
      <c r="AW37" s="7">
        <v>89.37</v>
      </c>
      <c r="AX37" s="7">
        <v>98.76</v>
      </c>
      <c r="AY37" s="7">
        <v>77.349999999999994</v>
      </c>
      <c r="AZ37" s="7">
        <v>94.87</v>
      </c>
      <c r="BA37" s="7">
        <v>94.8</v>
      </c>
      <c r="BB37" s="7">
        <v>97.77</v>
      </c>
      <c r="BC37" s="7">
        <v>97.52</v>
      </c>
      <c r="BD37" s="7">
        <v>99.13</v>
      </c>
      <c r="BE37" s="6">
        <v>12.74</v>
      </c>
      <c r="BF37" s="6">
        <v>8.8800000000000008</v>
      </c>
      <c r="BG37" s="6">
        <v>14.68</v>
      </c>
      <c r="BH37" s="6">
        <v>12.72</v>
      </c>
      <c r="BI37" s="6">
        <v>14.13</v>
      </c>
      <c r="BJ37" s="7">
        <v>100</v>
      </c>
      <c r="BK37" s="7">
        <v>82.62</v>
      </c>
      <c r="BL37" s="7">
        <v>93.17</v>
      </c>
      <c r="BM37" s="7">
        <v>86.34</v>
      </c>
      <c r="BN37" s="7">
        <v>90.15</v>
      </c>
      <c r="BO37" s="7">
        <v>83.44</v>
      </c>
      <c r="BP37" s="7">
        <v>82.05</v>
      </c>
    </row>
    <row r="38" spans="1:68" s="5" customFormat="1" ht="17" thickTop="1" x14ac:dyDescent="0.2">
      <c r="C38" s="5" t="s">
        <v>34</v>
      </c>
      <c r="D38" s="5">
        <f>MAX(D6:D37)</f>
        <v>87.45</v>
      </c>
      <c r="E38" s="5">
        <f t="shared" ref="E38:V38" si="0">MAX(E6:E37)</f>
        <v>96.03</v>
      </c>
      <c r="F38" s="5">
        <f t="shared" si="0"/>
        <v>86.75</v>
      </c>
      <c r="G38" s="5">
        <f t="shared" si="0"/>
        <v>100</v>
      </c>
      <c r="H38" s="5">
        <f t="shared" si="0"/>
        <v>94.84</v>
      </c>
      <c r="I38" s="5">
        <f t="shared" si="0"/>
        <v>100</v>
      </c>
      <c r="J38" s="5">
        <f t="shared" si="0"/>
        <v>95.96</v>
      </c>
      <c r="K38" s="5">
        <f t="shared" si="0"/>
        <v>92.59</v>
      </c>
      <c r="L38" s="5">
        <f t="shared" si="0"/>
        <v>100</v>
      </c>
      <c r="M38" s="5">
        <f t="shared" si="0"/>
        <v>100</v>
      </c>
      <c r="N38" s="5">
        <f t="shared" si="0"/>
        <v>66.760000000000005</v>
      </c>
      <c r="O38" s="5">
        <f t="shared" si="0"/>
        <v>88.08</v>
      </c>
      <c r="P38" s="5">
        <f t="shared" si="0"/>
        <v>64.61</v>
      </c>
      <c r="Q38" s="5">
        <f t="shared" si="0"/>
        <v>94.13</v>
      </c>
      <c r="R38" s="5">
        <f t="shared" si="0"/>
        <v>100</v>
      </c>
      <c r="S38" s="5">
        <f t="shared" si="0"/>
        <v>100</v>
      </c>
      <c r="T38" s="5">
        <f t="shared" si="0"/>
        <v>100</v>
      </c>
      <c r="U38" s="5">
        <f t="shared" si="0"/>
        <v>97.04</v>
      </c>
      <c r="V38" s="5">
        <f t="shared" si="0"/>
        <v>3.79</v>
      </c>
      <c r="W38" s="5">
        <f t="shared" ref="W38" si="1">MAX(W6:W37)</f>
        <v>7.63</v>
      </c>
      <c r="X38" s="5">
        <f t="shared" ref="X38" si="2">MAX(X6:X37)</f>
        <v>21.07</v>
      </c>
      <c r="Y38" s="5">
        <f t="shared" ref="Y38" si="3">MAX(Y6:Y37)</f>
        <v>3.32</v>
      </c>
      <c r="Z38" s="5">
        <f t="shared" ref="Z38" si="4">MAX(Z6:Z37)</f>
        <v>6.61</v>
      </c>
      <c r="AA38" s="5">
        <f t="shared" ref="AA38" si="5">MAX(AA6:AA37)</f>
        <v>2.87</v>
      </c>
      <c r="AB38" s="5">
        <f t="shared" ref="AB38" si="6">MAX(AB6:AB37)</f>
        <v>6.62</v>
      </c>
      <c r="AC38" s="5">
        <f t="shared" ref="AC38" si="7">MAX(AC6:AC37)</f>
        <v>3.36</v>
      </c>
      <c r="AD38" s="5">
        <f t="shared" ref="AD38" si="8">MAX(AD6:AD37)</f>
        <v>2.98</v>
      </c>
      <c r="AE38" s="5">
        <f t="shared" ref="AE38" si="9">MAX(AE6:AE37)</f>
        <v>100</v>
      </c>
      <c r="AF38" s="5">
        <f t="shared" ref="AF38" si="10">MAX(AF6:AF37)</f>
        <v>100</v>
      </c>
      <c r="AG38" s="5">
        <f t="shared" ref="AG38" si="11">MAX(AG6:AG37)</f>
        <v>97.64</v>
      </c>
      <c r="AH38" s="5">
        <f t="shared" ref="AH38" si="12">MAX(AH6:AH37)</f>
        <v>95.76</v>
      </c>
      <c r="AI38" s="5">
        <f t="shared" ref="AI38" si="13">MAX(AI6:AI37)</f>
        <v>100</v>
      </c>
      <c r="AJ38" s="5">
        <f t="shared" ref="AJ38" si="14">MAX(AJ6:AJ37)</f>
        <v>100</v>
      </c>
      <c r="AK38" s="5">
        <f t="shared" ref="AK38" si="15">MAX(AK6:AK37)</f>
        <v>100</v>
      </c>
      <c r="AL38" s="5">
        <f t="shared" ref="AL38" si="16">MAX(AL6:AL37)</f>
        <v>100</v>
      </c>
      <c r="AM38" s="5">
        <f t="shared" ref="AM38" si="17">MAX(AM6:AM37)</f>
        <v>100</v>
      </c>
      <c r="AN38" s="5">
        <f t="shared" ref="AN38" si="18">MAX(AN6:AN37)</f>
        <v>99.27</v>
      </c>
      <c r="AO38" s="5">
        <f t="shared" ref="AO38" si="19">MAX(AO6:AO37)</f>
        <v>100</v>
      </c>
      <c r="AP38" s="5">
        <f t="shared" ref="AP38" si="20">MAX(AP6:AP37)</f>
        <v>96.45</v>
      </c>
      <c r="AQ38" s="5">
        <f t="shared" ref="AQ38" si="21">MAX(AQ6:AQ37)</f>
        <v>100</v>
      </c>
      <c r="AR38" s="5">
        <f t="shared" ref="AR38" si="22">MAX(AR6:AR37)</f>
        <v>93.59</v>
      </c>
      <c r="AS38" s="5">
        <f t="shared" ref="AS38" si="23">MAX(AS6:AS37)</f>
        <v>99.19</v>
      </c>
      <c r="AT38" s="5">
        <f t="shared" ref="AT38" si="24">MAX(AT6:AT37)</f>
        <v>99.37</v>
      </c>
      <c r="AU38" s="5">
        <f t="shared" ref="AU38" si="25">MAX(AU6:AU37)</f>
        <v>100</v>
      </c>
      <c r="AV38" s="5">
        <f t="shared" ref="AV38" si="26">MAX(AV6:AV37)</f>
        <v>92.11</v>
      </c>
      <c r="AW38" s="5">
        <f t="shared" ref="AW38" si="27">MAX(AW6:AW37)</f>
        <v>89.37</v>
      </c>
      <c r="AX38" s="5">
        <f t="shared" ref="AX38" si="28">MAX(AX6:AX37)</f>
        <v>99.46</v>
      </c>
      <c r="AY38" s="5">
        <f t="shared" ref="AY38" si="29">MAX(AY6:AY37)</f>
        <v>79.91</v>
      </c>
      <c r="AZ38" s="5">
        <f t="shared" ref="AZ38" si="30">MAX(AZ6:AZ37)</f>
        <v>97.83</v>
      </c>
      <c r="BA38" s="5">
        <f t="shared" ref="BA38" si="31">MAX(BA6:BA37)</f>
        <v>100</v>
      </c>
      <c r="BB38" s="5">
        <f t="shared" ref="BB38" si="32">MAX(BB6:BB37)</f>
        <v>100</v>
      </c>
      <c r="BC38" s="5">
        <f t="shared" ref="BC38" si="33">MAX(BC6:BC37)</f>
        <v>99.45</v>
      </c>
      <c r="BD38" s="5">
        <f t="shared" ref="BD38" si="34">MAX(BD6:BD37)</f>
        <v>99.13</v>
      </c>
      <c r="BE38" s="5">
        <f t="shared" ref="BE38" si="35">MAX(BE6:BE37)</f>
        <v>24.48</v>
      </c>
      <c r="BF38" s="5">
        <f t="shared" ref="BF38" si="36">MAX(BF6:BF37)</f>
        <v>17.989999999999998</v>
      </c>
      <c r="BG38" s="5">
        <f t="shared" ref="BG38" si="37">MAX(BG6:BG37)</f>
        <v>29.1</v>
      </c>
      <c r="BH38" s="5">
        <f t="shared" ref="BH38" si="38">MAX(BH6:BH37)</f>
        <v>31.98</v>
      </c>
      <c r="BI38" s="5">
        <f t="shared" ref="BI38" si="39">MAX(BI6:BI37)</f>
        <v>34.270000000000003</v>
      </c>
      <c r="BJ38" s="5">
        <f t="shared" ref="BJ38" si="40">MAX(BJ6:BJ37)</f>
        <v>100</v>
      </c>
      <c r="BK38" s="5">
        <f t="shared" ref="BK38" si="41">MAX(BK6:BK37)</f>
        <v>92.25</v>
      </c>
      <c r="BL38" s="5">
        <f t="shared" ref="BL38" si="42">MAX(BL6:BL37)</f>
        <v>100</v>
      </c>
      <c r="BM38" s="5">
        <f t="shared" ref="BM38" si="43">MAX(BM6:BM37)</f>
        <v>100</v>
      </c>
      <c r="BN38" s="5">
        <f t="shared" ref="BN38" si="44">MAX(BN6:BN37)</f>
        <v>100</v>
      </c>
      <c r="BO38" s="5">
        <f t="shared" ref="BO38" si="45">MAX(BO6:BO37)</f>
        <v>95.13</v>
      </c>
      <c r="BP38" s="5">
        <f t="shared" ref="BP38" si="46">MAX(BP6:BP37)</f>
        <v>98.2</v>
      </c>
    </row>
    <row r="39" spans="1:68" s="5" customFormat="1" x14ac:dyDescent="0.2">
      <c r="C39" s="5" t="s">
        <v>35</v>
      </c>
      <c r="D39" s="5">
        <f>_xlfn.QUARTILE.INC(D6:D37,2)</f>
        <v>66.55</v>
      </c>
      <c r="E39" s="5">
        <f t="shared" ref="E39:V39" si="47">_xlfn.QUARTILE.INC(E6:E37,2)</f>
        <v>76.27</v>
      </c>
      <c r="F39" s="5">
        <f t="shared" si="47"/>
        <v>68.745000000000005</v>
      </c>
      <c r="G39" s="5">
        <f t="shared" si="47"/>
        <v>100</v>
      </c>
      <c r="H39" s="5">
        <f t="shared" si="47"/>
        <v>86.974999999999994</v>
      </c>
      <c r="I39" s="5">
        <f t="shared" si="47"/>
        <v>96.01</v>
      </c>
      <c r="J39" s="5">
        <f t="shared" si="47"/>
        <v>93.51</v>
      </c>
      <c r="K39" s="5">
        <f t="shared" si="47"/>
        <v>89.36</v>
      </c>
      <c r="L39" s="5">
        <f t="shared" si="47"/>
        <v>100</v>
      </c>
      <c r="M39" s="5">
        <f t="shared" si="47"/>
        <v>98.1</v>
      </c>
      <c r="N39" s="5">
        <f t="shared" si="47"/>
        <v>46.480000000000004</v>
      </c>
      <c r="O39" s="5">
        <f t="shared" si="47"/>
        <v>68.09</v>
      </c>
      <c r="P39" s="5">
        <f t="shared" si="47"/>
        <v>52.614999999999995</v>
      </c>
      <c r="Q39" s="5">
        <f t="shared" si="47"/>
        <v>79.665000000000006</v>
      </c>
      <c r="R39" s="5">
        <f t="shared" si="47"/>
        <v>88.89</v>
      </c>
      <c r="S39" s="5">
        <f t="shared" si="47"/>
        <v>96.67</v>
      </c>
      <c r="T39" s="5">
        <f t="shared" si="47"/>
        <v>97.990000000000009</v>
      </c>
      <c r="U39" s="5">
        <f t="shared" si="47"/>
        <v>91.454999999999998</v>
      </c>
      <c r="V39" s="5">
        <f t="shared" si="47"/>
        <v>1.3599999999999999</v>
      </c>
      <c r="W39" s="5">
        <f t="shared" ref="W39:BP39" si="48">_xlfn.QUARTILE.INC(W6:W37,2)</f>
        <v>2.8049999999999997</v>
      </c>
      <c r="X39" s="5">
        <f t="shared" si="48"/>
        <v>6</v>
      </c>
      <c r="Y39" s="5">
        <f t="shared" si="48"/>
        <v>1.67</v>
      </c>
      <c r="Z39" s="5">
        <f t="shared" si="48"/>
        <v>3.6150000000000002</v>
      </c>
      <c r="AA39" s="5">
        <f t="shared" si="48"/>
        <v>1.55</v>
      </c>
      <c r="AB39" s="5">
        <f t="shared" si="48"/>
        <v>1.49</v>
      </c>
      <c r="AC39" s="5">
        <f t="shared" si="48"/>
        <v>0.745</v>
      </c>
      <c r="AD39" s="5">
        <f t="shared" si="48"/>
        <v>1.69</v>
      </c>
      <c r="AE39" s="5">
        <f t="shared" si="48"/>
        <v>97.905000000000001</v>
      </c>
      <c r="AF39" s="5">
        <f t="shared" si="48"/>
        <v>97.984999999999999</v>
      </c>
      <c r="AG39" s="5">
        <f t="shared" si="48"/>
        <v>94.995000000000005</v>
      </c>
      <c r="AH39" s="5">
        <f t="shared" si="48"/>
        <v>92.694999999999993</v>
      </c>
      <c r="AI39" s="5">
        <f t="shared" si="48"/>
        <v>98.004999999999995</v>
      </c>
      <c r="AJ39" s="5">
        <f t="shared" si="48"/>
        <v>97.034999999999997</v>
      </c>
      <c r="AK39" s="5">
        <f t="shared" si="48"/>
        <v>100</v>
      </c>
      <c r="AL39" s="5">
        <f t="shared" si="48"/>
        <v>99.91</v>
      </c>
      <c r="AM39" s="5">
        <f t="shared" si="48"/>
        <v>98.63</v>
      </c>
      <c r="AN39" s="5">
        <f t="shared" si="48"/>
        <v>98.33</v>
      </c>
      <c r="AO39" s="5">
        <f t="shared" si="48"/>
        <v>100</v>
      </c>
      <c r="AP39" s="5">
        <f t="shared" si="48"/>
        <v>91.8</v>
      </c>
      <c r="AQ39" s="5">
        <f t="shared" si="48"/>
        <v>96.484999999999999</v>
      </c>
      <c r="AR39" s="5">
        <f t="shared" si="48"/>
        <v>79.465000000000003</v>
      </c>
      <c r="AS39" s="5">
        <f t="shared" si="48"/>
        <v>92.35499999999999</v>
      </c>
      <c r="AT39" s="5">
        <f t="shared" si="48"/>
        <v>94.805000000000007</v>
      </c>
      <c r="AU39" s="5">
        <f t="shared" si="48"/>
        <v>97.07</v>
      </c>
      <c r="AV39" s="5">
        <f t="shared" si="48"/>
        <v>87.034999999999997</v>
      </c>
      <c r="AW39" s="5">
        <f t="shared" si="48"/>
        <v>84.13</v>
      </c>
      <c r="AX39" s="5">
        <f t="shared" si="48"/>
        <v>96.509999999999991</v>
      </c>
      <c r="AY39" s="5">
        <f t="shared" si="48"/>
        <v>77.114999999999995</v>
      </c>
      <c r="AZ39" s="5">
        <f t="shared" si="48"/>
        <v>93.935000000000002</v>
      </c>
      <c r="BA39" s="5">
        <f t="shared" si="48"/>
        <v>97.52</v>
      </c>
      <c r="BB39" s="5">
        <f t="shared" si="48"/>
        <v>96.53</v>
      </c>
      <c r="BC39" s="5">
        <f t="shared" si="48"/>
        <v>97.28</v>
      </c>
      <c r="BD39" s="5">
        <f t="shared" si="48"/>
        <v>96.045000000000002</v>
      </c>
      <c r="BE39" s="5">
        <f t="shared" si="48"/>
        <v>14.84</v>
      </c>
      <c r="BF39" s="5">
        <f t="shared" si="48"/>
        <v>9.125</v>
      </c>
      <c r="BG39" s="5">
        <f t="shared" si="48"/>
        <v>10.795</v>
      </c>
      <c r="BH39" s="5">
        <f t="shared" si="48"/>
        <v>12.72</v>
      </c>
      <c r="BI39" s="5">
        <f t="shared" si="48"/>
        <v>12.254999999999999</v>
      </c>
      <c r="BJ39" s="5">
        <f t="shared" si="48"/>
        <v>100</v>
      </c>
      <c r="BK39" s="5">
        <f t="shared" si="48"/>
        <v>83.509999999999991</v>
      </c>
      <c r="BL39" s="5">
        <f t="shared" si="48"/>
        <v>95.17</v>
      </c>
      <c r="BM39" s="5">
        <f t="shared" si="48"/>
        <v>83.22</v>
      </c>
      <c r="BN39" s="5">
        <f t="shared" si="48"/>
        <v>89.944999999999993</v>
      </c>
      <c r="BO39" s="5">
        <f t="shared" si="48"/>
        <v>84.484999999999999</v>
      </c>
      <c r="BP39" s="5">
        <f t="shared" si="48"/>
        <v>85.81</v>
      </c>
    </row>
    <row r="40" spans="1:68" s="5" customFormat="1" x14ac:dyDescent="0.2">
      <c r="C40" s="5" t="s">
        <v>36</v>
      </c>
      <c r="D40" s="5">
        <f>MIN(D6:D37)</f>
        <v>29.14</v>
      </c>
      <c r="E40" s="5">
        <f t="shared" ref="E40:V40" si="49">MIN(E6:E37)</f>
        <v>50.91</v>
      </c>
      <c r="F40" s="5">
        <f t="shared" si="49"/>
        <v>53.28</v>
      </c>
      <c r="G40" s="5">
        <f t="shared" si="49"/>
        <v>71.48</v>
      </c>
      <c r="H40" s="5">
        <f t="shared" si="49"/>
        <v>72.16</v>
      </c>
      <c r="I40" s="5">
        <f t="shared" si="49"/>
        <v>79.67</v>
      </c>
      <c r="J40" s="5">
        <f t="shared" si="49"/>
        <v>72.66</v>
      </c>
      <c r="K40" s="5">
        <f t="shared" si="49"/>
        <v>33.14</v>
      </c>
      <c r="L40" s="5">
        <f t="shared" si="49"/>
        <v>94.51</v>
      </c>
      <c r="M40" s="5">
        <f t="shared" si="49"/>
        <v>84.32</v>
      </c>
      <c r="N40" s="5">
        <f t="shared" si="49"/>
        <v>36.14</v>
      </c>
      <c r="O40" s="5">
        <f t="shared" si="49"/>
        <v>60.11</v>
      </c>
      <c r="P40" s="5">
        <f t="shared" si="49"/>
        <v>42.14</v>
      </c>
      <c r="Q40" s="5">
        <f t="shared" si="49"/>
        <v>71.12</v>
      </c>
      <c r="R40" s="5">
        <f t="shared" si="49"/>
        <v>69.180000000000007</v>
      </c>
      <c r="S40" s="5">
        <f t="shared" si="49"/>
        <v>87.06</v>
      </c>
      <c r="T40" s="5">
        <f t="shared" si="49"/>
        <v>78.39</v>
      </c>
      <c r="U40" s="5">
        <f t="shared" si="49"/>
        <v>53.95</v>
      </c>
      <c r="V40" s="5">
        <f t="shared" si="49"/>
        <v>0</v>
      </c>
      <c r="W40" s="5">
        <f t="shared" ref="W40:BP40" si="50">MIN(W6:W37)</f>
        <v>1.88</v>
      </c>
      <c r="X40" s="5">
        <f t="shared" si="50"/>
        <v>1.85</v>
      </c>
      <c r="Y40" s="5">
        <f t="shared" si="50"/>
        <v>0</v>
      </c>
      <c r="Z40" s="5">
        <f t="shared" si="50"/>
        <v>2.46</v>
      </c>
      <c r="AA40" s="5">
        <f t="shared" si="50"/>
        <v>0</v>
      </c>
      <c r="AB40" s="5">
        <f t="shared" si="50"/>
        <v>0</v>
      </c>
      <c r="AC40" s="5">
        <f t="shared" si="50"/>
        <v>0</v>
      </c>
      <c r="AD40" s="5">
        <f t="shared" si="50"/>
        <v>1.1399999999999999</v>
      </c>
      <c r="AE40" s="5">
        <f t="shared" si="50"/>
        <v>86.9</v>
      </c>
      <c r="AF40" s="5">
        <f t="shared" si="50"/>
        <v>87.31</v>
      </c>
      <c r="AG40" s="5">
        <f t="shared" si="50"/>
        <v>78.66</v>
      </c>
      <c r="AH40" s="5">
        <f t="shared" si="50"/>
        <v>44.24</v>
      </c>
      <c r="AI40" s="5">
        <f t="shared" si="50"/>
        <v>83.6</v>
      </c>
      <c r="AJ40" s="5">
        <f t="shared" si="50"/>
        <v>87.72</v>
      </c>
      <c r="AK40" s="5">
        <f t="shared" si="50"/>
        <v>93.47</v>
      </c>
      <c r="AL40" s="5">
        <f t="shared" si="50"/>
        <v>92.58</v>
      </c>
      <c r="AM40" s="5">
        <f t="shared" si="50"/>
        <v>87.22</v>
      </c>
      <c r="AN40" s="5">
        <f t="shared" si="50"/>
        <v>91.41</v>
      </c>
      <c r="AO40" s="5">
        <f t="shared" si="50"/>
        <v>82.6</v>
      </c>
      <c r="AP40" s="5">
        <f t="shared" si="50"/>
        <v>77.94</v>
      </c>
      <c r="AQ40" s="5">
        <f t="shared" si="50"/>
        <v>88.67</v>
      </c>
      <c r="AR40" s="5">
        <f t="shared" si="50"/>
        <v>65.599999999999994</v>
      </c>
      <c r="AS40" s="5">
        <f t="shared" si="50"/>
        <v>75.849999999999994</v>
      </c>
      <c r="AT40" s="5">
        <f t="shared" si="50"/>
        <v>88.56</v>
      </c>
      <c r="AU40" s="5">
        <f t="shared" si="50"/>
        <v>86.47</v>
      </c>
      <c r="AV40" s="5">
        <f t="shared" si="50"/>
        <v>79.790000000000006</v>
      </c>
      <c r="AW40" s="5">
        <f t="shared" si="50"/>
        <v>73.08</v>
      </c>
      <c r="AX40" s="5">
        <f t="shared" si="50"/>
        <v>90.41</v>
      </c>
      <c r="AY40" s="5">
        <f t="shared" si="50"/>
        <v>60.63</v>
      </c>
      <c r="AZ40" s="5">
        <f t="shared" si="50"/>
        <v>82.19</v>
      </c>
      <c r="BA40" s="5">
        <f t="shared" si="50"/>
        <v>94.8</v>
      </c>
      <c r="BB40" s="5">
        <f t="shared" si="50"/>
        <v>82.92</v>
      </c>
      <c r="BC40" s="5">
        <f t="shared" si="50"/>
        <v>93.58</v>
      </c>
      <c r="BD40" s="5">
        <f t="shared" si="50"/>
        <v>91.82</v>
      </c>
      <c r="BE40" s="5">
        <f t="shared" si="50"/>
        <v>6.55</v>
      </c>
      <c r="BF40" s="5">
        <f t="shared" si="50"/>
        <v>4.3</v>
      </c>
      <c r="BG40" s="5">
        <f t="shared" si="50"/>
        <v>1.76</v>
      </c>
      <c r="BH40" s="5">
        <f t="shared" si="50"/>
        <v>7.02</v>
      </c>
      <c r="BI40" s="5">
        <f t="shared" si="50"/>
        <v>5.6</v>
      </c>
      <c r="BJ40" s="5">
        <f t="shared" si="50"/>
        <v>87.45</v>
      </c>
      <c r="BK40" s="5">
        <f t="shared" si="50"/>
        <v>72.53</v>
      </c>
      <c r="BL40" s="5">
        <f t="shared" si="50"/>
        <v>82.18</v>
      </c>
      <c r="BM40" s="5">
        <f t="shared" si="50"/>
        <v>68.510000000000005</v>
      </c>
      <c r="BN40" s="5">
        <f t="shared" si="50"/>
        <v>76.87</v>
      </c>
      <c r="BO40" s="5">
        <f t="shared" si="50"/>
        <v>55.97</v>
      </c>
      <c r="BP40" s="5">
        <f t="shared" si="50"/>
        <v>60.2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lee</dc:creator>
  <cp:lastModifiedBy>richard lee</cp:lastModifiedBy>
  <dcterms:created xsi:type="dcterms:W3CDTF">2018-10-11T18:07:30Z</dcterms:created>
  <dcterms:modified xsi:type="dcterms:W3CDTF">2018-10-25T19:46:41Z</dcterms:modified>
</cp:coreProperties>
</file>