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6440" windowHeight="3560" activeTab="3"/>
  </bookViews>
  <sheets>
    <sheet name="target_5%" sheetId="1" r:id="rId1"/>
    <sheet name="target_35%" sheetId="2" r:id="rId2"/>
    <sheet name="target_65%" sheetId="3" r:id="rId3"/>
    <sheet name="target_95%" sheetId="4" r:id="rId4"/>
  </sheets>
  <definedNames>
    <definedName name="OLE_LINK232" localSheetId="1">'target_35%'!$K$36</definedName>
    <definedName name="OLE_LINK234" localSheetId="1">'target_35%'!$K$48</definedName>
  </definedNames>
  <calcPr calcId="145621"/>
</workbook>
</file>

<file path=xl/calcChain.xml><?xml version="1.0" encoding="utf-8"?>
<calcChain xmlns="http://schemas.openxmlformats.org/spreadsheetml/2006/main">
  <c r="B119" i="4" l="1"/>
  <c r="C113" i="4" s="1"/>
  <c r="D119" i="4"/>
  <c r="E114" i="4" s="1"/>
  <c r="E119" i="4"/>
  <c r="E117" i="4" l="1"/>
  <c r="E116" i="4"/>
  <c r="E113" i="4"/>
  <c r="C116" i="4"/>
  <c r="C117" i="4"/>
  <c r="C119" i="4"/>
  <c r="E115" i="4"/>
  <c r="C115" i="4"/>
  <c r="E118" i="4"/>
  <c r="C118" i="4"/>
  <c r="C114" i="4"/>
  <c r="L6" i="1" l="1"/>
  <c r="H2" i="1"/>
  <c r="L4" i="1"/>
  <c r="L2" i="1"/>
  <c r="H4" i="1"/>
  <c r="H6" i="1"/>
  <c r="B19" i="4" l="1"/>
  <c r="C19" i="4" s="1"/>
  <c r="B69" i="2"/>
  <c r="C68" i="2" s="1"/>
  <c r="B19" i="1"/>
  <c r="C15" i="1" s="1"/>
  <c r="B19" i="2"/>
  <c r="C16" i="2" s="1"/>
  <c r="D109" i="4"/>
  <c r="E107" i="4" s="1"/>
  <c r="B109" i="4"/>
  <c r="C109" i="4" s="1"/>
  <c r="D99" i="4"/>
  <c r="E97" i="4" s="1"/>
  <c r="B99" i="4"/>
  <c r="C98" i="4" s="1"/>
  <c r="D89" i="4"/>
  <c r="E87" i="4" s="1"/>
  <c r="B89" i="4"/>
  <c r="C89" i="4" s="1"/>
  <c r="D79" i="4"/>
  <c r="E77" i="4" s="1"/>
  <c r="B79" i="4"/>
  <c r="C79" i="4" s="1"/>
  <c r="C74" i="4"/>
  <c r="D69" i="4"/>
  <c r="E67" i="4" s="1"/>
  <c r="B69" i="4"/>
  <c r="C69" i="4" s="1"/>
  <c r="D59" i="4"/>
  <c r="E57" i="4" s="1"/>
  <c r="B59" i="4"/>
  <c r="C58" i="4" s="1"/>
  <c r="D49" i="4"/>
  <c r="E47" i="4" s="1"/>
  <c r="B49" i="4"/>
  <c r="C49" i="4" s="1"/>
  <c r="D39" i="4"/>
  <c r="E37" i="4" s="1"/>
  <c r="B39" i="4"/>
  <c r="C39" i="4" s="1"/>
  <c r="D29" i="4"/>
  <c r="E28" i="4" s="1"/>
  <c r="B29" i="4"/>
  <c r="C27" i="4" s="1"/>
  <c r="D19" i="4"/>
  <c r="E19" i="4" s="1"/>
  <c r="D9" i="4"/>
  <c r="E9" i="4" s="1"/>
  <c r="B9" i="4"/>
  <c r="C9" i="4" s="1"/>
  <c r="D109" i="3"/>
  <c r="E107" i="3" s="1"/>
  <c r="B109" i="3"/>
  <c r="C106" i="3" s="1"/>
  <c r="D99" i="3"/>
  <c r="E97" i="3" s="1"/>
  <c r="B99" i="3"/>
  <c r="C99" i="3" s="1"/>
  <c r="D89" i="3"/>
  <c r="E87" i="3" s="1"/>
  <c r="B89" i="3"/>
  <c r="C89" i="3" s="1"/>
  <c r="D79" i="3"/>
  <c r="E77" i="3" s="1"/>
  <c r="B79" i="3"/>
  <c r="C78" i="3" s="1"/>
  <c r="D69" i="3"/>
  <c r="E67" i="3" s="1"/>
  <c r="B69" i="3"/>
  <c r="C66" i="3" s="1"/>
  <c r="D59" i="3"/>
  <c r="E57" i="3" s="1"/>
  <c r="B59" i="3"/>
  <c r="C58" i="3" s="1"/>
  <c r="D49" i="3"/>
  <c r="E47" i="3" s="1"/>
  <c r="B49" i="3"/>
  <c r="C49" i="3" s="1"/>
  <c r="C44" i="3"/>
  <c r="D39" i="3"/>
  <c r="E37" i="3" s="1"/>
  <c r="B39" i="3"/>
  <c r="C38" i="3" s="1"/>
  <c r="D29" i="3"/>
  <c r="E28" i="3" s="1"/>
  <c r="B29" i="3"/>
  <c r="C27" i="3" s="1"/>
  <c r="C23" i="3"/>
  <c r="D19" i="3"/>
  <c r="E19" i="3" s="1"/>
  <c r="B19" i="3"/>
  <c r="C19" i="3" s="1"/>
  <c r="D9" i="3"/>
  <c r="E9" i="3" s="1"/>
  <c r="B9" i="3"/>
  <c r="C7" i="3" s="1"/>
  <c r="D79" i="2"/>
  <c r="E77" i="2" s="1"/>
  <c r="B79" i="2"/>
  <c r="C78" i="2" s="1"/>
  <c r="D69" i="2"/>
  <c r="E67" i="2" s="1"/>
  <c r="D59" i="2"/>
  <c r="E57" i="2" s="1"/>
  <c r="B59" i="2"/>
  <c r="C56" i="2" s="1"/>
  <c r="D49" i="2"/>
  <c r="E47" i="2" s="1"/>
  <c r="B49" i="2"/>
  <c r="C49" i="2" s="1"/>
  <c r="D39" i="2"/>
  <c r="E37" i="2" s="1"/>
  <c r="B39" i="2"/>
  <c r="C39" i="2" s="1"/>
  <c r="D29" i="2"/>
  <c r="E28" i="2" s="1"/>
  <c r="B29" i="2"/>
  <c r="C27" i="2" s="1"/>
  <c r="D19" i="2"/>
  <c r="E19" i="2" s="1"/>
  <c r="D9" i="2"/>
  <c r="E9" i="2" s="1"/>
  <c r="B9" i="2"/>
  <c r="C8" i="2" s="1"/>
  <c r="C16" i="1"/>
  <c r="B89" i="1"/>
  <c r="C87" i="1" s="1"/>
  <c r="B79" i="1"/>
  <c r="C74" i="1" s="1"/>
  <c r="B69" i="1"/>
  <c r="C65" i="1" s="1"/>
  <c r="B59" i="1"/>
  <c r="C56" i="1" s="1"/>
  <c r="B39" i="1"/>
  <c r="C34" i="1" s="1"/>
  <c r="B29" i="1"/>
  <c r="C26" i="1" s="1"/>
  <c r="B9" i="1"/>
  <c r="C6" i="1" s="1"/>
  <c r="C105" i="4" l="1"/>
  <c r="C7" i="4"/>
  <c r="C59" i="3"/>
  <c r="C26" i="3"/>
  <c r="E98" i="3"/>
  <c r="E23" i="3"/>
  <c r="E29" i="3"/>
  <c r="C85" i="1"/>
  <c r="C84" i="1"/>
  <c r="C35" i="1"/>
  <c r="C28" i="1"/>
  <c r="C27" i="1"/>
  <c r="E44" i="4"/>
  <c r="E46" i="4"/>
  <c r="C86" i="4"/>
  <c r="C83" i="4"/>
  <c r="C87" i="4"/>
  <c r="E96" i="3"/>
  <c r="C107" i="3"/>
  <c r="C83" i="3"/>
  <c r="C85" i="3"/>
  <c r="C84" i="3"/>
  <c r="C86" i="3"/>
  <c r="C87" i="3"/>
  <c r="C88" i="3"/>
  <c r="C67" i="3"/>
  <c r="C69" i="3"/>
  <c r="C25" i="2"/>
  <c r="C57" i="1"/>
  <c r="C33" i="1"/>
  <c r="C36" i="1"/>
  <c r="C9" i="2"/>
  <c r="E94" i="4"/>
  <c r="E79" i="4"/>
  <c r="E88" i="3"/>
  <c r="E68" i="3"/>
  <c r="E64" i="2"/>
  <c r="E39" i="2"/>
  <c r="E79" i="3"/>
  <c r="C24" i="1"/>
  <c r="C79" i="1"/>
  <c r="E25" i="3"/>
  <c r="C45" i="3"/>
  <c r="E99" i="3"/>
  <c r="E48" i="4"/>
  <c r="E64" i="4"/>
  <c r="C78" i="4"/>
  <c r="C108" i="4"/>
  <c r="C73" i="1"/>
  <c r="C76" i="1"/>
  <c r="C75" i="1"/>
  <c r="E34" i="2"/>
  <c r="E84" i="3"/>
  <c r="E89" i="3"/>
  <c r="E96" i="4"/>
  <c r="C39" i="1"/>
  <c r="C89" i="1"/>
  <c r="E69" i="3"/>
  <c r="C93" i="3"/>
  <c r="C109" i="3"/>
  <c r="C3" i="4"/>
  <c r="C35" i="4"/>
  <c r="E49" i="4"/>
  <c r="E69" i="4"/>
  <c r="E109" i="4"/>
  <c r="C88" i="1"/>
  <c r="C77" i="2"/>
  <c r="E76" i="3"/>
  <c r="C4" i="4"/>
  <c r="C54" i="4"/>
  <c r="C73" i="4"/>
  <c r="C104" i="4"/>
  <c r="C59" i="4"/>
  <c r="C75" i="4"/>
  <c r="C77" i="4"/>
  <c r="C107" i="4"/>
  <c r="C66" i="1"/>
  <c r="C8" i="1"/>
  <c r="C67" i="1"/>
  <c r="C37" i="2"/>
  <c r="E74" i="3"/>
  <c r="E34" i="4"/>
  <c r="C64" i="4"/>
  <c r="C68" i="4"/>
  <c r="C23" i="1"/>
  <c r="C25" i="1"/>
  <c r="C9" i="1"/>
  <c r="C5" i="1"/>
  <c r="C37" i="1"/>
  <c r="C59" i="1"/>
  <c r="C55" i="1"/>
  <c r="C68" i="1"/>
  <c r="C64" i="1"/>
  <c r="C77" i="1"/>
  <c r="C83" i="1"/>
  <c r="C86" i="1"/>
  <c r="C6" i="2"/>
  <c r="C28" i="2"/>
  <c r="E68" i="2"/>
  <c r="C43" i="3"/>
  <c r="C48" i="3"/>
  <c r="C57" i="3"/>
  <c r="C64" i="3"/>
  <c r="C95" i="3"/>
  <c r="C98" i="3"/>
  <c r="E25" i="4"/>
  <c r="C34" i="4"/>
  <c r="C38" i="4"/>
  <c r="C57" i="4"/>
  <c r="C63" i="4"/>
  <c r="C66" i="4"/>
  <c r="C84" i="4"/>
  <c r="C7" i="1"/>
  <c r="C63" i="1"/>
  <c r="C4" i="1"/>
  <c r="C58" i="1"/>
  <c r="C54" i="1"/>
  <c r="E23" i="2"/>
  <c r="C65" i="3"/>
  <c r="C96" i="3"/>
  <c r="C3" i="1"/>
  <c r="C38" i="1"/>
  <c r="C53" i="1"/>
  <c r="C69" i="1"/>
  <c r="C78" i="1"/>
  <c r="C26" i="2"/>
  <c r="C33" i="2"/>
  <c r="C57" i="2"/>
  <c r="C67" i="2"/>
  <c r="C9" i="3"/>
  <c r="C46" i="3"/>
  <c r="C54" i="3"/>
  <c r="C68" i="3"/>
  <c r="E78" i="3"/>
  <c r="C94" i="3"/>
  <c r="C97" i="3"/>
  <c r="E108" i="3"/>
  <c r="E109" i="3"/>
  <c r="C8" i="4"/>
  <c r="E23" i="4"/>
  <c r="E29" i="4"/>
  <c r="C37" i="4"/>
  <c r="E39" i="4"/>
  <c r="C55" i="4"/>
  <c r="C65" i="4"/>
  <c r="E74" i="4"/>
  <c r="E78" i="4"/>
  <c r="E98" i="4"/>
  <c r="E104" i="4"/>
  <c r="E108" i="4"/>
  <c r="C46" i="2"/>
  <c r="C23" i="2"/>
  <c r="E27" i="2"/>
  <c r="E29" i="2"/>
  <c r="C35" i="2"/>
  <c r="C45" i="2"/>
  <c r="E48" i="2"/>
  <c r="E49" i="2"/>
  <c r="C59" i="2"/>
  <c r="E76" i="2"/>
  <c r="C79" i="2"/>
  <c r="C44" i="2"/>
  <c r="C48" i="2"/>
  <c r="E74" i="2"/>
  <c r="C34" i="2"/>
  <c r="C38" i="2"/>
  <c r="C43" i="2"/>
  <c r="C47" i="2"/>
  <c r="E58" i="2"/>
  <c r="E59" i="2"/>
  <c r="E78" i="2"/>
  <c r="E79" i="2"/>
  <c r="E106" i="4"/>
  <c r="E99" i="4"/>
  <c r="E86" i="4"/>
  <c r="E89" i="4"/>
  <c r="E84" i="4"/>
  <c r="E88" i="4"/>
  <c r="E76" i="4"/>
  <c r="E68" i="4"/>
  <c r="E66" i="4"/>
  <c r="E54" i="4"/>
  <c r="E58" i="4"/>
  <c r="E59" i="4"/>
  <c r="E56" i="4"/>
  <c r="E36" i="4"/>
  <c r="E38" i="4"/>
  <c r="C94" i="4"/>
  <c r="C96" i="4"/>
  <c r="C97" i="4"/>
  <c r="C99" i="4"/>
  <c r="C93" i="4"/>
  <c r="C95" i="4"/>
  <c r="C103" i="4"/>
  <c r="C106" i="4"/>
  <c r="C85" i="4"/>
  <c r="C88" i="4"/>
  <c r="C76" i="4"/>
  <c r="C67" i="4"/>
  <c r="C53" i="4"/>
  <c r="C56" i="4"/>
  <c r="C46" i="4"/>
  <c r="C47" i="4"/>
  <c r="C44" i="4"/>
  <c r="C43" i="4"/>
  <c r="C45" i="4"/>
  <c r="C48" i="4"/>
  <c r="C33" i="4"/>
  <c r="C36" i="4"/>
  <c r="C28" i="4"/>
  <c r="C26" i="4"/>
  <c r="C23" i="4"/>
  <c r="C25" i="4"/>
  <c r="C24" i="4"/>
  <c r="C5" i="4"/>
  <c r="C15" i="4"/>
  <c r="C18" i="4"/>
  <c r="C16" i="4"/>
  <c r="C14" i="4"/>
  <c r="C13" i="4"/>
  <c r="C17" i="4"/>
  <c r="C6" i="4"/>
  <c r="E104" i="3"/>
  <c r="E106" i="3"/>
  <c r="E94" i="3"/>
  <c r="E86" i="3"/>
  <c r="E64" i="3"/>
  <c r="E66" i="3"/>
  <c r="E54" i="3"/>
  <c r="E56" i="3"/>
  <c r="E58" i="3"/>
  <c r="E59" i="3"/>
  <c r="E46" i="3"/>
  <c r="E44" i="3"/>
  <c r="E49" i="3"/>
  <c r="E48" i="3"/>
  <c r="E38" i="3"/>
  <c r="E34" i="3"/>
  <c r="E36" i="3"/>
  <c r="E39" i="3"/>
  <c r="C105" i="3"/>
  <c r="C108" i="3"/>
  <c r="C104" i="3"/>
  <c r="C103" i="3"/>
  <c r="C74" i="3"/>
  <c r="C73" i="3"/>
  <c r="C77" i="3"/>
  <c r="C79" i="3"/>
  <c r="C76" i="3"/>
  <c r="C75" i="3"/>
  <c r="C63" i="3"/>
  <c r="C53" i="3"/>
  <c r="C56" i="3"/>
  <c r="C55" i="3"/>
  <c r="C47" i="3"/>
  <c r="C36" i="3"/>
  <c r="C37" i="3"/>
  <c r="C39" i="3"/>
  <c r="C34" i="3"/>
  <c r="C33" i="3"/>
  <c r="C35" i="3"/>
  <c r="C25" i="3"/>
  <c r="C28" i="3"/>
  <c r="C24" i="3"/>
  <c r="C14" i="3"/>
  <c r="C18" i="3"/>
  <c r="C15" i="3"/>
  <c r="C13" i="3"/>
  <c r="C17" i="3"/>
  <c r="C16" i="3"/>
  <c r="C6" i="3"/>
  <c r="C4" i="3"/>
  <c r="C8" i="3"/>
  <c r="C5" i="3"/>
  <c r="C3" i="3"/>
  <c r="E66" i="2"/>
  <c r="E69" i="2"/>
  <c r="E56" i="2"/>
  <c r="E54" i="2"/>
  <c r="E44" i="2"/>
  <c r="E46" i="2"/>
  <c r="E38" i="2"/>
  <c r="E36" i="2"/>
  <c r="E25" i="2"/>
  <c r="C74" i="2"/>
  <c r="C73" i="2"/>
  <c r="C76" i="2"/>
  <c r="C75" i="2"/>
  <c r="C69" i="2"/>
  <c r="C63" i="2"/>
  <c r="C66" i="2"/>
  <c r="C64" i="2"/>
  <c r="C65" i="2"/>
  <c r="C54" i="2"/>
  <c r="C55" i="2"/>
  <c r="C58" i="2"/>
  <c r="C53" i="2"/>
  <c r="C36" i="2"/>
  <c r="C24" i="2"/>
  <c r="C18" i="1"/>
  <c r="C14" i="1"/>
  <c r="C17" i="1"/>
  <c r="C13" i="1"/>
  <c r="C19" i="1"/>
  <c r="C19" i="2"/>
  <c r="C17" i="2"/>
  <c r="C15" i="2"/>
  <c r="C14" i="2"/>
  <c r="C18" i="2"/>
  <c r="C13" i="2"/>
  <c r="C5" i="2"/>
  <c r="C3" i="2"/>
  <c r="C7" i="2"/>
  <c r="C4" i="2"/>
  <c r="E3" i="4"/>
  <c r="E7" i="4"/>
  <c r="E13" i="4"/>
  <c r="E17" i="4"/>
  <c r="E33" i="4"/>
  <c r="E35" i="4"/>
  <c r="E43" i="4"/>
  <c r="E45" i="4"/>
  <c r="E53" i="4"/>
  <c r="E55" i="4"/>
  <c r="E63" i="4"/>
  <c r="E65" i="4"/>
  <c r="E73" i="4"/>
  <c r="E75" i="4"/>
  <c r="E83" i="4"/>
  <c r="E85" i="4"/>
  <c r="E93" i="4"/>
  <c r="E95" i="4"/>
  <c r="E103" i="4"/>
  <c r="E105" i="4"/>
  <c r="E5" i="4"/>
  <c r="E15" i="4"/>
  <c r="E27" i="4"/>
  <c r="E4" i="4"/>
  <c r="E6" i="4"/>
  <c r="E8" i="4"/>
  <c r="E14" i="4"/>
  <c r="E16" i="4"/>
  <c r="E18" i="4"/>
  <c r="E24" i="4"/>
  <c r="E26" i="4"/>
  <c r="E3" i="3"/>
  <c r="E7" i="3"/>
  <c r="E13" i="3"/>
  <c r="E17" i="3"/>
  <c r="E27" i="3"/>
  <c r="E33" i="3"/>
  <c r="E35" i="3"/>
  <c r="E43" i="3"/>
  <c r="E45" i="3"/>
  <c r="E53" i="3"/>
  <c r="E55" i="3"/>
  <c r="E63" i="3"/>
  <c r="E65" i="3"/>
  <c r="E73" i="3"/>
  <c r="E75" i="3"/>
  <c r="E83" i="3"/>
  <c r="E85" i="3"/>
  <c r="E93" i="3"/>
  <c r="E95" i="3"/>
  <c r="E103" i="3"/>
  <c r="E105" i="3"/>
  <c r="E5" i="3"/>
  <c r="E15" i="3"/>
  <c r="E4" i="3"/>
  <c r="E6" i="3"/>
  <c r="E8" i="3"/>
  <c r="E14" i="3"/>
  <c r="E16" i="3"/>
  <c r="E18" i="3"/>
  <c r="E24" i="3"/>
  <c r="E26" i="3"/>
  <c r="E3" i="2"/>
  <c r="E7" i="2"/>
  <c r="E13" i="2"/>
  <c r="E17" i="2"/>
  <c r="E33" i="2"/>
  <c r="E35" i="2"/>
  <c r="E43" i="2"/>
  <c r="E45" i="2"/>
  <c r="E53" i="2"/>
  <c r="E55" i="2"/>
  <c r="E63" i="2"/>
  <c r="E65" i="2"/>
  <c r="E73" i="2"/>
  <c r="E75" i="2"/>
  <c r="E5" i="2"/>
  <c r="E15" i="2"/>
  <c r="E4" i="2"/>
  <c r="E6" i="2"/>
  <c r="E8" i="2"/>
  <c r="E14" i="2"/>
  <c r="E16" i="2"/>
  <c r="E18" i="2"/>
  <c r="E24" i="2"/>
  <c r="E26" i="2"/>
  <c r="L6" i="4"/>
  <c r="L4" i="4"/>
  <c r="L2" i="4"/>
  <c r="L6" i="3"/>
  <c r="L4" i="3"/>
  <c r="L2" i="3"/>
  <c r="L6" i="2"/>
  <c r="L4" i="2"/>
  <c r="L2" i="2"/>
  <c r="D89" i="1"/>
  <c r="E87" i="1" s="1"/>
  <c r="D79" i="1"/>
  <c r="E74" i="1" s="1"/>
  <c r="D69" i="1"/>
  <c r="E65" i="1" s="1"/>
  <c r="D59" i="1"/>
  <c r="E56" i="1" s="1"/>
  <c r="D49" i="1"/>
  <c r="E47" i="1" s="1"/>
  <c r="D39" i="1"/>
  <c r="E34" i="1" s="1"/>
  <c r="D29" i="1"/>
  <c r="E26" i="1" s="1"/>
  <c r="D19" i="1"/>
  <c r="E17" i="1" s="1"/>
  <c r="D9" i="1"/>
  <c r="E6" i="1" s="1"/>
  <c r="H6" i="4"/>
  <c r="H4" i="4"/>
  <c r="H2" i="4"/>
  <c r="H6" i="3"/>
  <c r="H4" i="3"/>
  <c r="H2" i="3"/>
  <c r="H4" i="2"/>
  <c r="H6" i="2"/>
  <c r="H2" i="2"/>
  <c r="B49" i="1"/>
  <c r="E18" i="1" l="1"/>
  <c r="E19" i="1"/>
  <c r="E46" i="1"/>
  <c r="E84" i="1"/>
  <c r="E64" i="1"/>
  <c r="E55" i="1"/>
  <c r="E54" i="1"/>
  <c r="E59" i="1"/>
  <c r="E13" i="1"/>
  <c r="E57" i="1"/>
  <c r="E15" i="1"/>
  <c r="E14" i="1"/>
  <c r="E85" i="1"/>
  <c r="E45" i="1"/>
  <c r="C47" i="1"/>
  <c r="C45" i="1"/>
  <c r="C49" i="1"/>
  <c r="C44" i="1"/>
  <c r="C46" i="1"/>
  <c r="C43" i="1"/>
  <c r="C48" i="1"/>
  <c r="E35" i="1"/>
  <c r="E39" i="1"/>
  <c r="E67" i="1"/>
  <c r="E4" i="1"/>
  <c r="E43" i="1"/>
  <c r="E73" i="1"/>
  <c r="E89" i="1"/>
  <c r="E75" i="1"/>
  <c r="E76" i="1"/>
  <c r="E16" i="1"/>
  <c r="E7" i="1"/>
  <c r="E49" i="1"/>
  <c r="E58" i="1"/>
  <c r="E68" i="1"/>
  <c r="E79" i="1"/>
  <c r="E88" i="1"/>
  <c r="E83" i="1"/>
  <c r="E86" i="1"/>
  <c r="E77" i="1"/>
  <c r="E78" i="1"/>
  <c r="E63" i="1"/>
  <c r="E66" i="1"/>
  <c r="E69" i="1"/>
  <c r="E53" i="1"/>
  <c r="E48" i="1"/>
  <c r="E44" i="1"/>
  <c r="E36" i="1"/>
  <c r="E37" i="1"/>
  <c r="E33" i="1"/>
  <c r="E38" i="1"/>
  <c r="E23" i="1"/>
  <c r="E29" i="1"/>
  <c r="E27" i="1"/>
  <c r="E28" i="1"/>
  <c r="E25" i="1"/>
  <c r="E24" i="1"/>
  <c r="E8" i="1"/>
  <c r="E5" i="1"/>
  <c r="E9" i="1"/>
  <c r="E3" i="1"/>
</calcChain>
</file>

<file path=xl/sharedStrings.xml><?xml version="1.0" encoding="utf-8"?>
<sst xmlns="http://schemas.openxmlformats.org/spreadsheetml/2006/main" count="560" uniqueCount="49">
  <si>
    <t>cluster0</t>
    <phoneticPr fontId="1" type="noConversion"/>
  </si>
  <si>
    <t>Prevotella_veroralis</t>
  </si>
  <si>
    <t>Porphyromonas_endodontalis</t>
  </si>
  <si>
    <t>Streptococcus_peroris</t>
  </si>
  <si>
    <t>Porphyromonas_gingivalis</t>
  </si>
  <si>
    <t>Megasphaera_micronuciformis</t>
  </si>
  <si>
    <t>total</t>
    <phoneticPr fontId="1" type="noConversion"/>
  </si>
  <si>
    <t>cluster1</t>
    <phoneticPr fontId="1" type="noConversion"/>
  </si>
  <si>
    <t>cluster2</t>
    <phoneticPr fontId="1" type="noConversion"/>
  </si>
  <si>
    <t>cluster3</t>
    <phoneticPr fontId="1" type="noConversion"/>
  </si>
  <si>
    <t>cluster4</t>
    <phoneticPr fontId="1" type="noConversion"/>
  </si>
  <si>
    <t>cluster5</t>
    <phoneticPr fontId="1" type="noConversion"/>
  </si>
  <si>
    <t>cluster6</t>
    <phoneticPr fontId="1" type="noConversion"/>
  </si>
  <si>
    <t>cluster7</t>
    <phoneticPr fontId="1" type="noConversion"/>
  </si>
  <si>
    <t>cluster8</t>
    <phoneticPr fontId="1" type="noConversion"/>
  </si>
  <si>
    <t>cluster9</t>
    <phoneticPr fontId="1" type="noConversion"/>
  </si>
  <si>
    <t>cluster10</t>
    <phoneticPr fontId="1" type="noConversion"/>
  </si>
  <si>
    <t>cluster11</t>
    <phoneticPr fontId="1" type="noConversion"/>
  </si>
  <si>
    <t>90%+</t>
    <phoneticPr fontId="1" type="noConversion"/>
  </si>
  <si>
    <t>80%+</t>
    <phoneticPr fontId="1" type="noConversion"/>
  </si>
  <si>
    <t>count_contigs</t>
  </si>
  <si>
    <t>percentage_contigs</t>
  </si>
  <si>
    <t>percentage</t>
    <phoneticPr fontId="1" type="noConversion"/>
  </si>
  <si>
    <t>cluster1</t>
  </si>
  <si>
    <t>count_read</t>
  </si>
  <si>
    <t>percentage_read</t>
  </si>
  <si>
    <t>Homogeneity</t>
    <phoneticPr fontId="9" type="noConversion"/>
  </si>
  <si>
    <t>Homogeneity</t>
    <phoneticPr fontId="9" type="noConversion"/>
  </si>
  <si>
    <t>Homogeneity_contigs</t>
    <phoneticPr fontId="1" type="noConversion"/>
  </si>
  <si>
    <t>Homogeneity_read</t>
    <phoneticPr fontId="1" type="noConversion"/>
  </si>
  <si>
    <t>Homogeneity_read</t>
    <phoneticPr fontId="1" type="noConversion"/>
  </si>
  <si>
    <t>Target concentration</t>
    <phoneticPr fontId="9" type="noConversion"/>
  </si>
  <si>
    <t>Target concentration</t>
    <phoneticPr fontId="9" type="noConversion"/>
  </si>
  <si>
    <t>Target concentration</t>
    <phoneticPr fontId="9" type="noConversion"/>
  </si>
  <si>
    <t>Target concentration</t>
    <phoneticPr fontId="9" type="noConversion"/>
  </si>
  <si>
    <t>target concentration_contig</t>
    <phoneticPr fontId="1" type="noConversion"/>
  </si>
  <si>
    <t>target concentration_read</t>
    <phoneticPr fontId="1" type="noConversion"/>
  </si>
  <si>
    <t>Staphylococcus_aureus</t>
  </si>
  <si>
    <t>cluster0</t>
    <phoneticPr fontId="1" type="noConversion"/>
  </si>
  <si>
    <t>cluster2</t>
    <phoneticPr fontId="1" type="noConversion"/>
  </si>
  <si>
    <t>cluster0</t>
    <phoneticPr fontId="1" type="noConversion"/>
  </si>
  <si>
    <t>cluster4</t>
    <phoneticPr fontId="1" type="noConversion"/>
  </si>
  <si>
    <t>cluster6</t>
    <phoneticPr fontId="1" type="noConversion"/>
  </si>
  <si>
    <t>cluster4</t>
    <phoneticPr fontId="1" type="noConversion"/>
  </si>
  <si>
    <t>cluster7</t>
    <phoneticPr fontId="1" type="noConversion"/>
  </si>
  <si>
    <t>cluster6</t>
    <phoneticPr fontId="1" type="noConversion"/>
  </si>
  <si>
    <t>cluster8</t>
    <phoneticPr fontId="1" type="noConversion"/>
  </si>
  <si>
    <t>cluster10</t>
    <phoneticPr fontId="1" type="noConversion"/>
  </si>
  <si>
    <t>cluster8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</si>
</sst>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Calibri"/>
      <family val="2"/>
    </font>
    <font>
      <sz val="11"/>
      <color theme="1"/>
      <name val="Tahoma"/>
      <family val="2"/>
    </font>
    <font>
      <sz val="11"/>
      <color rgb="FF000000"/>
      <name val="宋体"/>
      <family val="3"/>
      <charset val="134"/>
    </font>
    <font>
      <b/>
      <sz val="11"/>
      <color rgb="FF000000"/>
      <name val="Times New Roman"/>
      <family val="1"/>
    </font>
    <font>
      <sz val="9"/>
      <name val="Tahoma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10" fontId="2" fillId="0" borderId="1" xfId="0" applyNumberFormat="1" applyFont="1" applyBorder="1">
      <alignment vertical="center"/>
    </xf>
    <xf numFmtId="0" fontId="0" fillId="0" borderId="0" xfId="0" applyBorder="1">
      <alignment vertical="center"/>
    </xf>
    <xf numFmtId="10" fontId="0" fillId="0" borderId="0" xfId="0" applyNumberFormat="1">
      <alignment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0" fontId="4" fillId="0" borderId="1" xfId="0" applyNumberFormat="1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  <xf numFmtId="10" fontId="7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10" fontId="7" fillId="0" borderId="1" xfId="0" applyNumberFormat="1" applyFont="1" applyBorder="1" applyAlignment="1">
      <alignment horizontal="right" vertical="center"/>
    </xf>
    <xf numFmtId="0" fontId="0" fillId="4" borderId="1" xfId="0" applyFill="1" applyBorder="1">
      <alignment vertical="center"/>
    </xf>
    <xf numFmtId="0" fontId="3" fillId="0" borderId="0" xfId="0" applyFont="1" applyBorder="1">
      <alignment vertical="center"/>
    </xf>
    <xf numFmtId="10" fontId="0" fillId="0" borderId="0" xfId="0" applyNumberFormat="1" applyBorder="1">
      <alignment vertical="center"/>
    </xf>
    <xf numFmtId="10" fontId="2" fillId="0" borderId="0" xfId="0" applyNumberFormat="1" applyFont="1" applyBorder="1">
      <alignment vertical="center"/>
    </xf>
    <xf numFmtId="10" fontId="4" fillId="0" borderId="0" xfId="0" applyNumberFormat="1" applyFont="1" applyBorder="1">
      <alignment vertical="center"/>
    </xf>
    <xf numFmtId="10" fontId="2" fillId="5" borderId="1" xfId="0" applyNumberFormat="1" applyFont="1" applyFill="1" applyBorder="1">
      <alignment vertical="center"/>
    </xf>
    <xf numFmtId="10" fontId="4" fillId="5" borderId="1" xfId="0" applyNumberFormat="1" applyFont="1" applyFill="1" applyBorder="1">
      <alignment vertical="center"/>
    </xf>
    <xf numFmtId="10" fontId="0" fillId="5" borderId="1" xfId="0" applyNumberFormat="1" applyFill="1" applyBorder="1">
      <alignment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/>
    <xf numFmtId="0" fontId="8" fillId="0" borderId="0" xfId="0" applyFont="1" applyAlignment="1">
      <alignment horizontal="justify"/>
    </xf>
    <xf numFmtId="0" fontId="0" fillId="5" borderId="1" xfId="0" applyFill="1" applyBorder="1">
      <alignment vertical="center"/>
    </xf>
    <xf numFmtId="0" fontId="0" fillId="0" borderId="1" xfId="0" applyFill="1" applyBorder="1">
      <alignment vertical="center"/>
    </xf>
    <xf numFmtId="10" fontId="2" fillId="0" borderId="1" xfId="0" applyNumberFormat="1" applyFont="1" applyFill="1" applyBorder="1">
      <alignment vertical="center"/>
    </xf>
    <xf numFmtId="10" fontId="4" fillId="0" borderId="1" xfId="0" applyNumberFormat="1" applyFont="1" applyFill="1" applyBorder="1">
      <alignment vertical="center"/>
    </xf>
    <xf numFmtId="10" fontId="0" fillId="0" borderId="1" xfId="0" applyNumberFormat="1" applyFill="1" applyBorder="1">
      <alignment vertical="center"/>
    </xf>
    <xf numFmtId="0" fontId="0" fillId="0" borderId="0" xfId="0" applyFill="1">
      <alignment vertical="center"/>
    </xf>
    <xf numFmtId="10" fontId="0" fillId="0" borderId="0" xfId="0" applyNumberFormat="1" applyFill="1" applyBorder="1">
      <alignment vertical="center"/>
    </xf>
    <xf numFmtId="10" fontId="2" fillId="0" borderId="0" xfId="0" applyNumberFormat="1" applyFont="1" applyFill="1" applyBorder="1">
      <alignment vertical="center"/>
    </xf>
    <xf numFmtId="10" fontId="4" fillId="0" borderId="0" xfId="0" applyNumberFormat="1" applyFont="1" applyFill="1" applyBorder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10" fontId="0" fillId="0" borderId="1" xfId="0" applyNumberFormat="1" applyBorder="1">
      <alignment vertical="center"/>
    </xf>
    <xf numFmtId="10" fontId="0" fillId="0" borderId="0" xfId="0" applyNumberFormat="1">
      <alignment vertical="center"/>
    </xf>
    <xf numFmtId="0" fontId="0" fillId="0" borderId="0" xfId="0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  <xf numFmtId="10" fontId="7" fillId="0" borderId="0" xfId="0" applyNumberFormat="1" applyFont="1" applyAlignment="1">
      <alignment horizontal="right" vertical="center"/>
    </xf>
    <xf numFmtId="10" fontId="7" fillId="0" borderId="1" xfId="0" applyNumberFormat="1" applyFont="1" applyBorder="1" applyAlignment="1">
      <alignment horizontal="right" vertical="center"/>
    </xf>
    <xf numFmtId="0" fontId="0" fillId="4" borderId="1" xfId="0" applyFill="1" applyBorder="1">
      <alignment vertical="center"/>
    </xf>
    <xf numFmtId="10" fontId="0" fillId="2" borderId="1" xfId="0" applyNumberFormat="1" applyFill="1" applyBorder="1">
      <alignment vertical="center"/>
    </xf>
    <xf numFmtId="10" fontId="2" fillId="5" borderId="1" xfId="0" applyNumberFormat="1" applyFont="1" applyFill="1" applyBorder="1">
      <alignment vertical="center"/>
    </xf>
    <xf numFmtId="10" fontId="4" fillId="5" borderId="1" xfId="0" applyNumberFormat="1" applyFont="1" applyFill="1" applyBorder="1">
      <alignment vertical="center"/>
    </xf>
    <xf numFmtId="10" fontId="0" fillId="5" borderId="1" xfId="0" applyNumberFormat="1" applyFill="1" applyBorder="1">
      <alignment vertical="center"/>
    </xf>
    <xf numFmtId="0" fontId="5" fillId="0" borderId="0" xfId="0" applyFont="1" applyAlignment="1">
      <alignment horizontal="justify" vertical="center"/>
    </xf>
    <xf numFmtId="0" fontId="0" fillId="5" borderId="1" xfId="0" applyFill="1" applyBorder="1">
      <alignment vertical="center"/>
    </xf>
    <xf numFmtId="0" fontId="0" fillId="0" borderId="1" xfId="0" applyFill="1" applyBorder="1">
      <alignment vertical="center"/>
    </xf>
    <xf numFmtId="10" fontId="2" fillId="0" borderId="1" xfId="0" applyNumberFormat="1" applyFont="1" applyFill="1" applyBorder="1">
      <alignment vertical="center"/>
    </xf>
    <xf numFmtId="10" fontId="4" fillId="0" borderId="1" xfId="0" applyNumberFormat="1" applyFont="1" applyFill="1" applyBorder="1">
      <alignment vertical="center"/>
    </xf>
    <xf numFmtId="10" fontId="0" fillId="0" borderId="1" xfId="0" applyNumberFormat="1" applyFill="1" applyBorder="1">
      <alignment vertical="center"/>
    </xf>
    <xf numFmtId="0" fontId="0" fillId="0" borderId="0" xfId="0" applyFill="1">
      <alignment vertical="center"/>
    </xf>
    <xf numFmtId="10" fontId="0" fillId="0" borderId="0" xfId="0" applyNumberFormat="1" applyFill="1" applyBorder="1">
      <alignment vertical="center"/>
    </xf>
    <xf numFmtId="10" fontId="2" fillId="0" borderId="0" xfId="0" applyNumberFormat="1" applyFont="1" applyFill="1" applyBorder="1">
      <alignment vertical="center"/>
    </xf>
    <xf numFmtId="10" fontId="4" fillId="0" borderId="0" xfId="0" applyNumberFormat="1" applyFont="1" applyFill="1" applyBorder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10" fontId="0" fillId="4" borderId="1" xfId="0" applyNumberFormat="1" applyFill="1" applyBorder="1">
      <alignment vertical="center"/>
    </xf>
    <xf numFmtId="10" fontId="0" fillId="3" borderId="1" xfId="0" applyNumberFormat="1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zoomScale="70" zoomScaleNormal="70" workbookViewId="0">
      <selection activeCell="L27" sqref="L27"/>
    </sheetView>
  </sheetViews>
  <sheetFormatPr defaultRowHeight="14" x14ac:dyDescent="0.25"/>
  <cols>
    <col min="1" max="1" width="30.453125" bestFit="1" customWidth="1"/>
    <col min="2" max="2" width="15" bestFit="1" customWidth="1"/>
    <col min="3" max="3" width="20.453125" bestFit="1" customWidth="1"/>
    <col min="4" max="4" width="11.6328125" bestFit="1" customWidth="1"/>
    <col min="5" max="5" width="17.26953125" bestFit="1" customWidth="1"/>
    <col min="7" max="7" width="20.453125" bestFit="1" customWidth="1"/>
    <col min="8" max="8" width="12.7265625" bestFit="1" customWidth="1"/>
    <col min="9" max="9" width="17.26953125" bestFit="1" customWidth="1"/>
    <col min="10" max="10" width="11.6328125" style="11" bestFit="1" customWidth="1"/>
    <col min="11" max="11" width="31.6328125" style="11" bestFit="1" customWidth="1"/>
    <col min="12" max="12" width="9.453125" bestFit="1" customWidth="1"/>
  </cols>
  <sheetData>
    <row r="1" spans="1:12" x14ac:dyDescent="0.25">
      <c r="A1" s="1" t="s">
        <v>0</v>
      </c>
      <c r="F1" s="7">
        <v>1</v>
      </c>
      <c r="J1" s="7">
        <v>1</v>
      </c>
      <c r="L1" s="11"/>
    </row>
    <row r="2" spans="1:12" x14ac:dyDescent="0.25">
      <c r="A2" s="12"/>
      <c r="B2" s="2" t="s">
        <v>20</v>
      </c>
      <c r="C2" s="2" t="s">
        <v>21</v>
      </c>
      <c r="D2" s="2" t="s">
        <v>24</v>
      </c>
      <c r="E2" s="2" t="s">
        <v>25</v>
      </c>
      <c r="F2">
        <v>4</v>
      </c>
      <c r="G2">
        <v>9</v>
      </c>
      <c r="H2" s="6">
        <f>F2/G2</f>
        <v>0.44444444444444442</v>
      </c>
      <c r="J2" s="11">
        <v>4</v>
      </c>
      <c r="K2" s="11">
        <v>9</v>
      </c>
      <c r="L2" s="6">
        <f>J2/K2</f>
        <v>0.44444444444444442</v>
      </c>
    </row>
    <row r="3" spans="1:12" x14ac:dyDescent="0.25">
      <c r="A3" s="12" t="s">
        <v>5</v>
      </c>
      <c r="B3" s="12">
        <v>0</v>
      </c>
      <c r="C3" s="3">
        <f>B3/$B$9</f>
        <v>0</v>
      </c>
      <c r="D3" s="12">
        <v>0</v>
      </c>
      <c r="E3" s="3">
        <f>D3/$D$9</f>
        <v>0</v>
      </c>
      <c r="F3" s="8" t="s">
        <v>18</v>
      </c>
      <c r="H3" s="6"/>
      <c r="J3" s="8" t="s">
        <v>18</v>
      </c>
      <c r="L3" s="6"/>
    </row>
    <row r="4" spans="1:12" x14ac:dyDescent="0.25">
      <c r="A4" s="36" t="s">
        <v>2</v>
      </c>
      <c r="B4" s="36">
        <v>0</v>
      </c>
      <c r="C4" s="39">
        <f t="shared" ref="C4:C9" si="0">B4/$B$9</f>
        <v>0</v>
      </c>
      <c r="D4" s="36">
        <v>0</v>
      </c>
      <c r="E4" s="38">
        <f>D4/$D$9</f>
        <v>0</v>
      </c>
      <c r="F4">
        <v>6</v>
      </c>
      <c r="G4">
        <v>9</v>
      </c>
      <c r="H4" s="6">
        <f t="shared" ref="H4:H6" si="1">F4/G4</f>
        <v>0.66666666666666663</v>
      </c>
      <c r="J4" s="11">
        <v>5</v>
      </c>
      <c r="K4" s="11">
        <v>9</v>
      </c>
      <c r="L4" s="6">
        <f t="shared" ref="L4" si="2">J4/K4</f>
        <v>0.55555555555555558</v>
      </c>
    </row>
    <row r="5" spans="1:12" x14ac:dyDescent="0.25">
      <c r="A5" s="36" t="s">
        <v>4</v>
      </c>
      <c r="B5" s="36">
        <v>1</v>
      </c>
      <c r="C5" s="39">
        <f t="shared" si="0"/>
        <v>7.6923076923076927E-2</v>
      </c>
      <c r="D5" s="36">
        <v>1847</v>
      </c>
      <c r="E5" s="39">
        <f t="shared" ref="E5:E9" si="3">D5/$D$9</f>
        <v>3.2965071659319278E-2</v>
      </c>
      <c r="F5" s="8" t="s">
        <v>19</v>
      </c>
      <c r="H5" s="6"/>
      <c r="J5" s="8" t="s">
        <v>19</v>
      </c>
      <c r="L5" s="6"/>
    </row>
    <row r="6" spans="1:12" x14ac:dyDescent="0.25">
      <c r="A6" s="36" t="s">
        <v>1</v>
      </c>
      <c r="B6" s="36">
        <v>2</v>
      </c>
      <c r="C6" s="39">
        <f t="shared" si="0"/>
        <v>0.15384615384615385</v>
      </c>
      <c r="D6" s="36">
        <v>7166</v>
      </c>
      <c r="E6" s="39">
        <f t="shared" si="3"/>
        <v>0.12789805279408878</v>
      </c>
      <c r="F6">
        <v>6</v>
      </c>
      <c r="G6">
        <v>9</v>
      </c>
      <c r="H6" s="6">
        <f t="shared" si="1"/>
        <v>0.66666666666666663</v>
      </c>
      <c r="J6" s="11">
        <v>5</v>
      </c>
      <c r="K6" s="11">
        <v>9</v>
      </c>
      <c r="L6" s="6">
        <f>J6/K6</f>
        <v>0.55555555555555558</v>
      </c>
    </row>
    <row r="7" spans="1:12" x14ac:dyDescent="0.25">
      <c r="A7" s="35" t="s">
        <v>37</v>
      </c>
      <c r="B7" s="35">
        <v>8</v>
      </c>
      <c r="C7" s="29">
        <f t="shared" si="0"/>
        <v>0.61538461538461542</v>
      </c>
      <c r="D7" s="35">
        <v>11081</v>
      </c>
      <c r="E7" s="29">
        <f t="shared" si="3"/>
        <v>0.19777258205572115</v>
      </c>
      <c r="H7" s="6"/>
    </row>
    <row r="8" spans="1:12" x14ac:dyDescent="0.25">
      <c r="A8" s="36" t="s">
        <v>3</v>
      </c>
      <c r="B8" s="36">
        <v>2</v>
      </c>
      <c r="C8" s="37">
        <f t="shared" si="0"/>
        <v>0.15384615384615385</v>
      </c>
      <c r="D8" s="36">
        <v>35935</v>
      </c>
      <c r="E8" s="37">
        <f t="shared" si="3"/>
        <v>0.64136429349087076</v>
      </c>
    </row>
    <row r="9" spans="1:12" x14ac:dyDescent="0.3">
      <c r="A9" s="36" t="s">
        <v>6</v>
      </c>
      <c r="B9" s="36">
        <f>SUM(B3:B8)</f>
        <v>13</v>
      </c>
      <c r="C9" s="39">
        <f t="shared" si="0"/>
        <v>1</v>
      </c>
      <c r="D9" s="36">
        <f>SUM(D3:D8)</f>
        <v>56029</v>
      </c>
      <c r="E9" s="39">
        <f t="shared" si="3"/>
        <v>1</v>
      </c>
      <c r="G9" s="33" t="s">
        <v>27</v>
      </c>
    </row>
    <row r="10" spans="1:12" x14ac:dyDescent="0.25">
      <c r="A10" s="40"/>
      <c r="B10" s="40"/>
      <c r="C10" s="40"/>
      <c r="D10" s="40"/>
      <c r="E10" s="40"/>
      <c r="G10" s="15" t="s">
        <v>28</v>
      </c>
      <c r="H10" s="16" t="s">
        <v>22</v>
      </c>
      <c r="I10" s="15" t="s">
        <v>29</v>
      </c>
      <c r="J10" s="16" t="s">
        <v>22</v>
      </c>
      <c r="K10" s="10"/>
    </row>
    <row r="11" spans="1:12" x14ac:dyDescent="0.25">
      <c r="A11" s="46" t="s">
        <v>7</v>
      </c>
      <c r="B11" s="40"/>
      <c r="C11" s="40"/>
      <c r="D11" s="40"/>
      <c r="E11" s="40"/>
      <c r="G11" s="13">
        <v>1</v>
      </c>
      <c r="H11" s="4">
        <v>0.44440000000000002</v>
      </c>
      <c r="I11" s="13">
        <v>1</v>
      </c>
      <c r="J11" s="4">
        <v>0.44440000000000002</v>
      </c>
      <c r="K11"/>
    </row>
    <row r="12" spans="1:12" x14ac:dyDescent="0.25">
      <c r="A12" s="36"/>
      <c r="B12" s="36" t="s">
        <v>20</v>
      </c>
      <c r="C12" s="36" t="s">
        <v>21</v>
      </c>
      <c r="D12" s="36" t="s">
        <v>24</v>
      </c>
      <c r="E12" s="36" t="s">
        <v>25</v>
      </c>
      <c r="G12" s="14" t="s">
        <v>18</v>
      </c>
      <c r="H12" s="4">
        <v>0.66669999999999996</v>
      </c>
      <c r="I12" s="14" t="s">
        <v>18</v>
      </c>
      <c r="J12" s="4">
        <v>0.55559999999999998</v>
      </c>
    </row>
    <row r="13" spans="1:12" x14ac:dyDescent="0.25">
      <c r="A13" s="36" t="s">
        <v>5</v>
      </c>
      <c r="B13" s="36">
        <v>0</v>
      </c>
      <c r="C13" s="38">
        <f>B13/$B$19</f>
        <v>0</v>
      </c>
      <c r="D13" s="36">
        <v>0</v>
      </c>
      <c r="E13" s="38">
        <f>D13/$D$19</f>
        <v>0</v>
      </c>
      <c r="G13" s="14" t="s">
        <v>19</v>
      </c>
      <c r="H13" s="4">
        <v>0.66669999999999996</v>
      </c>
      <c r="I13" s="14" t="s">
        <v>19</v>
      </c>
      <c r="J13" s="4">
        <v>0.55559999999999998</v>
      </c>
    </row>
    <row r="14" spans="1:12" x14ac:dyDescent="0.25">
      <c r="A14" s="36" t="s">
        <v>2</v>
      </c>
      <c r="B14" s="36">
        <v>0</v>
      </c>
      <c r="C14" s="37">
        <f t="shared" ref="C14:C19" si="4">B14/$B$19</f>
        <v>0</v>
      </c>
      <c r="D14" s="36">
        <v>0</v>
      </c>
      <c r="E14" s="37">
        <f t="shared" ref="E14:E19" si="5">D14/$D$19</f>
        <v>0</v>
      </c>
    </row>
    <row r="15" spans="1:12" x14ac:dyDescent="0.25">
      <c r="A15" s="36" t="s">
        <v>4</v>
      </c>
      <c r="B15" s="36">
        <v>2</v>
      </c>
      <c r="C15" s="38">
        <f t="shared" si="4"/>
        <v>0.4</v>
      </c>
      <c r="D15" s="36">
        <v>19100</v>
      </c>
      <c r="E15" s="39">
        <f t="shared" si="5"/>
        <v>0.79483978360382856</v>
      </c>
    </row>
    <row r="16" spans="1:12" x14ac:dyDescent="0.25">
      <c r="A16" s="36" t="s">
        <v>1</v>
      </c>
      <c r="B16" s="36">
        <v>0</v>
      </c>
      <c r="C16" s="38">
        <f t="shared" si="4"/>
        <v>0</v>
      </c>
      <c r="D16" s="36">
        <v>0</v>
      </c>
      <c r="E16" s="39">
        <f t="shared" si="5"/>
        <v>0</v>
      </c>
    </row>
    <row r="17" spans="1:15" x14ac:dyDescent="0.25">
      <c r="A17" s="35" t="s">
        <v>37</v>
      </c>
      <c r="B17" s="35">
        <v>3</v>
      </c>
      <c r="C17" s="29">
        <f t="shared" si="4"/>
        <v>0.6</v>
      </c>
      <c r="D17" s="35">
        <v>4930</v>
      </c>
      <c r="E17" s="29">
        <f t="shared" si="5"/>
        <v>0.20516021639617146</v>
      </c>
      <c r="G17" s="5"/>
      <c r="H17" s="5"/>
    </row>
    <row r="18" spans="1:15" x14ac:dyDescent="0.3">
      <c r="A18" s="36" t="s">
        <v>3</v>
      </c>
      <c r="B18" s="36">
        <v>0</v>
      </c>
      <c r="C18" s="38">
        <f t="shared" si="4"/>
        <v>0</v>
      </c>
      <c r="D18" s="36">
        <v>0</v>
      </c>
      <c r="E18" s="39">
        <f t="shared" si="5"/>
        <v>0</v>
      </c>
      <c r="G18" s="5"/>
      <c r="H18" s="5"/>
      <c r="K18" s="34" t="s">
        <v>34</v>
      </c>
    </row>
    <row r="19" spans="1:15" x14ac:dyDescent="0.25">
      <c r="A19" s="36" t="s">
        <v>6</v>
      </c>
      <c r="B19" s="36">
        <f>SUM(B13:B18)</f>
        <v>5</v>
      </c>
      <c r="C19" s="38">
        <f t="shared" si="4"/>
        <v>1</v>
      </c>
      <c r="D19" s="36">
        <f>SUM(D13:D18)</f>
        <v>24030</v>
      </c>
      <c r="E19" s="39">
        <f t="shared" si="5"/>
        <v>1</v>
      </c>
      <c r="G19" s="5"/>
      <c r="I19" s="11"/>
      <c r="J19" s="6"/>
      <c r="K19" s="24"/>
      <c r="L19" s="15" t="s">
        <v>40</v>
      </c>
      <c r="M19" s="15" t="s">
        <v>7</v>
      </c>
      <c r="N19" s="15" t="s">
        <v>41</v>
      </c>
      <c r="O19" s="15" t="s">
        <v>42</v>
      </c>
    </row>
    <row r="20" spans="1:15" x14ac:dyDescent="0.25">
      <c r="A20" s="40"/>
      <c r="B20" s="40"/>
      <c r="C20" s="40"/>
      <c r="D20" s="40"/>
      <c r="E20" s="40"/>
      <c r="G20" s="5"/>
      <c r="H20" s="5"/>
      <c r="I20" s="11"/>
      <c r="J20" s="6"/>
      <c r="K20" s="16" t="s">
        <v>35</v>
      </c>
      <c r="L20" s="23">
        <v>0.03</v>
      </c>
      <c r="M20" s="23">
        <v>1.12E-2</v>
      </c>
      <c r="N20" s="23">
        <v>4.1200000000000001E-2</v>
      </c>
      <c r="O20" s="23">
        <v>0.91759999999999997</v>
      </c>
    </row>
    <row r="21" spans="1:15" x14ac:dyDescent="0.25">
      <c r="A21" s="46" t="s">
        <v>8</v>
      </c>
      <c r="B21" s="40"/>
      <c r="C21" s="40"/>
      <c r="D21" s="40"/>
      <c r="E21" s="40"/>
      <c r="G21" s="5"/>
      <c r="H21" s="5"/>
      <c r="I21" s="11"/>
      <c r="J21" s="6"/>
      <c r="K21" s="16" t="s">
        <v>36</v>
      </c>
      <c r="L21" s="23">
        <v>1.9900000000000001E-2</v>
      </c>
      <c r="M21" s="23">
        <v>8.8000000000000005E-3</v>
      </c>
      <c r="N21" s="23">
        <v>1.54E-2</v>
      </c>
      <c r="O21" s="23">
        <v>0.95589999999999997</v>
      </c>
    </row>
    <row r="22" spans="1:15" x14ac:dyDescent="0.25">
      <c r="A22" s="36"/>
      <c r="B22" s="36" t="s">
        <v>20</v>
      </c>
      <c r="C22" s="36" t="s">
        <v>21</v>
      </c>
      <c r="D22" s="36" t="s">
        <v>24</v>
      </c>
      <c r="E22" s="36" t="s">
        <v>25</v>
      </c>
      <c r="G22" s="5"/>
      <c r="H22" s="5"/>
      <c r="I22" s="11"/>
      <c r="J22" s="6"/>
    </row>
    <row r="23" spans="1:15" x14ac:dyDescent="0.25">
      <c r="A23" s="36" t="s">
        <v>5</v>
      </c>
      <c r="B23" s="36">
        <v>0</v>
      </c>
      <c r="C23" s="39">
        <f>B23/$B$29</f>
        <v>0</v>
      </c>
      <c r="D23" s="36">
        <v>0</v>
      </c>
      <c r="E23" s="39">
        <f>D23/$D$29</f>
        <v>0</v>
      </c>
      <c r="G23" s="5"/>
      <c r="H23" s="5"/>
      <c r="I23" s="11"/>
      <c r="J23" s="6"/>
    </row>
    <row r="24" spans="1:15" x14ac:dyDescent="0.25">
      <c r="A24" s="36" t="s">
        <v>2</v>
      </c>
      <c r="B24" s="36">
        <v>0</v>
      </c>
      <c r="C24" s="37">
        <f t="shared" ref="C24:C28" si="6">B24/$B$29</f>
        <v>0</v>
      </c>
      <c r="D24" s="36">
        <v>0</v>
      </c>
      <c r="E24" s="37">
        <f>D24/$D$29</f>
        <v>0</v>
      </c>
      <c r="G24" s="5"/>
      <c r="H24" s="5"/>
      <c r="I24" s="11"/>
      <c r="J24" s="6"/>
      <c r="L24" s="18"/>
    </row>
    <row r="25" spans="1:15" x14ac:dyDescent="0.25">
      <c r="A25" s="36" t="s">
        <v>4</v>
      </c>
      <c r="B25" s="36">
        <v>0</v>
      </c>
      <c r="C25" s="39">
        <f t="shared" si="6"/>
        <v>0</v>
      </c>
      <c r="D25" s="36">
        <v>0</v>
      </c>
      <c r="E25" s="39">
        <f t="shared" ref="E25:E29" si="7">D25/$D$29</f>
        <v>0</v>
      </c>
      <c r="G25" s="5"/>
      <c r="H25" s="5"/>
      <c r="I25" s="11"/>
      <c r="J25" s="6"/>
      <c r="L25" s="18"/>
    </row>
    <row r="26" spans="1:15" x14ac:dyDescent="0.25">
      <c r="A26" s="36" t="s">
        <v>1</v>
      </c>
      <c r="B26" s="36">
        <v>0</v>
      </c>
      <c r="C26" s="37">
        <f t="shared" si="6"/>
        <v>0</v>
      </c>
      <c r="D26" s="36">
        <v>0</v>
      </c>
      <c r="E26" s="37">
        <f t="shared" si="7"/>
        <v>0</v>
      </c>
      <c r="G26" s="5"/>
      <c r="H26" s="5"/>
      <c r="I26" s="11"/>
      <c r="L26" s="18"/>
    </row>
    <row r="27" spans="1:15" x14ac:dyDescent="0.25">
      <c r="A27" s="36" t="s">
        <v>37</v>
      </c>
      <c r="B27" s="36">
        <v>0</v>
      </c>
      <c r="C27" s="39">
        <f t="shared" si="6"/>
        <v>0</v>
      </c>
      <c r="D27" s="36">
        <v>0</v>
      </c>
      <c r="E27" s="38">
        <f t="shared" si="7"/>
        <v>0</v>
      </c>
      <c r="G27" s="5"/>
      <c r="H27" s="5"/>
      <c r="I27" s="11"/>
      <c r="L27" s="18"/>
    </row>
    <row r="28" spans="1:15" x14ac:dyDescent="0.25">
      <c r="A28" s="36" t="s">
        <v>3</v>
      </c>
      <c r="B28" s="36">
        <v>182</v>
      </c>
      <c r="C28" s="39">
        <f t="shared" si="6"/>
        <v>1</v>
      </c>
      <c r="D28" s="36">
        <v>2809016</v>
      </c>
      <c r="E28" s="38">
        <f t="shared" si="7"/>
        <v>1</v>
      </c>
      <c r="G28" s="5"/>
      <c r="H28" s="5"/>
      <c r="I28" s="11"/>
      <c r="L28" s="18"/>
    </row>
    <row r="29" spans="1:15" x14ac:dyDescent="0.25">
      <c r="A29" s="36" t="s">
        <v>6</v>
      </c>
      <c r="B29" s="36">
        <f>SUM(B23:B28)</f>
        <v>182</v>
      </c>
      <c r="C29" s="39">
        <v>1</v>
      </c>
      <c r="D29" s="36">
        <f>SUM(D23:D28)</f>
        <v>2809016</v>
      </c>
      <c r="E29" s="39">
        <f t="shared" si="7"/>
        <v>1</v>
      </c>
      <c r="G29" s="5"/>
      <c r="H29" s="5"/>
      <c r="I29" s="11"/>
      <c r="L29" s="18"/>
    </row>
    <row r="30" spans="1:15" x14ac:dyDescent="0.25">
      <c r="A30" s="40"/>
      <c r="B30" s="40"/>
      <c r="C30" s="40"/>
      <c r="D30" s="40"/>
      <c r="E30" s="40"/>
      <c r="G30" s="5"/>
      <c r="H30" s="5"/>
      <c r="I30" s="11"/>
      <c r="L30" s="18"/>
    </row>
    <row r="31" spans="1:15" x14ac:dyDescent="0.25">
      <c r="A31" s="46" t="s">
        <v>9</v>
      </c>
      <c r="B31" s="40"/>
      <c r="C31" s="40"/>
      <c r="D31" s="40"/>
      <c r="E31" s="40"/>
      <c r="G31" s="5"/>
      <c r="H31" s="5"/>
      <c r="I31" s="5"/>
      <c r="L31" s="32"/>
    </row>
    <row r="32" spans="1:15" x14ac:dyDescent="0.25">
      <c r="A32" s="36"/>
      <c r="B32" s="36" t="s">
        <v>20</v>
      </c>
      <c r="C32" s="36" t="s">
        <v>21</v>
      </c>
      <c r="D32" s="36" t="s">
        <v>24</v>
      </c>
      <c r="E32" s="36" t="s">
        <v>25</v>
      </c>
      <c r="G32" s="5"/>
      <c r="H32" s="5"/>
      <c r="I32" s="5"/>
    </row>
    <row r="33" spans="1:9" x14ac:dyDescent="0.25">
      <c r="A33" s="36" t="s">
        <v>5</v>
      </c>
      <c r="B33" s="36">
        <v>0</v>
      </c>
      <c r="C33" s="39">
        <f>B33/$B$39</f>
        <v>0</v>
      </c>
      <c r="D33" s="36">
        <v>0</v>
      </c>
      <c r="E33" s="39">
        <f>D33/$D$39</f>
        <v>0</v>
      </c>
      <c r="G33" s="5"/>
      <c r="H33" s="5"/>
      <c r="I33" s="5"/>
    </row>
    <row r="34" spans="1:9" x14ac:dyDescent="0.25">
      <c r="A34" s="36" t="s">
        <v>2</v>
      </c>
      <c r="B34" s="36">
        <v>0</v>
      </c>
      <c r="C34" s="37">
        <f t="shared" ref="C34:C39" si="8">B34/$B$39</f>
        <v>0</v>
      </c>
      <c r="D34" s="36">
        <v>0</v>
      </c>
      <c r="E34" s="37">
        <f t="shared" ref="E34:E39" si="9">D34/$D$39</f>
        <v>0</v>
      </c>
      <c r="G34" s="5"/>
      <c r="H34" s="5"/>
      <c r="I34" s="5"/>
    </row>
    <row r="35" spans="1:9" x14ac:dyDescent="0.25">
      <c r="A35" s="36" t="s">
        <v>4</v>
      </c>
      <c r="B35" s="36">
        <v>186</v>
      </c>
      <c r="C35" s="39">
        <f t="shared" si="8"/>
        <v>1</v>
      </c>
      <c r="D35" s="36">
        <v>1541388</v>
      </c>
      <c r="E35" s="38">
        <f t="shared" si="9"/>
        <v>1</v>
      </c>
      <c r="G35" s="5"/>
      <c r="H35" s="5"/>
      <c r="I35" s="5"/>
    </row>
    <row r="36" spans="1:9" x14ac:dyDescent="0.25">
      <c r="A36" s="36" t="s">
        <v>1</v>
      </c>
      <c r="B36" s="36">
        <v>0</v>
      </c>
      <c r="C36" s="39">
        <f t="shared" si="8"/>
        <v>0</v>
      </c>
      <c r="D36" s="36">
        <v>0</v>
      </c>
      <c r="E36" s="39">
        <f t="shared" si="9"/>
        <v>0</v>
      </c>
      <c r="G36" s="5"/>
      <c r="H36" s="5"/>
      <c r="I36" s="5"/>
    </row>
    <row r="37" spans="1:9" x14ac:dyDescent="0.25">
      <c r="A37" s="36" t="s">
        <v>37</v>
      </c>
      <c r="B37" s="36">
        <v>0</v>
      </c>
      <c r="C37" s="37">
        <f t="shared" si="8"/>
        <v>0</v>
      </c>
      <c r="D37" s="36">
        <v>0</v>
      </c>
      <c r="E37" s="37">
        <f t="shared" si="9"/>
        <v>0</v>
      </c>
      <c r="G37" s="5"/>
      <c r="H37" s="5"/>
      <c r="I37" s="5"/>
    </row>
    <row r="38" spans="1:9" x14ac:dyDescent="0.25">
      <c r="A38" s="36" t="s">
        <v>3</v>
      </c>
      <c r="B38" s="36">
        <v>0</v>
      </c>
      <c r="C38" s="39">
        <f t="shared" si="8"/>
        <v>0</v>
      </c>
      <c r="D38" s="36">
        <v>0</v>
      </c>
      <c r="E38" s="39">
        <f t="shared" si="9"/>
        <v>0</v>
      </c>
      <c r="G38" s="5"/>
      <c r="H38" s="5"/>
      <c r="I38" s="5"/>
    </row>
    <row r="39" spans="1:9" x14ac:dyDescent="0.25">
      <c r="A39" s="36" t="s">
        <v>6</v>
      </c>
      <c r="B39" s="36">
        <f>SUM(B33:B38)</f>
        <v>186</v>
      </c>
      <c r="C39" s="39">
        <f t="shared" si="8"/>
        <v>1</v>
      </c>
      <c r="D39" s="36">
        <f>SUM(D33:D38)</f>
        <v>1541388</v>
      </c>
      <c r="E39" s="39">
        <f t="shared" si="9"/>
        <v>1</v>
      </c>
      <c r="G39" s="5"/>
      <c r="H39" s="5"/>
      <c r="I39" s="5"/>
    </row>
    <row r="40" spans="1:9" x14ac:dyDescent="0.25">
      <c r="A40" s="40"/>
      <c r="B40" s="40"/>
      <c r="C40" s="40"/>
      <c r="D40" s="40"/>
      <c r="E40" s="40"/>
      <c r="G40" s="5"/>
      <c r="H40" s="5"/>
      <c r="I40" s="5"/>
    </row>
    <row r="41" spans="1:9" x14ac:dyDescent="0.25">
      <c r="A41" s="46" t="s">
        <v>10</v>
      </c>
      <c r="B41" s="40"/>
      <c r="C41" s="40"/>
      <c r="D41" s="40"/>
      <c r="E41" s="40"/>
      <c r="G41" s="5"/>
      <c r="H41" s="5"/>
      <c r="I41" s="5"/>
    </row>
    <row r="42" spans="1:9" x14ac:dyDescent="0.25">
      <c r="A42" s="36"/>
      <c r="B42" s="36" t="s">
        <v>20</v>
      </c>
      <c r="C42" s="36" t="s">
        <v>21</v>
      </c>
      <c r="D42" s="36" t="s">
        <v>24</v>
      </c>
      <c r="E42" s="36" t="s">
        <v>25</v>
      </c>
      <c r="G42" s="5"/>
      <c r="H42" s="5"/>
      <c r="I42" s="5"/>
    </row>
    <row r="43" spans="1:9" x14ac:dyDescent="0.25">
      <c r="A43" s="36" t="s">
        <v>5</v>
      </c>
      <c r="B43" s="36">
        <v>0</v>
      </c>
      <c r="C43" s="39">
        <f>B43/$B$49</f>
        <v>0</v>
      </c>
      <c r="D43" s="36">
        <v>0</v>
      </c>
      <c r="E43" s="39">
        <f>D43/$D$49</f>
        <v>0</v>
      </c>
      <c r="G43" s="5"/>
      <c r="H43" s="5"/>
      <c r="I43" s="5"/>
    </row>
    <row r="44" spans="1:9" x14ac:dyDescent="0.25">
      <c r="A44" s="36" t="s">
        <v>2</v>
      </c>
      <c r="B44" s="36">
        <v>0</v>
      </c>
      <c r="C44" s="39">
        <f t="shared" ref="C44:C49" si="10">B44/$B$49</f>
        <v>0</v>
      </c>
      <c r="D44" s="36">
        <v>0</v>
      </c>
      <c r="E44" s="38">
        <f t="shared" ref="E44:E49" si="11">D44/$D$49</f>
        <v>0</v>
      </c>
      <c r="G44" s="5"/>
      <c r="H44" s="5"/>
      <c r="I44" s="5"/>
    </row>
    <row r="45" spans="1:9" x14ac:dyDescent="0.25">
      <c r="A45" s="36" t="s">
        <v>4</v>
      </c>
      <c r="B45" s="36">
        <v>0</v>
      </c>
      <c r="C45" s="39">
        <f t="shared" si="10"/>
        <v>0</v>
      </c>
      <c r="D45" s="36">
        <v>0</v>
      </c>
      <c r="E45" s="39">
        <f t="shared" si="11"/>
        <v>0</v>
      </c>
      <c r="G45" s="5"/>
      <c r="H45" s="5"/>
      <c r="I45" s="5"/>
    </row>
    <row r="46" spans="1:9" x14ac:dyDescent="0.25">
      <c r="A46" s="36" t="s">
        <v>1</v>
      </c>
      <c r="B46" s="36">
        <v>0</v>
      </c>
      <c r="C46" s="39">
        <f t="shared" si="10"/>
        <v>0</v>
      </c>
      <c r="D46" s="36">
        <v>0</v>
      </c>
      <c r="E46" s="38">
        <f t="shared" si="11"/>
        <v>0</v>
      </c>
      <c r="G46" s="5"/>
      <c r="H46" s="5"/>
      <c r="I46" s="5"/>
    </row>
    <row r="47" spans="1:9" x14ac:dyDescent="0.25">
      <c r="A47" s="35" t="s">
        <v>37</v>
      </c>
      <c r="B47" s="35">
        <v>11</v>
      </c>
      <c r="C47" s="29">
        <f t="shared" si="10"/>
        <v>0.91666666666666663</v>
      </c>
      <c r="D47" s="35">
        <v>8585</v>
      </c>
      <c r="E47" s="29">
        <f t="shared" si="11"/>
        <v>0.40305164319248826</v>
      </c>
      <c r="G47" s="5"/>
      <c r="H47" s="5"/>
      <c r="I47" s="5"/>
    </row>
    <row r="48" spans="1:9" x14ac:dyDescent="0.25">
      <c r="A48" s="36" t="s">
        <v>3</v>
      </c>
      <c r="B48" s="36">
        <v>1</v>
      </c>
      <c r="C48" s="39">
        <f t="shared" si="10"/>
        <v>8.3333333333333329E-2</v>
      </c>
      <c r="D48" s="36">
        <v>12715</v>
      </c>
      <c r="E48" s="39">
        <f t="shared" si="11"/>
        <v>0.59694835680751168</v>
      </c>
      <c r="G48" s="5"/>
      <c r="H48" s="5"/>
      <c r="I48" s="5"/>
    </row>
    <row r="49" spans="1:9" x14ac:dyDescent="0.25">
      <c r="A49" s="36" t="s">
        <v>6</v>
      </c>
      <c r="B49" s="36">
        <f>SUM(B43:B48)</f>
        <v>12</v>
      </c>
      <c r="C49" s="39">
        <f t="shared" si="10"/>
        <v>1</v>
      </c>
      <c r="D49" s="36">
        <f>SUM(D43:D48)</f>
        <v>21300</v>
      </c>
      <c r="E49" s="39">
        <f t="shared" si="11"/>
        <v>1</v>
      </c>
      <c r="G49" s="5"/>
      <c r="H49" s="5"/>
      <c r="I49" s="5"/>
    </row>
    <row r="50" spans="1:9" x14ac:dyDescent="0.25">
      <c r="A50" s="40"/>
      <c r="B50" s="40"/>
      <c r="C50" s="40"/>
      <c r="D50" s="40"/>
      <c r="E50" s="40"/>
      <c r="G50" s="5"/>
      <c r="H50" s="5"/>
      <c r="I50" s="5"/>
    </row>
    <row r="51" spans="1:9" x14ac:dyDescent="0.25">
      <c r="A51" s="46" t="s">
        <v>11</v>
      </c>
      <c r="B51" s="40"/>
      <c r="C51" s="40"/>
      <c r="D51" s="40"/>
      <c r="E51" s="40"/>
      <c r="G51" s="5"/>
      <c r="H51" s="5"/>
      <c r="I51" s="5"/>
    </row>
    <row r="52" spans="1:9" x14ac:dyDescent="0.25">
      <c r="A52" s="36"/>
      <c r="B52" s="36" t="s">
        <v>20</v>
      </c>
      <c r="C52" s="36" t="s">
        <v>21</v>
      </c>
      <c r="D52" s="36" t="s">
        <v>24</v>
      </c>
      <c r="E52" s="36" t="s">
        <v>25</v>
      </c>
      <c r="G52" s="5"/>
      <c r="H52" s="5"/>
      <c r="I52" s="5"/>
    </row>
    <row r="53" spans="1:9" x14ac:dyDescent="0.25">
      <c r="A53" s="36" t="s">
        <v>5</v>
      </c>
      <c r="B53" s="36">
        <v>0</v>
      </c>
      <c r="C53" s="39">
        <f>B53/$B$59</f>
        <v>0</v>
      </c>
      <c r="D53" s="36">
        <v>0</v>
      </c>
      <c r="E53" s="39">
        <f>D53/$D$59</f>
        <v>0</v>
      </c>
      <c r="G53" s="5"/>
      <c r="H53" s="5"/>
      <c r="I53" s="5"/>
    </row>
    <row r="54" spans="1:9" x14ac:dyDescent="0.25">
      <c r="A54" s="36" t="s">
        <v>2</v>
      </c>
      <c r="B54" s="36">
        <v>0</v>
      </c>
      <c r="C54" s="39">
        <f t="shared" ref="C54:C59" si="12">B54/$B$59</f>
        <v>0</v>
      </c>
      <c r="D54" s="36">
        <v>0</v>
      </c>
      <c r="E54" s="39">
        <f t="shared" ref="E54:E59" si="13">D54/$D$59</f>
        <v>0</v>
      </c>
      <c r="G54" s="5"/>
      <c r="H54" s="5"/>
      <c r="I54" s="5"/>
    </row>
    <row r="55" spans="1:9" x14ac:dyDescent="0.25">
      <c r="A55" s="36" t="s">
        <v>4</v>
      </c>
      <c r="B55" s="36">
        <v>4</v>
      </c>
      <c r="C55" s="39">
        <f t="shared" si="12"/>
        <v>4.0816326530612242E-2</v>
      </c>
      <c r="D55" s="36">
        <v>30687</v>
      </c>
      <c r="E55" s="39">
        <f t="shared" si="13"/>
        <v>3.0076919759596348E-2</v>
      </c>
      <c r="G55" s="5"/>
      <c r="H55" s="5"/>
      <c r="I55" s="5"/>
    </row>
    <row r="56" spans="1:9" x14ac:dyDescent="0.25">
      <c r="A56" s="36" t="s">
        <v>1</v>
      </c>
      <c r="B56" s="36">
        <v>91</v>
      </c>
      <c r="C56" s="39">
        <f t="shared" si="12"/>
        <v>0.9285714285714286</v>
      </c>
      <c r="D56" s="36">
        <v>961912</v>
      </c>
      <c r="E56" s="39">
        <f t="shared" si="13"/>
        <v>0.94278847850206415</v>
      </c>
      <c r="G56" s="5"/>
      <c r="H56" s="5"/>
      <c r="I56" s="5"/>
    </row>
    <row r="57" spans="1:9" x14ac:dyDescent="0.25">
      <c r="A57" s="36" t="s">
        <v>37</v>
      </c>
      <c r="B57" s="36">
        <v>0</v>
      </c>
      <c r="C57" s="37">
        <f t="shared" si="12"/>
        <v>0</v>
      </c>
      <c r="D57" s="36">
        <v>0</v>
      </c>
      <c r="E57" s="37">
        <f t="shared" si="13"/>
        <v>0</v>
      </c>
      <c r="G57" s="5"/>
      <c r="H57" s="5"/>
      <c r="I57" s="5"/>
    </row>
    <row r="58" spans="1:9" x14ac:dyDescent="0.25">
      <c r="A58" s="36" t="s">
        <v>3</v>
      </c>
      <c r="B58" s="36">
        <v>3</v>
      </c>
      <c r="C58" s="39">
        <f t="shared" si="12"/>
        <v>3.0612244897959183E-2</v>
      </c>
      <c r="D58" s="36">
        <v>27685</v>
      </c>
      <c r="E58" s="39">
        <f t="shared" si="13"/>
        <v>2.7134601738339523E-2</v>
      </c>
      <c r="G58" s="5"/>
      <c r="H58" s="5"/>
      <c r="I58" s="5"/>
    </row>
    <row r="59" spans="1:9" x14ac:dyDescent="0.25">
      <c r="A59" s="36" t="s">
        <v>6</v>
      </c>
      <c r="B59" s="36">
        <f>SUM(B53:B58)</f>
        <v>98</v>
      </c>
      <c r="C59" s="39">
        <f t="shared" si="12"/>
        <v>1</v>
      </c>
      <c r="D59" s="36">
        <f>SUM(D53:D58)</f>
        <v>1020284</v>
      </c>
      <c r="E59" s="39">
        <f t="shared" si="13"/>
        <v>1</v>
      </c>
      <c r="G59" s="5"/>
      <c r="H59" s="5"/>
      <c r="I59" s="5"/>
    </row>
    <row r="60" spans="1:9" x14ac:dyDescent="0.25">
      <c r="A60" s="40"/>
      <c r="B60" s="40"/>
      <c r="C60" s="40"/>
      <c r="D60" s="40"/>
      <c r="E60" s="40"/>
      <c r="G60" s="5"/>
      <c r="H60" s="5"/>
      <c r="I60" s="5"/>
    </row>
    <row r="61" spans="1:9" x14ac:dyDescent="0.25">
      <c r="A61" s="46" t="s">
        <v>12</v>
      </c>
      <c r="B61" s="40"/>
      <c r="C61" s="40"/>
      <c r="D61" s="40"/>
      <c r="E61" s="40"/>
      <c r="G61" s="5"/>
      <c r="H61" s="5"/>
      <c r="I61" s="5"/>
    </row>
    <row r="62" spans="1:9" x14ac:dyDescent="0.25">
      <c r="A62" s="36"/>
      <c r="B62" s="36" t="s">
        <v>20</v>
      </c>
      <c r="C62" s="36" t="s">
        <v>21</v>
      </c>
      <c r="D62" s="36" t="s">
        <v>24</v>
      </c>
      <c r="E62" s="36" t="s">
        <v>25</v>
      </c>
      <c r="G62" s="5"/>
      <c r="H62" s="5"/>
      <c r="I62" s="5"/>
    </row>
    <row r="63" spans="1:9" x14ac:dyDescent="0.25">
      <c r="A63" s="36" t="s">
        <v>5</v>
      </c>
      <c r="B63" s="36">
        <v>0</v>
      </c>
      <c r="C63" s="39">
        <f>B63/$B$69</f>
        <v>0</v>
      </c>
      <c r="D63" s="36">
        <v>0</v>
      </c>
      <c r="E63" s="39">
        <f>D63/$D$69</f>
        <v>0</v>
      </c>
      <c r="G63" s="5"/>
      <c r="H63" s="5"/>
      <c r="I63" s="5"/>
    </row>
    <row r="64" spans="1:9" x14ac:dyDescent="0.25">
      <c r="A64" s="36" t="s">
        <v>2</v>
      </c>
      <c r="B64" s="36">
        <v>0</v>
      </c>
      <c r="C64" s="37">
        <f t="shared" ref="C64:C69" si="14">B64/$B$69</f>
        <v>0</v>
      </c>
      <c r="D64" s="36">
        <v>0</v>
      </c>
      <c r="E64" s="37">
        <f t="shared" ref="E64:E69" si="15">D64/$D$69</f>
        <v>0</v>
      </c>
      <c r="G64" s="5"/>
      <c r="H64" s="5"/>
      <c r="I64" s="5"/>
    </row>
    <row r="65" spans="1:9" x14ac:dyDescent="0.25">
      <c r="A65" s="36" t="s">
        <v>4</v>
      </c>
      <c r="B65" s="36">
        <v>0</v>
      </c>
      <c r="C65" s="39">
        <f t="shared" si="14"/>
        <v>0</v>
      </c>
      <c r="D65" s="36">
        <v>0</v>
      </c>
      <c r="E65" s="39">
        <f t="shared" si="15"/>
        <v>0</v>
      </c>
      <c r="G65" s="5"/>
      <c r="H65" s="5"/>
      <c r="I65" s="5"/>
    </row>
    <row r="66" spans="1:9" x14ac:dyDescent="0.25">
      <c r="A66" s="36" t="s">
        <v>1</v>
      </c>
      <c r="B66" s="36">
        <v>0</v>
      </c>
      <c r="C66" s="37">
        <f t="shared" si="14"/>
        <v>0</v>
      </c>
      <c r="D66" s="36">
        <v>0</v>
      </c>
      <c r="E66" s="37">
        <f t="shared" si="15"/>
        <v>0</v>
      </c>
      <c r="G66" s="5"/>
      <c r="H66" s="5"/>
      <c r="I66" s="5"/>
    </row>
    <row r="67" spans="1:9" x14ac:dyDescent="0.25">
      <c r="A67" s="35" t="s">
        <v>37</v>
      </c>
      <c r="B67" s="35">
        <v>245</v>
      </c>
      <c r="C67" s="29">
        <f t="shared" si="14"/>
        <v>1</v>
      </c>
      <c r="D67" s="35">
        <v>533565</v>
      </c>
      <c r="E67" s="29">
        <f t="shared" si="15"/>
        <v>1</v>
      </c>
      <c r="G67" s="5"/>
      <c r="H67" s="5"/>
      <c r="I67" s="5"/>
    </row>
    <row r="68" spans="1:9" x14ac:dyDescent="0.25">
      <c r="A68" s="36" t="s">
        <v>3</v>
      </c>
      <c r="B68" s="36">
        <v>0</v>
      </c>
      <c r="C68" s="39">
        <f t="shared" si="14"/>
        <v>0</v>
      </c>
      <c r="D68" s="36">
        <v>0</v>
      </c>
      <c r="E68" s="39">
        <f t="shared" si="15"/>
        <v>0</v>
      </c>
      <c r="G68" s="5"/>
      <c r="H68" s="5"/>
      <c r="I68" s="5"/>
    </row>
    <row r="69" spans="1:9" x14ac:dyDescent="0.25">
      <c r="A69" s="36" t="s">
        <v>6</v>
      </c>
      <c r="B69" s="36">
        <f>SUM(B63:B68)</f>
        <v>245</v>
      </c>
      <c r="C69" s="39">
        <f t="shared" si="14"/>
        <v>1</v>
      </c>
      <c r="D69" s="36">
        <f>SUM(D63:D68)</f>
        <v>533565</v>
      </c>
      <c r="E69" s="39">
        <f t="shared" si="15"/>
        <v>1</v>
      </c>
      <c r="G69" s="5"/>
      <c r="H69" s="5"/>
      <c r="I69" s="5"/>
    </row>
    <row r="70" spans="1:9" x14ac:dyDescent="0.25">
      <c r="A70" s="40"/>
      <c r="B70" s="40"/>
      <c r="C70" s="40"/>
      <c r="D70" s="40"/>
      <c r="E70" s="40"/>
      <c r="G70" s="5"/>
      <c r="H70" s="5"/>
      <c r="I70" s="5"/>
    </row>
    <row r="71" spans="1:9" x14ac:dyDescent="0.25">
      <c r="A71" s="46" t="s">
        <v>13</v>
      </c>
      <c r="B71" s="40"/>
      <c r="C71" s="40"/>
      <c r="D71" s="40"/>
      <c r="E71" s="40"/>
      <c r="G71" s="5"/>
      <c r="H71" s="5"/>
      <c r="I71" s="5"/>
    </row>
    <row r="72" spans="1:9" x14ac:dyDescent="0.25">
      <c r="A72" s="36"/>
      <c r="B72" s="36" t="s">
        <v>20</v>
      </c>
      <c r="C72" s="36" t="s">
        <v>21</v>
      </c>
      <c r="D72" s="36" t="s">
        <v>24</v>
      </c>
      <c r="E72" s="36" t="s">
        <v>25</v>
      </c>
      <c r="G72" s="5"/>
      <c r="H72" s="5"/>
      <c r="I72" s="5"/>
    </row>
    <row r="73" spans="1:9" x14ac:dyDescent="0.25">
      <c r="A73" s="36" t="s">
        <v>5</v>
      </c>
      <c r="B73" s="36">
        <v>0</v>
      </c>
      <c r="C73" s="39">
        <f>B73/$B$79</f>
        <v>0</v>
      </c>
      <c r="D73" s="36">
        <v>0</v>
      </c>
      <c r="E73" s="39">
        <f>D73/$D$79</f>
        <v>0</v>
      </c>
      <c r="G73" s="5"/>
      <c r="H73" s="5"/>
      <c r="I73" s="5"/>
    </row>
    <row r="74" spans="1:9" x14ac:dyDescent="0.25">
      <c r="A74" s="36" t="s">
        <v>2</v>
      </c>
      <c r="B74" s="36">
        <v>0</v>
      </c>
      <c r="C74" s="37">
        <f t="shared" ref="C74:C79" si="16">B74/$B$79</f>
        <v>0</v>
      </c>
      <c r="D74" s="36">
        <v>0</v>
      </c>
      <c r="E74" s="37">
        <f t="shared" ref="E74:E79" si="17">D74/$D$79</f>
        <v>0</v>
      </c>
      <c r="G74" s="5"/>
      <c r="H74" s="5"/>
      <c r="I74" s="5"/>
    </row>
    <row r="75" spans="1:9" x14ac:dyDescent="0.25">
      <c r="A75" s="36" t="s">
        <v>4</v>
      </c>
      <c r="B75" s="36">
        <v>18</v>
      </c>
      <c r="C75" s="39">
        <f t="shared" si="16"/>
        <v>0.75</v>
      </c>
      <c r="D75" s="36">
        <v>112647</v>
      </c>
      <c r="E75" s="39">
        <f t="shared" si="17"/>
        <v>0.63880209367078555</v>
      </c>
      <c r="G75" s="5"/>
      <c r="H75" s="5"/>
      <c r="I75" s="5"/>
    </row>
    <row r="76" spans="1:9" x14ac:dyDescent="0.25">
      <c r="A76" s="36" t="s">
        <v>1</v>
      </c>
      <c r="B76" s="36">
        <v>6</v>
      </c>
      <c r="C76" s="39">
        <f t="shared" si="16"/>
        <v>0.25</v>
      </c>
      <c r="D76" s="36">
        <v>63694</v>
      </c>
      <c r="E76" s="39">
        <f t="shared" si="17"/>
        <v>0.36119790632921445</v>
      </c>
      <c r="G76" s="5"/>
      <c r="H76" s="5"/>
      <c r="I76" s="5"/>
    </row>
    <row r="77" spans="1:9" x14ac:dyDescent="0.25">
      <c r="A77" s="36" t="s">
        <v>37</v>
      </c>
      <c r="B77" s="36">
        <v>0</v>
      </c>
      <c r="C77" s="39">
        <f t="shared" si="16"/>
        <v>0</v>
      </c>
      <c r="D77" s="36">
        <v>0</v>
      </c>
      <c r="E77" s="38">
        <f t="shared" si="17"/>
        <v>0</v>
      </c>
      <c r="G77" s="5"/>
      <c r="H77" s="5"/>
      <c r="I77" s="5"/>
    </row>
    <row r="78" spans="1:9" x14ac:dyDescent="0.25">
      <c r="A78" s="36" t="s">
        <v>3</v>
      </c>
      <c r="B78" s="36">
        <v>0</v>
      </c>
      <c r="C78" s="39">
        <f t="shared" si="16"/>
        <v>0</v>
      </c>
      <c r="D78" s="36">
        <v>0</v>
      </c>
      <c r="E78" s="39">
        <f t="shared" si="17"/>
        <v>0</v>
      </c>
      <c r="G78" s="5"/>
      <c r="H78" s="5"/>
      <c r="I78" s="5"/>
    </row>
    <row r="79" spans="1:9" x14ac:dyDescent="0.25">
      <c r="A79" s="36" t="s">
        <v>6</v>
      </c>
      <c r="B79" s="36">
        <f>SUM(B73:B78)</f>
        <v>24</v>
      </c>
      <c r="C79" s="39">
        <f t="shared" si="16"/>
        <v>1</v>
      </c>
      <c r="D79" s="36">
        <f>SUM(D73:D78)</f>
        <v>176341</v>
      </c>
      <c r="E79" s="39">
        <f t="shared" si="17"/>
        <v>1</v>
      </c>
      <c r="G79" s="5"/>
      <c r="H79" s="5"/>
      <c r="I79" s="5"/>
    </row>
    <row r="80" spans="1:9" x14ac:dyDescent="0.25">
      <c r="A80" s="40"/>
      <c r="B80" s="40"/>
      <c r="C80" s="40"/>
      <c r="D80" s="40"/>
      <c r="E80" s="40"/>
      <c r="G80" s="5"/>
      <c r="H80" s="5"/>
      <c r="I80" s="5"/>
    </row>
    <row r="81" spans="1:9" x14ac:dyDescent="0.25">
      <c r="A81" s="46" t="s">
        <v>14</v>
      </c>
      <c r="B81" s="40"/>
      <c r="C81" s="40"/>
      <c r="D81" s="40"/>
      <c r="E81" s="40"/>
      <c r="G81" s="5"/>
      <c r="H81" s="5"/>
      <c r="I81" s="5"/>
    </row>
    <row r="82" spans="1:9" x14ac:dyDescent="0.25">
      <c r="A82" s="36"/>
      <c r="B82" s="36" t="s">
        <v>20</v>
      </c>
      <c r="C82" s="36" t="s">
        <v>21</v>
      </c>
      <c r="D82" s="36" t="s">
        <v>24</v>
      </c>
      <c r="E82" s="36" t="s">
        <v>25</v>
      </c>
      <c r="G82" s="5"/>
      <c r="H82" s="5"/>
      <c r="I82" s="5"/>
    </row>
    <row r="83" spans="1:9" x14ac:dyDescent="0.25">
      <c r="A83" s="36" t="s">
        <v>5</v>
      </c>
      <c r="B83" s="36">
        <v>0</v>
      </c>
      <c r="C83" s="39">
        <f>B83/$B$89</f>
        <v>0</v>
      </c>
      <c r="D83" s="36">
        <v>0</v>
      </c>
      <c r="E83" s="39">
        <f>D83/$D$89</f>
        <v>0</v>
      </c>
      <c r="G83" s="5"/>
      <c r="H83" s="5"/>
      <c r="I83" s="5"/>
    </row>
    <row r="84" spans="1:9" x14ac:dyDescent="0.25">
      <c r="A84" s="36" t="s">
        <v>2</v>
      </c>
      <c r="B84" s="36">
        <v>0</v>
      </c>
      <c r="C84" s="39">
        <f t="shared" ref="C84:C89" si="18">B84/$B$89</f>
        <v>0</v>
      </c>
      <c r="D84" s="36">
        <v>0</v>
      </c>
      <c r="E84" s="39">
        <f t="shared" ref="E84:E89" si="19">D84/$D$89</f>
        <v>0</v>
      </c>
      <c r="G84" s="5"/>
      <c r="H84" s="5"/>
      <c r="I84" s="5"/>
    </row>
    <row r="85" spans="1:9" x14ac:dyDescent="0.25">
      <c r="A85" s="36" t="s">
        <v>4</v>
      </c>
      <c r="B85" s="36">
        <v>0</v>
      </c>
      <c r="C85" s="39">
        <f t="shared" si="18"/>
        <v>0</v>
      </c>
      <c r="D85" s="36">
        <v>0</v>
      </c>
      <c r="E85" s="39">
        <f t="shared" si="19"/>
        <v>0</v>
      </c>
      <c r="G85" s="5"/>
      <c r="H85" s="5"/>
      <c r="I85" s="5"/>
    </row>
    <row r="86" spans="1:9" x14ac:dyDescent="0.25">
      <c r="A86" s="36" t="s">
        <v>1</v>
      </c>
      <c r="B86" s="36">
        <v>0</v>
      </c>
      <c r="C86" s="39">
        <f t="shared" si="18"/>
        <v>0</v>
      </c>
      <c r="D86" s="36">
        <v>0</v>
      </c>
      <c r="E86" s="39">
        <f t="shared" si="19"/>
        <v>0</v>
      </c>
      <c r="G86" s="5"/>
      <c r="H86" s="5"/>
      <c r="I86" s="5"/>
    </row>
    <row r="87" spans="1:9" x14ac:dyDescent="0.25">
      <c r="A87" s="36" t="s">
        <v>37</v>
      </c>
      <c r="B87" s="36">
        <v>0</v>
      </c>
      <c r="C87" s="37">
        <f t="shared" si="18"/>
        <v>0</v>
      </c>
      <c r="D87" s="36">
        <v>0</v>
      </c>
      <c r="E87" s="37">
        <f t="shared" si="19"/>
        <v>0</v>
      </c>
      <c r="G87" s="5"/>
      <c r="H87" s="5"/>
      <c r="I87" s="5"/>
    </row>
    <row r="88" spans="1:9" x14ac:dyDescent="0.25">
      <c r="A88" s="36" t="s">
        <v>3</v>
      </c>
      <c r="B88" s="36">
        <v>3</v>
      </c>
      <c r="C88" s="39">
        <f t="shared" si="18"/>
        <v>1</v>
      </c>
      <c r="D88" s="36">
        <v>53953</v>
      </c>
      <c r="E88" s="38">
        <f t="shared" si="19"/>
        <v>1</v>
      </c>
      <c r="G88" s="5"/>
      <c r="H88" s="5"/>
      <c r="I88" s="5"/>
    </row>
    <row r="89" spans="1:9" x14ac:dyDescent="0.25">
      <c r="A89" s="36" t="s">
        <v>6</v>
      </c>
      <c r="B89" s="36">
        <f>SUM(B83:B88)</f>
        <v>3</v>
      </c>
      <c r="C89" s="39">
        <f t="shared" si="18"/>
        <v>1</v>
      </c>
      <c r="D89" s="36">
        <f>SUM(D83:D88)</f>
        <v>53953</v>
      </c>
      <c r="E89" s="39">
        <f t="shared" si="19"/>
        <v>1</v>
      </c>
      <c r="G89" s="5"/>
      <c r="H89" s="5"/>
      <c r="I89" s="5"/>
    </row>
    <row r="90" spans="1:9" x14ac:dyDescent="0.25">
      <c r="A90" s="11"/>
      <c r="G90" s="5"/>
      <c r="H90" s="5"/>
      <c r="I90" s="5"/>
    </row>
    <row r="91" spans="1:9" x14ac:dyDescent="0.25">
      <c r="A91" s="25"/>
      <c r="B91" s="5"/>
      <c r="C91" s="5"/>
      <c r="D91" s="5"/>
      <c r="E91" s="5"/>
      <c r="G91" s="5"/>
      <c r="H91" s="5"/>
      <c r="I91" s="5"/>
    </row>
    <row r="92" spans="1:9" x14ac:dyDescent="0.25">
      <c r="A92" s="5"/>
      <c r="B92" s="5"/>
      <c r="C92" s="5"/>
      <c r="D92" s="5"/>
      <c r="E92" s="5"/>
      <c r="G92" s="5"/>
      <c r="H92" s="5"/>
      <c r="I92" s="5"/>
    </row>
    <row r="93" spans="1:9" x14ac:dyDescent="0.25">
      <c r="A93" s="10"/>
      <c r="B93" s="10"/>
      <c r="C93" s="42"/>
      <c r="D93" s="10"/>
      <c r="E93" s="42"/>
      <c r="G93" s="5"/>
      <c r="H93" s="5"/>
      <c r="I93" s="5"/>
    </row>
    <row r="94" spans="1:9" x14ac:dyDescent="0.25">
      <c r="A94" s="5"/>
      <c r="B94" s="5"/>
      <c r="C94" s="26"/>
      <c r="D94" s="5"/>
      <c r="E94" s="28"/>
      <c r="G94" s="5"/>
      <c r="H94" s="5"/>
      <c r="I94" s="5"/>
    </row>
    <row r="95" spans="1:9" x14ac:dyDescent="0.25">
      <c r="A95" s="5"/>
      <c r="B95" s="5"/>
      <c r="C95" s="26"/>
      <c r="D95" s="5"/>
      <c r="E95" s="26"/>
      <c r="G95" s="5"/>
      <c r="H95" s="5"/>
      <c r="I95" s="5"/>
    </row>
    <row r="96" spans="1:9" x14ac:dyDescent="0.25">
      <c r="A96" s="5"/>
      <c r="B96" s="5"/>
      <c r="C96" s="26"/>
      <c r="D96" s="5"/>
      <c r="E96" s="26"/>
      <c r="G96" s="5"/>
      <c r="H96" s="5"/>
      <c r="I96" s="5"/>
    </row>
    <row r="97" spans="1:9" x14ac:dyDescent="0.25">
      <c r="A97" s="5"/>
      <c r="B97" s="5"/>
      <c r="C97" s="26"/>
      <c r="D97" s="5"/>
      <c r="E97" s="26"/>
      <c r="G97" s="5"/>
      <c r="H97" s="5"/>
      <c r="I97" s="5"/>
    </row>
    <row r="98" spans="1:9" x14ac:dyDescent="0.25">
      <c r="A98" s="5"/>
      <c r="B98" s="5"/>
      <c r="C98" s="26"/>
      <c r="D98" s="5"/>
      <c r="E98" s="26"/>
      <c r="G98" s="5"/>
      <c r="H98" s="5"/>
      <c r="I98" s="5"/>
    </row>
    <row r="99" spans="1:9" x14ac:dyDescent="0.25">
      <c r="A99" s="5"/>
      <c r="B99" s="5"/>
      <c r="C99" s="26"/>
      <c r="D99" s="5"/>
      <c r="E99" s="26"/>
      <c r="G99" s="5"/>
      <c r="H99" s="5"/>
      <c r="I99" s="5"/>
    </row>
    <row r="100" spans="1:9" x14ac:dyDescent="0.25">
      <c r="A100" s="5"/>
      <c r="B100" s="5"/>
      <c r="C100" s="5"/>
      <c r="D100" s="5"/>
      <c r="E100" s="5"/>
      <c r="G100" s="5"/>
      <c r="H100" s="5"/>
      <c r="I100" s="5"/>
    </row>
    <row r="101" spans="1:9" x14ac:dyDescent="0.25">
      <c r="A101" s="25"/>
      <c r="B101" s="5"/>
      <c r="C101" s="5"/>
      <c r="D101" s="5"/>
      <c r="E101" s="5"/>
      <c r="G101" s="5"/>
      <c r="H101" s="5"/>
      <c r="I101" s="5"/>
    </row>
    <row r="102" spans="1:9" x14ac:dyDescent="0.25">
      <c r="A102" s="5"/>
      <c r="B102" s="5"/>
      <c r="C102" s="5"/>
      <c r="D102" s="5"/>
      <c r="E102" s="5"/>
      <c r="G102" s="5"/>
      <c r="H102" s="5"/>
      <c r="I102" s="5"/>
    </row>
    <row r="103" spans="1:9" x14ac:dyDescent="0.25">
      <c r="A103" s="5"/>
      <c r="B103" s="5"/>
      <c r="C103" s="26"/>
      <c r="D103" s="5"/>
      <c r="E103" s="26"/>
      <c r="G103" s="5"/>
      <c r="H103" s="5"/>
      <c r="I103" s="5"/>
    </row>
    <row r="104" spans="1:9" x14ac:dyDescent="0.25">
      <c r="A104" s="5"/>
      <c r="B104" s="5"/>
      <c r="C104" s="27"/>
      <c r="D104" s="5"/>
      <c r="E104" s="27"/>
      <c r="G104" s="5"/>
      <c r="H104" s="5"/>
      <c r="I104" s="5"/>
    </row>
    <row r="105" spans="1:9" x14ac:dyDescent="0.25">
      <c r="A105" s="5"/>
      <c r="B105" s="5"/>
      <c r="C105" s="26"/>
      <c r="D105" s="5"/>
      <c r="E105" s="26"/>
      <c r="G105" s="5"/>
      <c r="H105" s="5"/>
      <c r="I105" s="5"/>
    </row>
    <row r="106" spans="1:9" x14ac:dyDescent="0.25">
      <c r="A106" s="5"/>
      <c r="B106" s="5"/>
      <c r="C106" s="26"/>
      <c r="D106" s="5"/>
      <c r="E106" s="26"/>
      <c r="G106" s="5"/>
      <c r="H106" s="5"/>
      <c r="I106" s="5"/>
    </row>
    <row r="107" spans="1:9" x14ac:dyDescent="0.25">
      <c r="A107" s="5"/>
      <c r="B107" s="5"/>
      <c r="C107" s="26"/>
      <c r="D107" s="5"/>
      <c r="E107" s="28"/>
      <c r="G107" s="5"/>
      <c r="H107" s="5"/>
      <c r="I107" s="5"/>
    </row>
    <row r="108" spans="1:9" x14ac:dyDescent="0.25">
      <c r="A108" s="5"/>
      <c r="B108" s="5"/>
      <c r="C108" s="26"/>
      <c r="D108" s="5"/>
      <c r="E108" s="26"/>
      <c r="G108" s="5"/>
      <c r="H108" s="5"/>
      <c r="I108" s="5"/>
    </row>
    <row r="109" spans="1:9" x14ac:dyDescent="0.25">
      <c r="A109" s="5"/>
      <c r="B109" s="5"/>
      <c r="C109" s="26"/>
      <c r="D109" s="5"/>
      <c r="E109" s="26"/>
      <c r="G109" s="5"/>
      <c r="H109" s="5"/>
      <c r="I109" s="5"/>
    </row>
    <row r="110" spans="1:9" x14ac:dyDescent="0.25">
      <c r="A110" s="5"/>
      <c r="B110" s="5"/>
      <c r="C110" s="5"/>
      <c r="D110" s="5"/>
      <c r="E110" s="5"/>
      <c r="G110" s="5"/>
      <c r="H110" s="5"/>
      <c r="I110" s="5"/>
    </row>
    <row r="111" spans="1:9" x14ac:dyDescent="0.25">
      <c r="G111" s="5"/>
      <c r="H111" s="5"/>
      <c r="I111" s="5"/>
    </row>
    <row r="112" spans="1:9" x14ac:dyDescent="0.25">
      <c r="G112" s="5"/>
      <c r="H112" s="5"/>
      <c r="I112" s="5"/>
    </row>
    <row r="113" spans="7:9" x14ac:dyDescent="0.25">
      <c r="G113" s="5"/>
      <c r="H113" s="5"/>
      <c r="I113" s="5"/>
    </row>
    <row r="114" spans="7:9" x14ac:dyDescent="0.25">
      <c r="G114" s="5"/>
      <c r="H114" s="5"/>
      <c r="I114" s="5"/>
    </row>
    <row r="115" spans="7:9" x14ac:dyDescent="0.25">
      <c r="G115" s="5"/>
      <c r="H115" s="5"/>
      <c r="I115" s="5"/>
    </row>
    <row r="116" spans="7:9" x14ac:dyDescent="0.25">
      <c r="G116" s="5"/>
      <c r="H116" s="5"/>
      <c r="I116" s="5"/>
    </row>
    <row r="117" spans="7:9" x14ac:dyDescent="0.25">
      <c r="G117" s="5"/>
      <c r="H117" s="5"/>
      <c r="I117" s="5"/>
    </row>
    <row r="118" spans="7:9" x14ac:dyDescent="0.25">
      <c r="G118" s="5"/>
      <c r="H118" s="5"/>
      <c r="I118" s="5"/>
    </row>
    <row r="119" spans="7:9" x14ac:dyDescent="0.25">
      <c r="G119" s="5"/>
      <c r="H119" s="5"/>
      <c r="I119" s="5"/>
    </row>
    <row r="120" spans="7:9" x14ac:dyDescent="0.25">
      <c r="G120" s="5"/>
      <c r="H120" s="5"/>
      <c r="I120" s="5"/>
    </row>
    <row r="121" spans="7:9" x14ac:dyDescent="0.25">
      <c r="G121" s="5"/>
      <c r="H121" s="5"/>
      <c r="I121" s="5"/>
    </row>
    <row r="122" spans="7:9" x14ac:dyDescent="0.25">
      <c r="G122" s="5"/>
      <c r="H122" s="5"/>
      <c r="I122" s="5"/>
    </row>
    <row r="123" spans="7:9" x14ac:dyDescent="0.25">
      <c r="H123" s="5"/>
      <c r="I123" s="5"/>
    </row>
    <row r="124" spans="7:9" x14ac:dyDescent="0.25">
      <c r="H124" s="5"/>
      <c r="I124" s="5"/>
    </row>
    <row r="125" spans="7:9" x14ac:dyDescent="0.25">
      <c r="H125" s="5"/>
      <c r="I125" s="5"/>
    </row>
    <row r="126" spans="7:9" x14ac:dyDescent="0.25">
      <c r="H126" s="5"/>
      <c r="I126" s="5"/>
    </row>
    <row r="127" spans="7:9" x14ac:dyDescent="0.25">
      <c r="H127" s="5"/>
      <c r="I127" s="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9"/>
  <sheetViews>
    <sheetView zoomScale="70" zoomScaleNormal="70" workbookViewId="0">
      <selection activeCell="H22" sqref="H22"/>
    </sheetView>
  </sheetViews>
  <sheetFormatPr defaultRowHeight="14" x14ac:dyDescent="0.25"/>
  <cols>
    <col min="1" max="1" width="30.453125" bestFit="1" customWidth="1"/>
    <col min="2" max="2" width="15" bestFit="1" customWidth="1"/>
    <col min="3" max="3" width="20.453125" bestFit="1" customWidth="1"/>
    <col min="4" max="4" width="11.6328125" bestFit="1" customWidth="1"/>
    <col min="5" max="5" width="17.26953125" style="11" bestFit="1" customWidth="1"/>
    <col min="7" max="7" width="20.453125" bestFit="1" customWidth="1"/>
    <col min="8" max="8" width="11.6328125" bestFit="1" customWidth="1"/>
    <col min="9" max="9" width="17.26953125" bestFit="1" customWidth="1"/>
    <col min="10" max="10" width="11.6328125" style="11" bestFit="1" customWidth="1"/>
    <col min="11" max="11" width="31.6328125" style="11" bestFit="1" customWidth="1"/>
    <col min="12" max="16" width="9.453125" bestFit="1" customWidth="1"/>
    <col min="17" max="19" width="10.453125" bestFit="1" customWidth="1"/>
  </cols>
  <sheetData>
    <row r="1" spans="1:12" x14ac:dyDescent="0.25">
      <c r="A1" s="1" t="s">
        <v>0</v>
      </c>
      <c r="B1" s="11"/>
      <c r="C1" s="11"/>
      <c r="D1" s="11"/>
      <c r="F1" s="7">
        <v>1</v>
      </c>
      <c r="H1" s="6"/>
      <c r="J1" s="7">
        <v>1</v>
      </c>
      <c r="L1" s="6"/>
    </row>
    <row r="2" spans="1:12" x14ac:dyDescent="0.25">
      <c r="A2" s="12"/>
      <c r="B2" s="12" t="s">
        <v>20</v>
      </c>
      <c r="C2" s="12" t="s">
        <v>21</v>
      </c>
      <c r="D2" s="12" t="s">
        <v>24</v>
      </c>
      <c r="E2" s="12" t="s">
        <v>25</v>
      </c>
      <c r="F2">
        <v>3</v>
      </c>
      <c r="G2">
        <v>8</v>
      </c>
      <c r="H2" s="6">
        <f>F2/G2</f>
        <v>0.375</v>
      </c>
      <c r="J2" s="11">
        <v>3</v>
      </c>
      <c r="K2" s="11">
        <v>8</v>
      </c>
      <c r="L2" s="6">
        <f>J2/K2</f>
        <v>0.375</v>
      </c>
    </row>
    <row r="3" spans="1:12" x14ac:dyDescent="0.25">
      <c r="A3" s="36" t="s">
        <v>5</v>
      </c>
      <c r="B3" s="36">
        <v>5</v>
      </c>
      <c r="C3" s="39">
        <f>B3/$B$9</f>
        <v>0.13157894736842105</v>
      </c>
      <c r="D3" s="36">
        <v>143379</v>
      </c>
      <c r="E3" s="39">
        <f>D3/$D$9</f>
        <v>0.44791660158324537</v>
      </c>
      <c r="F3" s="8" t="s">
        <v>18</v>
      </c>
      <c r="H3" s="6"/>
      <c r="J3" s="8" t="s">
        <v>18</v>
      </c>
      <c r="L3" s="6"/>
    </row>
    <row r="4" spans="1:12" x14ac:dyDescent="0.25">
      <c r="A4" s="36" t="s">
        <v>2</v>
      </c>
      <c r="B4" s="36">
        <v>0</v>
      </c>
      <c r="C4" s="39">
        <f t="shared" ref="C4:C9" si="0">B4/$B$9</f>
        <v>0</v>
      </c>
      <c r="D4" s="36">
        <v>0</v>
      </c>
      <c r="E4" s="38">
        <f>D4/$D$9</f>
        <v>0</v>
      </c>
      <c r="F4">
        <v>4</v>
      </c>
      <c r="G4">
        <v>8</v>
      </c>
      <c r="H4" s="6">
        <f t="shared" ref="H4:H6" si="1">F4/G4</f>
        <v>0.5</v>
      </c>
      <c r="J4" s="11">
        <v>4</v>
      </c>
      <c r="K4" s="11">
        <v>8</v>
      </c>
      <c r="L4" s="6">
        <f t="shared" ref="L4" si="2">J4/K4</f>
        <v>0.5</v>
      </c>
    </row>
    <row r="5" spans="1:12" x14ac:dyDescent="0.25">
      <c r="A5" s="36" t="s">
        <v>4</v>
      </c>
      <c r="B5" s="36">
        <v>22</v>
      </c>
      <c r="C5" s="39">
        <f t="shared" si="0"/>
        <v>0.57894736842105265</v>
      </c>
      <c r="D5" s="36">
        <v>96815</v>
      </c>
      <c r="E5" s="39">
        <f t="shared" ref="E5:E9" si="3">D5/$D$9</f>
        <v>0.30245046891303395</v>
      </c>
      <c r="F5" s="8" t="s">
        <v>19</v>
      </c>
      <c r="H5" s="6"/>
      <c r="J5" s="8" t="s">
        <v>19</v>
      </c>
      <c r="L5" s="6"/>
    </row>
    <row r="6" spans="1:12" x14ac:dyDescent="0.25">
      <c r="A6" s="36" t="s">
        <v>1</v>
      </c>
      <c r="B6" s="36">
        <v>7</v>
      </c>
      <c r="C6" s="39">
        <f t="shared" si="0"/>
        <v>0.18421052631578946</v>
      </c>
      <c r="D6" s="36">
        <v>43018</v>
      </c>
      <c r="E6" s="39">
        <f t="shared" si="3"/>
        <v>0.13438841369313531</v>
      </c>
      <c r="F6">
        <v>5</v>
      </c>
      <c r="G6">
        <v>8</v>
      </c>
      <c r="H6" s="6">
        <f t="shared" si="1"/>
        <v>0.625</v>
      </c>
      <c r="J6" s="11">
        <v>5</v>
      </c>
      <c r="K6" s="11">
        <v>8</v>
      </c>
      <c r="L6" s="6">
        <f t="shared" ref="L6" si="4">J6/K6</f>
        <v>0.625</v>
      </c>
    </row>
    <row r="7" spans="1:12" x14ac:dyDescent="0.25">
      <c r="A7" s="35" t="s">
        <v>37</v>
      </c>
      <c r="B7" s="35">
        <v>4</v>
      </c>
      <c r="C7" s="29">
        <f t="shared" si="0"/>
        <v>0.10526315789473684</v>
      </c>
      <c r="D7" s="35">
        <v>36890</v>
      </c>
      <c r="E7" s="29">
        <f t="shared" si="3"/>
        <v>0.11524451581058538</v>
      </c>
    </row>
    <row r="8" spans="1:12" x14ac:dyDescent="0.25">
      <c r="A8" s="36" t="s">
        <v>3</v>
      </c>
      <c r="B8" s="36">
        <v>0</v>
      </c>
      <c r="C8" s="37">
        <f t="shared" si="0"/>
        <v>0</v>
      </c>
      <c r="D8" s="36">
        <v>0</v>
      </c>
      <c r="E8" s="37">
        <f t="shared" si="3"/>
        <v>0</v>
      </c>
    </row>
    <row r="9" spans="1:12" x14ac:dyDescent="0.3">
      <c r="A9" s="36" t="s">
        <v>6</v>
      </c>
      <c r="B9" s="36">
        <f>SUM(B3:B8)</f>
        <v>38</v>
      </c>
      <c r="C9" s="39">
        <f t="shared" si="0"/>
        <v>1</v>
      </c>
      <c r="D9" s="36">
        <f>SUM(D3:D8)</f>
        <v>320102</v>
      </c>
      <c r="E9" s="39">
        <f t="shared" si="3"/>
        <v>1</v>
      </c>
      <c r="G9" s="33" t="s">
        <v>26</v>
      </c>
    </row>
    <row r="10" spans="1:12" x14ac:dyDescent="0.25">
      <c r="A10" s="40"/>
      <c r="B10" s="40"/>
      <c r="C10" s="40"/>
      <c r="D10" s="40"/>
      <c r="E10" s="40"/>
      <c r="G10" s="15" t="s">
        <v>28</v>
      </c>
      <c r="H10" s="16" t="s">
        <v>22</v>
      </c>
      <c r="I10" s="15" t="s">
        <v>29</v>
      </c>
      <c r="J10" s="16" t="s">
        <v>22</v>
      </c>
    </row>
    <row r="11" spans="1:12" x14ac:dyDescent="0.25">
      <c r="A11" s="46" t="s">
        <v>7</v>
      </c>
      <c r="B11" s="40"/>
      <c r="C11" s="40"/>
      <c r="D11" s="40"/>
      <c r="E11" s="40"/>
      <c r="G11" s="13">
        <v>1</v>
      </c>
      <c r="H11" s="4">
        <v>0.375</v>
      </c>
      <c r="I11" s="13">
        <v>1</v>
      </c>
      <c r="J11" s="4">
        <v>0.375</v>
      </c>
    </row>
    <row r="12" spans="1:12" x14ac:dyDescent="0.25">
      <c r="A12" s="36"/>
      <c r="B12" s="36" t="s">
        <v>20</v>
      </c>
      <c r="C12" s="36" t="s">
        <v>21</v>
      </c>
      <c r="D12" s="36" t="s">
        <v>24</v>
      </c>
      <c r="E12" s="36" t="s">
        <v>25</v>
      </c>
      <c r="F12" s="6"/>
      <c r="G12" s="14" t="s">
        <v>18</v>
      </c>
      <c r="H12" s="4">
        <v>0.5</v>
      </c>
      <c r="I12" s="14" t="s">
        <v>18</v>
      </c>
      <c r="J12" s="4">
        <v>0.5</v>
      </c>
    </row>
    <row r="13" spans="1:12" x14ac:dyDescent="0.25">
      <c r="A13" s="36" t="s">
        <v>5</v>
      </c>
      <c r="B13" s="36">
        <v>0</v>
      </c>
      <c r="C13" s="38">
        <f>B13/$B$19</f>
        <v>0</v>
      </c>
      <c r="D13" s="36">
        <v>0</v>
      </c>
      <c r="E13" s="38">
        <f>D13/$D$19</f>
        <v>0</v>
      </c>
      <c r="F13" s="6"/>
      <c r="G13" s="14" t="s">
        <v>19</v>
      </c>
      <c r="H13" s="4">
        <v>0.625</v>
      </c>
      <c r="I13" s="14" t="s">
        <v>19</v>
      </c>
      <c r="J13" s="4">
        <v>0.625</v>
      </c>
    </row>
    <row r="14" spans="1:12" x14ac:dyDescent="0.25">
      <c r="A14" s="36" t="s">
        <v>2</v>
      </c>
      <c r="B14" s="36">
        <v>0</v>
      </c>
      <c r="C14" s="37">
        <f t="shared" ref="C14:C19" si="5">B14/$B$19</f>
        <v>0</v>
      </c>
      <c r="D14" s="36">
        <v>0</v>
      </c>
      <c r="E14" s="37">
        <f t="shared" ref="E14:E19" si="6">D14/$D$19</f>
        <v>0</v>
      </c>
      <c r="F14" s="6"/>
    </row>
    <row r="15" spans="1:12" x14ac:dyDescent="0.25">
      <c r="A15" s="36" t="s">
        <v>4</v>
      </c>
      <c r="B15" s="36">
        <v>0</v>
      </c>
      <c r="C15" s="38">
        <f t="shared" si="5"/>
        <v>0</v>
      </c>
      <c r="D15" s="36">
        <v>0</v>
      </c>
      <c r="E15" s="39">
        <f t="shared" si="6"/>
        <v>0</v>
      </c>
      <c r="F15" s="6"/>
    </row>
    <row r="16" spans="1:12" x14ac:dyDescent="0.25">
      <c r="A16" s="36" t="s">
        <v>1</v>
      </c>
      <c r="B16" s="36">
        <v>0</v>
      </c>
      <c r="C16" s="38">
        <f t="shared" si="5"/>
        <v>0</v>
      </c>
      <c r="D16" s="36">
        <v>0</v>
      </c>
      <c r="E16" s="39">
        <f t="shared" si="6"/>
        <v>0</v>
      </c>
      <c r="F16" s="6"/>
    </row>
    <row r="17" spans="1:17" x14ac:dyDescent="0.25">
      <c r="A17" s="36" t="s">
        <v>37</v>
      </c>
      <c r="B17" s="36">
        <v>0</v>
      </c>
      <c r="C17" s="37">
        <f t="shared" si="5"/>
        <v>0</v>
      </c>
      <c r="D17" s="36">
        <v>0</v>
      </c>
      <c r="E17" s="37">
        <f t="shared" si="6"/>
        <v>0</v>
      </c>
      <c r="F17" s="6"/>
    </row>
    <row r="18" spans="1:17" x14ac:dyDescent="0.25">
      <c r="A18" s="36" t="s">
        <v>3</v>
      </c>
      <c r="B18" s="36">
        <v>185</v>
      </c>
      <c r="C18" s="38">
        <f t="shared" si="5"/>
        <v>1</v>
      </c>
      <c r="D18" s="36">
        <v>1957370</v>
      </c>
      <c r="E18" s="39">
        <f t="shared" si="6"/>
        <v>1</v>
      </c>
      <c r="F18" s="6"/>
      <c r="G18" s="5"/>
      <c r="H18" s="5"/>
      <c r="J18" s="6"/>
    </row>
    <row r="19" spans="1:17" x14ac:dyDescent="0.25">
      <c r="A19" s="36" t="s">
        <v>6</v>
      </c>
      <c r="B19" s="36">
        <f>SUM(B13:B18)</f>
        <v>185</v>
      </c>
      <c r="C19" s="38">
        <f t="shared" si="5"/>
        <v>1</v>
      </c>
      <c r="D19" s="36">
        <f>SUM(D13:D18)</f>
        <v>1957370</v>
      </c>
      <c r="E19" s="39">
        <f t="shared" si="6"/>
        <v>1</v>
      </c>
      <c r="F19" s="6"/>
      <c r="G19" s="5"/>
      <c r="H19" s="5"/>
      <c r="J19" s="6"/>
    </row>
    <row r="20" spans="1:17" x14ac:dyDescent="0.25">
      <c r="A20" s="40"/>
      <c r="B20" s="40"/>
      <c r="C20" s="40"/>
      <c r="D20" s="40"/>
      <c r="E20" s="40"/>
      <c r="F20" s="6"/>
      <c r="G20" s="5"/>
      <c r="H20" s="5"/>
      <c r="J20" s="6"/>
    </row>
    <row r="21" spans="1:17" x14ac:dyDescent="0.25">
      <c r="A21" s="46" t="s">
        <v>8</v>
      </c>
      <c r="B21" s="40"/>
      <c r="C21" s="40"/>
      <c r="D21" s="40"/>
      <c r="E21" s="40"/>
      <c r="F21" s="6"/>
      <c r="G21" s="5"/>
      <c r="H21" s="5"/>
      <c r="J21" s="6"/>
    </row>
    <row r="22" spans="1:17" x14ac:dyDescent="0.3">
      <c r="A22" s="36"/>
      <c r="B22" s="36" t="s">
        <v>20</v>
      </c>
      <c r="C22" s="36" t="s">
        <v>21</v>
      </c>
      <c r="D22" s="36" t="s">
        <v>24</v>
      </c>
      <c r="E22" s="36" t="s">
        <v>25</v>
      </c>
      <c r="F22" s="6"/>
      <c r="G22" s="5"/>
      <c r="H22" s="5"/>
      <c r="J22" s="6"/>
      <c r="K22" s="34" t="s">
        <v>33</v>
      </c>
    </row>
    <row r="23" spans="1:17" x14ac:dyDescent="0.25">
      <c r="A23" s="36" t="s">
        <v>5</v>
      </c>
      <c r="B23" s="36">
        <v>0</v>
      </c>
      <c r="C23" s="39">
        <f>B23/$B$29</f>
        <v>0</v>
      </c>
      <c r="D23" s="36">
        <v>0</v>
      </c>
      <c r="E23" s="39">
        <f>D23/$D$29</f>
        <v>0</v>
      </c>
      <c r="F23" s="6"/>
      <c r="G23" s="5"/>
      <c r="H23" s="5"/>
      <c r="I23" s="5"/>
      <c r="J23" s="6"/>
      <c r="K23" s="24"/>
      <c r="L23" s="50" t="s">
        <v>38</v>
      </c>
      <c r="M23" s="50" t="s">
        <v>39</v>
      </c>
      <c r="N23" s="50" t="s">
        <v>43</v>
      </c>
      <c r="O23" s="50" t="s">
        <v>44</v>
      </c>
      <c r="P23" s="10"/>
      <c r="Q23" s="10"/>
    </row>
    <row r="24" spans="1:17" x14ac:dyDescent="0.25">
      <c r="A24" s="36" t="s">
        <v>2</v>
      </c>
      <c r="B24" s="36">
        <v>0</v>
      </c>
      <c r="C24" s="37">
        <f t="shared" ref="C24:C28" si="7">B24/$B$29</f>
        <v>0</v>
      </c>
      <c r="D24" s="36">
        <v>0</v>
      </c>
      <c r="E24" s="37">
        <f>D24/$D$29</f>
        <v>0</v>
      </c>
      <c r="F24" s="6"/>
      <c r="G24" s="5"/>
      <c r="H24" s="5"/>
      <c r="I24" s="5"/>
      <c r="J24" s="6"/>
      <c r="K24" s="16" t="s">
        <v>35</v>
      </c>
      <c r="L24" s="47">
        <v>1.5037593984962405E-2</v>
      </c>
      <c r="M24" s="47">
        <v>0.94360902255639101</v>
      </c>
      <c r="N24" s="47">
        <v>7.5187969924812026E-3</v>
      </c>
      <c r="O24" s="47">
        <v>3.3834586466165412E-2</v>
      </c>
      <c r="P24" s="44"/>
      <c r="Q24" s="44"/>
    </row>
    <row r="25" spans="1:17" x14ac:dyDescent="0.25">
      <c r="A25" s="36" t="s">
        <v>4</v>
      </c>
      <c r="B25" s="36">
        <v>0</v>
      </c>
      <c r="C25" s="39">
        <f t="shared" si="7"/>
        <v>0</v>
      </c>
      <c r="D25" s="36">
        <v>0</v>
      </c>
      <c r="E25" s="39">
        <f t="shared" ref="E25:E29" si="8">D25/$D$29</f>
        <v>0</v>
      </c>
      <c r="F25" s="6"/>
      <c r="G25" s="5"/>
      <c r="H25" s="5"/>
      <c r="I25" s="5"/>
      <c r="J25" s="6"/>
      <c r="K25" s="16" t="s">
        <v>36</v>
      </c>
      <c r="L25" s="54">
        <v>9.4000000000000004E-3</v>
      </c>
      <c r="M25" s="54">
        <v>0.96140000000000003</v>
      </c>
      <c r="N25" s="54">
        <v>1.1000000000000001E-3</v>
      </c>
      <c r="O25" s="54">
        <v>2.81E-2</v>
      </c>
      <c r="P25" s="44"/>
      <c r="Q25" s="44"/>
    </row>
    <row r="26" spans="1:17" x14ac:dyDescent="0.25">
      <c r="A26" s="36" t="s">
        <v>1</v>
      </c>
      <c r="B26" s="36">
        <v>0</v>
      </c>
      <c r="C26" s="37">
        <f t="shared" si="7"/>
        <v>0</v>
      </c>
      <c r="D26" s="36">
        <v>0</v>
      </c>
      <c r="E26" s="37">
        <f t="shared" si="8"/>
        <v>0</v>
      </c>
      <c r="F26" s="6"/>
      <c r="G26" s="5"/>
      <c r="H26" s="5"/>
      <c r="I26" s="5"/>
      <c r="J26" s="6"/>
    </row>
    <row r="27" spans="1:17" x14ac:dyDescent="0.25">
      <c r="A27" s="35" t="s">
        <v>37</v>
      </c>
      <c r="B27" s="35">
        <v>251</v>
      </c>
      <c r="C27" s="31">
        <f t="shared" si="7"/>
        <v>1</v>
      </c>
      <c r="D27" s="35">
        <v>3757885</v>
      </c>
      <c r="E27" s="30">
        <f t="shared" si="8"/>
        <v>1</v>
      </c>
      <c r="F27" s="6"/>
      <c r="G27" s="5"/>
      <c r="H27" s="5"/>
      <c r="I27" s="5"/>
      <c r="J27" s="6"/>
      <c r="L27" s="48"/>
    </row>
    <row r="28" spans="1:17" x14ac:dyDescent="0.25">
      <c r="A28" s="36" t="s">
        <v>3</v>
      </c>
      <c r="B28" s="36">
        <v>0</v>
      </c>
      <c r="C28" s="39">
        <f t="shared" si="7"/>
        <v>0</v>
      </c>
      <c r="D28" s="36">
        <v>0</v>
      </c>
      <c r="E28" s="38">
        <f t="shared" si="8"/>
        <v>0</v>
      </c>
      <c r="F28" s="6"/>
      <c r="G28" s="5"/>
      <c r="H28" s="5"/>
      <c r="I28" s="5"/>
      <c r="J28" s="6"/>
      <c r="L28" s="53"/>
    </row>
    <row r="29" spans="1:17" x14ac:dyDescent="0.25">
      <c r="A29" s="36" t="s">
        <v>6</v>
      </c>
      <c r="B29" s="36">
        <f>SUM(B23:B28)</f>
        <v>251</v>
      </c>
      <c r="C29" s="39">
        <v>1</v>
      </c>
      <c r="D29" s="36">
        <f>SUM(D23:D28)</f>
        <v>3757885</v>
      </c>
      <c r="E29" s="39">
        <f t="shared" si="8"/>
        <v>1</v>
      </c>
      <c r="F29" s="6"/>
      <c r="G29" s="5"/>
      <c r="H29" s="5"/>
      <c r="I29" s="5"/>
      <c r="J29" s="6"/>
      <c r="L29" s="53"/>
    </row>
    <row r="30" spans="1:17" x14ac:dyDescent="0.25">
      <c r="A30" s="40"/>
      <c r="B30" s="40"/>
      <c r="C30" s="40"/>
      <c r="D30" s="40"/>
      <c r="E30" s="40"/>
      <c r="F30" s="6"/>
      <c r="G30" s="5"/>
      <c r="H30" s="5"/>
      <c r="I30" s="5"/>
      <c r="J30" s="6"/>
      <c r="L30" s="53"/>
    </row>
    <row r="31" spans="1:17" x14ac:dyDescent="0.25">
      <c r="A31" s="46" t="s">
        <v>9</v>
      </c>
      <c r="B31" s="40"/>
      <c r="C31" s="40"/>
      <c r="D31" s="40"/>
      <c r="E31" s="40"/>
      <c r="F31" s="6"/>
      <c r="G31" s="5"/>
      <c r="H31" s="5"/>
      <c r="I31" s="5"/>
      <c r="J31" s="6"/>
      <c r="L31" s="53"/>
      <c r="M31" s="18"/>
    </row>
    <row r="32" spans="1:17" x14ac:dyDescent="0.25">
      <c r="A32" s="36"/>
      <c r="B32" s="36" t="s">
        <v>20</v>
      </c>
      <c r="C32" s="36" t="s">
        <v>21</v>
      </c>
      <c r="D32" s="36" t="s">
        <v>24</v>
      </c>
      <c r="E32" s="36" t="s">
        <v>25</v>
      </c>
      <c r="F32" s="6"/>
      <c r="G32" s="5"/>
      <c r="H32" s="5"/>
      <c r="I32" s="5"/>
      <c r="J32" s="6"/>
      <c r="L32" s="53"/>
      <c r="M32" s="18"/>
    </row>
    <row r="33" spans="1:13" x14ac:dyDescent="0.25">
      <c r="A33" s="36" t="s">
        <v>5</v>
      </c>
      <c r="B33" s="36">
        <v>0</v>
      </c>
      <c r="C33" s="39">
        <f>B33/$B$39</f>
        <v>0</v>
      </c>
      <c r="D33" s="36">
        <v>0</v>
      </c>
      <c r="E33" s="39">
        <f>D33/$D$39</f>
        <v>0</v>
      </c>
      <c r="F33" s="6"/>
      <c r="G33" s="5"/>
      <c r="H33" s="5"/>
      <c r="I33" s="5"/>
      <c r="J33" s="6"/>
      <c r="L33" s="53"/>
      <c r="M33" s="18"/>
    </row>
    <row r="34" spans="1:13" x14ac:dyDescent="0.25">
      <c r="A34" s="36" t="s">
        <v>2</v>
      </c>
      <c r="B34" s="36">
        <v>0</v>
      </c>
      <c r="C34" s="37">
        <f t="shared" ref="C34:C39" si="9">B34/$B$39</f>
        <v>0</v>
      </c>
      <c r="D34" s="36">
        <v>0</v>
      </c>
      <c r="E34" s="37">
        <f t="shared" ref="E34:E39" si="10">D34/$D$39</f>
        <v>0</v>
      </c>
      <c r="F34" s="6"/>
      <c r="G34" s="5"/>
      <c r="H34" s="5"/>
      <c r="I34" s="5"/>
      <c r="J34" s="6"/>
      <c r="K34" s="20"/>
      <c r="L34" s="53"/>
      <c r="M34" s="18"/>
    </row>
    <row r="35" spans="1:13" x14ac:dyDescent="0.25">
      <c r="A35" s="36" t="s">
        <v>4</v>
      </c>
      <c r="B35" s="36">
        <v>2</v>
      </c>
      <c r="C35" s="39">
        <f t="shared" si="9"/>
        <v>0.4</v>
      </c>
      <c r="D35" s="36">
        <v>4854</v>
      </c>
      <c r="E35" s="38">
        <f t="shared" si="10"/>
        <v>0.20590481038432171</v>
      </c>
      <c r="F35" s="6"/>
      <c r="G35" s="5"/>
      <c r="H35" s="5"/>
      <c r="I35" s="5"/>
      <c r="J35" s="6"/>
      <c r="K35" s="21"/>
      <c r="L35" s="53"/>
      <c r="M35" s="18"/>
    </row>
    <row r="36" spans="1:13" x14ac:dyDescent="0.25">
      <c r="A36" s="36" t="s">
        <v>1</v>
      </c>
      <c r="B36" s="36">
        <v>1</v>
      </c>
      <c r="C36" s="39">
        <f t="shared" si="9"/>
        <v>0.2</v>
      </c>
      <c r="D36" s="36">
        <v>6387</v>
      </c>
      <c r="E36" s="39">
        <f t="shared" si="10"/>
        <v>0.27093407991855434</v>
      </c>
      <c r="F36" s="6"/>
      <c r="G36" s="5"/>
      <c r="H36" s="5"/>
      <c r="I36" s="5"/>
      <c r="J36" s="6"/>
      <c r="K36" s="22"/>
      <c r="L36" s="60"/>
      <c r="M36" s="18"/>
    </row>
    <row r="37" spans="1:13" x14ac:dyDescent="0.25">
      <c r="A37" s="36" t="s">
        <v>37</v>
      </c>
      <c r="B37" s="36">
        <v>0</v>
      </c>
      <c r="C37" s="37">
        <f t="shared" si="9"/>
        <v>0</v>
      </c>
      <c r="D37" s="36">
        <v>0</v>
      </c>
      <c r="E37" s="37">
        <f t="shared" si="10"/>
        <v>0</v>
      </c>
      <c r="F37" s="6"/>
      <c r="G37" s="5"/>
      <c r="H37" s="5"/>
      <c r="I37" s="5"/>
      <c r="J37" s="6"/>
      <c r="K37" s="21"/>
      <c r="L37" s="18"/>
      <c r="M37" s="18"/>
    </row>
    <row r="38" spans="1:13" x14ac:dyDescent="0.25">
      <c r="A38" s="36" t="s">
        <v>3</v>
      </c>
      <c r="B38" s="36">
        <v>2</v>
      </c>
      <c r="C38" s="39">
        <f t="shared" si="9"/>
        <v>0.4</v>
      </c>
      <c r="D38" s="36">
        <v>12333</v>
      </c>
      <c r="E38" s="39">
        <f t="shared" si="10"/>
        <v>0.52316110969712393</v>
      </c>
      <c r="F38" s="6"/>
      <c r="G38" s="5"/>
      <c r="H38" s="5"/>
      <c r="I38" s="5"/>
      <c r="J38" s="6"/>
      <c r="K38" s="22"/>
      <c r="L38" s="18"/>
      <c r="M38" s="18"/>
    </row>
    <row r="39" spans="1:13" x14ac:dyDescent="0.25">
      <c r="A39" s="36" t="s">
        <v>6</v>
      </c>
      <c r="B39" s="36">
        <f>SUM(B33:B38)</f>
        <v>5</v>
      </c>
      <c r="C39" s="39">
        <f t="shared" si="9"/>
        <v>1</v>
      </c>
      <c r="D39" s="36">
        <f>SUM(D33:D38)</f>
        <v>23574</v>
      </c>
      <c r="E39" s="39">
        <f t="shared" si="10"/>
        <v>1</v>
      </c>
      <c r="F39" s="6"/>
      <c r="G39" s="5"/>
      <c r="H39" s="5"/>
      <c r="I39" s="5"/>
      <c r="J39" s="6"/>
      <c r="K39" s="21"/>
      <c r="L39" s="32"/>
      <c r="M39" s="18"/>
    </row>
    <row r="40" spans="1:13" x14ac:dyDescent="0.25">
      <c r="A40" s="40"/>
      <c r="B40" s="40"/>
      <c r="C40" s="40"/>
      <c r="D40" s="40"/>
      <c r="E40" s="40"/>
      <c r="F40" s="6"/>
      <c r="G40" s="5"/>
      <c r="H40" s="5"/>
      <c r="I40" s="5"/>
      <c r="J40" s="6"/>
      <c r="K40" s="17"/>
      <c r="L40" s="18"/>
      <c r="M40" s="18"/>
    </row>
    <row r="41" spans="1:13" x14ac:dyDescent="0.25">
      <c r="A41" s="46" t="s">
        <v>10</v>
      </c>
      <c r="B41" s="40"/>
      <c r="C41" s="40"/>
      <c r="D41" s="40"/>
      <c r="E41" s="40"/>
      <c r="F41" s="6"/>
      <c r="G41" s="5"/>
      <c r="H41" s="5"/>
      <c r="I41" s="5"/>
      <c r="J41" s="6"/>
      <c r="K41" s="17"/>
      <c r="L41" s="18"/>
    </row>
    <row r="42" spans="1:13" x14ac:dyDescent="0.25">
      <c r="A42" s="36"/>
      <c r="B42" s="36" t="s">
        <v>20</v>
      </c>
      <c r="C42" s="36" t="s">
        <v>21</v>
      </c>
      <c r="D42" s="36" t="s">
        <v>24</v>
      </c>
      <c r="E42" s="36" t="s">
        <v>25</v>
      </c>
      <c r="F42" s="6"/>
      <c r="G42" s="5"/>
      <c r="H42" s="5"/>
      <c r="I42" s="5"/>
      <c r="J42" s="6"/>
      <c r="K42" s="17"/>
    </row>
    <row r="43" spans="1:13" x14ac:dyDescent="0.25">
      <c r="A43" s="36" t="s">
        <v>5</v>
      </c>
      <c r="B43" s="36">
        <v>0</v>
      </c>
      <c r="C43" s="39">
        <f>B43/$B$49</f>
        <v>0</v>
      </c>
      <c r="D43" s="36">
        <v>0</v>
      </c>
      <c r="E43" s="39">
        <f>D43/$D$49</f>
        <v>0</v>
      </c>
      <c r="F43" s="6"/>
      <c r="G43" s="5"/>
      <c r="H43" s="5"/>
      <c r="I43" s="5"/>
      <c r="J43" s="6"/>
      <c r="K43" s="17"/>
    </row>
    <row r="44" spans="1:13" x14ac:dyDescent="0.25">
      <c r="A44" s="36" t="s">
        <v>2</v>
      </c>
      <c r="B44" s="36">
        <v>0</v>
      </c>
      <c r="C44" s="39">
        <f t="shared" ref="C44:C49" si="11">B44/$B$49</f>
        <v>0</v>
      </c>
      <c r="D44" s="36">
        <v>0</v>
      </c>
      <c r="E44" s="38">
        <f t="shared" ref="E44:E49" si="12">D44/$D$49</f>
        <v>0</v>
      </c>
      <c r="F44" s="6"/>
      <c r="G44" s="5"/>
      <c r="H44" s="5"/>
      <c r="I44" s="5"/>
      <c r="J44" s="6"/>
      <c r="K44" s="17"/>
    </row>
    <row r="45" spans="1:13" x14ac:dyDescent="0.25">
      <c r="A45" s="36" t="s">
        <v>4</v>
      </c>
      <c r="B45" s="36">
        <v>0</v>
      </c>
      <c r="C45" s="39">
        <f t="shared" si="11"/>
        <v>0</v>
      </c>
      <c r="D45" s="36">
        <v>0</v>
      </c>
      <c r="E45" s="39">
        <f t="shared" si="12"/>
        <v>0</v>
      </c>
      <c r="F45" s="6"/>
      <c r="G45" s="5"/>
      <c r="H45" s="5"/>
      <c r="I45" s="5"/>
      <c r="J45" s="6"/>
      <c r="K45" s="17"/>
    </row>
    <row r="46" spans="1:13" x14ac:dyDescent="0.25">
      <c r="A46" s="36" t="s">
        <v>1</v>
      </c>
      <c r="B46" s="36">
        <v>1</v>
      </c>
      <c r="C46" s="39">
        <f t="shared" si="11"/>
        <v>0.2</v>
      </c>
      <c r="D46" s="36">
        <v>1666</v>
      </c>
      <c r="E46" s="38">
        <f t="shared" si="12"/>
        <v>6.1344723470064068E-2</v>
      </c>
      <c r="F46" s="6"/>
      <c r="G46" s="5"/>
      <c r="H46" s="5"/>
      <c r="I46" s="5"/>
      <c r="J46" s="6"/>
      <c r="K46" s="18"/>
    </row>
    <row r="47" spans="1:13" x14ac:dyDescent="0.25">
      <c r="A47" s="35" t="s">
        <v>37</v>
      </c>
      <c r="B47" s="35">
        <v>2</v>
      </c>
      <c r="C47" s="29">
        <f t="shared" si="11"/>
        <v>0.4</v>
      </c>
      <c r="D47" s="35">
        <v>4437</v>
      </c>
      <c r="E47" s="29">
        <f t="shared" si="12"/>
        <v>0.16337727373149716</v>
      </c>
      <c r="F47" s="6"/>
      <c r="G47" s="5"/>
      <c r="H47" s="5"/>
      <c r="I47" s="5"/>
      <c r="K47" s="17"/>
    </row>
    <row r="48" spans="1:13" x14ac:dyDescent="0.25">
      <c r="A48" s="36" t="s">
        <v>3</v>
      </c>
      <c r="B48" s="36">
        <v>2</v>
      </c>
      <c r="C48" s="39">
        <f t="shared" si="11"/>
        <v>0.4</v>
      </c>
      <c r="D48" s="36">
        <v>21055</v>
      </c>
      <c r="E48" s="39">
        <f t="shared" si="12"/>
        <v>0.77527800279843873</v>
      </c>
      <c r="F48" s="6"/>
      <c r="G48" s="5"/>
      <c r="H48" s="5"/>
      <c r="I48" s="5"/>
      <c r="K48" s="17"/>
    </row>
    <row r="49" spans="1:11" x14ac:dyDescent="0.25">
      <c r="A49" s="36" t="s">
        <v>6</v>
      </c>
      <c r="B49" s="36">
        <f>SUM(B43:B48)</f>
        <v>5</v>
      </c>
      <c r="C49" s="39">
        <f t="shared" si="11"/>
        <v>1</v>
      </c>
      <c r="D49" s="36">
        <f>SUM(D43:D48)</f>
        <v>27158</v>
      </c>
      <c r="E49" s="39">
        <f t="shared" si="12"/>
        <v>1</v>
      </c>
      <c r="F49" s="6"/>
      <c r="G49" s="5"/>
      <c r="H49" s="5"/>
      <c r="I49" s="5"/>
      <c r="K49" s="17"/>
    </row>
    <row r="50" spans="1:11" x14ac:dyDescent="0.25">
      <c r="A50" s="40"/>
      <c r="B50" s="40"/>
      <c r="C50" s="40"/>
      <c r="D50" s="40"/>
      <c r="E50" s="40"/>
      <c r="F50" s="6"/>
      <c r="G50" s="5"/>
      <c r="H50" s="5"/>
      <c r="I50" s="5"/>
      <c r="K50" s="17"/>
    </row>
    <row r="51" spans="1:11" x14ac:dyDescent="0.25">
      <c r="A51" s="46" t="s">
        <v>11</v>
      </c>
      <c r="B51" s="40"/>
      <c r="C51" s="40"/>
      <c r="D51" s="40"/>
      <c r="E51" s="40"/>
      <c r="F51" s="6"/>
      <c r="G51" s="5"/>
      <c r="H51" s="5"/>
      <c r="I51" s="5"/>
      <c r="K51" s="17"/>
    </row>
    <row r="52" spans="1:11" x14ac:dyDescent="0.25">
      <c r="A52" s="36"/>
      <c r="B52" s="36" t="s">
        <v>20</v>
      </c>
      <c r="C52" s="36" t="s">
        <v>21</v>
      </c>
      <c r="D52" s="36" t="s">
        <v>24</v>
      </c>
      <c r="E52" s="36" t="s">
        <v>25</v>
      </c>
      <c r="F52" s="6"/>
      <c r="G52" s="5"/>
      <c r="H52" s="5"/>
      <c r="I52" s="5"/>
      <c r="K52" s="17"/>
    </row>
    <row r="53" spans="1:11" x14ac:dyDescent="0.25">
      <c r="A53" s="36" t="s">
        <v>5</v>
      </c>
      <c r="B53" s="36">
        <v>0</v>
      </c>
      <c r="C53" s="39">
        <f>B53/$B$59</f>
        <v>0</v>
      </c>
      <c r="D53" s="36">
        <v>0</v>
      </c>
      <c r="E53" s="39">
        <f>D53/$D$59</f>
        <v>0</v>
      </c>
      <c r="F53" s="6"/>
      <c r="G53" s="5"/>
      <c r="H53" s="5"/>
      <c r="I53" s="5"/>
      <c r="K53" s="17"/>
    </row>
    <row r="54" spans="1:11" x14ac:dyDescent="0.25">
      <c r="A54" s="36" t="s">
        <v>2</v>
      </c>
      <c r="B54" s="36">
        <v>0</v>
      </c>
      <c r="C54" s="39">
        <f t="shared" ref="C54:C59" si="13">B54/$B$59</f>
        <v>0</v>
      </c>
      <c r="D54" s="36">
        <v>0</v>
      </c>
      <c r="E54" s="39">
        <f t="shared" ref="E54:E59" si="14">D54/$D$59</f>
        <v>0</v>
      </c>
      <c r="F54" s="6"/>
      <c r="G54" s="5"/>
      <c r="H54" s="5"/>
      <c r="I54" s="5"/>
      <c r="K54" s="17"/>
    </row>
    <row r="55" spans="1:11" x14ac:dyDescent="0.25">
      <c r="A55" s="36" t="s">
        <v>4</v>
      </c>
      <c r="B55" s="36">
        <v>185</v>
      </c>
      <c r="C55" s="39">
        <f t="shared" si="13"/>
        <v>1</v>
      </c>
      <c r="D55" s="36">
        <v>1050086</v>
      </c>
      <c r="E55" s="39">
        <f t="shared" si="14"/>
        <v>1</v>
      </c>
      <c r="F55" s="6"/>
      <c r="G55" s="5"/>
      <c r="H55" s="5"/>
      <c r="I55" s="5"/>
      <c r="K55" s="17"/>
    </row>
    <row r="56" spans="1:11" x14ac:dyDescent="0.25">
      <c r="A56" s="36" t="s">
        <v>1</v>
      </c>
      <c r="B56" s="36">
        <v>0</v>
      </c>
      <c r="C56" s="39">
        <f t="shared" si="13"/>
        <v>0</v>
      </c>
      <c r="D56" s="36">
        <v>0</v>
      </c>
      <c r="E56" s="39">
        <f t="shared" si="14"/>
        <v>0</v>
      </c>
      <c r="F56" s="6"/>
      <c r="G56" s="5"/>
      <c r="H56" s="5"/>
      <c r="I56" s="5"/>
      <c r="K56" s="18"/>
    </row>
    <row r="57" spans="1:11" x14ac:dyDescent="0.25">
      <c r="A57" s="36" t="s">
        <v>37</v>
      </c>
      <c r="B57" s="36">
        <v>0</v>
      </c>
      <c r="C57" s="37">
        <f t="shared" si="13"/>
        <v>0</v>
      </c>
      <c r="D57" s="36">
        <v>0</v>
      </c>
      <c r="E57" s="37">
        <f t="shared" si="14"/>
        <v>0</v>
      </c>
      <c r="F57" s="6"/>
      <c r="G57" s="5"/>
      <c r="H57" s="5"/>
      <c r="I57" s="5"/>
      <c r="K57" s="17"/>
    </row>
    <row r="58" spans="1:11" x14ac:dyDescent="0.25">
      <c r="A58" s="36" t="s">
        <v>3</v>
      </c>
      <c r="B58" s="36">
        <v>0</v>
      </c>
      <c r="C58" s="39">
        <f t="shared" si="13"/>
        <v>0</v>
      </c>
      <c r="D58" s="36">
        <v>0</v>
      </c>
      <c r="E58" s="39">
        <f t="shared" si="14"/>
        <v>0</v>
      </c>
      <c r="F58" s="6"/>
      <c r="G58" s="5"/>
      <c r="H58" s="5"/>
      <c r="I58" s="5"/>
      <c r="K58" s="17"/>
    </row>
    <row r="59" spans="1:11" x14ac:dyDescent="0.25">
      <c r="A59" s="36" t="s">
        <v>6</v>
      </c>
      <c r="B59" s="36">
        <f>SUM(B53:B58)</f>
        <v>185</v>
      </c>
      <c r="C59" s="39">
        <f t="shared" si="13"/>
        <v>1</v>
      </c>
      <c r="D59" s="36">
        <f>SUM(D53:D58)</f>
        <v>1050086</v>
      </c>
      <c r="E59" s="39">
        <f t="shared" si="14"/>
        <v>1</v>
      </c>
      <c r="F59" s="6"/>
      <c r="G59" s="5"/>
      <c r="H59" s="5"/>
      <c r="I59" s="5"/>
      <c r="K59" s="17"/>
    </row>
    <row r="60" spans="1:11" x14ac:dyDescent="0.25">
      <c r="A60" s="40"/>
      <c r="B60" s="40"/>
      <c r="C60" s="40"/>
      <c r="D60" s="40"/>
      <c r="E60" s="40"/>
      <c r="F60" s="6"/>
      <c r="G60" s="5"/>
      <c r="H60" s="5"/>
      <c r="I60" s="5"/>
      <c r="K60" s="17"/>
    </row>
    <row r="61" spans="1:11" x14ac:dyDescent="0.25">
      <c r="A61" s="46" t="s">
        <v>12</v>
      </c>
      <c r="B61" s="40"/>
      <c r="C61" s="40"/>
      <c r="D61" s="40"/>
      <c r="E61" s="40"/>
      <c r="F61" s="6"/>
      <c r="G61" s="5"/>
      <c r="H61" s="5"/>
      <c r="I61" s="5"/>
      <c r="K61" s="17"/>
    </row>
    <row r="62" spans="1:11" x14ac:dyDescent="0.25">
      <c r="A62" s="36"/>
      <c r="B62" s="36" t="s">
        <v>20</v>
      </c>
      <c r="C62" s="36" t="s">
        <v>21</v>
      </c>
      <c r="D62" s="36" t="s">
        <v>24</v>
      </c>
      <c r="E62" s="36" t="s">
        <v>25</v>
      </c>
      <c r="F62" s="6"/>
      <c r="G62" s="5"/>
      <c r="H62" s="5"/>
      <c r="I62" s="5"/>
      <c r="K62" s="17"/>
    </row>
    <row r="63" spans="1:11" x14ac:dyDescent="0.25">
      <c r="A63" s="36" t="s">
        <v>5</v>
      </c>
      <c r="B63" s="36">
        <v>0</v>
      </c>
      <c r="C63" s="39">
        <f>B63/$B$69</f>
        <v>0</v>
      </c>
      <c r="D63" s="36">
        <v>0</v>
      </c>
      <c r="E63" s="39">
        <f>D63/$D$69</f>
        <v>0</v>
      </c>
      <c r="F63" s="6"/>
      <c r="G63" s="5"/>
      <c r="H63" s="5"/>
      <c r="I63" s="5"/>
      <c r="K63" s="17"/>
    </row>
    <row r="64" spans="1:11" x14ac:dyDescent="0.25">
      <c r="A64" s="36" t="s">
        <v>2</v>
      </c>
      <c r="B64" s="36">
        <v>0</v>
      </c>
      <c r="C64" s="37">
        <f t="shared" ref="C64:C69" si="15">B64/$B$69</f>
        <v>0</v>
      </c>
      <c r="D64" s="36">
        <v>0</v>
      </c>
      <c r="E64" s="37">
        <f t="shared" ref="E64:E69" si="16">D64/$D$69</f>
        <v>0</v>
      </c>
      <c r="F64" s="6"/>
      <c r="G64" s="5"/>
      <c r="H64" s="5"/>
      <c r="I64" s="5"/>
      <c r="K64" s="17"/>
    </row>
    <row r="65" spans="1:11" x14ac:dyDescent="0.25">
      <c r="A65" s="36" t="s">
        <v>4</v>
      </c>
      <c r="B65" s="36">
        <v>3</v>
      </c>
      <c r="C65" s="39">
        <f t="shared" si="15"/>
        <v>3.2258064516129031E-2</v>
      </c>
      <c r="D65" s="36">
        <v>17393</v>
      </c>
      <c r="E65" s="39">
        <f t="shared" si="16"/>
        <v>2.5792588616145244E-2</v>
      </c>
      <c r="F65" s="6"/>
      <c r="G65" s="5"/>
      <c r="H65" s="5"/>
      <c r="I65" s="5"/>
      <c r="K65" s="17"/>
    </row>
    <row r="66" spans="1:11" x14ac:dyDescent="0.25">
      <c r="A66" s="36" t="s">
        <v>1</v>
      </c>
      <c r="B66" s="36">
        <v>90</v>
      </c>
      <c r="C66" s="37">
        <f t="shared" si="15"/>
        <v>0.967741935483871</v>
      </c>
      <c r="D66" s="36">
        <v>656948</v>
      </c>
      <c r="E66" s="37">
        <f t="shared" si="16"/>
        <v>0.9742074113838548</v>
      </c>
      <c r="F66" s="6"/>
      <c r="G66" s="5"/>
      <c r="H66" s="5"/>
      <c r="I66" s="5"/>
      <c r="K66" s="17"/>
    </row>
    <row r="67" spans="1:11" x14ac:dyDescent="0.25">
      <c r="A67" s="36" t="s">
        <v>37</v>
      </c>
      <c r="B67" s="36">
        <v>0</v>
      </c>
      <c r="C67" s="37">
        <f t="shared" si="15"/>
        <v>0</v>
      </c>
      <c r="D67" s="36">
        <v>0</v>
      </c>
      <c r="E67" s="37">
        <f t="shared" si="16"/>
        <v>0</v>
      </c>
      <c r="F67" s="6"/>
      <c r="G67" s="5"/>
      <c r="H67" s="5"/>
      <c r="I67" s="5"/>
      <c r="K67" s="17"/>
    </row>
    <row r="68" spans="1:11" x14ac:dyDescent="0.25">
      <c r="A68" s="36" t="s">
        <v>3</v>
      </c>
      <c r="B68" s="36">
        <v>0</v>
      </c>
      <c r="C68" s="39">
        <f t="shared" si="15"/>
        <v>0</v>
      </c>
      <c r="D68" s="36">
        <v>0</v>
      </c>
      <c r="E68" s="39">
        <f t="shared" si="16"/>
        <v>0</v>
      </c>
      <c r="F68" s="6"/>
      <c r="G68" s="5"/>
      <c r="H68" s="5"/>
      <c r="I68" s="5"/>
      <c r="K68" s="17"/>
    </row>
    <row r="69" spans="1:11" x14ac:dyDescent="0.25">
      <c r="A69" s="36" t="s">
        <v>6</v>
      </c>
      <c r="B69" s="36">
        <f>SUM(B63:B68)</f>
        <v>93</v>
      </c>
      <c r="C69" s="39">
        <f t="shared" si="15"/>
        <v>1</v>
      </c>
      <c r="D69" s="36">
        <f>SUM(D63:D68)</f>
        <v>674341</v>
      </c>
      <c r="E69" s="39">
        <f t="shared" si="16"/>
        <v>1</v>
      </c>
      <c r="F69" s="6"/>
      <c r="G69" s="5"/>
      <c r="H69" s="5"/>
      <c r="I69" s="5"/>
      <c r="K69" s="17"/>
    </row>
    <row r="70" spans="1:11" x14ac:dyDescent="0.25">
      <c r="A70" s="40"/>
      <c r="B70" s="40"/>
      <c r="C70" s="40"/>
      <c r="D70" s="40"/>
      <c r="E70" s="40"/>
      <c r="F70" s="6"/>
      <c r="G70" s="5"/>
      <c r="H70" s="5"/>
      <c r="I70" s="5"/>
      <c r="K70" s="17"/>
    </row>
    <row r="71" spans="1:11" x14ac:dyDescent="0.25">
      <c r="A71" s="46" t="s">
        <v>13</v>
      </c>
      <c r="B71" s="40"/>
      <c r="C71" s="40"/>
      <c r="D71" s="40"/>
      <c r="E71" s="40"/>
      <c r="F71" s="6"/>
      <c r="G71" s="5"/>
      <c r="H71" s="5"/>
      <c r="I71" s="5"/>
      <c r="K71" s="17"/>
    </row>
    <row r="72" spans="1:11" x14ac:dyDescent="0.25">
      <c r="A72" s="36"/>
      <c r="B72" s="36" t="s">
        <v>20</v>
      </c>
      <c r="C72" s="36" t="s">
        <v>21</v>
      </c>
      <c r="D72" s="36" t="s">
        <v>24</v>
      </c>
      <c r="E72" s="36" t="s">
        <v>25</v>
      </c>
      <c r="F72" s="6"/>
      <c r="G72" s="5"/>
      <c r="H72" s="5"/>
      <c r="I72" s="5"/>
      <c r="K72" s="17"/>
    </row>
    <row r="73" spans="1:11" x14ac:dyDescent="0.25">
      <c r="A73" s="36" t="s">
        <v>5</v>
      </c>
      <c r="B73" s="36">
        <v>0</v>
      </c>
      <c r="C73" s="39">
        <f>B73/$B$79</f>
        <v>0</v>
      </c>
      <c r="D73" s="36">
        <v>0</v>
      </c>
      <c r="E73" s="39">
        <f>D73/$D$79</f>
        <v>0</v>
      </c>
      <c r="F73" s="6"/>
      <c r="G73" s="5"/>
      <c r="H73" s="5"/>
      <c r="I73" s="5"/>
      <c r="K73" s="17"/>
    </row>
    <row r="74" spans="1:11" x14ac:dyDescent="0.25">
      <c r="A74" s="36" t="s">
        <v>2</v>
      </c>
      <c r="B74" s="36">
        <v>0</v>
      </c>
      <c r="C74" s="37">
        <f t="shared" ref="C74:C79" si="17">B74/$B$79</f>
        <v>0</v>
      </c>
      <c r="D74" s="36">
        <v>0</v>
      </c>
      <c r="E74" s="37">
        <f t="shared" ref="E74:E79" si="18">D74/$D$79</f>
        <v>0</v>
      </c>
      <c r="F74" s="6"/>
      <c r="G74" s="5"/>
      <c r="H74" s="5"/>
      <c r="I74" s="5"/>
      <c r="K74" s="17"/>
    </row>
    <row r="75" spans="1:11" x14ac:dyDescent="0.25">
      <c r="A75" s="36" t="s">
        <v>4</v>
      </c>
      <c r="B75" s="36">
        <v>0</v>
      </c>
      <c r="C75" s="39">
        <f t="shared" si="17"/>
        <v>0</v>
      </c>
      <c r="D75" s="36">
        <v>0</v>
      </c>
      <c r="E75" s="39">
        <f t="shared" si="18"/>
        <v>0</v>
      </c>
      <c r="F75" s="6"/>
      <c r="G75" s="5"/>
      <c r="H75" s="5"/>
      <c r="I75" s="5"/>
      <c r="K75" s="17"/>
    </row>
    <row r="76" spans="1:11" x14ac:dyDescent="0.25">
      <c r="A76" s="36" t="s">
        <v>1</v>
      </c>
      <c r="B76" s="36">
        <v>0</v>
      </c>
      <c r="C76" s="39">
        <f t="shared" si="17"/>
        <v>0</v>
      </c>
      <c r="D76" s="36">
        <v>0</v>
      </c>
      <c r="E76" s="39">
        <f t="shared" si="18"/>
        <v>0</v>
      </c>
      <c r="F76" s="6"/>
      <c r="G76" s="5"/>
      <c r="H76" s="5"/>
      <c r="I76" s="5"/>
      <c r="K76" s="18"/>
    </row>
    <row r="77" spans="1:11" x14ac:dyDescent="0.25">
      <c r="A77" s="35" t="s">
        <v>37</v>
      </c>
      <c r="B77" s="35">
        <v>9</v>
      </c>
      <c r="C77" s="31">
        <f t="shared" si="17"/>
        <v>0.81818181818181823</v>
      </c>
      <c r="D77" s="35">
        <v>109715</v>
      </c>
      <c r="E77" s="30">
        <f t="shared" si="18"/>
        <v>0.81656271862580199</v>
      </c>
      <c r="F77" s="6"/>
      <c r="G77" s="5"/>
      <c r="H77" s="5"/>
      <c r="I77" s="5"/>
      <c r="K77" s="17"/>
    </row>
    <row r="78" spans="1:11" x14ac:dyDescent="0.25">
      <c r="A78" s="36" t="s">
        <v>3</v>
      </c>
      <c r="B78" s="36">
        <v>2</v>
      </c>
      <c r="C78" s="39">
        <f t="shared" si="17"/>
        <v>0.18181818181818182</v>
      </c>
      <c r="D78" s="36">
        <v>24647</v>
      </c>
      <c r="E78" s="39">
        <f t="shared" si="18"/>
        <v>0.18343728137419807</v>
      </c>
      <c r="F78" s="6"/>
      <c r="G78" s="5"/>
      <c r="H78" s="5"/>
      <c r="I78" s="5"/>
      <c r="K78" s="17"/>
    </row>
    <row r="79" spans="1:11" x14ac:dyDescent="0.25">
      <c r="A79" s="36" t="s">
        <v>6</v>
      </c>
      <c r="B79" s="36">
        <f>SUM(B73:B78)</f>
        <v>11</v>
      </c>
      <c r="C79" s="39">
        <f t="shared" si="17"/>
        <v>1</v>
      </c>
      <c r="D79" s="36">
        <f>SUM(D73:D78)</f>
        <v>134362</v>
      </c>
      <c r="E79" s="39">
        <f t="shared" si="18"/>
        <v>1</v>
      </c>
      <c r="F79" s="6"/>
      <c r="G79" s="5"/>
      <c r="H79" s="5"/>
      <c r="I79" s="5"/>
      <c r="K79" s="17"/>
    </row>
    <row r="80" spans="1:11" x14ac:dyDescent="0.25">
      <c r="A80" s="40"/>
      <c r="B80" s="40"/>
      <c r="C80" s="40"/>
      <c r="D80" s="40"/>
      <c r="E80" s="40"/>
      <c r="F80" s="6"/>
      <c r="G80" s="5"/>
      <c r="H80" s="5"/>
      <c r="I80" s="5"/>
      <c r="K80" s="17"/>
    </row>
    <row r="81" spans="1:11" x14ac:dyDescent="0.25">
      <c r="A81" s="45"/>
      <c r="B81" s="10"/>
      <c r="C81" s="10"/>
      <c r="D81" s="10"/>
      <c r="E81" s="10"/>
      <c r="F81" s="6"/>
      <c r="G81" s="5"/>
      <c r="H81" s="5"/>
      <c r="I81" s="5"/>
      <c r="K81" s="17"/>
    </row>
    <row r="82" spans="1:11" x14ac:dyDescent="0.25">
      <c r="A82" s="10"/>
      <c r="B82" s="10"/>
      <c r="C82" s="10"/>
      <c r="D82" s="10"/>
      <c r="E82" s="10"/>
      <c r="F82" s="6"/>
      <c r="G82" s="5"/>
      <c r="H82" s="5"/>
      <c r="I82" s="5"/>
      <c r="K82" s="17"/>
    </row>
    <row r="83" spans="1:11" x14ac:dyDescent="0.25">
      <c r="A83" s="10"/>
      <c r="B83" s="10"/>
      <c r="C83" s="41"/>
      <c r="D83" s="10"/>
      <c r="E83" s="41"/>
      <c r="F83" s="6"/>
      <c r="G83" s="5"/>
      <c r="H83" s="5"/>
      <c r="I83" s="5"/>
      <c r="K83" s="17"/>
    </row>
    <row r="84" spans="1:11" x14ac:dyDescent="0.25">
      <c r="A84" s="10"/>
      <c r="B84" s="10"/>
      <c r="C84" s="41"/>
      <c r="D84" s="10"/>
      <c r="E84" s="41"/>
      <c r="F84" s="6"/>
      <c r="G84" s="5"/>
      <c r="H84" s="5"/>
      <c r="I84" s="5"/>
      <c r="K84" s="17"/>
    </row>
    <row r="85" spans="1:11" x14ac:dyDescent="0.25">
      <c r="A85" s="10"/>
      <c r="B85" s="10"/>
      <c r="C85" s="41"/>
      <c r="D85" s="10"/>
      <c r="E85" s="41"/>
      <c r="F85" s="6"/>
      <c r="G85" s="5"/>
      <c r="H85" s="5"/>
      <c r="I85" s="5"/>
      <c r="K85" s="17"/>
    </row>
    <row r="86" spans="1:11" x14ac:dyDescent="0.25">
      <c r="A86" s="10"/>
      <c r="B86" s="10"/>
      <c r="C86" s="41"/>
      <c r="D86" s="10"/>
      <c r="E86" s="41"/>
      <c r="F86" s="6"/>
      <c r="G86" s="5"/>
      <c r="H86" s="5"/>
      <c r="I86" s="5"/>
      <c r="K86" s="18"/>
    </row>
    <row r="87" spans="1:11" x14ac:dyDescent="0.25">
      <c r="A87" s="10"/>
      <c r="B87" s="10"/>
      <c r="C87" s="42"/>
      <c r="D87" s="10"/>
      <c r="E87" s="42"/>
      <c r="F87" s="6"/>
      <c r="G87" s="5"/>
      <c r="H87" s="5"/>
      <c r="I87" s="5"/>
      <c r="K87" s="17"/>
    </row>
    <row r="88" spans="1:11" x14ac:dyDescent="0.25">
      <c r="A88" s="10"/>
      <c r="B88" s="10"/>
      <c r="C88" s="41"/>
      <c r="D88" s="10"/>
      <c r="E88" s="43"/>
      <c r="F88" s="6"/>
      <c r="G88" s="5"/>
      <c r="H88" s="5"/>
      <c r="I88" s="5"/>
      <c r="K88" s="17"/>
    </row>
    <row r="89" spans="1:11" x14ac:dyDescent="0.25">
      <c r="A89" s="10"/>
      <c r="B89" s="10"/>
      <c r="C89" s="41"/>
      <c r="D89" s="10"/>
      <c r="E89" s="41"/>
      <c r="F89" s="6"/>
      <c r="G89" s="5"/>
      <c r="H89" s="5"/>
      <c r="I89" s="5"/>
      <c r="K89" s="17"/>
    </row>
    <row r="90" spans="1:11" x14ac:dyDescent="0.25">
      <c r="A90" s="10"/>
      <c r="B90" s="10"/>
      <c r="C90" s="10"/>
      <c r="D90" s="10"/>
      <c r="E90" s="10"/>
      <c r="F90" s="6"/>
      <c r="G90" s="5"/>
      <c r="H90" s="5"/>
      <c r="I90" s="5"/>
      <c r="K90" s="17"/>
    </row>
    <row r="91" spans="1:11" x14ac:dyDescent="0.25">
      <c r="A91" s="45"/>
      <c r="B91" s="10"/>
      <c r="C91" s="10"/>
      <c r="D91" s="10"/>
      <c r="E91" s="10"/>
      <c r="F91" s="6"/>
      <c r="G91" s="5"/>
      <c r="H91" s="5"/>
      <c r="I91" s="5"/>
      <c r="K91" s="17"/>
    </row>
    <row r="92" spans="1:11" x14ac:dyDescent="0.25">
      <c r="A92" s="10"/>
      <c r="B92" s="10"/>
      <c r="C92" s="10"/>
      <c r="D92" s="10"/>
      <c r="E92" s="10"/>
      <c r="F92" s="6"/>
      <c r="G92" s="5"/>
      <c r="H92" s="5"/>
      <c r="I92" s="5"/>
      <c r="K92" s="17"/>
    </row>
    <row r="93" spans="1:11" x14ac:dyDescent="0.25">
      <c r="A93" s="10"/>
      <c r="B93" s="10"/>
      <c r="C93" s="42"/>
      <c r="D93" s="10"/>
      <c r="E93" s="42"/>
      <c r="F93" s="6"/>
      <c r="G93" s="5"/>
      <c r="H93" s="5"/>
      <c r="I93" s="5"/>
      <c r="K93" s="17"/>
    </row>
    <row r="94" spans="1:11" x14ac:dyDescent="0.25">
      <c r="A94" s="10"/>
      <c r="B94" s="10"/>
      <c r="C94" s="41"/>
      <c r="D94" s="10"/>
      <c r="E94" s="43"/>
      <c r="F94" s="6"/>
      <c r="G94" s="5"/>
      <c r="H94" s="5"/>
      <c r="I94" s="5"/>
      <c r="K94" s="17"/>
    </row>
    <row r="95" spans="1:11" x14ac:dyDescent="0.25">
      <c r="A95" s="10"/>
      <c r="B95" s="10"/>
      <c r="C95" s="41"/>
      <c r="D95" s="10"/>
      <c r="E95" s="41"/>
      <c r="F95" s="6"/>
      <c r="G95" s="5"/>
      <c r="H95" s="5"/>
      <c r="I95" s="5"/>
      <c r="K95" s="17"/>
    </row>
    <row r="96" spans="1:11" x14ac:dyDescent="0.25">
      <c r="A96" s="10"/>
      <c r="B96" s="10"/>
      <c r="C96" s="41"/>
      <c r="D96" s="10"/>
      <c r="E96" s="41"/>
      <c r="F96" s="6"/>
      <c r="G96" s="5"/>
      <c r="H96" s="5"/>
      <c r="I96" s="5"/>
      <c r="K96" s="17"/>
    </row>
    <row r="97" spans="1:11" x14ac:dyDescent="0.25">
      <c r="A97" s="10"/>
      <c r="B97" s="10"/>
      <c r="C97" s="41"/>
      <c r="D97" s="10"/>
      <c r="E97" s="41"/>
      <c r="F97" s="6"/>
      <c r="G97" s="5"/>
      <c r="H97" s="5"/>
      <c r="I97" s="5"/>
      <c r="K97" s="17"/>
    </row>
    <row r="98" spans="1:11" x14ac:dyDescent="0.25">
      <c r="A98" s="10"/>
      <c r="B98" s="10"/>
      <c r="C98" s="41"/>
      <c r="D98" s="10"/>
      <c r="E98" s="41"/>
      <c r="F98" s="6"/>
      <c r="G98" s="5"/>
      <c r="H98" s="5"/>
      <c r="I98" s="5"/>
      <c r="K98" s="17"/>
    </row>
    <row r="99" spans="1:11" x14ac:dyDescent="0.25">
      <c r="A99" s="10"/>
      <c r="B99" s="10"/>
      <c r="C99" s="41"/>
      <c r="D99" s="10"/>
      <c r="E99" s="41"/>
      <c r="F99" s="6"/>
      <c r="G99" s="5"/>
      <c r="H99" s="5"/>
      <c r="I99" s="5"/>
      <c r="K99" s="17"/>
    </row>
    <row r="100" spans="1:11" x14ac:dyDescent="0.25">
      <c r="A100" s="10"/>
      <c r="B100" s="10"/>
      <c r="C100" s="10"/>
      <c r="D100" s="10"/>
      <c r="E100" s="10"/>
      <c r="F100" s="6"/>
      <c r="G100" s="5"/>
      <c r="H100" s="5"/>
      <c r="I100" s="5"/>
      <c r="K100" s="17"/>
    </row>
    <row r="101" spans="1:11" x14ac:dyDescent="0.25">
      <c r="A101" s="45"/>
      <c r="B101" s="10"/>
      <c r="C101" s="10"/>
      <c r="D101" s="10"/>
      <c r="E101" s="10"/>
      <c r="F101" s="6"/>
      <c r="G101" s="5"/>
      <c r="H101" s="5"/>
      <c r="I101" s="5"/>
      <c r="K101" s="17"/>
    </row>
    <row r="102" spans="1:11" x14ac:dyDescent="0.25">
      <c r="A102" s="10"/>
      <c r="B102" s="10"/>
      <c r="C102" s="10"/>
      <c r="D102" s="10"/>
      <c r="E102" s="10"/>
      <c r="F102" s="6"/>
      <c r="G102" s="5"/>
      <c r="H102" s="5"/>
      <c r="I102" s="5"/>
      <c r="K102" s="17"/>
    </row>
    <row r="103" spans="1:11" x14ac:dyDescent="0.25">
      <c r="A103" s="10"/>
      <c r="B103" s="10"/>
      <c r="C103" s="41"/>
      <c r="D103" s="10"/>
      <c r="E103" s="41"/>
      <c r="F103" s="6"/>
      <c r="G103" s="5"/>
      <c r="H103" s="5"/>
      <c r="I103" s="5"/>
      <c r="K103" s="17"/>
    </row>
    <row r="104" spans="1:11" x14ac:dyDescent="0.25">
      <c r="A104" s="10"/>
      <c r="B104" s="10"/>
      <c r="C104" s="42"/>
      <c r="D104" s="10"/>
      <c r="E104" s="42"/>
      <c r="F104" s="6"/>
      <c r="G104" s="5"/>
      <c r="H104" s="5"/>
      <c r="I104" s="5"/>
      <c r="K104" s="17"/>
    </row>
    <row r="105" spans="1:11" x14ac:dyDescent="0.25">
      <c r="A105" s="10"/>
      <c r="B105" s="10"/>
      <c r="C105" s="41"/>
      <c r="D105" s="10"/>
      <c r="E105" s="41"/>
      <c r="F105" s="6"/>
      <c r="G105" s="5"/>
      <c r="H105" s="5"/>
      <c r="I105" s="5"/>
      <c r="K105" s="17"/>
    </row>
    <row r="106" spans="1:11" x14ac:dyDescent="0.25">
      <c r="A106" s="10"/>
      <c r="B106" s="10"/>
      <c r="C106" s="41"/>
      <c r="D106" s="10"/>
      <c r="E106" s="41"/>
      <c r="F106" s="6"/>
      <c r="G106" s="5"/>
      <c r="H106" s="5"/>
      <c r="I106" s="5"/>
      <c r="K106" s="18"/>
    </row>
    <row r="107" spans="1:11" x14ac:dyDescent="0.25">
      <c r="A107" s="10"/>
      <c r="B107" s="10"/>
      <c r="C107" s="41"/>
      <c r="D107" s="10"/>
      <c r="E107" s="43"/>
      <c r="F107" s="6"/>
      <c r="G107" s="5"/>
      <c r="H107" s="5"/>
      <c r="I107" s="5"/>
      <c r="K107" s="17"/>
    </row>
    <row r="108" spans="1:11" x14ac:dyDescent="0.25">
      <c r="A108" s="10"/>
      <c r="B108" s="10"/>
      <c r="C108" s="41"/>
      <c r="D108" s="10"/>
      <c r="E108" s="41"/>
      <c r="F108" s="6"/>
      <c r="G108" s="5"/>
      <c r="H108" s="5"/>
      <c r="I108" s="5"/>
      <c r="K108" s="17"/>
    </row>
    <row r="109" spans="1:11" x14ac:dyDescent="0.25">
      <c r="A109" s="10"/>
      <c r="B109" s="10"/>
      <c r="C109" s="41"/>
      <c r="D109" s="10"/>
      <c r="E109" s="41"/>
      <c r="F109" s="6"/>
      <c r="G109" s="5"/>
      <c r="H109" s="5"/>
      <c r="I109" s="5"/>
      <c r="K109" s="17"/>
    </row>
    <row r="110" spans="1:11" x14ac:dyDescent="0.25">
      <c r="A110" s="11"/>
      <c r="B110" s="11"/>
      <c r="C110" s="11"/>
      <c r="D110" s="11"/>
      <c r="F110" s="6"/>
      <c r="H110" s="5"/>
      <c r="I110" s="5"/>
      <c r="K110" s="17"/>
    </row>
    <row r="111" spans="1:11" x14ac:dyDescent="0.25">
      <c r="A111" s="25"/>
      <c r="B111" s="5"/>
      <c r="C111" s="5"/>
      <c r="D111" s="5"/>
      <c r="E111" s="5"/>
      <c r="F111" s="6"/>
      <c r="H111" s="5"/>
      <c r="I111" s="5"/>
      <c r="K111" s="17"/>
    </row>
    <row r="112" spans="1:11" x14ac:dyDescent="0.25">
      <c r="A112" s="5"/>
      <c r="B112" s="5"/>
      <c r="C112" s="5"/>
      <c r="D112" s="5"/>
      <c r="E112" s="5"/>
      <c r="F112" s="6"/>
      <c r="H112" s="5"/>
      <c r="I112" s="5"/>
      <c r="K112" s="17"/>
    </row>
    <row r="113" spans="1:11" x14ac:dyDescent="0.25">
      <c r="A113" s="5"/>
      <c r="B113" s="5"/>
      <c r="C113" s="26"/>
      <c r="D113" s="5"/>
      <c r="E113" s="26"/>
      <c r="F113" s="6"/>
      <c r="H113" s="5"/>
      <c r="I113" s="5"/>
      <c r="K113" s="17"/>
    </row>
    <row r="114" spans="1:11" x14ac:dyDescent="0.25">
      <c r="A114" s="5"/>
      <c r="B114" s="5"/>
      <c r="C114" s="27"/>
      <c r="D114" s="5"/>
      <c r="E114" s="27"/>
      <c r="F114" s="6"/>
      <c r="H114" s="5"/>
      <c r="I114" s="5"/>
      <c r="K114" s="17"/>
    </row>
    <row r="115" spans="1:11" x14ac:dyDescent="0.25">
      <c r="A115" s="5"/>
      <c r="B115" s="5"/>
      <c r="C115" s="26"/>
      <c r="D115" s="5"/>
      <c r="E115" s="26"/>
      <c r="F115" s="6"/>
      <c r="K115" s="17"/>
    </row>
    <row r="116" spans="1:11" x14ac:dyDescent="0.25">
      <c r="A116" s="5"/>
      <c r="B116" s="5"/>
      <c r="C116" s="26"/>
      <c r="D116" s="5"/>
      <c r="E116" s="28"/>
      <c r="F116" s="6"/>
      <c r="K116" s="17"/>
    </row>
    <row r="117" spans="1:11" x14ac:dyDescent="0.25">
      <c r="A117" s="5"/>
      <c r="B117" s="5"/>
      <c r="C117" s="27"/>
      <c r="D117" s="5"/>
      <c r="E117" s="27"/>
      <c r="F117" s="6"/>
      <c r="K117" s="17"/>
    </row>
    <row r="118" spans="1:11" x14ac:dyDescent="0.25">
      <c r="A118" s="5"/>
      <c r="B118" s="5"/>
      <c r="C118" s="26"/>
      <c r="D118" s="5"/>
      <c r="E118" s="26"/>
      <c r="F118" s="6"/>
      <c r="K118" s="17"/>
    </row>
    <row r="119" spans="1:11" x14ac:dyDescent="0.25">
      <c r="A119" s="5"/>
      <c r="B119" s="5"/>
      <c r="C119" s="26"/>
      <c r="D119" s="5"/>
      <c r="E119" s="26"/>
      <c r="F119" s="6"/>
      <c r="K119" s="17"/>
    </row>
    <row r="120" spans="1:11" x14ac:dyDescent="0.25">
      <c r="A120" s="5"/>
      <c r="B120" s="5"/>
      <c r="C120" s="5"/>
      <c r="D120" s="5"/>
      <c r="E120" s="5"/>
      <c r="F120" s="6"/>
      <c r="K120" s="17"/>
    </row>
    <row r="121" spans="1:11" x14ac:dyDescent="0.25">
      <c r="A121" s="25"/>
      <c r="B121" s="5"/>
      <c r="C121" s="5"/>
      <c r="D121" s="5"/>
      <c r="E121" s="5"/>
      <c r="F121" s="6"/>
      <c r="K121" s="17"/>
    </row>
    <row r="122" spans="1:11" x14ac:dyDescent="0.25">
      <c r="A122" s="5"/>
      <c r="B122" s="5"/>
      <c r="C122" s="5"/>
      <c r="D122" s="5"/>
      <c r="E122" s="5"/>
      <c r="F122" s="6"/>
      <c r="K122" s="17"/>
    </row>
    <row r="123" spans="1:11" x14ac:dyDescent="0.25">
      <c r="A123" s="5"/>
      <c r="B123" s="5"/>
      <c r="C123" s="26"/>
      <c r="D123" s="5"/>
      <c r="E123" s="26"/>
      <c r="F123" s="6"/>
      <c r="K123" s="17"/>
    </row>
    <row r="124" spans="1:11" x14ac:dyDescent="0.25">
      <c r="A124" s="5"/>
      <c r="B124" s="5"/>
      <c r="C124" s="27"/>
      <c r="D124" s="5"/>
      <c r="E124" s="27"/>
      <c r="F124" s="6"/>
      <c r="K124" s="17"/>
    </row>
    <row r="125" spans="1:11" x14ac:dyDescent="0.25">
      <c r="A125" s="5"/>
      <c r="B125" s="5"/>
      <c r="C125" s="26"/>
      <c r="D125" s="5"/>
      <c r="E125" s="26"/>
      <c r="F125" s="6"/>
      <c r="K125" s="17"/>
    </row>
    <row r="126" spans="1:11" x14ac:dyDescent="0.25">
      <c r="A126" s="5"/>
      <c r="B126" s="5"/>
      <c r="C126" s="27"/>
      <c r="D126" s="5"/>
      <c r="E126" s="27"/>
      <c r="F126" s="6"/>
      <c r="K126" s="18"/>
    </row>
    <row r="127" spans="1:11" x14ac:dyDescent="0.25">
      <c r="A127" s="5"/>
      <c r="B127" s="5"/>
      <c r="C127" s="27"/>
      <c r="D127" s="5"/>
      <c r="E127" s="27"/>
      <c r="F127" s="6"/>
      <c r="K127" s="17"/>
    </row>
    <row r="128" spans="1:11" x14ac:dyDescent="0.25">
      <c r="A128" s="5"/>
      <c r="B128" s="5"/>
      <c r="C128" s="26"/>
      <c r="D128" s="5"/>
      <c r="E128" s="26"/>
      <c r="F128" s="6"/>
      <c r="K128" s="17"/>
    </row>
    <row r="129" spans="1:11" x14ac:dyDescent="0.25">
      <c r="A129" s="5"/>
      <c r="B129" s="5"/>
      <c r="C129" s="26"/>
      <c r="D129" s="5"/>
      <c r="E129" s="26"/>
      <c r="F129" s="6"/>
      <c r="K129" s="17"/>
    </row>
    <row r="130" spans="1:11" x14ac:dyDescent="0.25">
      <c r="A130" s="11"/>
      <c r="B130" s="11"/>
      <c r="C130" s="11"/>
      <c r="D130" s="11"/>
      <c r="F130" s="6"/>
      <c r="K130" s="17"/>
    </row>
    <row r="131" spans="1:11" x14ac:dyDescent="0.25">
      <c r="A131" s="25"/>
      <c r="B131" s="5"/>
      <c r="C131" s="5"/>
      <c r="D131" s="5"/>
      <c r="E131" s="5"/>
      <c r="F131" s="6"/>
      <c r="K131" s="17"/>
    </row>
    <row r="132" spans="1:11" x14ac:dyDescent="0.25">
      <c r="A132" s="5"/>
      <c r="B132" s="5"/>
      <c r="C132" s="5"/>
      <c r="D132" s="5"/>
      <c r="E132" s="5"/>
      <c r="F132" s="6"/>
      <c r="K132" s="17"/>
    </row>
    <row r="133" spans="1:11" x14ac:dyDescent="0.25">
      <c r="A133" s="5"/>
      <c r="B133" s="5"/>
      <c r="C133" s="26"/>
      <c r="D133" s="5"/>
      <c r="E133" s="26"/>
      <c r="F133" s="6"/>
      <c r="K133" s="17"/>
    </row>
    <row r="134" spans="1:11" x14ac:dyDescent="0.25">
      <c r="A134" s="5"/>
      <c r="B134" s="5"/>
      <c r="C134" s="26"/>
      <c r="D134" s="5"/>
      <c r="E134" s="26"/>
      <c r="F134" s="6"/>
      <c r="K134" s="17"/>
    </row>
    <row r="135" spans="1:11" x14ac:dyDescent="0.25">
      <c r="A135" s="5"/>
      <c r="B135" s="5"/>
      <c r="C135" s="26"/>
      <c r="D135" s="5"/>
      <c r="E135" s="26"/>
      <c r="F135" s="6"/>
      <c r="K135" s="17"/>
    </row>
    <row r="136" spans="1:11" x14ac:dyDescent="0.25">
      <c r="A136" s="5"/>
      <c r="B136" s="5"/>
      <c r="C136" s="27"/>
      <c r="D136" s="5"/>
      <c r="E136" s="27"/>
      <c r="F136" s="6"/>
      <c r="K136" s="18"/>
    </row>
    <row r="137" spans="1:11" x14ac:dyDescent="0.25">
      <c r="A137" s="5"/>
      <c r="B137" s="5"/>
      <c r="C137" s="26"/>
      <c r="D137" s="5"/>
      <c r="E137" s="28"/>
      <c r="F137" s="6"/>
      <c r="K137" s="17"/>
    </row>
    <row r="138" spans="1:11" x14ac:dyDescent="0.25">
      <c r="A138" s="5"/>
      <c r="B138" s="5"/>
      <c r="C138" s="26"/>
      <c r="D138" s="5"/>
      <c r="E138" s="26"/>
      <c r="F138" s="6"/>
      <c r="K138" s="17"/>
    </row>
    <row r="139" spans="1:11" x14ac:dyDescent="0.25">
      <c r="A139" s="5"/>
      <c r="B139" s="5"/>
      <c r="C139" s="26"/>
      <c r="D139" s="5"/>
      <c r="E139" s="26"/>
      <c r="F139" s="6"/>
      <c r="K139" s="17"/>
    </row>
    <row r="140" spans="1:11" x14ac:dyDescent="0.25">
      <c r="A140" s="5"/>
      <c r="B140" s="5"/>
      <c r="C140" s="5"/>
      <c r="D140" s="5"/>
      <c r="E140" s="5"/>
      <c r="K140" s="17"/>
    </row>
    <row r="141" spans="1:11" x14ac:dyDescent="0.25">
      <c r="A141" s="25"/>
      <c r="B141" s="5"/>
      <c r="C141" s="5"/>
      <c r="D141" s="5"/>
      <c r="E141" s="5"/>
      <c r="K141" s="17"/>
    </row>
    <row r="142" spans="1:11" x14ac:dyDescent="0.25">
      <c r="A142" s="5"/>
      <c r="B142" s="5"/>
      <c r="C142" s="5"/>
      <c r="D142" s="5"/>
      <c r="E142" s="5"/>
      <c r="K142" s="17"/>
    </row>
    <row r="143" spans="1:11" x14ac:dyDescent="0.25">
      <c r="A143" s="5"/>
      <c r="B143" s="5"/>
      <c r="C143" s="26"/>
      <c r="D143" s="5"/>
      <c r="E143" s="26"/>
      <c r="K143" s="17"/>
    </row>
    <row r="144" spans="1:11" x14ac:dyDescent="0.25">
      <c r="A144" s="5"/>
      <c r="B144" s="5"/>
      <c r="C144" s="26"/>
      <c r="D144" s="5"/>
      <c r="E144" s="26"/>
      <c r="K144" s="17"/>
    </row>
    <row r="145" spans="1:11" x14ac:dyDescent="0.25">
      <c r="A145" s="5"/>
      <c r="B145" s="5"/>
      <c r="C145" s="26"/>
      <c r="D145" s="5"/>
      <c r="E145" s="26"/>
      <c r="K145" s="17"/>
    </row>
    <row r="146" spans="1:11" x14ac:dyDescent="0.25">
      <c r="A146" s="5"/>
      <c r="B146" s="5"/>
      <c r="C146" s="26"/>
      <c r="D146" s="5"/>
      <c r="E146" s="26"/>
      <c r="K146" s="18"/>
    </row>
    <row r="147" spans="1:11" x14ac:dyDescent="0.25">
      <c r="A147" s="5"/>
      <c r="B147" s="5"/>
      <c r="C147" s="27"/>
      <c r="D147" s="5"/>
      <c r="E147" s="27"/>
      <c r="K147" s="17"/>
    </row>
    <row r="148" spans="1:11" x14ac:dyDescent="0.25">
      <c r="A148" s="5"/>
      <c r="B148" s="5"/>
      <c r="C148" s="26"/>
      <c r="D148" s="5"/>
      <c r="E148" s="26"/>
      <c r="K148" s="17"/>
    </row>
    <row r="149" spans="1:11" x14ac:dyDescent="0.25">
      <c r="A149" s="5"/>
      <c r="B149" s="5"/>
      <c r="C149" s="26"/>
      <c r="D149" s="5"/>
      <c r="E149" s="26"/>
      <c r="K149" s="17"/>
    </row>
    <row r="150" spans="1:11" x14ac:dyDescent="0.25">
      <c r="K150" s="17"/>
    </row>
    <row r="151" spans="1:11" x14ac:dyDescent="0.25">
      <c r="K151" s="17"/>
    </row>
    <row r="152" spans="1:11" x14ac:dyDescent="0.25">
      <c r="K152" s="17"/>
    </row>
    <row r="153" spans="1:11" x14ac:dyDescent="0.25">
      <c r="K153" s="17"/>
    </row>
    <row r="154" spans="1:11" x14ac:dyDescent="0.25">
      <c r="K154" s="17"/>
    </row>
    <row r="155" spans="1:11" x14ac:dyDescent="0.25">
      <c r="K155" s="17"/>
    </row>
    <row r="156" spans="1:11" x14ac:dyDescent="0.25">
      <c r="K156" s="17"/>
    </row>
    <row r="157" spans="1:11" x14ac:dyDescent="0.25">
      <c r="K157" s="17"/>
    </row>
    <row r="158" spans="1:11" x14ac:dyDescent="0.25">
      <c r="K158" s="17"/>
    </row>
    <row r="159" spans="1:11" x14ac:dyDescent="0.25">
      <c r="K159" s="17"/>
    </row>
    <row r="160" spans="1:11" x14ac:dyDescent="0.25">
      <c r="K160" s="17"/>
    </row>
    <row r="161" spans="11:11" x14ac:dyDescent="0.25">
      <c r="K161" s="17"/>
    </row>
    <row r="162" spans="11:11" x14ac:dyDescent="0.25">
      <c r="K162" s="17"/>
    </row>
    <row r="163" spans="11:11" x14ac:dyDescent="0.25">
      <c r="K163" s="17"/>
    </row>
    <row r="164" spans="11:11" x14ac:dyDescent="0.25">
      <c r="K164" s="17"/>
    </row>
    <row r="165" spans="11:11" x14ac:dyDescent="0.25">
      <c r="K165" s="17"/>
    </row>
    <row r="166" spans="11:11" x14ac:dyDescent="0.25">
      <c r="K166" s="17"/>
    </row>
    <row r="167" spans="11:11" x14ac:dyDescent="0.25">
      <c r="K167" s="17"/>
    </row>
    <row r="168" spans="11:11" x14ac:dyDescent="0.25">
      <c r="K168" s="17"/>
    </row>
    <row r="169" spans="11:11" x14ac:dyDescent="0.25">
      <c r="K169" s="17"/>
    </row>
    <row r="170" spans="11:11" x14ac:dyDescent="0.25">
      <c r="K170" s="17"/>
    </row>
    <row r="171" spans="11:11" x14ac:dyDescent="0.25">
      <c r="K171" s="17"/>
    </row>
    <row r="172" spans="11:11" x14ac:dyDescent="0.25">
      <c r="K172" s="17"/>
    </row>
    <row r="173" spans="11:11" x14ac:dyDescent="0.25">
      <c r="K173" s="17"/>
    </row>
    <row r="174" spans="11:11" x14ac:dyDescent="0.25">
      <c r="K174" s="17"/>
    </row>
    <row r="175" spans="11:11" x14ac:dyDescent="0.25">
      <c r="K175" s="17"/>
    </row>
    <row r="176" spans="11:11" x14ac:dyDescent="0.25">
      <c r="K176" s="17"/>
    </row>
    <row r="177" spans="11:11" x14ac:dyDescent="0.25">
      <c r="K177" s="17"/>
    </row>
    <row r="178" spans="11:11" x14ac:dyDescent="0.25">
      <c r="K178" s="17"/>
    </row>
    <row r="179" spans="11:11" x14ac:dyDescent="0.25">
      <c r="K179" s="17"/>
    </row>
    <row r="180" spans="11:11" x14ac:dyDescent="0.25">
      <c r="K180" s="17"/>
    </row>
    <row r="181" spans="11:11" x14ac:dyDescent="0.25">
      <c r="K181" s="17"/>
    </row>
    <row r="182" spans="11:11" x14ac:dyDescent="0.25">
      <c r="K182" s="17"/>
    </row>
    <row r="183" spans="11:11" x14ac:dyDescent="0.25">
      <c r="K183" s="17"/>
    </row>
    <row r="184" spans="11:11" x14ac:dyDescent="0.25">
      <c r="K184" s="17"/>
    </row>
    <row r="185" spans="11:11" x14ac:dyDescent="0.25">
      <c r="K185" s="17"/>
    </row>
    <row r="186" spans="11:11" x14ac:dyDescent="0.25">
      <c r="K186" s="17"/>
    </row>
    <row r="187" spans="11:11" x14ac:dyDescent="0.25">
      <c r="K187" s="17"/>
    </row>
    <row r="188" spans="11:11" x14ac:dyDescent="0.25">
      <c r="K188" s="17"/>
    </row>
    <row r="189" spans="11:11" x14ac:dyDescent="0.25">
      <c r="K189" s="17"/>
    </row>
    <row r="190" spans="11:11" x14ac:dyDescent="0.25">
      <c r="K190" s="17"/>
    </row>
    <row r="191" spans="11:11" x14ac:dyDescent="0.25">
      <c r="K191" s="17"/>
    </row>
    <row r="192" spans="11:11" x14ac:dyDescent="0.25">
      <c r="K192" s="17"/>
    </row>
    <row r="193" spans="11:11" x14ac:dyDescent="0.25">
      <c r="K193" s="17"/>
    </row>
    <row r="194" spans="11:11" x14ac:dyDescent="0.25">
      <c r="K194" s="17"/>
    </row>
    <row r="195" spans="11:11" x14ac:dyDescent="0.25">
      <c r="K195" s="17"/>
    </row>
    <row r="196" spans="11:11" x14ac:dyDescent="0.25">
      <c r="K196" s="17"/>
    </row>
    <row r="197" spans="11:11" x14ac:dyDescent="0.25">
      <c r="K197" s="17"/>
    </row>
    <row r="198" spans="11:11" x14ac:dyDescent="0.25">
      <c r="K198" s="17"/>
    </row>
    <row r="199" spans="11:11" x14ac:dyDescent="0.25">
      <c r="K199" s="17"/>
    </row>
    <row r="200" spans="11:11" x14ac:dyDescent="0.25">
      <c r="K200" s="17"/>
    </row>
    <row r="201" spans="11:11" x14ac:dyDescent="0.25">
      <c r="K201" s="17"/>
    </row>
    <row r="202" spans="11:11" x14ac:dyDescent="0.25">
      <c r="K202" s="17"/>
    </row>
    <row r="203" spans="11:11" x14ac:dyDescent="0.25">
      <c r="K203" s="17"/>
    </row>
    <row r="204" spans="11:11" x14ac:dyDescent="0.25">
      <c r="K204" s="17"/>
    </row>
    <row r="205" spans="11:11" x14ac:dyDescent="0.25">
      <c r="K205" s="17"/>
    </row>
    <row r="206" spans="11:11" x14ac:dyDescent="0.25">
      <c r="K206" s="17"/>
    </row>
    <row r="207" spans="11:11" x14ac:dyDescent="0.25">
      <c r="K207" s="17"/>
    </row>
    <row r="208" spans="11:11" x14ac:dyDescent="0.25">
      <c r="K208" s="17"/>
    </row>
    <row r="209" spans="11:11" x14ac:dyDescent="0.25">
      <c r="K209" s="19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9"/>
  <sheetViews>
    <sheetView zoomScale="70" zoomScaleNormal="70" workbookViewId="0">
      <selection activeCell="G27" sqref="G27"/>
    </sheetView>
  </sheetViews>
  <sheetFormatPr defaultRowHeight="14" x14ac:dyDescent="0.25"/>
  <cols>
    <col min="1" max="1" width="30.453125" bestFit="1" customWidth="1"/>
    <col min="2" max="2" width="15" bestFit="1" customWidth="1"/>
    <col min="3" max="3" width="20.453125" bestFit="1" customWidth="1"/>
    <col min="4" max="4" width="11.6328125" bestFit="1" customWidth="1"/>
    <col min="5" max="5" width="17.26953125" style="11" bestFit="1" customWidth="1"/>
    <col min="7" max="7" width="20.453125" bestFit="1" customWidth="1"/>
    <col min="8" max="8" width="11.6328125" bestFit="1" customWidth="1"/>
    <col min="9" max="9" width="17.26953125" bestFit="1" customWidth="1"/>
    <col min="10" max="10" width="11.6328125" style="11" bestFit="1" customWidth="1"/>
    <col min="11" max="11" width="31.6328125" style="11" bestFit="1" customWidth="1"/>
    <col min="12" max="15" width="9.453125" bestFit="1" customWidth="1"/>
    <col min="16" max="16" width="10.90625" bestFit="1" customWidth="1"/>
    <col min="17" max="17" width="9.453125" bestFit="1" customWidth="1"/>
    <col min="18" max="21" width="10.453125" bestFit="1" customWidth="1"/>
  </cols>
  <sheetData>
    <row r="1" spans="1:12" x14ac:dyDescent="0.25">
      <c r="A1" s="1" t="s">
        <v>0</v>
      </c>
      <c r="B1" s="11"/>
      <c r="C1" s="11"/>
      <c r="D1" s="11"/>
      <c r="F1" s="7">
        <v>1</v>
      </c>
      <c r="H1" s="6"/>
      <c r="J1" s="7">
        <v>1</v>
      </c>
      <c r="L1" s="6"/>
    </row>
    <row r="2" spans="1:12" x14ac:dyDescent="0.25">
      <c r="A2" s="12"/>
      <c r="B2" s="12" t="s">
        <v>20</v>
      </c>
      <c r="C2" s="12" t="s">
        <v>21</v>
      </c>
      <c r="D2" s="12" t="s">
        <v>24</v>
      </c>
      <c r="E2" s="12" t="s">
        <v>25</v>
      </c>
      <c r="F2">
        <v>6</v>
      </c>
      <c r="G2">
        <v>11</v>
      </c>
      <c r="H2" s="6">
        <f>F2/G2</f>
        <v>0.54545454545454541</v>
      </c>
      <c r="J2" s="11">
        <v>6</v>
      </c>
      <c r="K2" s="11">
        <v>11</v>
      </c>
      <c r="L2" s="6">
        <f>J2/K2</f>
        <v>0.54545454545454541</v>
      </c>
    </row>
    <row r="3" spans="1:12" x14ac:dyDescent="0.25">
      <c r="A3" s="12" t="s">
        <v>5</v>
      </c>
      <c r="B3" s="12">
        <v>6</v>
      </c>
      <c r="C3" s="3">
        <f>B3/$B$9</f>
        <v>0.2608695652173913</v>
      </c>
      <c r="D3" s="12">
        <v>458927</v>
      </c>
      <c r="E3" s="3">
        <f>D3/$D$9</f>
        <v>0.85481323364513839</v>
      </c>
      <c r="F3" s="8" t="s">
        <v>18</v>
      </c>
      <c r="H3" s="6"/>
      <c r="J3" s="8" t="s">
        <v>18</v>
      </c>
      <c r="L3" s="6"/>
    </row>
    <row r="4" spans="1:12" x14ac:dyDescent="0.25">
      <c r="A4" s="12" t="s">
        <v>2</v>
      </c>
      <c r="B4" s="12">
        <v>0</v>
      </c>
      <c r="C4" s="3">
        <f t="shared" ref="C4:C9" si="0">B4/$B$9</f>
        <v>0</v>
      </c>
      <c r="D4" s="12">
        <v>0</v>
      </c>
      <c r="E4" s="9">
        <f>D4/$D$9</f>
        <v>0</v>
      </c>
      <c r="F4">
        <v>8</v>
      </c>
      <c r="G4">
        <v>11</v>
      </c>
      <c r="H4" s="6">
        <f t="shared" ref="H4:H6" si="1">F4/G4</f>
        <v>0.72727272727272729</v>
      </c>
      <c r="J4" s="11">
        <v>9</v>
      </c>
      <c r="K4" s="11">
        <v>11</v>
      </c>
      <c r="L4" s="6">
        <f t="shared" ref="L4" si="2">J4/K4</f>
        <v>0.81818181818181823</v>
      </c>
    </row>
    <row r="5" spans="1:12" x14ac:dyDescent="0.25">
      <c r="A5" s="62" t="s">
        <v>4</v>
      </c>
      <c r="B5" s="62">
        <v>10</v>
      </c>
      <c r="C5" s="65">
        <f t="shared" si="0"/>
        <v>0.43478260869565216</v>
      </c>
      <c r="D5" s="62">
        <v>21101</v>
      </c>
      <c r="E5" s="65">
        <f t="shared" ref="E5:E9" si="3">D5/$D$9</f>
        <v>3.930344922644792E-2</v>
      </c>
      <c r="F5" s="8" t="s">
        <v>19</v>
      </c>
      <c r="H5" s="6"/>
      <c r="J5" s="8" t="s">
        <v>19</v>
      </c>
      <c r="L5" s="6"/>
    </row>
    <row r="6" spans="1:12" x14ac:dyDescent="0.25">
      <c r="A6" s="62" t="s">
        <v>1</v>
      </c>
      <c r="B6" s="62">
        <v>5</v>
      </c>
      <c r="C6" s="65">
        <f t="shared" si="0"/>
        <v>0.21739130434782608</v>
      </c>
      <c r="D6" s="62">
        <v>22268</v>
      </c>
      <c r="E6" s="65">
        <f t="shared" si="3"/>
        <v>4.1477143612840259E-2</v>
      </c>
      <c r="F6">
        <v>9</v>
      </c>
      <c r="G6">
        <v>11</v>
      </c>
      <c r="H6" s="6">
        <f t="shared" si="1"/>
        <v>0.81818181818181823</v>
      </c>
      <c r="J6" s="11">
        <v>10</v>
      </c>
      <c r="K6" s="11">
        <v>11</v>
      </c>
      <c r="L6" s="6">
        <f t="shared" ref="L6" si="4">J6/K6</f>
        <v>0.90909090909090906</v>
      </c>
    </row>
    <row r="7" spans="1:12" x14ac:dyDescent="0.25">
      <c r="A7" s="61" t="s">
        <v>37</v>
      </c>
      <c r="B7" s="61">
        <v>2</v>
      </c>
      <c r="C7" s="57">
        <f t="shared" si="0"/>
        <v>8.6956521739130432E-2</v>
      </c>
      <c r="D7" s="61">
        <v>34578</v>
      </c>
      <c r="E7" s="57">
        <f t="shared" si="3"/>
        <v>6.4406173515573484E-2</v>
      </c>
    </row>
    <row r="8" spans="1:12" x14ac:dyDescent="0.25">
      <c r="A8" s="62" t="s">
        <v>3</v>
      </c>
      <c r="B8" s="62">
        <v>0</v>
      </c>
      <c r="C8" s="63">
        <f t="shared" si="0"/>
        <v>0</v>
      </c>
      <c r="D8" s="62">
        <v>0</v>
      </c>
      <c r="E8" s="63">
        <f t="shared" si="3"/>
        <v>0</v>
      </c>
    </row>
    <row r="9" spans="1:12" x14ac:dyDescent="0.25">
      <c r="A9" s="62" t="s">
        <v>6</v>
      </c>
      <c r="B9" s="62">
        <f>SUM(B3:B8)</f>
        <v>23</v>
      </c>
      <c r="C9" s="65">
        <f t="shared" si="0"/>
        <v>1</v>
      </c>
      <c r="D9" s="62">
        <f>SUM(D3:D8)</f>
        <v>536874</v>
      </c>
      <c r="E9" s="65">
        <f t="shared" si="3"/>
        <v>1</v>
      </c>
    </row>
    <row r="10" spans="1:12" x14ac:dyDescent="0.3">
      <c r="A10" s="66"/>
      <c r="B10" s="66"/>
      <c r="C10" s="66"/>
      <c r="D10" s="66"/>
      <c r="E10" s="66"/>
      <c r="G10" s="33" t="s">
        <v>26</v>
      </c>
    </row>
    <row r="11" spans="1:12" x14ac:dyDescent="0.25">
      <c r="A11" s="72" t="s">
        <v>7</v>
      </c>
      <c r="B11" s="66"/>
      <c r="C11" s="66"/>
      <c r="D11" s="66"/>
      <c r="E11" s="66"/>
      <c r="G11" s="15" t="s">
        <v>28</v>
      </c>
      <c r="H11" s="16" t="s">
        <v>22</v>
      </c>
      <c r="I11" s="15" t="s">
        <v>29</v>
      </c>
      <c r="J11" s="16" t="s">
        <v>22</v>
      </c>
    </row>
    <row r="12" spans="1:12" x14ac:dyDescent="0.25">
      <c r="A12" s="62"/>
      <c r="B12" s="62" t="s">
        <v>20</v>
      </c>
      <c r="C12" s="62" t="s">
        <v>21</v>
      </c>
      <c r="D12" s="62" t="s">
        <v>24</v>
      </c>
      <c r="E12" s="62" t="s">
        <v>25</v>
      </c>
      <c r="G12" s="13">
        <v>1</v>
      </c>
      <c r="H12" s="4">
        <v>0.54549999999999998</v>
      </c>
      <c r="I12" s="13">
        <v>1</v>
      </c>
      <c r="J12" s="4">
        <v>0.54549999999999998</v>
      </c>
    </row>
    <row r="13" spans="1:12" x14ac:dyDescent="0.25">
      <c r="A13" s="62" t="s">
        <v>5</v>
      </c>
      <c r="B13" s="62">
        <v>0</v>
      </c>
      <c r="C13" s="64">
        <f>B13/$B$19</f>
        <v>0</v>
      </c>
      <c r="D13" s="62">
        <v>0</v>
      </c>
      <c r="E13" s="64">
        <f>D13/$D$19</f>
        <v>0</v>
      </c>
      <c r="F13" s="6"/>
      <c r="G13" s="14" t="s">
        <v>18</v>
      </c>
      <c r="H13" s="4">
        <v>0.72729999999999995</v>
      </c>
      <c r="I13" s="14" t="s">
        <v>18</v>
      </c>
      <c r="J13" s="4">
        <v>0.81820000000000004</v>
      </c>
    </row>
    <row r="14" spans="1:12" x14ac:dyDescent="0.25">
      <c r="A14" s="62" t="s">
        <v>2</v>
      </c>
      <c r="B14" s="62">
        <v>0</v>
      </c>
      <c r="C14" s="63">
        <f t="shared" ref="C14:C19" si="5">B14/$B$19</f>
        <v>0</v>
      </c>
      <c r="D14" s="62">
        <v>0</v>
      </c>
      <c r="E14" s="63">
        <f t="shared" ref="E14:E19" si="6">D14/$D$19</f>
        <v>0</v>
      </c>
      <c r="F14" s="6"/>
      <c r="G14" s="14" t="s">
        <v>19</v>
      </c>
      <c r="H14" s="4">
        <v>0.81820000000000004</v>
      </c>
      <c r="I14" s="14" t="s">
        <v>19</v>
      </c>
      <c r="J14" s="4">
        <v>0.90910000000000002</v>
      </c>
    </row>
    <row r="15" spans="1:12" x14ac:dyDescent="0.25">
      <c r="A15" s="62" t="s">
        <v>4</v>
      </c>
      <c r="B15" s="62">
        <v>0</v>
      </c>
      <c r="C15" s="64">
        <f t="shared" si="5"/>
        <v>0</v>
      </c>
      <c r="D15" s="62">
        <v>0</v>
      </c>
      <c r="E15" s="65">
        <f t="shared" si="6"/>
        <v>0</v>
      </c>
      <c r="F15" s="6"/>
    </row>
    <row r="16" spans="1:12" x14ac:dyDescent="0.25">
      <c r="A16" s="62" t="s">
        <v>1</v>
      </c>
      <c r="B16" s="62">
        <v>0</v>
      </c>
      <c r="C16" s="64">
        <f t="shared" si="5"/>
        <v>0</v>
      </c>
      <c r="D16" s="62">
        <v>0</v>
      </c>
      <c r="E16" s="65">
        <f t="shared" si="6"/>
        <v>0</v>
      </c>
      <c r="F16" s="6"/>
    </row>
    <row r="17" spans="1:21" x14ac:dyDescent="0.25">
      <c r="A17" s="61" t="s">
        <v>37</v>
      </c>
      <c r="B17" s="61">
        <v>252</v>
      </c>
      <c r="C17" s="57">
        <f t="shared" si="5"/>
        <v>1</v>
      </c>
      <c r="D17" s="61">
        <v>6970764</v>
      </c>
      <c r="E17" s="57">
        <f t="shared" si="6"/>
        <v>1</v>
      </c>
      <c r="F17" s="6"/>
    </row>
    <row r="18" spans="1:21" x14ac:dyDescent="0.25">
      <c r="A18" s="62" t="s">
        <v>3</v>
      </c>
      <c r="B18" s="62">
        <v>0</v>
      </c>
      <c r="C18" s="64">
        <f t="shared" si="5"/>
        <v>0</v>
      </c>
      <c r="D18" s="62">
        <v>0</v>
      </c>
      <c r="E18" s="65">
        <f t="shared" si="6"/>
        <v>0</v>
      </c>
      <c r="F18" s="6"/>
    </row>
    <row r="19" spans="1:21" x14ac:dyDescent="0.25">
      <c r="A19" s="62" t="s">
        <v>6</v>
      </c>
      <c r="B19" s="62">
        <f>SUM(B14:B18)</f>
        <v>252</v>
      </c>
      <c r="C19" s="64">
        <f t="shared" si="5"/>
        <v>1</v>
      </c>
      <c r="D19" s="62">
        <f>SUM(D13:D18)</f>
        <v>6970764</v>
      </c>
      <c r="E19" s="65">
        <f t="shared" si="6"/>
        <v>1</v>
      </c>
      <c r="F19" s="6"/>
      <c r="G19" s="5"/>
      <c r="H19" s="5"/>
      <c r="I19" s="5"/>
    </row>
    <row r="20" spans="1:21" x14ac:dyDescent="0.25">
      <c r="A20" s="66"/>
      <c r="B20" s="66"/>
      <c r="C20" s="66"/>
      <c r="D20" s="66"/>
      <c r="E20" s="66"/>
      <c r="F20" s="6"/>
      <c r="G20" s="5"/>
      <c r="H20" s="5"/>
      <c r="I20" s="5"/>
    </row>
    <row r="21" spans="1:21" x14ac:dyDescent="0.25">
      <c r="A21" s="72" t="s">
        <v>8</v>
      </c>
      <c r="B21" s="66"/>
      <c r="C21" s="66"/>
      <c r="D21" s="66"/>
      <c r="E21" s="66"/>
      <c r="F21" s="6"/>
      <c r="G21" s="5"/>
      <c r="H21" s="5"/>
      <c r="I21" s="5"/>
    </row>
    <row r="22" spans="1:21" x14ac:dyDescent="0.25">
      <c r="A22" s="62"/>
      <c r="B22" s="62" t="s">
        <v>20</v>
      </c>
      <c r="C22" s="62" t="s">
        <v>21</v>
      </c>
      <c r="D22" s="62" t="s">
        <v>24</v>
      </c>
      <c r="E22" s="62" t="s">
        <v>25</v>
      </c>
      <c r="F22" s="6"/>
      <c r="G22" s="5"/>
      <c r="H22" s="5"/>
      <c r="I22" s="5"/>
    </row>
    <row r="23" spans="1:21" x14ac:dyDescent="0.3">
      <c r="A23" s="62" t="s">
        <v>5</v>
      </c>
      <c r="B23" s="62">
        <v>0</v>
      </c>
      <c r="C23" s="65">
        <f>B23/$B$29</f>
        <v>0</v>
      </c>
      <c r="D23" s="62">
        <v>0</v>
      </c>
      <c r="E23" s="65">
        <f>D23/$D$29</f>
        <v>0</v>
      </c>
      <c r="F23" s="6"/>
      <c r="G23" s="5"/>
      <c r="H23" s="5"/>
      <c r="I23" s="5"/>
      <c r="K23" s="34" t="s">
        <v>32</v>
      </c>
    </row>
    <row r="24" spans="1:21" x14ac:dyDescent="0.25">
      <c r="A24" s="62" t="s">
        <v>2</v>
      </c>
      <c r="B24" s="62">
        <v>0</v>
      </c>
      <c r="C24" s="63">
        <f t="shared" ref="C24:C28" si="7">B24/$B$29</f>
        <v>0</v>
      </c>
      <c r="D24" s="62">
        <v>0</v>
      </c>
      <c r="E24" s="63">
        <f>D24/$D$29</f>
        <v>0</v>
      </c>
      <c r="F24" s="6"/>
      <c r="G24" s="5"/>
      <c r="H24" s="5"/>
      <c r="I24" s="5"/>
      <c r="J24" s="6"/>
      <c r="K24" s="55"/>
      <c r="L24" s="50" t="s">
        <v>38</v>
      </c>
      <c r="M24" s="50" t="s">
        <v>23</v>
      </c>
      <c r="N24" s="50" t="s">
        <v>45</v>
      </c>
      <c r="O24" s="50" t="s">
        <v>46</v>
      </c>
      <c r="P24" s="50" t="s">
        <v>47</v>
      </c>
      <c r="Q24" s="49"/>
      <c r="R24" s="49"/>
      <c r="S24" s="49"/>
      <c r="T24" s="49"/>
      <c r="U24" s="49"/>
    </row>
    <row r="25" spans="1:21" x14ac:dyDescent="0.25">
      <c r="A25" s="62" t="s">
        <v>4</v>
      </c>
      <c r="B25" s="62">
        <v>0</v>
      </c>
      <c r="C25" s="65">
        <f t="shared" si="7"/>
        <v>0</v>
      </c>
      <c r="D25" s="62">
        <v>0</v>
      </c>
      <c r="E25" s="65">
        <f t="shared" ref="E25:E29" si="8">D25/$D$29</f>
        <v>0</v>
      </c>
      <c r="F25" s="6"/>
      <c r="G25" s="5"/>
      <c r="H25" s="5"/>
      <c r="I25" s="5"/>
      <c r="J25" s="48"/>
      <c r="K25" s="51" t="s">
        <v>35</v>
      </c>
      <c r="L25" s="54">
        <v>7.4999999999999997E-3</v>
      </c>
      <c r="M25" s="54">
        <v>0.94740000000000002</v>
      </c>
      <c r="N25" s="54">
        <v>3.0099999999999998E-2</v>
      </c>
      <c r="O25" s="54">
        <v>3.8E-3</v>
      </c>
      <c r="P25" s="54">
        <v>1.1299999999999999E-2</v>
      </c>
      <c r="Q25" s="70"/>
      <c r="R25" s="70"/>
      <c r="S25" s="70"/>
      <c r="T25" s="70"/>
      <c r="U25" s="70"/>
    </row>
    <row r="26" spans="1:21" x14ac:dyDescent="0.25">
      <c r="A26" s="62" t="s">
        <v>1</v>
      </c>
      <c r="B26" s="62">
        <v>0</v>
      </c>
      <c r="C26" s="63">
        <f t="shared" si="7"/>
        <v>0</v>
      </c>
      <c r="D26" s="62">
        <v>0</v>
      </c>
      <c r="E26" s="63">
        <f t="shared" si="8"/>
        <v>0</v>
      </c>
      <c r="F26" s="6"/>
      <c r="G26" s="5"/>
      <c r="H26" s="5"/>
      <c r="I26" s="5"/>
      <c r="J26" s="48"/>
      <c r="K26" s="51" t="s">
        <v>36</v>
      </c>
      <c r="L26" s="54">
        <v>4.7999999999999996E-3</v>
      </c>
      <c r="M26" s="54">
        <v>0.96450000000000002</v>
      </c>
      <c r="N26" s="54">
        <v>2.81E-2</v>
      </c>
      <c r="O26" s="54">
        <v>5.0000000000000001E-4</v>
      </c>
      <c r="P26" s="54">
        <v>2.2000000000000001E-3</v>
      </c>
      <c r="Q26" s="70"/>
      <c r="R26" s="70"/>
      <c r="S26" s="70"/>
      <c r="T26" s="70"/>
      <c r="U26" s="70"/>
    </row>
    <row r="27" spans="1:21" x14ac:dyDescent="0.25">
      <c r="A27" s="62" t="s">
        <v>37</v>
      </c>
      <c r="B27" s="62">
        <v>0</v>
      </c>
      <c r="C27" s="65">
        <f t="shared" si="7"/>
        <v>0</v>
      </c>
      <c r="D27" s="62">
        <v>0</v>
      </c>
      <c r="E27" s="64">
        <f t="shared" si="8"/>
        <v>0</v>
      </c>
      <c r="F27" s="6"/>
      <c r="G27" s="5"/>
      <c r="H27" s="5"/>
      <c r="I27" s="5"/>
      <c r="J27" s="48"/>
    </row>
    <row r="28" spans="1:21" x14ac:dyDescent="0.25">
      <c r="A28" s="62" t="s">
        <v>3</v>
      </c>
      <c r="B28" s="62">
        <v>185</v>
      </c>
      <c r="C28" s="65">
        <f t="shared" si="7"/>
        <v>1</v>
      </c>
      <c r="D28" s="62">
        <v>1050637</v>
      </c>
      <c r="E28" s="64">
        <f t="shared" si="8"/>
        <v>1</v>
      </c>
      <c r="F28" s="6"/>
      <c r="G28" s="5"/>
      <c r="H28" s="5"/>
      <c r="I28" s="5"/>
      <c r="J28" s="48"/>
      <c r="L28" s="53"/>
    </row>
    <row r="29" spans="1:21" x14ac:dyDescent="0.25">
      <c r="A29" s="62" t="s">
        <v>6</v>
      </c>
      <c r="B29" s="62">
        <f>SUM(B23:B28)</f>
        <v>185</v>
      </c>
      <c r="C29" s="65">
        <v>1</v>
      </c>
      <c r="D29" s="62">
        <f>SUM(D23:D28)</f>
        <v>1050637</v>
      </c>
      <c r="E29" s="65">
        <f t="shared" si="8"/>
        <v>1</v>
      </c>
      <c r="F29" s="6"/>
      <c r="G29" s="5"/>
      <c r="H29" s="5"/>
      <c r="I29" s="5"/>
      <c r="J29" s="48"/>
      <c r="L29" s="53"/>
    </row>
    <row r="30" spans="1:21" x14ac:dyDescent="0.25">
      <c r="A30" s="66"/>
      <c r="B30" s="66"/>
      <c r="C30" s="66"/>
      <c r="D30" s="66"/>
      <c r="E30" s="66"/>
      <c r="F30" s="6"/>
      <c r="G30" s="5"/>
      <c r="H30" s="5"/>
      <c r="I30" s="5"/>
      <c r="J30" s="48"/>
      <c r="L30" s="53"/>
      <c r="M30" s="18"/>
    </row>
    <row r="31" spans="1:21" x14ac:dyDescent="0.25">
      <c r="A31" s="72" t="s">
        <v>9</v>
      </c>
      <c r="B31" s="66"/>
      <c r="C31" s="66"/>
      <c r="D31" s="66"/>
      <c r="E31" s="66"/>
      <c r="F31" s="6"/>
      <c r="G31" s="5"/>
      <c r="H31" s="5"/>
      <c r="I31" s="5"/>
      <c r="J31" s="48"/>
      <c r="L31" s="53"/>
      <c r="M31" s="18"/>
    </row>
    <row r="32" spans="1:21" x14ac:dyDescent="0.25">
      <c r="A32" s="62"/>
      <c r="B32" s="62" t="s">
        <v>20</v>
      </c>
      <c r="C32" s="62" t="s">
        <v>21</v>
      </c>
      <c r="D32" s="62" t="s">
        <v>24</v>
      </c>
      <c r="E32" s="62" t="s">
        <v>25</v>
      </c>
      <c r="F32" s="6"/>
      <c r="G32" s="5"/>
      <c r="H32" s="5"/>
      <c r="I32" s="5"/>
      <c r="J32" s="48"/>
      <c r="L32" s="53"/>
      <c r="M32" s="18"/>
    </row>
    <row r="33" spans="1:13" x14ac:dyDescent="0.25">
      <c r="A33" s="62" t="s">
        <v>5</v>
      </c>
      <c r="B33" s="62">
        <v>0</v>
      </c>
      <c r="C33" s="65">
        <f>B33/$B$39</f>
        <v>0</v>
      </c>
      <c r="D33" s="62">
        <v>0</v>
      </c>
      <c r="E33" s="65">
        <f>D33/$D$39</f>
        <v>0</v>
      </c>
      <c r="F33" s="6"/>
      <c r="G33" s="5"/>
      <c r="H33" s="5"/>
      <c r="I33" s="5"/>
      <c r="J33" s="48"/>
      <c r="K33" s="20"/>
      <c r="L33" s="53"/>
      <c r="M33" s="18"/>
    </row>
    <row r="34" spans="1:13" x14ac:dyDescent="0.25">
      <c r="A34" s="62" t="s">
        <v>2</v>
      </c>
      <c r="B34" s="62">
        <v>0</v>
      </c>
      <c r="C34" s="63">
        <f t="shared" ref="C34:C39" si="9">B34/$B$39</f>
        <v>0</v>
      </c>
      <c r="D34" s="62">
        <v>0</v>
      </c>
      <c r="E34" s="63">
        <f t="shared" ref="E34:E39" si="10">D34/$D$39</f>
        <v>0</v>
      </c>
      <c r="F34" s="6"/>
      <c r="G34" s="5"/>
      <c r="H34" s="5"/>
      <c r="I34" s="5"/>
      <c r="J34" s="48"/>
      <c r="K34" s="21"/>
      <c r="L34" s="53"/>
      <c r="M34" s="18"/>
    </row>
    <row r="35" spans="1:13" x14ac:dyDescent="0.25">
      <c r="A35" s="62" t="s">
        <v>4</v>
      </c>
      <c r="B35" s="62">
        <v>0</v>
      </c>
      <c r="C35" s="65">
        <f t="shared" si="9"/>
        <v>0</v>
      </c>
      <c r="D35" s="62">
        <v>0</v>
      </c>
      <c r="E35" s="64">
        <f t="shared" si="10"/>
        <v>0</v>
      </c>
      <c r="F35" s="6"/>
      <c r="G35" s="5"/>
      <c r="H35" s="5"/>
      <c r="I35" s="5"/>
      <c r="J35" s="6"/>
      <c r="K35" s="22"/>
      <c r="L35" s="53"/>
      <c r="M35" s="18"/>
    </row>
    <row r="36" spans="1:13" x14ac:dyDescent="0.25">
      <c r="A36" s="62" t="s">
        <v>1</v>
      </c>
      <c r="B36" s="62">
        <v>0</v>
      </c>
      <c r="C36" s="65">
        <f t="shared" si="9"/>
        <v>0</v>
      </c>
      <c r="D36" s="62">
        <v>0</v>
      </c>
      <c r="E36" s="65">
        <f t="shared" si="10"/>
        <v>0</v>
      </c>
      <c r="F36" s="6"/>
      <c r="G36" s="5"/>
      <c r="H36" s="5"/>
      <c r="I36" s="5"/>
      <c r="J36" s="6"/>
      <c r="K36" s="20"/>
      <c r="L36" s="53"/>
      <c r="M36" s="18"/>
    </row>
    <row r="37" spans="1:13" x14ac:dyDescent="0.25">
      <c r="A37" s="62" t="s">
        <v>37</v>
      </c>
      <c r="B37" s="62">
        <v>0</v>
      </c>
      <c r="C37" s="63">
        <f t="shared" si="9"/>
        <v>0</v>
      </c>
      <c r="D37" s="62">
        <v>0</v>
      </c>
      <c r="E37" s="63">
        <f t="shared" si="10"/>
        <v>0</v>
      </c>
      <c r="F37" s="6"/>
      <c r="G37" s="5"/>
      <c r="H37" s="5"/>
      <c r="I37" s="5"/>
      <c r="J37" s="6"/>
      <c r="K37" s="21"/>
      <c r="L37" s="53"/>
      <c r="M37" s="18"/>
    </row>
    <row r="38" spans="1:13" x14ac:dyDescent="0.25">
      <c r="A38" s="62" t="s">
        <v>3</v>
      </c>
      <c r="B38" s="62">
        <v>1</v>
      </c>
      <c r="C38" s="65">
        <f t="shared" si="9"/>
        <v>1</v>
      </c>
      <c r="D38" s="62">
        <v>6654</v>
      </c>
      <c r="E38" s="65">
        <f t="shared" si="10"/>
        <v>1</v>
      </c>
      <c r="F38" s="6"/>
      <c r="G38" s="5"/>
      <c r="H38" s="5"/>
      <c r="I38" s="5"/>
      <c r="K38" s="22"/>
      <c r="L38" s="53"/>
      <c r="M38" s="18"/>
    </row>
    <row r="39" spans="1:13" x14ac:dyDescent="0.25">
      <c r="A39" s="62" t="s">
        <v>6</v>
      </c>
      <c r="B39" s="62">
        <f>SUM(B33:B38)</f>
        <v>1</v>
      </c>
      <c r="C39" s="65">
        <f t="shared" si="9"/>
        <v>1</v>
      </c>
      <c r="D39" s="62">
        <f>SUM(D33:D38)</f>
        <v>6654</v>
      </c>
      <c r="E39" s="65">
        <f t="shared" si="10"/>
        <v>1</v>
      </c>
      <c r="F39" s="6"/>
      <c r="G39" s="5"/>
      <c r="H39" s="5"/>
      <c r="I39" s="5"/>
      <c r="K39" s="21"/>
      <c r="L39" s="52"/>
      <c r="M39" s="18"/>
    </row>
    <row r="40" spans="1:13" x14ac:dyDescent="0.25">
      <c r="A40" s="66"/>
      <c r="B40" s="66"/>
      <c r="C40" s="66"/>
      <c r="D40" s="66"/>
      <c r="E40" s="66"/>
      <c r="F40" s="6"/>
      <c r="G40" s="5"/>
      <c r="H40" s="5"/>
      <c r="I40" s="5"/>
      <c r="K40" s="22"/>
      <c r="L40" s="60"/>
      <c r="M40" s="18"/>
    </row>
    <row r="41" spans="1:13" x14ac:dyDescent="0.25">
      <c r="A41" s="72" t="s">
        <v>10</v>
      </c>
      <c r="B41" s="66"/>
      <c r="C41" s="66"/>
      <c r="D41" s="66"/>
      <c r="E41" s="66"/>
      <c r="F41" s="6"/>
      <c r="G41" s="5"/>
      <c r="H41" s="5"/>
      <c r="I41" s="5"/>
      <c r="K41" s="21"/>
      <c r="L41" s="18"/>
      <c r="M41" s="32"/>
    </row>
    <row r="42" spans="1:13" x14ac:dyDescent="0.25">
      <c r="A42" s="62"/>
      <c r="B42" s="62" t="s">
        <v>20</v>
      </c>
      <c r="C42" s="62" t="s">
        <v>21</v>
      </c>
      <c r="D42" s="62" t="s">
        <v>24</v>
      </c>
      <c r="E42" s="62" t="s">
        <v>25</v>
      </c>
      <c r="F42" s="6"/>
      <c r="G42" s="5"/>
      <c r="H42" s="5"/>
      <c r="I42" s="5"/>
      <c r="K42" s="17"/>
      <c r="L42" s="18"/>
    </row>
    <row r="43" spans="1:13" x14ac:dyDescent="0.25">
      <c r="A43" s="62" t="s">
        <v>5</v>
      </c>
      <c r="B43" s="62">
        <v>0</v>
      </c>
      <c r="C43" s="65">
        <f>B43/$B$49</f>
        <v>0</v>
      </c>
      <c r="D43" s="62">
        <v>0</v>
      </c>
      <c r="E43" s="65">
        <f>D43/$D$49</f>
        <v>0</v>
      </c>
      <c r="F43" s="6"/>
      <c r="G43" s="5"/>
      <c r="H43" s="5"/>
      <c r="I43" s="5"/>
      <c r="K43" s="17"/>
      <c r="L43" s="32"/>
    </row>
    <row r="44" spans="1:13" x14ac:dyDescent="0.25">
      <c r="A44" s="62" t="s">
        <v>2</v>
      </c>
      <c r="B44" s="62">
        <v>0</v>
      </c>
      <c r="C44" s="65">
        <f t="shared" ref="C44:C49" si="11">B44/$B$49</f>
        <v>0</v>
      </c>
      <c r="D44" s="62">
        <v>0</v>
      </c>
      <c r="E44" s="64">
        <f t="shared" ref="E44:E49" si="12">D44/$D$49</f>
        <v>0</v>
      </c>
      <c r="F44" s="6"/>
      <c r="G44" s="5"/>
      <c r="H44" s="5"/>
      <c r="I44" s="5"/>
      <c r="K44" s="17"/>
      <c r="L44" s="18"/>
    </row>
    <row r="45" spans="1:13" x14ac:dyDescent="0.25">
      <c r="A45" s="62" t="s">
        <v>4</v>
      </c>
      <c r="B45" s="62">
        <v>186</v>
      </c>
      <c r="C45" s="65">
        <f t="shared" si="11"/>
        <v>1</v>
      </c>
      <c r="D45" s="62">
        <v>568283</v>
      </c>
      <c r="E45" s="65">
        <f t="shared" si="12"/>
        <v>1</v>
      </c>
      <c r="F45" s="6"/>
      <c r="G45" s="5"/>
      <c r="H45" s="5"/>
      <c r="I45" s="5"/>
      <c r="K45" s="17"/>
      <c r="L45" s="18"/>
    </row>
    <row r="46" spans="1:13" x14ac:dyDescent="0.25">
      <c r="A46" s="62" t="s">
        <v>1</v>
      </c>
      <c r="B46" s="62">
        <v>0</v>
      </c>
      <c r="C46" s="65">
        <f t="shared" si="11"/>
        <v>0</v>
      </c>
      <c r="D46" s="62">
        <v>0</v>
      </c>
      <c r="E46" s="64">
        <f t="shared" si="12"/>
        <v>0</v>
      </c>
      <c r="F46" s="6"/>
      <c r="G46" s="5"/>
      <c r="H46" s="5"/>
      <c r="I46" s="5"/>
      <c r="K46" s="17"/>
      <c r="L46" s="18"/>
    </row>
    <row r="47" spans="1:13" x14ac:dyDescent="0.25">
      <c r="A47" s="62" t="s">
        <v>37</v>
      </c>
      <c r="B47" s="62">
        <v>0</v>
      </c>
      <c r="C47" s="63">
        <f t="shared" si="11"/>
        <v>0</v>
      </c>
      <c r="D47" s="62">
        <v>0</v>
      </c>
      <c r="E47" s="63">
        <f t="shared" si="12"/>
        <v>0</v>
      </c>
      <c r="F47" s="6"/>
      <c r="G47" s="5"/>
      <c r="H47" s="5"/>
      <c r="I47" s="5"/>
      <c r="K47" s="17"/>
      <c r="L47" s="18"/>
    </row>
    <row r="48" spans="1:13" x14ac:dyDescent="0.25">
      <c r="A48" s="62" t="s">
        <v>3</v>
      </c>
      <c r="B48" s="62">
        <v>0</v>
      </c>
      <c r="C48" s="65">
        <f t="shared" si="11"/>
        <v>0</v>
      </c>
      <c r="D48" s="62">
        <v>0</v>
      </c>
      <c r="E48" s="65">
        <f t="shared" si="12"/>
        <v>0</v>
      </c>
      <c r="F48" s="6"/>
      <c r="G48" s="5"/>
      <c r="H48" s="5"/>
      <c r="I48" s="5"/>
      <c r="K48" s="18"/>
      <c r="L48" s="18"/>
    </row>
    <row r="49" spans="1:12" x14ac:dyDescent="0.25">
      <c r="A49" s="62" t="s">
        <v>6</v>
      </c>
      <c r="B49" s="62">
        <f>SUM(B43:B48)</f>
        <v>186</v>
      </c>
      <c r="C49" s="65">
        <f t="shared" si="11"/>
        <v>1</v>
      </c>
      <c r="D49" s="62">
        <f>SUM(D43:D48)</f>
        <v>568283</v>
      </c>
      <c r="E49" s="65">
        <f t="shared" si="12"/>
        <v>1</v>
      </c>
      <c r="F49" s="6"/>
      <c r="G49" s="5"/>
      <c r="H49" s="5"/>
      <c r="I49" s="5"/>
      <c r="K49" s="17"/>
      <c r="L49" s="18"/>
    </row>
    <row r="50" spans="1:12" x14ac:dyDescent="0.25">
      <c r="A50" s="66"/>
      <c r="B50" s="66"/>
      <c r="C50" s="66"/>
      <c r="D50" s="66"/>
      <c r="E50" s="66"/>
      <c r="F50" s="6"/>
      <c r="G50" s="5"/>
      <c r="H50" s="5"/>
      <c r="I50" s="5"/>
      <c r="K50" s="17"/>
      <c r="L50" s="18"/>
    </row>
    <row r="51" spans="1:12" x14ac:dyDescent="0.25">
      <c r="A51" s="72" t="s">
        <v>11</v>
      </c>
      <c r="B51" s="66"/>
      <c r="C51" s="66"/>
      <c r="D51" s="66"/>
      <c r="E51" s="66"/>
      <c r="F51" s="6"/>
      <c r="G51" s="5"/>
      <c r="H51" s="5"/>
      <c r="I51" s="5"/>
      <c r="K51" s="17"/>
      <c r="L51" s="32"/>
    </row>
    <row r="52" spans="1:12" x14ac:dyDescent="0.25">
      <c r="A52" s="62"/>
      <c r="B52" s="62" t="s">
        <v>20</v>
      </c>
      <c r="C52" s="62" t="s">
        <v>21</v>
      </c>
      <c r="D52" s="62" t="s">
        <v>24</v>
      </c>
      <c r="E52" s="62" t="s">
        <v>25</v>
      </c>
      <c r="F52" s="6"/>
      <c r="G52" s="5"/>
      <c r="H52" s="5"/>
      <c r="I52" s="5"/>
      <c r="K52" s="17"/>
    </row>
    <row r="53" spans="1:12" x14ac:dyDescent="0.25">
      <c r="A53" s="62" t="s">
        <v>5</v>
      </c>
      <c r="B53" s="62">
        <v>0</v>
      </c>
      <c r="C53" s="65">
        <f>B53/$B$59</f>
        <v>0</v>
      </c>
      <c r="D53" s="62">
        <v>0</v>
      </c>
      <c r="E53" s="65">
        <f>D53/$D$59</f>
        <v>0</v>
      </c>
      <c r="F53" s="6"/>
      <c r="G53" s="5"/>
      <c r="H53" s="5"/>
      <c r="I53" s="5"/>
      <c r="K53" s="17"/>
    </row>
    <row r="54" spans="1:12" x14ac:dyDescent="0.25">
      <c r="A54" s="62" t="s">
        <v>2</v>
      </c>
      <c r="B54" s="62">
        <v>0</v>
      </c>
      <c r="C54" s="65">
        <f t="shared" ref="C54:C59" si="13">B54/$B$59</f>
        <v>0</v>
      </c>
      <c r="D54" s="62">
        <v>0</v>
      </c>
      <c r="E54" s="65">
        <f t="shared" ref="E54:E59" si="14">D54/$D$59</f>
        <v>0</v>
      </c>
      <c r="F54" s="6"/>
      <c r="G54" s="5"/>
      <c r="H54" s="5"/>
      <c r="I54" s="5"/>
      <c r="K54" s="17"/>
    </row>
    <row r="55" spans="1:12" x14ac:dyDescent="0.25">
      <c r="A55" s="62" t="s">
        <v>4</v>
      </c>
      <c r="B55" s="62">
        <v>2</v>
      </c>
      <c r="C55" s="65">
        <f t="shared" si="13"/>
        <v>1</v>
      </c>
      <c r="D55" s="62">
        <v>6408</v>
      </c>
      <c r="E55" s="65">
        <f t="shared" si="14"/>
        <v>1</v>
      </c>
      <c r="F55" s="6"/>
      <c r="G55" s="5"/>
      <c r="H55" s="5"/>
      <c r="I55" s="5"/>
      <c r="K55" s="17"/>
    </row>
    <row r="56" spans="1:12" x14ac:dyDescent="0.25">
      <c r="A56" s="62" t="s">
        <v>1</v>
      </c>
      <c r="B56" s="62">
        <v>0</v>
      </c>
      <c r="C56" s="65">
        <f t="shared" si="13"/>
        <v>0</v>
      </c>
      <c r="D56" s="62">
        <v>0</v>
      </c>
      <c r="E56" s="65">
        <f t="shared" si="14"/>
        <v>0</v>
      </c>
      <c r="F56" s="6"/>
      <c r="G56" s="5"/>
      <c r="H56" s="5"/>
      <c r="I56" s="5"/>
      <c r="K56" s="17"/>
    </row>
    <row r="57" spans="1:12" x14ac:dyDescent="0.25">
      <c r="A57" s="62" t="s">
        <v>37</v>
      </c>
      <c r="B57" s="62">
        <v>0</v>
      </c>
      <c r="C57" s="63">
        <f t="shared" si="13"/>
        <v>0</v>
      </c>
      <c r="D57" s="62">
        <v>0</v>
      </c>
      <c r="E57" s="63">
        <f>D57/$D$59</f>
        <v>0</v>
      </c>
      <c r="F57" s="6"/>
      <c r="G57" s="5"/>
      <c r="H57" s="5"/>
      <c r="I57" s="5"/>
      <c r="K57" s="17"/>
    </row>
    <row r="58" spans="1:12" x14ac:dyDescent="0.25">
      <c r="A58" s="62" t="s">
        <v>3</v>
      </c>
      <c r="B58" s="62">
        <v>0</v>
      </c>
      <c r="C58" s="65">
        <f t="shared" si="13"/>
        <v>0</v>
      </c>
      <c r="D58" s="62">
        <v>0</v>
      </c>
      <c r="E58" s="65">
        <f t="shared" si="14"/>
        <v>0</v>
      </c>
      <c r="F58" s="6"/>
      <c r="G58" s="5"/>
      <c r="H58" s="5"/>
      <c r="I58" s="5"/>
      <c r="K58" s="17"/>
    </row>
    <row r="59" spans="1:12" x14ac:dyDescent="0.25">
      <c r="A59" s="62" t="s">
        <v>6</v>
      </c>
      <c r="B59" s="62">
        <f>SUM(B53:B58)</f>
        <v>2</v>
      </c>
      <c r="C59" s="65">
        <f t="shared" si="13"/>
        <v>1</v>
      </c>
      <c r="D59" s="62">
        <f>SUM(D53:D58)</f>
        <v>6408</v>
      </c>
      <c r="E59" s="65">
        <f t="shared" si="14"/>
        <v>1</v>
      </c>
      <c r="F59" s="6"/>
      <c r="G59" s="5"/>
      <c r="H59" s="5"/>
      <c r="I59" s="5"/>
      <c r="K59" s="17"/>
    </row>
    <row r="60" spans="1:12" x14ac:dyDescent="0.25">
      <c r="A60" s="66"/>
      <c r="B60" s="66"/>
      <c r="C60" s="66"/>
      <c r="D60" s="66"/>
      <c r="E60" s="66"/>
      <c r="F60" s="6"/>
      <c r="G60" s="5"/>
      <c r="H60" s="5"/>
      <c r="I60" s="5"/>
      <c r="K60" s="17"/>
    </row>
    <row r="61" spans="1:12" x14ac:dyDescent="0.25">
      <c r="A61" s="72" t="s">
        <v>12</v>
      </c>
      <c r="B61" s="66"/>
      <c r="C61" s="66"/>
      <c r="D61" s="66"/>
      <c r="E61" s="66"/>
      <c r="F61" s="6"/>
      <c r="G61" s="5"/>
      <c r="H61" s="5"/>
      <c r="I61" s="5"/>
      <c r="K61" s="17"/>
    </row>
    <row r="62" spans="1:12" x14ac:dyDescent="0.25">
      <c r="A62" s="62"/>
      <c r="B62" s="62" t="s">
        <v>20</v>
      </c>
      <c r="C62" s="62" t="s">
        <v>21</v>
      </c>
      <c r="D62" s="62" t="s">
        <v>24</v>
      </c>
      <c r="E62" s="62" t="s">
        <v>25</v>
      </c>
      <c r="F62" s="6"/>
      <c r="G62" s="5"/>
      <c r="H62" s="5"/>
      <c r="I62" s="5"/>
      <c r="K62" s="17"/>
    </row>
    <row r="63" spans="1:12" x14ac:dyDescent="0.25">
      <c r="A63" s="62" t="s">
        <v>5</v>
      </c>
      <c r="B63" s="62">
        <v>0</v>
      </c>
      <c r="C63" s="65">
        <f>B63/$B$69</f>
        <v>0</v>
      </c>
      <c r="D63" s="62">
        <v>0</v>
      </c>
      <c r="E63" s="65">
        <f>D63/$D$69</f>
        <v>0</v>
      </c>
      <c r="F63" s="6"/>
      <c r="G63" s="5"/>
      <c r="H63" s="5"/>
      <c r="I63" s="5"/>
      <c r="K63" s="17"/>
    </row>
    <row r="64" spans="1:12" x14ac:dyDescent="0.25">
      <c r="A64" s="62" t="s">
        <v>2</v>
      </c>
      <c r="B64" s="62">
        <v>0</v>
      </c>
      <c r="C64" s="63">
        <f t="shared" ref="C64:C69" si="15">B64/$B$69</f>
        <v>0</v>
      </c>
      <c r="D64" s="62">
        <v>0</v>
      </c>
      <c r="E64" s="63">
        <f t="shared" ref="E64:E69" si="16">D64/$D$69</f>
        <v>0</v>
      </c>
      <c r="F64" s="6"/>
      <c r="G64" s="5"/>
      <c r="H64" s="5"/>
      <c r="I64" s="5"/>
      <c r="K64" s="17"/>
    </row>
    <row r="65" spans="1:11" x14ac:dyDescent="0.25">
      <c r="A65" s="62" t="s">
        <v>4</v>
      </c>
      <c r="B65" s="62">
        <v>0</v>
      </c>
      <c r="C65" s="65">
        <f t="shared" si="15"/>
        <v>0</v>
      </c>
      <c r="D65" s="62">
        <v>0</v>
      </c>
      <c r="E65" s="65">
        <f t="shared" si="16"/>
        <v>0</v>
      </c>
      <c r="F65" s="6"/>
      <c r="G65" s="5"/>
      <c r="H65" s="5"/>
      <c r="I65" s="5"/>
      <c r="K65" s="17"/>
    </row>
    <row r="66" spans="1:11" x14ac:dyDescent="0.25">
      <c r="A66" s="62" t="s">
        <v>1</v>
      </c>
      <c r="B66" s="62">
        <v>0</v>
      </c>
      <c r="C66" s="63">
        <f t="shared" si="15"/>
        <v>0</v>
      </c>
      <c r="D66" s="62">
        <v>0</v>
      </c>
      <c r="E66" s="63">
        <f t="shared" si="16"/>
        <v>0</v>
      </c>
      <c r="F66" s="6"/>
      <c r="G66" s="5"/>
      <c r="H66" s="5"/>
      <c r="I66" s="5"/>
      <c r="K66" s="17"/>
    </row>
    <row r="67" spans="1:11" x14ac:dyDescent="0.25">
      <c r="A67" s="61" t="s">
        <v>37</v>
      </c>
      <c r="B67" s="61">
        <v>8</v>
      </c>
      <c r="C67" s="57">
        <f t="shared" si="15"/>
        <v>0.88888888888888884</v>
      </c>
      <c r="D67" s="61">
        <v>202982</v>
      </c>
      <c r="E67" s="57">
        <f t="shared" si="16"/>
        <v>0.96799607044584224</v>
      </c>
      <c r="F67" s="6"/>
      <c r="G67" s="5"/>
      <c r="H67" s="5"/>
      <c r="I67" s="5"/>
      <c r="K67" s="17"/>
    </row>
    <row r="68" spans="1:11" x14ac:dyDescent="0.25">
      <c r="A68" s="62" t="s">
        <v>3</v>
      </c>
      <c r="B68" s="62">
        <v>1</v>
      </c>
      <c r="C68" s="65">
        <f t="shared" si="15"/>
        <v>0.1111111111111111</v>
      </c>
      <c r="D68" s="62">
        <v>6711</v>
      </c>
      <c r="E68" s="65">
        <f t="shared" si="16"/>
        <v>3.2003929554157748E-2</v>
      </c>
      <c r="F68" s="6"/>
      <c r="G68" s="5"/>
      <c r="H68" s="5"/>
      <c r="I68" s="5"/>
      <c r="K68" s="17"/>
    </row>
    <row r="69" spans="1:11" x14ac:dyDescent="0.25">
      <c r="A69" s="62" t="s">
        <v>6</v>
      </c>
      <c r="B69" s="62">
        <f>SUM(B63:B68)</f>
        <v>9</v>
      </c>
      <c r="C69" s="65">
        <f t="shared" si="15"/>
        <v>1</v>
      </c>
      <c r="D69" s="62">
        <f>SUM(D63:D68)</f>
        <v>209693</v>
      </c>
      <c r="E69" s="65">
        <f t="shared" si="16"/>
        <v>1</v>
      </c>
      <c r="F69" s="6"/>
      <c r="G69" s="5"/>
      <c r="H69" s="5"/>
      <c r="I69" s="5"/>
      <c r="K69" s="17"/>
    </row>
    <row r="70" spans="1:11" x14ac:dyDescent="0.25">
      <c r="A70" s="66"/>
      <c r="B70" s="66"/>
      <c r="C70" s="66"/>
      <c r="D70" s="66"/>
      <c r="E70" s="66"/>
      <c r="F70" s="6"/>
      <c r="G70" s="5"/>
      <c r="H70" s="5"/>
      <c r="I70" s="5"/>
      <c r="K70" s="17"/>
    </row>
    <row r="71" spans="1:11" x14ac:dyDescent="0.25">
      <c r="A71" s="72" t="s">
        <v>13</v>
      </c>
      <c r="B71" s="66"/>
      <c r="C71" s="66"/>
      <c r="D71" s="66"/>
      <c r="E71" s="66"/>
      <c r="F71" s="6"/>
      <c r="G71" s="5"/>
      <c r="H71" s="5"/>
      <c r="I71" s="5"/>
      <c r="K71" s="17"/>
    </row>
    <row r="72" spans="1:11" x14ac:dyDescent="0.25">
      <c r="A72" s="62"/>
      <c r="B72" s="62" t="s">
        <v>20</v>
      </c>
      <c r="C72" s="62" t="s">
        <v>21</v>
      </c>
      <c r="D72" s="62" t="s">
        <v>24</v>
      </c>
      <c r="E72" s="62" t="s">
        <v>25</v>
      </c>
      <c r="F72" s="6"/>
      <c r="G72" s="5"/>
      <c r="H72" s="5"/>
      <c r="I72" s="5"/>
      <c r="K72" s="17"/>
    </row>
    <row r="73" spans="1:11" x14ac:dyDescent="0.25">
      <c r="A73" s="62" t="s">
        <v>5</v>
      </c>
      <c r="B73" s="62">
        <v>0</v>
      </c>
      <c r="C73" s="65">
        <f>B73/$B$79</f>
        <v>0</v>
      </c>
      <c r="D73" s="62">
        <v>0</v>
      </c>
      <c r="E73" s="65">
        <f>D73/$D$79</f>
        <v>0</v>
      </c>
      <c r="F73" s="6"/>
      <c r="G73" s="5"/>
      <c r="H73" s="5"/>
      <c r="I73" s="5"/>
      <c r="K73" s="17"/>
    </row>
    <row r="74" spans="1:11" x14ac:dyDescent="0.25">
      <c r="A74" s="62" t="s">
        <v>2</v>
      </c>
      <c r="B74" s="62">
        <v>0</v>
      </c>
      <c r="C74" s="63">
        <f t="shared" ref="C74:C79" si="17">B74/$B$79</f>
        <v>0</v>
      </c>
      <c r="D74" s="62">
        <v>0</v>
      </c>
      <c r="E74" s="63">
        <f t="shared" ref="E74:E79" si="18">D74/$D$79</f>
        <v>0</v>
      </c>
      <c r="F74" s="6"/>
      <c r="G74" s="5"/>
      <c r="H74" s="5"/>
      <c r="I74" s="5"/>
      <c r="K74" s="17"/>
    </row>
    <row r="75" spans="1:11" x14ac:dyDescent="0.25">
      <c r="A75" s="62" t="s">
        <v>4</v>
      </c>
      <c r="B75" s="62">
        <v>11</v>
      </c>
      <c r="C75" s="65">
        <f t="shared" si="17"/>
        <v>0.91666666666666663</v>
      </c>
      <c r="D75" s="62">
        <v>26304</v>
      </c>
      <c r="E75" s="65">
        <f t="shared" si="18"/>
        <v>0.94943151055766106</v>
      </c>
      <c r="F75" s="6"/>
      <c r="G75" s="5"/>
      <c r="H75" s="5"/>
      <c r="I75" s="5"/>
      <c r="K75" s="17"/>
    </row>
    <row r="76" spans="1:11" x14ac:dyDescent="0.25">
      <c r="A76" s="62" t="s">
        <v>1</v>
      </c>
      <c r="B76" s="62">
        <v>1</v>
      </c>
      <c r="C76" s="65">
        <f t="shared" si="17"/>
        <v>8.3333333333333329E-2</v>
      </c>
      <c r="D76" s="62">
        <v>1401</v>
      </c>
      <c r="E76" s="65">
        <f t="shared" si="18"/>
        <v>5.0568489442338931E-2</v>
      </c>
      <c r="F76" s="6"/>
      <c r="G76" s="5"/>
      <c r="H76" s="5"/>
      <c r="I76" s="5"/>
      <c r="K76" s="17"/>
    </row>
    <row r="77" spans="1:11" x14ac:dyDescent="0.25">
      <c r="A77" s="62" t="s">
        <v>37</v>
      </c>
      <c r="B77" s="62">
        <v>0</v>
      </c>
      <c r="C77" s="65">
        <f t="shared" si="17"/>
        <v>0</v>
      </c>
      <c r="D77" s="62">
        <v>0</v>
      </c>
      <c r="E77" s="64">
        <f t="shared" si="18"/>
        <v>0</v>
      </c>
      <c r="F77" s="6"/>
      <c r="G77" s="5"/>
      <c r="H77" s="5"/>
      <c r="I77" s="5"/>
      <c r="K77" s="17"/>
    </row>
    <row r="78" spans="1:11" x14ac:dyDescent="0.25">
      <c r="A78" s="62" t="s">
        <v>3</v>
      </c>
      <c r="B78" s="62">
        <v>0</v>
      </c>
      <c r="C78" s="65">
        <f t="shared" si="17"/>
        <v>0</v>
      </c>
      <c r="D78" s="62">
        <v>0</v>
      </c>
      <c r="E78" s="65">
        <f t="shared" si="18"/>
        <v>0</v>
      </c>
      <c r="F78" s="6"/>
      <c r="G78" s="5"/>
      <c r="H78" s="5"/>
      <c r="I78" s="5"/>
      <c r="K78" s="18"/>
    </row>
    <row r="79" spans="1:11" x14ac:dyDescent="0.25">
      <c r="A79" s="62" t="s">
        <v>6</v>
      </c>
      <c r="B79" s="62">
        <f>SUM(B73:B78)</f>
        <v>12</v>
      </c>
      <c r="C79" s="65">
        <f t="shared" si="17"/>
        <v>1</v>
      </c>
      <c r="D79" s="62">
        <f>SUM(D73:D78)</f>
        <v>27705</v>
      </c>
      <c r="E79" s="65">
        <f t="shared" si="18"/>
        <v>1</v>
      </c>
      <c r="F79" s="6"/>
      <c r="G79" s="5"/>
      <c r="H79" s="5"/>
      <c r="I79" s="5"/>
      <c r="K79" s="17"/>
    </row>
    <row r="80" spans="1:11" x14ac:dyDescent="0.25">
      <c r="A80" s="66"/>
      <c r="B80" s="66"/>
      <c r="C80" s="66"/>
      <c r="D80" s="66"/>
      <c r="E80" s="66"/>
      <c r="F80" s="6"/>
      <c r="G80" s="5"/>
      <c r="H80" s="5"/>
      <c r="I80" s="5"/>
      <c r="K80" s="17"/>
    </row>
    <row r="81" spans="1:11" x14ac:dyDescent="0.25">
      <c r="A81" s="72" t="s">
        <v>14</v>
      </c>
      <c r="B81" s="66"/>
      <c r="C81" s="66"/>
      <c r="D81" s="66"/>
      <c r="E81" s="66"/>
      <c r="F81" s="6"/>
      <c r="G81" s="5"/>
      <c r="H81" s="5"/>
      <c r="I81" s="5"/>
      <c r="K81" s="17"/>
    </row>
    <row r="82" spans="1:11" x14ac:dyDescent="0.25">
      <c r="A82" s="62"/>
      <c r="B82" s="62" t="s">
        <v>20</v>
      </c>
      <c r="C82" s="62" t="s">
        <v>21</v>
      </c>
      <c r="D82" s="62" t="s">
        <v>24</v>
      </c>
      <c r="E82" s="62" t="s">
        <v>25</v>
      </c>
      <c r="F82" s="6"/>
      <c r="G82" s="5"/>
      <c r="H82" s="5"/>
      <c r="I82" s="5"/>
      <c r="K82" s="17"/>
    </row>
    <row r="83" spans="1:11" x14ac:dyDescent="0.25">
      <c r="A83" s="62" t="s">
        <v>5</v>
      </c>
      <c r="B83" s="62">
        <v>0</v>
      </c>
      <c r="C83" s="65">
        <f>B83/$B$89</f>
        <v>0</v>
      </c>
      <c r="D83" s="62">
        <v>0</v>
      </c>
      <c r="E83" s="65">
        <f>D83/$D$89</f>
        <v>0</v>
      </c>
      <c r="F83" s="6"/>
      <c r="G83" s="5"/>
      <c r="H83" s="5"/>
      <c r="I83" s="5"/>
      <c r="K83" s="17"/>
    </row>
    <row r="84" spans="1:11" x14ac:dyDescent="0.25">
      <c r="A84" s="62" t="s">
        <v>2</v>
      </c>
      <c r="B84" s="62">
        <v>0</v>
      </c>
      <c r="C84" s="65">
        <f t="shared" ref="C84:C89" si="19">B84/$B$89</f>
        <v>0</v>
      </c>
      <c r="D84" s="62">
        <v>0</v>
      </c>
      <c r="E84" s="65">
        <f t="shared" ref="E84:E89" si="20">D84/$D$89</f>
        <v>0</v>
      </c>
      <c r="F84" s="6"/>
      <c r="G84" s="5"/>
      <c r="H84" s="5"/>
      <c r="I84" s="5"/>
      <c r="K84" s="17"/>
    </row>
    <row r="85" spans="1:11" x14ac:dyDescent="0.25">
      <c r="A85" s="62" t="s">
        <v>4</v>
      </c>
      <c r="B85" s="62">
        <v>0</v>
      </c>
      <c r="C85" s="65">
        <f t="shared" si="19"/>
        <v>0</v>
      </c>
      <c r="D85" s="62">
        <v>0</v>
      </c>
      <c r="E85" s="65">
        <f t="shared" si="20"/>
        <v>0</v>
      </c>
      <c r="F85" s="6"/>
      <c r="G85" s="5"/>
      <c r="H85" s="5"/>
      <c r="I85" s="5"/>
      <c r="K85" s="17"/>
    </row>
    <row r="86" spans="1:11" x14ac:dyDescent="0.25">
      <c r="A86" s="62" t="s">
        <v>1</v>
      </c>
      <c r="B86" s="62">
        <v>2</v>
      </c>
      <c r="C86" s="65">
        <f t="shared" si="19"/>
        <v>0.2857142857142857</v>
      </c>
      <c r="D86" s="62">
        <v>2653</v>
      </c>
      <c r="E86" s="65">
        <f t="shared" si="20"/>
        <v>0.11186069064384196</v>
      </c>
      <c r="F86" s="6"/>
      <c r="G86" s="5"/>
      <c r="H86" s="5"/>
      <c r="I86" s="5"/>
      <c r="K86" s="17"/>
    </row>
    <row r="87" spans="1:11" x14ac:dyDescent="0.25">
      <c r="A87" s="61" t="s">
        <v>37</v>
      </c>
      <c r="B87" s="61">
        <v>1</v>
      </c>
      <c r="C87" s="57">
        <f t="shared" si="19"/>
        <v>0.14285714285714285</v>
      </c>
      <c r="D87" s="61">
        <v>3303</v>
      </c>
      <c r="E87" s="57">
        <f t="shared" si="20"/>
        <v>0.139267192309314</v>
      </c>
      <c r="F87" s="6"/>
      <c r="G87" s="5"/>
      <c r="H87" s="5"/>
      <c r="I87" s="5"/>
      <c r="K87" s="17"/>
    </row>
    <row r="88" spans="1:11" x14ac:dyDescent="0.25">
      <c r="A88" s="62" t="s">
        <v>3</v>
      </c>
      <c r="B88" s="62">
        <v>4</v>
      </c>
      <c r="C88" s="65">
        <f t="shared" si="19"/>
        <v>0.5714285714285714</v>
      </c>
      <c r="D88" s="62">
        <v>17761</v>
      </c>
      <c r="E88" s="64">
        <f t="shared" si="20"/>
        <v>0.74887211704684409</v>
      </c>
      <c r="F88" s="6"/>
      <c r="G88" s="5"/>
      <c r="H88" s="5"/>
      <c r="I88" s="5"/>
      <c r="K88" s="17"/>
    </row>
    <row r="89" spans="1:11" x14ac:dyDescent="0.25">
      <c r="A89" s="62" t="s">
        <v>6</v>
      </c>
      <c r="B89" s="62">
        <f>SUM(B83:B88)</f>
        <v>7</v>
      </c>
      <c r="C89" s="65">
        <f t="shared" si="19"/>
        <v>1</v>
      </c>
      <c r="D89" s="62">
        <f>SUM(D83:D88)</f>
        <v>23717</v>
      </c>
      <c r="E89" s="65">
        <f t="shared" si="20"/>
        <v>1</v>
      </c>
      <c r="F89" s="6"/>
      <c r="G89" s="5"/>
      <c r="H89" s="5"/>
      <c r="I89" s="5"/>
      <c r="K89" s="17"/>
    </row>
    <row r="90" spans="1:11" x14ac:dyDescent="0.25">
      <c r="A90" s="66"/>
      <c r="B90" s="66"/>
      <c r="C90" s="66"/>
      <c r="D90" s="66"/>
      <c r="E90" s="66"/>
      <c r="F90" s="6"/>
      <c r="G90" s="5"/>
      <c r="H90" s="5"/>
      <c r="I90" s="5"/>
      <c r="K90" s="17"/>
    </row>
    <row r="91" spans="1:11" x14ac:dyDescent="0.25">
      <c r="A91" s="72" t="s">
        <v>15</v>
      </c>
      <c r="B91" s="66"/>
      <c r="C91" s="66"/>
      <c r="D91" s="66"/>
      <c r="E91" s="66"/>
      <c r="F91" s="6"/>
      <c r="G91" s="5"/>
      <c r="H91" s="5"/>
      <c r="I91" s="5"/>
      <c r="K91" s="17"/>
    </row>
    <row r="92" spans="1:11" x14ac:dyDescent="0.25">
      <c r="A92" s="62"/>
      <c r="B92" s="62" t="s">
        <v>20</v>
      </c>
      <c r="C92" s="62" t="s">
        <v>21</v>
      </c>
      <c r="D92" s="62" t="s">
        <v>24</v>
      </c>
      <c r="E92" s="62" t="s">
        <v>25</v>
      </c>
      <c r="F92" s="6"/>
      <c r="G92" s="5"/>
      <c r="H92" s="5"/>
      <c r="I92" s="5"/>
      <c r="K92" s="17"/>
    </row>
    <row r="93" spans="1:11" x14ac:dyDescent="0.25">
      <c r="A93" s="62" t="s">
        <v>5</v>
      </c>
      <c r="B93" s="62">
        <v>0</v>
      </c>
      <c r="C93" s="63">
        <f>B93/$B$99</f>
        <v>0</v>
      </c>
      <c r="D93" s="62">
        <v>0</v>
      </c>
      <c r="E93" s="63">
        <f>D93/$D$99</f>
        <v>0</v>
      </c>
      <c r="F93" s="6"/>
      <c r="G93" s="5"/>
      <c r="H93" s="5"/>
      <c r="I93" s="5"/>
      <c r="K93" s="17"/>
    </row>
    <row r="94" spans="1:11" x14ac:dyDescent="0.25">
      <c r="A94" s="62" t="s">
        <v>2</v>
      </c>
      <c r="B94" s="62">
        <v>0</v>
      </c>
      <c r="C94" s="65">
        <f t="shared" ref="C94:C99" si="21">B94/$B$99</f>
        <v>0</v>
      </c>
      <c r="D94" s="62">
        <v>0</v>
      </c>
      <c r="E94" s="64">
        <f t="shared" ref="E94:E99" si="22">D94/$D$99</f>
        <v>0</v>
      </c>
      <c r="F94" s="6"/>
      <c r="G94" s="5"/>
      <c r="H94" s="5"/>
      <c r="I94" s="5"/>
      <c r="K94" s="17"/>
    </row>
    <row r="95" spans="1:11" x14ac:dyDescent="0.25">
      <c r="A95" s="62" t="s">
        <v>4</v>
      </c>
      <c r="B95" s="62">
        <v>3</v>
      </c>
      <c r="C95" s="65">
        <f t="shared" si="21"/>
        <v>3.1914893617021274E-2</v>
      </c>
      <c r="D95" s="62">
        <v>9334</v>
      </c>
      <c r="E95" s="65">
        <f t="shared" si="22"/>
        <v>2.5505519728932124E-2</v>
      </c>
      <c r="F95" s="6"/>
      <c r="G95" s="5"/>
      <c r="H95" s="5"/>
      <c r="I95" s="5"/>
      <c r="K95" s="17"/>
    </row>
    <row r="96" spans="1:11" x14ac:dyDescent="0.25">
      <c r="A96" s="62" t="s">
        <v>1</v>
      </c>
      <c r="B96" s="62">
        <v>91</v>
      </c>
      <c r="C96" s="65">
        <f t="shared" si="21"/>
        <v>0.96808510638297873</v>
      </c>
      <c r="D96" s="62">
        <v>356626</v>
      </c>
      <c r="E96" s="65">
        <f t="shared" si="22"/>
        <v>0.97449448027106789</v>
      </c>
      <c r="F96" s="6"/>
      <c r="G96" s="5"/>
      <c r="H96" s="5"/>
      <c r="I96" s="5"/>
      <c r="K96" s="17"/>
    </row>
    <row r="97" spans="1:11" x14ac:dyDescent="0.25">
      <c r="A97" s="62" t="s">
        <v>37</v>
      </c>
      <c r="B97" s="62">
        <v>0</v>
      </c>
      <c r="C97" s="65">
        <f t="shared" si="21"/>
        <v>0</v>
      </c>
      <c r="D97" s="62">
        <v>0</v>
      </c>
      <c r="E97" s="65">
        <f t="shared" si="22"/>
        <v>0</v>
      </c>
      <c r="F97" s="6"/>
      <c r="G97" s="5"/>
      <c r="H97" s="5"/>
      <c r="I97" s="5"/>
      <c r="K97" s="17"/>
    </row>
    <row r="98" spans="1:11" x14ac:dyDescent="0.25">
      <c r="A98" s="62" t="s">
        <v>3</v>
      </c>
      <c r="B98" s="62">
        <v>0</v>
      </c>
      <c r="C98" s="65">
        <f t="shared" si="21"/>
        <v>0</v>
      </c>
      <c r="D98" s="62">
        <v>0</v>
      </c>
      <c r="E98" s="65">
        <f t="shared" si="22"/>
        <v>0</v>
      </c>
      <c r="F98" s="6"/>
      <c r="G98" s="5"/>
      <c r="H98" s="5"/>
      <c r="I98" s="5"/>
      <c r="K98" s="17"/>
    </row>
    <row r="99" spans="1:11" x14ac:dyDescent="0.25">
      <c r="A99" s="62" t="s">
        <v>6</v>
      </c>
      <c r="B99" s="62">
        <f>SUM(B93:B98)</f>
        <v>94</v>
      </c>
      <c r="C99" s="65">
        <f t="shared" si="21"/>
        <v>1</v>
      </c>
      <c r="D99" s="62">
        <f>SUM(D93:D98)</f>
        <v>365960</v>
      </c>
      <c r="E99" s="65">
        <f t="shared" si="22"/>
        <v>1</v>
      </c>
      <c r="F99" s="6"/>
      <c r="G99" s="5"/>
      <c r="H99" s="5"/>
      <c r="I99" s="5"/>
      <c r="K99" s="17"/>
    </row>
    <row r="100" spans="1:11" x14ac:dyDescent="0.25">
      <c r="A100" s="66"/>
      <c r="B100" s="66"/>
      <c r="C100" s="66"/>
      <c r="D100" s="66"/>
      <c r="E100" s="66"/>
      <c r="F100" s="6"/>
      <c r="G100" s="5"/>
      <c r="H100" s="5"/>
      <c r="I100" s="5"/>
      <c r="K100" s="17"/>
    </row>
    <row r="101" spans="1:11" x14ac:dyDescent="0.25">
      <c r="A101" s="72" t="s">
        <v>16</v>
      </c>
      <c r="B101" s="66"/>
      <c r="C101" s="66"/>
      <c r="D101" s="66"/>
      <c r="E101" s="66"/>
      <c r="F101" s="6"/>
      <c r="G101" s="5"/>
      <c r="H101" s="5"/>
      <c r="I101" s="5"/>
      <c r="K101" s="17"/>
    </row>
    <row r="102" spans="1:11" x14ac:dyDescent="0.25">
      <c r="A102" s="62"/>
      <c r="B102" s="62" t="s">
        <v>20</v>
      </c>
      <c r="C102" s="62" t="s">
        <v>21</v>
      </c>
      <c r="D102" s="62" t="s">
        <v>24</v>
      </c>
      <c r="E102" s="62" t="s">
        <v>25</v>
      </c>
      <c r="F102" s="6"/>
      <c r="G102" s="5"/>
      <c r="H102" s="5"/>
      <c r="I102" s="5"/>
      <c r="K102" s="17"/>
    </row>
    <row r="103" spans="1:11" x14ac:dyDescent="0.25">
      <c r="A103" s="62" t="s">
        <v>5</v>
      </c>
      <c r="B103" s="62">
        <v>0</v>
      </c>
      <c r="C103" s="65">
        <f>B103/$B$109</f>
        <v>0</v>
      </c>
      <c r="D103" s="62">
        <v>0</v>
      </c>
      <c r="E103" s="65">
        <f>D103/$D$109</f>
        <v>0</v>
      </c>
      <c r="F103" s="6"/>
      <c r="G103" s="5"/>
      <c r="H103" s="5"/>
      <c r="I103" s="5"/>
      <c r="K103" s="17"/>
    </row>
    <row r="104" spans="1:11" x14ac:dyDescent="0.25">
      <c r="A104" s="62" t="s">
        <v>2</v>
      </c>
      <c r="B104" s="62">
        <v>0</v>
      </c>
      <c r="C104" s="63">
        <f t="shared" ref="C104:C109" si="23">B104/$B$109</f>
        <v>0</v>
      </c>
      <c r="D104" s="62">
        <v>0</v>
      </c>
      <c r="E104" s="63">
        <f t="shared" ref="E104:E109" si="24">D104/$D$109</f>
        <v>0</v>
      </c>
      <c r="F104" s="6"/>
      <c r="G104" s="5"/>
      <c r="H104" s="5"/>
      <c r="I104" s="5"/>
      <c r="K104" s="17"/>
    </row>
    <row r="105" spans="1:11" x14ac:dyDescent="0.25">
      <c r="A105" s="62" t="s">
        <v>4</v>
      </c>
      <c r="B105" s="62">
        <v>0</v>
      </c>
      <c r="C105" s="65">
        <f t="shared" si="23"/>
        <v>0</v>
      </c>
      <c r="D105" s="62">
        <v>0</v>
      </c>
      <c r="E105" s="65">
        <f t="shared" si="24"/>
        <v>0</v>
      </c>
      <c r="F105" s="6"/>
      <c r="G105" s="5"/>
      <c r="H105" s="5"/>
      <c r="I105" s="5"/>
      <c r="K105" s="17"/>
    </row>
    <row r="106" spans="1:11" x14ac:dyDescent="0.25">
      <c r="A106" s="62" t="s">
        <v>1</v>
      </c>
      <c r="B106" s="62">
        <v>0</v>
      </c>
      <c r="C106" s="65">
        <f t="shared" si="23"/>
        <v>0</v>
      </c>
      <c r="D106" s="62">
        <v>0</v>
      </c>
      <c r="E106" s="65">
        <f t="shared" si="24"/>
        <v>0</v>
      </c>
      <c r="F106" s="6"/>
      <c r="G106" s="5"/>
      <c r="H106" s="5"/>
      <c r="I106" s="5"/>
      <c r="K106" s="17"/>
    </row>
    <row r="107" spans="1:11" x14ac:dyDescent="0.25">
      <c r="A107" s="61" t="s">
        <v>37</v>
      </c>
      <c r="B107" s="61">
        <v>3</v>
      </c>
      <c r="C107" s="59">
        <f t="shared" si="23"/>
        <v>1</v>
      </c>
      <c r="D107" s="61">
        <v>15766</v>
      </c>
      <c r="E107" s="58">
        <f t="shared" si="24"/>
        <v>1</v>
      </c>
      <c r="F107" s="6"/>
      <c r="G107" s="5"/>
      <c r="H107" s="5"/>
      <c r="I107" s="5"/>
      <c r="K107" s="17"/>
    </row>
    <row r="108" spans="1:11" x14ac:dyDescent="0.25">
      <c r="A108" s="62" t="s">
        <v>3</v>
      </c>
      <c r="B108" s="62">
        <v>0</v>
      </c>
      <c r="C108" s="65">
        <f t="shared" si="23"/>
        <v>0</v>
      </c>
      <c r="D108" s="62">
        <v>0</v>
      </c>
      <c r="E108" s="65">
        <f t="shared" si="24"/>
        <v>0</v>
      </c>
      <c r="F108" s="6"/>
      <c r="G108" s="5"/>
      <c r="H108" s="5"/>
      <c r="I108" s="5"/>
      <c r="K108" s="18"/>
    </row>
    <row r="109" spans="1:11" x14ac:dyDescent="0.25">
      <c r="A109" s="62" t="s">
        <v>6</v>
      </c>
      <c r="B109" s="62">
        <f>SUM(B103:B108)</f>
        <v>3</v>
      </c>
      <c r="C109" s="65">
        <f t="shared" si="23"/>
        <v>1</v>
      </c>
      <c r="D109" s="62">
        <f>SUM(D103:D108)</f>
        <v>15766</v>
      </c>
      <c r="E109" s="65">
        <f t="shared" si="24"/>
        <v>1</v>
      </c>
      <c r="F109" s="6"/>
      <c r="G109" s="5"/>
      <c r="H109" s="5"/>
      <c r="I109" s="5"/>
      <c r="K109" s="17"/>
    </row>
    <row r="110" spans="1:11" x14ac:dyDescent="0.25">
      <c r="A110" s="66"/>
      <c r="B110" s="66"/>
      <c r="C110" s="66"/>
      <c r="D110" s="66"/>
      <c r="E110" s="66"/>
      <c r="F110" s="6"/>
      <c r="G110" s="5"/>
      <c r="H110" s="5"/>
      <c r="I110" s="5"/>
      <c r="K110" s="17"/>
    </row>
    <row r="111" spans="1:11" x14ac:dyDescent="0.25">
      <c r="A111" s="71"/>
      <c r="B111" s="49"/>
      <c r="C111" s="49"/>
      <c r="D111" s="49"/>
      <c r="E111" s="49"/>
      <c r="F111" s="6"/>
      <c r="G111" s="5"/>
      <c r="H111" s="5"/>
      <c r="I111" s="5"/>
      <c r="K111" s="17"/>
    </row>
    <row r="112" spans="1:11" x14ac:dyDescent="0.25">
      <c r="A112" s="49"/>
      <c r="B112" s="49"/>
      <c r="C112" s="49"/>
      <c r="D112" s="49"/>
      <c r="E112" s="49"/>
      <c r="F112" s="6"/>
      <c r="G112" s="5"/>
      <c r="H112" s="5"/>
      <c r="I112" s="5"/>
      <c r="K112" s="17"/>
    </row>
    <row r="113" spans="1:11" x14ac:dyDescent="0.25">
      <c r="A113" s="49"/>
      <c r="B113" s="49"/>
      <c r="C113" s="67"/>
      <c r="D113" s="49"/>
      <c r="E113" s="67"/>
      <c r="F113" s="6"/>
      <c r="G113" s="5"/>
      <c r="H113" s="5"/>
      <c r="I113" s="5"/>
      <c r="K113" s="17"/>
    </row>
    <row r="114" spans="1:11" x14ac:dyDescent="0.25">
      <c r="A114" s="49"/>
      <c r="B114" s="49"/>
      <c r="C114" s="68"/>
      <c r="D114" s="49"/>
      <c r="E114" s="68"/>
      <c r="F114" s="6"/>
      <c r="G114" s="5"/>
      <c r="H114" s="5"/>
      <c r="I114" s="5"/>
      <c r="K114" s="17"/>
    </row>
    <row r="115" spans="1:11" x14ac:dyDescent="0.25">
      <c r="A115" s="49"/>
      <c r="B115" s="49"/>
      <c r="C115" s="67"/>
      <c r="D115" s="49"/>
      <c r="E115" s="67"/>
      <c r="F115" s="6"/>
      <c r="G115" s="5"/>
      <c r="H115" s="5"/>
      <c r="I115" s="5"/>
      <c r="K115" s="17"/>
    </row>
    <row r="116" spans="1:11" x14ac:dyDescent="0.25">
      <c r="A116" s="49"/>
      <c r="B116" s="49"/>
      <c r="C116" s="67"/>
      <c r="D116" s="49"/>
      <c r="E116" s="69"/>
      <c r="F116" s="6"/>
      <c r="G116" s="5"/>
      <c r="H116" s="5"/>
      <c r="I116" s="5"/>
      <c r="K116" s="17"/>
    </row>
    <row r="117" spans="1:11" x14ac:dyDescent="0.25">
      <c r="A117" s="49"/>
      <c r="B117" s="49"/>
      <c r="C117" s="68"/>
      <c r="D117" s="49"/>
      <c r="E117" s="68"/>
      <c r="F117" s="6"/>
      <c r="G117" s="5"/>
      <c r="H117" s="5"/>
      <c r="I117" s="5"/>
      <c r="K117" s="17"/>
    </row>
    <row r="118" spans="1:11" x14ac:dyDescent="0.25">
      <c r="A118" s="10"/>
      <c r="B118" s="10"/>
      <c r="C118" s="41"/>
      <c r="D118" s="10"/>
      <c r="E118" s="41"/>
      <c r="F118" s="6"/>
      <c r="G118" s="5"/>
      <c r="H118" s="5"/>
      <c r="I118" s="5"/>
      <c r="K118" s="18"/>
    </row>
    <row r="119" spans="1:11" x14ac:dyDescent="0.25">
      <c r="A119" s="10"/>
      <c r="B119" s="10"/>
      <c r="C119" s="41"/>
      <c r="D119" s="10"/>
      <c r="E119" s="41"/>
      <c r="F119" s="6"/>
      <c r="H119" s="5"/>
      <c r="I119" s="5"/>
      <c r="K119" s="17"/>
    </row>
    <row r="120" spans="1:11" x14ac:dyDescent="0.25">
      <c r="A120" s="10"/>
      <c r="B120" s="10"/>
      <c r="C120" s="10"/>
      <c r="D120" s="10"/>
      <c r="E120" s="10"/>
      <c r="H120" s="5"/>
      <c r="I120" s="5"/>
      <c r="K120" s="17"/>
    </row>
    <row r="121" spans="1:11" x14ac:dyDescent="0.25">
      <c r="A121" s="45"/>
      <c r="B121" s="10"/>
      <c r="C121" s="10"/>
      <c r="D121" s="10"/>
      <c r="E121" s="10"/>
      <c r="H121" s="5"/>
      <c r="I121" s="5"/>
      <c r="K121" s="17"/>
    </row>
    <row r="122" spans="1:11" x14ac:dyDescent="0.25">
      <c r="A122" s="10"/>
      <c r="B122" s="10"/>
      <c r="C122" s="10"/>
      <c r="D122" s="10"/>
      <c r="E122" s="10"/>
      <c r="H122" s="5"/>
      <c r="I122" s="5"/>
      <c r="K122" s="17"/>
    </row>
    <row r="123" spans="1:11" x14ac:dyDescent="0.25">
      <c r="A123" s="10"/>
      <c r="B123" s="10"/>
      <c r="C123" s="41"/>
      <c r="D123" s="10"/>
      <c r="E123" s="41"/>
      <c r="H123" s="5"/>
      <c r="I123" s="5"/>
      <c r="K123" s="17"/>
    </row>
    <row r="124" spans="1:11" x14ac:dyDescent="0.25">
      <c r="A124" s="10"/>
      <c r="B124" s="10"/>
      <c r="C124" s="42"/>
      <c r="D124" s="10"/>
      <c r="E124" s="42"/>
      <c r="H124" s="5"/>
      <c r="I124" s="5"/>
      <c r="K124" s="17"/>
    </row>
    <row r="125" spans="1:11" x14ac:dyDescent="0.25">
      <c r="A125" s="10"/>
      <c r="B125" s="10"/>
      <c r="C125" s="41"/>
      <c r="D125" s="10"/>
      <c r="E125" s="41"/>
      <c r="H125" s="5"/>
      <c r="I125" s="5"/>
      <c r="K125" s="17"/>
    </row>
    <row r="126" spans="1:11" x14ac:dyDescent="0.25">
      <c r="A126" s="10"/>
      <c r="B126" s="10"/>
      <c r="C126" s="42"/>
      <c r="D126" s="10"/>
      <c r="E126" s="42"/>
      <c r="H126" s="5"/>
      <c r="I126" s="5"/>
      <c r="K126" s="17"/>
    </row>
    <row r="127" spans="1:11" x14ac:dyDescent="0.25">
      <c r="A127" s="10"/>
      <c r="B127" s="10"/>
      <c r="C127" s="42"/>
      <c r="D127" s="10"/>
      <c r="E127" s="42"/>
      <c r="H127" s="5"/>
      <c r="I127" s="5"/>
      <c r="K127" s="17"/>
    </row>
    <row r="128" spans="1:11" x14ac:dyDescent="0.25">
      <c r="A128" s="10"/>
      <c r="B128" s="10"/>
      <c r="C128" s="41"/>
      <c r="D128" s="10"/>
      <c r="E128" s="41"/>
      <c r="H128" s="5"/>
      <c r="I128" s="5"/>
      <c r="K128" s="18"/>
    </row>
    <row r="129" spans="1:11" x14ac:dyDescent="0.25">
      <c r="A129" s="10"/>
      <c r="B129" s="10"/>
      <c r="C129" s="41"/>
      <c r="D129" s="10"/>
      <c r="E129" s="41"/>
      <c r="K129" s="17"/>
    </row>
    <row r="130" spans="1:11" x14ac:dyDescent="0.25">
      <c r="A130" s="11"/>
      <c r="B130" s="40"/>
      <c r="C130" s="40"/>
      <c r="D130" s="40"/>
      <c r="E130" s="40"/>
      <c r="K130" s="17"/>
    </row>
    <row r="131" spans="1:11" x14ac:dyDescent="0.25">
      <c r="A131" s="25"/>
      <c r="B131" s="10"/>
      <c r="C131" s="10"/>
      <c r="D131" s="10"/>
      <c r="E131" s="10"/>
      <c r="K131" s="17"/>
    </row>
    <row r="132" spans="1:11" x14ac:dyDescent="0.25">
      <c r="A132" s="5"/>
      <c r="B132" s="10"/>
      <c r="C132" s="10"/>
      <c r="D132" s="10"/>
      <c r="E132" s="10"/>
      <c r="K132" s="17"/>
    </row>
    <row r="133" spans="1:11" x14ac:dyDescent="0.25">
      <c r="A133" s="5"/>
      <c r="B133" s="10"/>
      <c r="C133" s="41"/>
      <c r="D133" s="10"/>
      <c r="E133" s="41"/>
      <c r="K133" s="17"/>
    </row>
    <row r="134" spans="1:11" x14ac:dyDescent="0.25">
      <c r="A134" s="5"/>
      <c r="B134" s="10"/>
      <c r="C134" s="41"/>
      <c r="D134" s="10"/>
      <c r="E134" s="41"/>
      <c r="K134" s="17"/>
    </row>
    <row r="135" spans="1:11" x14ac:dyDescent="0.25">
      <c r="A135" s="5"/>
      <c r="B135" s="10"/>
      <c r="C135" s="41"/>
      <c r="D135" s="10"/>
      <c r="E135" s="41"/>
      <c r="K135" s="17"/>
    </row>
    <row r="136" spans="1:11" x14ac:dyDescent="0.25">
      <c r="A136" s="5"/>
      <c r="B136" s="10"/>
      <c r="C136" s="42"/>
      <c r="D136" s="10"/>
      <c r="E136" s="42"/>
      <c r="K136" s="17"/>
    </row>
    <row r="137" spans="1:11" x14ac:dyDescent="0.25">
      <c r="A137" s="5"/>
      <c r="B137" s="5"/>
      <c r="C137" s="26"/>
      <c r="D137" s="5"/>
      <c r="E137" s="28"/>
      <c r="K137" s="17"/>
    </row>
    <row r="138" spans="1:11" x14ac:dyDescent="0.25">
      <c r="A138" s="5"/>
      <c r="B138" s="5"/>
      <c r="C138" s="26"/>
      <c r="D138" s="5"/>
      <c r="E138" s="26"/>
      <c r="K138" s="18"/>
    </row>
    <row r="139" spans="1:11" x14ac:dyDescent="0.25">
      <c r="A139" s="5"/>
      <c r="B139" s="5"/>
      <c r="C139" s="26"/>
      <c r="D139" s="5"/>
      <c r="E139" s="26"/>
      <c r="K139" s="17"/>
    </row>
    <row r="140" spans="1:11" x14ac:dyDescent="0.25">
      <c r="A140" s="11"/>
      <c r="B140" s="11"/>
      <c r="C140" s="11"/>
      <c r="D140" s="11"/>
      <c r="K140" s="17"/>
    </row>
    <row r="141" spans="1:11" x14ac:dyDescent="0.25">
      <c r="A141" s="25"/>
      <c r="B141" s="5"/>
      <c r="C141" s="5"/>
      <c r="D141" s="5"/>
      <c r="E141" s="5"/>
      <c r="K141" s="17"/>
    </row>
    <row r="142" spans="1:11" x14ac:dyDescent="0.25">
      <c r="A142" s="5"/>
      <c r="B142" s="5"/>
      <c r="C142" s="5"/>
      <c r="D142" s="5"/>
      <c r="E142" s="5"/>
      <c r="K142" s="17"/>
    </row>
    <row r="143" spans="1:11" x14ac:dyDescent="0.25">
      <c r="A143" s="5"/>
      <c r="B143" s="5"/>
      <c r="C143" s="26"/>
      <c r="D143" s="5"/>
      <c r="E143" s="26"/>
      <c r="K143" s="17"/>
    </row>
    <row r="144" spans="1:11" x14ac:dyDescent="0.25">
      <c r="A144" s="5"/>
      <c r="B144" s="5"/>
      <c r="C144" s="26"/>
      <c r="D144" s="5"/>
      <c r="E144" s="26"/>
      <c r="K144" s="17"/>
    </row>
    <row r="145" spans="1:11" x14ac:dyDescent="0.25">
      <c r="A145" s="5"/>
      <c r="B145" s="5"/>
      <c r="C145" s="26"/>
      <c r="D145" s="5"/>
      <c r="E145" s="26"/>
      <c r="K145" s="17"/>
    </row>
    <row r="146" spans="1:11" x14ac:dyDescent="0.25">
      <c r="A146" s="5"/>
      <c r="B146" s="5"/>
      <c r="C146" s="26"/>
      <c r="D146" s="5"/>
      <c r="E146" s="26"/>
      <c r="K146" s="17"/>
    </row>
    <row r="147" spans="1:11" x14ac:dyDescent="0.25">
      <c r="A147" s="5"/>
      <c r="B147" s="5"/>
      <c r="C147" s="27"/>
      <c r="D147" s="5"/>
      <c r="E147" s="27"/>
      <c r="K147" s="17"/>
    </row>
    <row r="148" spans="1:11" x14ac:dyDescent="0.25">
      <c r="A148" s="5"/>
      <c r="B148" s="5"/>
      <c r="C148" s="26"/>
      <c r="D148" s="5"/>
      <c r="E148" s="26"/>
      <c r="K148" s="18"/>
    </row>
    <row r="149" spans="1:11" x14ac:dyDescent="0.25">
      <c r="A149" s="5"/>
      <c r="B149" s="5"/>
      <c r="C149" s="26"/>
      <c r="D149" s="5"/>
      <c r="E149" s="26"/>
      <c r="K149" s="17"/>
    </row>
    <row r="150" spans="1:11" x14ac:dyDescent="0.25">
      <c r="K150" s="17"/>
    </row>
    <row r="151" spans="1:11" x14ac:dyDescent="0.25">
      <c r="K151" s="17"/>
    </row>
    <row r="152" spans="1:11" x14ac:dyDescent="0.25">
      <c r="K152" s="17"/>
    </row>
    <row r="153" spans="1:11" x14ac:dyDescent="0.25">
      <c r="K153" s="17"/>
    </row>
    <row r="154" spans="1:11" x14ac:dyDescent="0.25">
      <c r="K154" s="17"/>
    </row>
    <row r="155" spans="1:11" x14ac:dyDescent="0.25">
      <c r="K155" s="17"/>
    </row>
    <row r="156" spans="1:11" x14ac:dyDescent="0.25">
      <c r="K156" s="17"/>
    </row>
    <row r="157" spans="1:11" x14ac:dyDescent="0.25">
      <c r="K157" s="17"/>
    </row>
    <row r="158" spans="1:11" x14ac:dyDescent="0.25">
      <c r="K158" s="17"/>
    </row>
    <row r="159" spans="1:11" x14ac:dyDescent="0.25">
      <c r="K159" s="17"/>
    </row>
    <row r="160" spans="1:11" x14ac:dyDescent="0.25">
      <c r="K160" s="17"/>
    </row>
    <row r="161" spans="11:11" x14ac:dyDescent="0.25">
      <c r="K161" s="17"/>
    </row>
    <row r="162" spans="11:11" x14ac:dyDescent="0.25">
      <c r="K162" s="17"/>
    </row>
    <row r="163" spans="11:11" x14ac:dyDescent="0.25">
      <c r="K163" s="17"/>
    </row>
    <row r="164" spans="11:11" x14ac:dyDescent="0.25">
      <c r="K164" s="17"/>
    </row>
    <row r="165" spans="11:11" x14ac:dyDescent="0.25">
      <c r="K165" s="17"/>
    </row>
    <row r="166" spans="11:11" x14ac:dyDescent="0.25">
      <c r="K166" s="17"/>
    </row>
    <row r="167" spans="11:11" x14ac:dyDescent="0.25">
      <c r="K167" s="17"/>
    </row>
    <row r="168" spans="11:11" x14ac:dyDescent="0.25">
      <c r="K168" s="17"/>
    </row>
    <row r="169" spans="11:11" x14ac:dyDescent="0.25">
      <c r="K169" s="17"/>
    </row>
    <row r="170" spans="11:11" x14ac:dyDescent="0.25">
      <c r="K170" s="17"/>
    </row>
    <row r="171" spans="11:11" x14ac:dyDescent="0.25">
      <c r="K171" s="17"/>
    </row>
    <row r="172" spans="11:11" x14ac:dyDescent="0.25">
      <c r="K172" s="17"/>
    </row>
    <row r="173" spans="11:11" x14ac:dyDescent="0.25">
      <c r="K173" s="17"/>
    </row>
    <row r="174" spans="11:11" x14ac:dyDescent="0.25">
      <c r="K174" s="17"/>
    </row>
    <row r="175" spans="11:11" x14ac:dyDescent="0.25">
      <c r="K175" s="17"/>
    </row>
    <row r="176" spans="11:11" x14ac:dyDescent="0.25">
      <c r="K176" s="17"/>
    </row>
    <row r="177" spans="11:11" x14ac:dyDescent="0.25">
      <c r="K177" s="17"/>
    </row>
    <row r="178" spans="11:11" x14ac:dyDescent="0.25">
      <c r="K178" s="17"/>
    </row>
    <row r="179" spans="11:11" x14ac:dyDescent="0.25">
      <c r="K179" s="17"/>
    </row>
    <row r="180" spans="11:11" x14ac:dyDescent="0.25">
      <c r="K180" s="17"/>
    </row>
    <row r="181" spans="11:11" x14ac:dyDescent="0.25">
      <c r="K181" s="17"/>
    </row>
    <row r="182" spans="11:11" x14ac:dyDescent="0.25">
      <c r="K182" s="17"/>
    </row>
    <row r="183" spans="11:11" x14ac:dyDescent="0.25">
      <c r="K183" s="17"/>
    </row>
    <row r="184" spans="11:11" x14ac:dyDescent="0.25">
      <c r="K184" s="17"/>
    </row>
    <row r="185" spans="11:11" x14ac:dyDescent="0.25">
      <c r="K185" s="17"/>
    </row>
    <row r="186" spans="11:11" x14ac:dyDescent="0.25">
      <c r="K186" s="17"/>
    </row>
    <row r="187" spans="11:11" x14ac:dyDescent="0.25">
      <c r="K187" s="17"/>
    </row>
    <row r="188" spans="11:11" x14ac:dyDescent="0.25">
      <c r="K188" s="17"/>
    </row>
    <row r="189" spans="11:11" x14ac:dyDescent="0.25">
      <c r="K189" s="17"/>
    </row>
    <row r="190" spans="11:11" x14ac:dyDescent="0.25">
      <c r="K190" s="17"/>
    </row>
    <row r="191" spans="11:11" x14ac:dyDescent="0.25">
      <c r="K191" s="17"/>
    </row>
    <row r="192" spans="11:11" x14ac:dyDescent="0.25">
      <c r="K192" s="17"/>
    </row>
    <row r="193" spans="11:11" x14ac:dyDescent="0.25">
      <c r="K193" s="17"/>
    </row>
    <row r="194" spans="11:11" x14ac:dyDescent="0.25">
      <c r="K194" s="17"/>
    </row>
    <row r="195" spans="11:11" x14ac:dyDescent="0.25">
      <c r="K195" s="17"/>
    </row>
    <row r="196" spans="11:11" x14ac:dyDescent="0.25">
      <c r="K196" s="17"/>
    </row>
    <row r="197" spans="11:11" x14ac:dyDescent="0.25">
      <c r="K197" s="17"/>
    </row>
    <row r="198" spans="11:11" x14ac:dyDescent="0.25">
      <c r="K198" s="17"/>
    </row>
    <row r="199" spans="11:11" x14ac:dyDescent="0.25">
      <c r="K199" s="17"/>
    </row>
    <row r="200" spans="11:11" x14ac:dyDescent="0.25">
      <c r="K200" s="17"/>
    </row>
    <row r="201" spans="11:11" x14ac:dyDescent="0.25">
      <c r="K201" s="17"/>
    </row>
    <row r="202" spans="11:11" x14ac:dyDescent="0.25">
      <c r="K202" s="17"/>
    </row>
    <row r="203" spans="11:11" x14ac:dyDescent="0.25">
      <c r="K203" s="17"/>
    </row>
    <row r="204" spans="11:11" x14ac:dyDescent="0.25">
      <c r="K204" s="17"/>
    </row>
    <row r="205" spans="11:11" x14ac:dyDescent="0.25">
      <c r="K205" s="17"/>
    </row>
    <row r="206" spans="11:11" x14ac:dyDescent="0.25">
      <c r="K206" s="17"/>
    </row>
    <row r="207" spans="11:11" x14ac:dyDescent="0.25">
      <c r="K207" s="17"/>
    </row>
    <row r="208" spans="11:11" x14ac:dyDescent="0.25">
      <c r="K208" s="17"/>
    </row>
    <row r="209" spans="11:11" x14ac:dyDescent="0.25">
      <c r="K209" s="19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2"/>
  <sheetViews>
    <sheetView tabSelected="1" zoomScale="70" zoomScaleNormal="70" workbookViewId="0">
      <selection activeCell="L30" sqref="L30"/>
    </sheetView>
  </sheetViews>
  <sheetFormatPr defaultRowHeight="14" x14ac:dyDescent="0.25"/>
  <cols>
    <col min="1" max="1" width="30.453125" bestFit="1" customWidth="1"/>
    <col min="2" max="2" width="15" bestFit="1" customWidth="1"/>
    <col min="3" max="3" width="20.453125" bestFit="1" customWidth="1"/>
    <col min="4" max="4" width="11.6328125" bestFit="1" customWidth="1"/>
    <col min="5" max="5" width="17.26953125" style="11" bestFit="1" customWidth="1"/>
    <col min="7" max="7" width="20.453125" bestFit="1" customWidth="1"/>
    <col min="8" max="8" width="11.6328125" bestFit="1" customWidth="1"/>
    <col min="9" max="9" width="17.26953125" bestFit="1" customWidth="1"/>
    <col min="10" max="10" width="11.6328125" style="11" bestFit="1" customWidth="1"/>
    <col min="11" max="11" width="27.26953125" style="11" bestFit="1" customWidth="1"/>
    <col min="12" max="16" width="9.453125" bestFit="1" customWidth="1"/>
    <col min="17" max="19" width="10.453125" bestFit="1" customWidth="1"/>
    <col min="20" max="21" width="9.453125" bestFit="1" customWidth="1"/>
    <col min="22" max="22" width="10.453125" bestFit="1" customWidth="1"/>
  </cols>
  <sheetData>
    <row r="1" spans="1:12" x14ac:dyDescent="0.25">
      <c r="A1" s="1" t="s">
        <v>0</v>
      </c>
      <c r="B1" s="11"/>
      <c r="C1" s="11"/>
      <c r="D1" s="11"/>
      <c r="F1" s="7">
        <v>1</v>
      </c>
      <c r="H1" s="6"/>
      <c r="J1" s="7">
        <v>1</v>
      </c>
      <c r="L1" s="6"/>
    </row>
    <row r="2" spans="1:12" x14ac:dyDescent="0.25">
      <c r="A2" s="12"/>
      <c r="B2" s="12" t="s">
        <v>20</v>
      </c>
      <c r="C2" s="36" t="s">
        <v>21</v>
      </c>
      <c r="D2" s="36" t="s">
        <v>24</v>
      </c>
      <c r="E2" s="36" t="s">
        <v>25</v>
      </c>
      <c r="F2">
        <v>5</v>
      </c>
      <c r="G2">
        <v>12</v>
      </c>
      <c r="H2" s="6">
        <f>F2/G2</f>
        <v>0.41666666666666669</v>
      </c>
      <c r="J2" s="11">
        <v>5</v>
      </c>
      <c r="K2" s="11">
        <v>12</v>
      </c>
      <c r="L2" s="6">
        <f>J2/K2</f>
        <v>0.41666666666666669</v>
      </c>
    </row>
    <row r="3" spans="1:12" x14ac:dyDescent="0.25">
      <c r="A3" s="12" t="s">
        <v>5</v>
      </c>
      <c r="B3" s="12">
        <v>0</v>
      </c>
      <c r="C3" s="39">
        <f>B3/$B$9</f>
        <v>0</v>
      </c>
      <c r="D3" s="12">
        <v>0</v>
      </c>
      <c r="E3" s="39">
        <f>D3/$D$9</f>
        <v>0</v>
      </c>
      <c r="F3" s="8" t="s">
        <v>18</v>
      </c>
      <c r="H3" s="6"/>
      <c r="J3" s="8" t="s">
        <v>18</v>
      </c>
      <c r="L3" s="6"/>
    </row>
    <row r="4" spans="1:12" x14ac:dyDescent="0.25">
      <c r="A4" s="12" t="s">
        <v>2</v>
      </c>
      <c r="B4" s="12">
        <v>0</v>
      </c>
      <c r="C4" s="39">
        <f t="shared" ref="C4:C9" si="0">B4/$B$9</f>
        <v>0</v>
      </c>
      <c r="D4" s="12">
        <v>0</v>
      </c>
      <c r="E4" s="38">
        <f>D4/$D$9</f>
        <v>0</v>
      </c>
      <c r="F4">
        <v>9</v>
      </c>
      <c r="G4">
        <v>12</v>
      </c>
      <c r="H4" s="6">
        <f t="shared" ref="H4:H6" si="1">F4/G4</f>
        <v>0.75</v>
      </c>
      <c r="J4" s="11">
        <v>10</v>
      </c>
      <c r="K4" s="11">
        <v>12</v>
      </c>
      <c r="L4" s="6">
        <f t="shared" ref="L4" si="2">J4/K4</f>
        <v>0.83333333333333337</v>
      </c>
    </row>
    <row r="5" spans="1:12" x14ac:dyDescent="0.25">
      <c r="A5" s="12" t="s">
        <v>4</v>
      </c>
      <c r="B5" s="12">
        <v>44</v>
      </c>
      <c r="C5" s="39">
        <f t="shared" si="0"/>
        <v>0.95652173913043481</v>
      </c>
      <c r="D5" s="12">
        <v>2266</v>
      </c>
      <c r="E5" s="39">
        <f t="shared" ref="E5:E9" si="3">D5/$D$9</f>
        <v>0.95170096598068044</v>
      </c>
      <c r="F5" s="8" t="s">
        <v>19</v>
      </c>
      <c r="H5" s="6"/>
      <c r="J5" s="8" t="s">
        <v>19</v>
      </c>
      <c r="L5" s="6"/>
    </row>
    <row r="6" spans="1:12" x14ac:dyDescent="0.25">
      <c r="A6" s="12" t="s">
        <v>1</v>
      </c>
      <c r="B6" s="12">
        <v>2</v>
      </c>
      <c r="C6" s="39">
        <f t="shared" si="0"/>
        <v>4.3478260869565216E-2</v>
      </c>
      <c r="D6" s="12">
        <v>115</v>
      </c>
      <c r="E6" s="39">
        <f t="shared" si="3"/>
        <v>4.8299034019319613E-2</v>
      </c>
      <c r="F6">
        <v>9</v>
      </c>
      <c r="G6">
        <v>12</v>
      </c>
      <c r="H6" s="6">
        <f t="shared" si="1"/>
        <v>0.75</v>
      </c>
      <c r="J6" s="11">
        <v>10</v>
      </c>
      <c r="K6" s="11">
        <v>12</v>
      </c>
      <c r="L6" s="6">
        <f t="shared" ref="L6" si="4">J6/K6</f>
        <v>0.83333333333333337</v>
      </c>
    </row>
    <row r="7" spans="1:12" x14ac:dyDescent="0.25">
      <c r="A7" s="12" t="s">
        <v>37</v>
      </c>
      <c r="B7" s="12">
        <v>0</v>
      </c>
      <c r="C7" s="37">
        <f t="shared" si="0"/>
        <v>0</v>
      </c>
      <c r="D7" s="12">
        <v>0</v>
      </c>
      <c r="E7" s="37">
        <f t="shared" si="3"/>
        <v>0</v>
      </c>
    </row>
    <row r="8" spans="1:12" x14ac:dyDescent="0.25">
      <c r="A8" s="12" t="s">
        <v>3</v>
      </c>
      <c r="B8" s="12">
        <v>0</v>
      </c>
      <c r="C8" s="37">
        <f t="shared" si="0"/>
        <v>0</v>
      </c>
      <c r="D8" s="12">
        <v>0</v>
      </c>
      <c r="E8" s="37">
        <f t="shared" si="3"/>
        <v>0</v>
      </c>
    </row>
    <row r="9" spans="1:12" x14ac:dyDescent="0.25">
      <c r="A9" s="12" t="s">
        <v>6</v>
      </c>
      <c r="B9" s="12">
        <f>SUM(B3:B8)</f>
        <v>46</v>
      </c>
      <c r="C9" s="39">
        <f t="shared" si="0"/>
        <v>1</v>
      </c>
      <c r="D9" s="36">
        <f>SUM(D3:D8)</f>
        <v>2381</v>
      </c>
      <c r="E9" s="39">
        <f t="shared" si="3"/>
        <v>1</v>
      </c>
    </row>
    <row r="10" spans="1:12" x14ac:dyDescent="0.3">
      <c r="A10" s="11"/>
      <c r="B10" s="11"/>
      <c r="C10" s="40"/>
      <c r="D10" s="40"/>
      <c r="E10" s="40"/>
      <c r="G10" s="33" t="s">
        <v>26</v>
      </c>
    </row>
    <row r="11" spans="1:12" x14ac:dyDescent="0.25">
      <c r="A11" s="1" t="s">
        <v>7</v>
      </c>
      <c r="B11" s="11"/>
      <c r="C11" s="40"/>
      <c r="D11" s="40"/>
      <c r="E11" s="40"/>
      <c r="G11" s="15" t="s">
        <v>28</v>
      </c>
      <c r="H11" s="16" t="s">
        <v>22</v>
      </c>
      <c r="I11" s="15" t="s">
        <v>30</v>
      </c>
      <c r="J11" s="16" t="s">
        <v>22</v>
      </c>
    </row>
    <row r="12" spans="1:12" x14ac:dyDescent="0.25">
      <c r="A12" s="12"/>
      <c r="B12" s="12" t="s">
        <v>20</v>
      </c>
      <c r="C12" s="36" t="s">
        <v>21</v>
      </c>
      <c r="D12" s="36" t="s">
        <v>24</v>
      </c>
      <c r="E12" s="36" t="s">
        <v>25</v>
      </c>
      <c r="G12" s="13">
        <v>1</v>
      </c>
      <c r="H12" s="4">
        <v>0.41670000000000001</v>
      </c>
      <c r="I12" s="13">
        <v>1</v>
      </c>
      <c r="J12" s="4">
        <v>0.41670000000000001</v>
      </c>
    </row>
    <row r="13" spans="1:12" x14ac:dyDescent="0.25">
      <c r="A13" s="12" t="s">
        <v>5</v>
      </c>
      <c r="B13" s="12">
        <v>0</v>
      </c>
      <c r="C13" s="38">
        <f>B13/$B$19</f>
        <v>0</v>
      </c>
      <c r="D13" s="12">
        <v>0</v>
      </c>
      <c r="E13" s="38">
        <f>D13/$D$19</f>
        <v>0</v>
      </c>
      <c r="G13" s="14" t="s">
        <v>18</v>
      </c>
      <c r="H13" s="4">
        <v>0.75</v>
      </c>
      <c r="I13" s="14" t="s">
        <v>18</v>
      </c>
      <c r="J13" s="4">
        <v>0.83330000000000004</v>
      </c>
    </row>
    <row r="14" spans="1:12" x14ac:dyDescent="0.25">
      <c r="A14" s="62" t="s">
        <v>2</v>
      </c>
      <c r="B14" s="62">
        <v>0</v>
      </c>
      <c r="C14" s="63">
        <f t="shared" ref="C14:C19" si="5">B14/$B$19</f>
        <v>0</v>
      </c>
      <c r="D14" s="62">
        <v>0</v>
      </c>
      <c r="E14" s="63">
        <f t="shared" ref="E14:E19" si="6">D14/$D$19</f>
        <v>0</v>
      </c>
      <c r="G14" s="14" t="s">
        <v>19</v>
      </c>
      <c r="H14" s="4">
        <v>0.75</v>
      </c>
      <c r="I14" s="14" t="s">
        <v>19</v>
      </c>
      <c r="J14" s="4">
        <v>0.83330000000000004</v>
      </c>
    </row>
    <row r="15" spans="1:12" x14ac:dyDescent="0.25">
      <c r="A15" s="62" t="s">
        <v>4</v>
      </c>
      <c r="B15" s="62">
        <v>37</v>
      </c>
      <c r="C15" s="64">
        <f t="shared" si="5"/>
        <v>1</v>
      </c>
      <c r="D15" s="62">
        <v>2224</v>
      </c>
      <c r="E15" s="65">
        <f t="shared" si="6"/>
        <v>1</v>
      </c>
    </row>
    <row r="16" spans="1:12" x14ac:dyDescent="0.25">
      <c r="A16" s="62" t="s">
        <v>1</v>
      </c>
      <c r="B16" s="62">
        <v>0</v>
      </c>
      <c r="C16" s="64">
        <f t="shared" si="5"/>
        <v>0</v>
      </c>
      <c r="D16" s="62">
        <v>0</v>
      </c>
      <c r="E16" s="65">
        <f t="shared" si="6"/>
        <v>0</v>
      </c>
    </row>
    <row r="17" spans="1:22" x14ac:dyDescent="0.25">
      <c r="A17" s="62" t="s">
        <v>37</v>
      </c>
      <c r="B17" s="62">
        <v>0</v>
      </c>
      <c r="C17" s="63">
        <f t="shared" si="5"/>
        <v>0</v>
      </c>
      <c r="D17" s="62">
        <v>0</v>
      </c>
      <c r="E17" s="63">
        <f t="shared" si="6"/>
        <v>0</v>
      </c>
      <c r="H17" s="11"/>
    </row>
    <row r="18" spans="1:22" x14ac:dyDescent="0.25">
      <c r="A18" s="62" t="s">
        <v>3</v>
      </c>
      <c r="B18" s="62">
        <v>0</v>
      </c>
      <c r="C18" s="64">
        <f t="shared" si="5"/>
        <v>0</v>
      </c>
      <c r="D18" s="62">
        <v>0</v>
      </c>
      <c r="E18" s="65">
        <f t="shared" si="6"/>
        <v>0</v>
      </c>
      <c r="G18" s="5"/>
      <c r="H18" s="5"/>
    </row>
    <row r="19" spans="1:22" x14ac:dyDescent="0.25">
      <c r="A19" s="62" t="s">
        <v>6</v>
      </c>
      <c r="B19" s="62">
        <f>SUM(B13:B18)</f>
        <v>37</v>
      </c>
      <c r="C19" s="64">
        <f t="shared" si="5"/>
        <v>1</v>
      </c>
      <c r="D19" s="62">
        <f>SUM(D13:D18)</f>
        <v>2224</v>
      </c>
      <c r="E19" s="65">
        <f t="shared" si="6"/>
        <v>1</v>
      </c>
      <c r="G19" s="5"/>
      <c r="H19" s="5"/>
    </row>
    <row r="20" spans="1:22" x14ac:dyDescent="0.25">
      <c r="A20" s="66"/>
      <c r="B20" s="66"/>
      <c r="C20" s="66"/>
      <c r="D20" s="66"/>
      <c r="E20" s="66"/>
      <c r="G20" s="5"/>
      <c r="H20" s="5"/>
      <c r="I20" s="5"/>
    </row>
    <row r="21" spans="1:22" x14ac:dyDescent="0.3">
      <c r="A21" s="72" t="s">
        <v>8</v>
      </c>
      <c r="B21" s="66"/>
      <c r="C21" s="66"/>
      <c r="D21" s="66"/>
      <c r="E21" s="66"/>
      <c r="G21" s="5"/>
      <c r="H21" s="5"/>
      <c r="I21" s="5"/>
      <c r="K21" s="34" t="s">
        <v>31</v>
      </c>
    </row>
    <row r="22" spans="1:22" x14ac:dyDescent="0.25">
      <c r="A22" s="62"/>
      <c r="B22" s="62" t="s">
        <v>20</v>
      </c>
      <c r="C22" s="62" t="s">
        <v>21</v>
      </c>
      <c r="D22" s="62" t="s">
        <v>24</v>
      </c>
      <c r="E22" s="62" t="s">
        <v>25</v>
      </c>
      <c r="G22" s="5"/>
      <c r="H22" s="5"/>
      <c r="I22" s="5"/>
      <c r="J22" s="6"/>
      <c r="K22" s="73"/>
      <c r="L22" s="56" t="s">
        <v>43</v>
      </c>
      <c r="M22" s="56" t="s">
        <v>48</v>
      </c>
      <c r="N22" s="56" t="s">
        <v>47</v>
      </c>
      <c r="O22" s="41"/>
      <c r="P22" s="41"/>
      <c r="Q22" s="41"/>
      <c r="R22" s="41"/>
      <c r="S22" s="41"/>
      <c r="T22" s="41"/>
      <c r="U22" s="41"/>
      <c r="V22" s="41"/>
    </row>
    <row r="23" spans="1:22" x14ac:dyDescent="0.25">
      <c r="A23" s="62" t="s">
        <v>5</v>
      </c>
      <c r="B23" s="62">
        <v>0</v>
      </c>
      <c r="C23" s="65">
        <f>B23/$B$29</f>
        <v>0</v>
      </c>
      <c r="D23" s="62">
        <v>0</v>
      </c>
      <c r="E23" s="65">
        <f>D23/$D$29</f>
        <v>0</v>
      </c>
      <c r="G23" s="5"/>
      <c r="H23" s="5"/>
      <c r="I23" s="5"/>
      <c r="J23" s="6"/>
      <c r="K23" s="74" t="s">
        <v>35</v>
      </c>
      <c r="L23" s="54">
        <v>1.12E-2</v>
      </c>
      <c r="M23" s="54">
        <v>1.12E-2</v>
      </c>
      <c r="N23" s="54">
        <v>0.97750000000000004</v>
      </c>
      <c r="O23" s="44"/>
      <c r="P23" s="44"/>
      <c r="Q23" s="44"/>
      <c r="R23" s="44"/>
      <c r="S23" s="44"/>
      <c r="T23" s="44"/>
      <c r="U23" s="44"/>
      <c r="V23" s="44"/>
    </row>
    <row r="24" spans="1:22" x14ac:dyDescent="0.25">
      <c r="A24" s="62" t="s">
        <v>2</v>
      </c>
      <c r="B24" s="62">
        <v>0</v>
      </c>
      <c r="C24" s="63">
        <f t="shared" ref="C24:C28" si="7">B24/$B$29</f>
        <v>0</v>
      </c>
      <c r="D24" s="62">
        <v>0</v>
      </c>
      <c r="E24" s="63">
        <f>D24/$D$29</f>
        <v>0</v>
      </c>
      <c r="G24" s="5"/>
      <c r="H24" s="5"/>
      <c r="I24" s="5"/>
      <c r="J24" s="6"/>
      <c r="K24" s="74" t="s">
        <v>36</v>
      </c>
      <c r="L24" s="54">
        <v>6.1000000000000004E-3</v>
      </c>
      <c r="M24" s="54">
        <v>1.5E-3</v>
      </c>
      <c r="N24" s="54">
        <v>0.99239999999999995</v>
      </c>
      <c r="O24" s="44"/>
      <c r="P24" s="44"/>
      <c r="Q24" s="44"/>
      <c r="R24" s="44"/>
      <c r="S24" s="44"/>
      <c r="T24" s="44"/>
      <c r="U24" s="44"/>
      <c r="V24" s="44"/>
    </row>
    <row r="25" spans="1:22" x14ac:dyDescent="0.25">
      <c r="A25" s="62" t="s">
        <v>4</v>
      </c>
      <c r="B25" s="62">
        <v>24</v>
      </c>
      <c r="C25" s="65">
        <f t="shared" si="7"/>
        <v>0.63157894736842102</v>
      </c>
      <c r="D25" s="62">
        <v>2120</v>
      </c>
      <c r="E25" s="65">
        <f t="shared" ref="E25:E29" si="8">D25/$D$29</f>
        <v>0.50572519083969469</v>
      </c>
      <c r="G25" s="5"/>
      <c r="H25" s="5"/>
      <c r="I25" s="5"/>
      <c r="J25" s="6"/>
    </row>
    <row r="26" spans="1:22" x14ac:dyDescent="0.25">
      <c r="A26" s="62" t="s">
        <v>1</v>
      </c>
      <c r="B26" s="62">
        <v>13</v>
      </c>
      <c r="C26" s="63">
        <f t="shared" si="7"/>
        <v>0.34210526315789475</v>
      </c>
      <c r="D26" s="62">
        <v>1399</v>
      </c>
      <c r="E26" s="63">
        <f t="shared" si="8"/>
        <v>0.33373091603053434</v>
      </c>
      <c r="G26" s="5"/>
      <c r="H26" s="5"/>
      <c r="I26" s="5"/>
      <c r="J26" s="6"/>
      <c r="L26" s="18"/>
    </row>
    <row r="27" spans="1:22" x14ac:dyDescent="0.25">
      <c r="A27" s="62" t="s">
        <v>37</v>
      </c>
      <c r="B27" s="62">
        <v>0</v>
      </c>
      <c r="C27" s="65">
        <f t="shared" si="7"/>
        <v>0</v>
      </c>
      <c r="D27" s="62">
        <v>0</v>
      </c>
      <c r="E27" s="64">
        <f t="shared" si="8"/>
        <v>0</v>
      </c>
      <c r="G27" s="5"/>
      <c r="H27" s="5"/>
      <c r="I27" s="5"/>
      <c r="J27" s="48"/>
      <c r="L27" s="53"/>
    </row>
    <row r="28" spans="1:22" x14ac:dyDescent="0.25">
      <c r="A28" s="62" t="s">
        <v>3</v>
      </c>
      <c r="B28" s="62">
        <v>1</v>
      </c>
      <c r="C28" s="65">
        <f t="shared" si="7"/>
        <v>2.6315789473684209E-2</v>
      </c>
      <c r="D28" s="62">
        <v>673</v>
      </c>
      <c r="E28" s="64">
        <f t="shared" si="8"/>
        <v>0.16054389312977099</v>
      </c>
      <c r="G28" s="5"/>
      <c r="H28" s="5"/>
      <c r="I28" s="5"/>
      <c r="J28" s="48"/>
      <c r="L28" s="53"/>
    </row>
    <row r="29" spans="1:22" x14ac:dyDescent="0.25">
      <c r="A29" s="62" t="s">
        <v>6</v>
      </c>
      <c r="B29" s="62">
        <f>SUM(B23:B28)</f>
        <v>38</v>
      </c>
      <c r="C29" s="65">
        <v>1</v>
      </c>
      <c r="D29" s="62">
        <f>SUM(D23:D28)</f>
        <v>4192</v>
      </c>
      <c r="E29" s="65">
        <f t="shared" si="8"/>
        <v>1</v>
      </c>
      <c r="G29" s="5"/>
      <c r="H29" s="5"/>
      <c r="I29" s="5"/>
      <c r="J29" s="48"/>
      <c r="L29" s="53"/>
      <c r="M29" s="18"/>
    </row>
    <row r="30" spans="1:22" x14ac:dyDescent="0.25">
      <c r="A30" s="66"/>
      <c r="B30" s="66"/>
      <c r="C30" s="66"/>
      <c r="D30" s="66"/>
      <c r="E30" s="66"/>
      <c r="G30" s="5"/>
      <c r="H30" s="5"/>
      <c r="I30" s="5"/>
      <c r="J30" s="48"/>
      <c r="K30" s="20"/>
      <c r="L30" s="53"/>
      <c r="M30" s="18"/>
    </row>
    <row r="31" spans="1:22" x14ac:dyDescent="0.25">
      <c r="A31" s="72" t="s">
        <v>9</v>
      </c>
      <c r="B31" s="66"/>
      <c r="C31" s="66"/>
      <c r="D31" s="66"/>
      <c r="E31" s="66"/>
      <c r="F31" s="6"/>
      <c r="G31" s="5"/>
      <c r="H31" s="5"/>
      <c r="I31" s="5"/>
      <c r="J31" s="48"/>
      <c r="K31" s="21"/>
      <c r="L31" s="53"/>
      <c r="M31" s="18"/>
    </row>
    <row r="32" spans="1:22" x14ac:dyDescent="0.25">
      <c r="A32" s="62"/>
      <c r="B32" s="62" t="s">
        <v>20</v>
      </c>
      <c r="C32" s="62" t="s">
        <v>21</v>
      </c>
      <c r="D32" s="62" t="s">
        <v>24</v>
      </c>
      <c r="E32" s="62" t="s">
        <v>25</v>
      </c>
      <c r="F32" s="6"/>
      <c r="G32" s="5"/>
      <c r="H32" s="5"/>
      <c r="I32" s="5"/>
      <c r="J32" s="48"/>
      <c r="K32" s="22"/>
      <c r="L32" s="53"/>
      <c r="M32" s="18"/>
    </row>
    <row r="33" spans="1:13" x14ac:dyDescent="0.25">
      <c r="A33" s="62" t="s">
        <v>5</v>
      </c>
      <c r="B33" s="62">
        <v>0</v>
      </c>
      <c r="C33" s="65">
        <f>B33/$B$39</f>
        <v>0</v>
      </c>
      <c r="D33" s="62">
        <v>0</v>
      </c>
      <c r="E33" s="65">
        <f>D33/$D$39</f>
        <v>0</v>
      </c>
      <c r="F33" s="6"/>
      <c r="G33" s="5"/>
      <c r="H33" s="5"/>
      <c r="I33" s="5"/>
      <c r="K33" s="21"/>
      <c r="L33" s="53"/>
      <c r="M33" s="18"/>
    </row>
    <row r="34" spans="1:13" x14ac:dyDescent="0.25">
      <c r="A34" s="62" t="s">
        <v>2</v>
      </c>
      <c r="B34" s="62">
        <v>0</v>
      </c>
      <c r="C34" s="63">
        <f t="shared" ref="C34:C39" si="9">B34/$B$39</f>
        <v>0</v>
      </c>
      <c r="D34" s="62">
        <v>0</v>
      </c>
      <c r="E34" s="63">
        <f t="shared" ref="E34:E39" si="10">D34/$D$39</f>
        <v>0</v>
      </c>
      <c r="F34" s="6"/>
      <c r="G34" s="5"/>
      <c r="H34" s="5"/>
      <c r="I34" s="5"/>
      <c r="K34" s="22"/>
      <c r="L34" s="60"/>
      <c r="M34" s="18"/>
    </row>
    <row r="35" spans="1:13" x14ac:dyDescent="0.25">
      <c r="A35" s="62" t="s">
        <v>4</v>
      </c>
      <c r="B35" s="62">
        <v>0</v>
      </c>
      <c r="C35" s="65">
        <f t="shared" si="9"/>
        <v>0</v>
      </c>
      <c r="D35" s="62">
        <v>0</v>
      </c>
      <c r="E35" s="64">
        <f t="shared" si="10"/>
        <v>0</v>
      </c>
      <c r="F35" s="6"/>
      <c r="G35" s="5"/>
      <c r="H35" s="5"/>
      <c r="I35" s="5"/>
      <c r="K35" s="21"/>
      <c r="L35" s="32"/>
      <c r="M35" s="18"/>
    </row>
    <row r="36" spans="1:13" x14ac:dyDescent="0.25">
      <c r="A36" s="62" t="s">
        <v>1</v>
      </c>
      <c r="B36" s="62">
        <v>1</v>
      </c>
      <c r="C36" s="65">
        <f t="shared" si="9"/>
        <v>6.41025641025641E-3</v>
      </c>
      <c r="D36" s="62">
        <v>53</v>
      </c>
      <c r="E36" s="65">
        <f t="shared" si="10"/>
        <v>3.4504309783599387E-4</v>
      </c>
      <c r="F36" s="6"/>
      <c r="G36" s="5"/>
      <c r="H36" s="5"/>
      <c r="I36" s="5"/>
      <c r="K36" s="17"/>
      <c r="M36" s="18"/>
    </row>
    <row r="37" spans="1:13" x14ac:dyDescent="0.25">
      <c r="A37" s="62" t="s">
        <v>37</v>
      </c>
      <c r="B37" s="62">
        <v>0</v>
      </c>
      <c r="C37" s="63">
        <f t="shared" si="9"/>
        <v>0</v>
      </c>
      <c r="D37" s="62">
        <v>0</v>
      </c>
      <c r="E37" s="63">
        <f t="shared" si="10"/>
        <v>0</v>
      </c>
      <c r="F37" s="6"/>
      <c r="G37" s="5"/>
      <c r="H37" s="5"/>
      <c r="I37" s="5"/>
      <c r="K37" s="17"/>
      <c r="M37" s="18"/>
    </row>
    <row r="38" spans="1:13" x14ac:dyDescent="0.25">
      <c r="A38" s="62" t="s">
        <v>3</v>
      </c>
      <c r="B38" s="62">
        <v>155</v>
      </c>
      <c r="C38" s="65">
        <f t="shared" si="9"/>
        <v>0.99358974358974361</v>
      </c>
      <c r="D38" s="62">
        <v>153551</v>
      </c>
      <c r="E38" s="65">
        <f t="shared" si="10"/>
        <v>0.99965495690216399</v>
      </c>
      <c r="F38" s="6"/>
      <c r="G38" s="5"/>
      <c r="H38" s="5"/>
      <c r="I38" s="5"/>
      <c r="K38" s="17"/>
      <c r="M38" s="18"/>
    </row>
    <row r="39" spans="1:13" x14ac:dyDescent="0.25">
      <c r="A39" s="62" t="s">
        <v>6</v>
      </c>
      <c r="B39" s="62">
        <f>SUM(B33:B38)</f>
        <v>156</v>
      </c>
      <c r="C39" s="65">
        <f t="shared" si="9"/>
        <v>1</v>
      </c>
      <c r="D39" s="62">
        <f>SUM(D33:D38)</f>
        <v>153604</v>
      </c>
      <c r="E39" s="65">
        <f t="shared" si="10"/>
        <v>1</v>
      </c>
      <c r="F39" s="6"/>
      <c r="G39" s="5"/>
      <c r="H39" s="5"/>
      <c r="I39" s="5"/>
      <c r="K39" s="17"/>
      <c r="M39" s="18"/>
    </row>
    <row r="40" spans="1:13" x14ac:dyDescent="0.25">
      <c r="A40" s="66"/>
      <c r="B40" s="66"/>
      <c r="C40" s="66"/>
      <c r="D40" s="66"/>
      <c r="E40" s="66"/>
      <c r="F40" s="6"/>
      <c r="G40" s="5"/>
      <c r="H40" s="5"/>
      <c r="I40" s="5"/>
      <c r="K40" s="17"/>
      <c r="M40" s="32"/>
    </row>
    <row r="41" spans="1:13" x14ac:dyDescent="0.25">
      <c r="A41" s="72" t="s">
        <v>10</v>
      </c>
      <c r="B41" s="66"/>
      <c r="C41" s="66"/>
      <c r="D41" s="66"/>
      <c r="E41" s="66"/>
      <c r="F41" s="6"/>
      <c r="G41" s="5"/>
      <c r="H41" s="5"/>
      <c r="I41" s="5"/>
      <c r="K41" s="17"/>
      <c r="M41" s="32"/>
    </row>
    <row r="42" spans="1:13" x14ac:dyDescent="0.25">
      <c r="A42" s="62"/>
      <c r="B42" s="62" t="s">
        <v>20</v>
      </c>
      <c r="C42" s="62" t="s">
        <v>21</v>
      </c>
      <c r="D42" s="62" t="s">
        <v>24</v>
      </c>
      <c r="E42" s="62" t="s">
        <v>25</v>
      </c>
      <c r="F42" s="6"/>
      <c r="G42" s="5"/>
      <c r="H42" s="5"/>
      <c r="I42" s="5"/>
      <c r="K42" s="17"/>
    </row>
    <row r="43" spans="1:13" x14ac:dyDescent="0.25">
      <c r="A43" s="62" t="s">
        <v>5</v>
      </c>
      <c r="B43" s="62">
        <v>0</v>
      </c>
      <c r="C43" s="65">
        <f>B43/$B$49</f>
        <v>0</v>
      </c>
      <c r="D43" s="62">
        <v>0</v>
      </c>
      <c r="E43" s="65">
        <f>D43/$D$49</f>
        <v>0</v>
      </c>
      <c r="F43" s="6"/>
      <c r="G43" s="5"/>
      <c r="H43" s="5"/>
      <c r="I43" s="5"/>
      <c r="K43" s="17"/>
    </row>
    <row r="44" spans="1:13" x14ac:dyDescent="0.25">
      <c r="A44" s="62" t="s">
        <v>2</v>
      </c>
      <c r="B44" s="62">
        <v>0</v>
      </c>
      <c r="C44" s="65">
        <f t="shared" ref="C44:C49" si="11">B44/$B$49</f>
        <v>0</v>
      </c>
      <c r="D44" s="62">
        <v>0</v>
      </c>
      <c r="E44" s="64">
        <f t="shared" ref="E44:E49" si="12">D44/$D$49</f>
        <v>0</v>
      </c>
      <c r="F44" s="6"/>
      <c r="G44" s="5"/>
      <c r="H44" s="5"/>
      <c r="I44" s="5"/>
      <c r="K44" s="17"/>
    </row>
    <row r="45" spans="1:13" x14ac:dyDescent="0.25">
      <c r="A45" s="62" t="s">
        <v>4</v>
      </c>
      <c r="B45" s="62">
        <v>1</v>
      </c>
      <c r="C45" s="65">
        <f t="shared" si="11"/>
        <v>0.2</v>
      </c>
      <c r="D45" s="62">
        <v>1602</v>
      </c>
      <c r="E45" s="65">
        <f t="shared" si="12"/>
        <v>2.4305502875089136E-2</v>
      </c>
      <c r="F45" s="6"/>
      <c r="G45" s="5"/>
      <c r="H45" s="5"/>
      <c r="I45" s="5"/>
      <c r="K45" s="17"/>
    </row>
    <row r="46" spans="1:13" x14ac:dyDescent="0.25">
      <c r="A46" s="62" t="s">
        <v>1</v>
      </c>
      <c r="B46" s="62">
        <v>1</v>
      </c>
      <c r="C46" s="65">
        <f t="shared" si="11"/>
        <v>0.2</v>
      </c>
      <c r="D46" s="62">
        <v>80</v>
      </c>
      <c r="E46" s="64">
        <f t="shared" si="12"/>
        <v>1.2137579463215547E-3</v>
      </c>
      <c r="F46" s="6"/>
      <c r="G46" s="5"/>
      <c r="H46" s="5"/>
      <c r="I46" s="5"/>
      <c r="K46" s="17"/>
    </row>
    <row r="47" spans="1:13" x14ac:dyDescent="0.25">
      <c r="A47" s="61" t="s">
        <v>37</v>
      </c>
      <c r="B47" s="61">
        <v>3</v>
      </c>
      <c r="C47" s="57">
        <f t="shared" si="11"/>
        <v>0.6</v>
      </c>
      <c r="D47" s="61">
        <v>64229</v>
      </c>
      <c r="E47" s="57">
        <f t="shared" si="12"/>
        <v>0.97448073917858935</v>
      </c>
      <c r="F47" s="6"/>
      <c r="G47" s="5"/>
      <c r="H47" s="5"/>
      <c r="I47" s="5"/>
      <c r="K47" s="17"/>
    </row>
    <row r="48" spans="1:13" x14ac:dyDescent="0.25">
      <c r="A48" s="62" t="s">
        <v>3</v>
      </c>
      <c r="B48" s="62">
        <v>0</v>
      </c>
      <c r="C48" s="65">
        <f t="shared" si="11"/>
        <v>0</v>
      </c>
      <c r="D48" s="62">
        <v>0</v>
      </c>
      <c r="E48" s="65">
        <f t="shared" si="12"/>
        <v>0</v>
      </c>
      <c r="F48" s="6"/>
      <c r="G48" s="5"/>
      <c r="H48" s="5"/>
      <c r="I48" s="5"/>
      <c r="K48" s="17"/>
    </row>
    <row r="49" spans="1:11" x14ac:dyDescent="0.25">
      <c r="A49" s="62" t="s">
        <v>6</v>
      </c>
      <c r="B49" s="62">
        <f>SUM(B43:B48)</f>
        <v>5</v>
      </c>
      <c r="C49" s="65">
        <f t="shared" si="11"/>
        <v>1</v>
      </c>
      <c r="D49" s="62">
        <f>SUM(D43:D48)</f>
        <v>65911</v>
      </c>
      <c r="E49" s="65">
        <f t="shared" si="12"/>
        <v>1</v>
      </c>
      <c r="F49" s="6"/>
      <c r="G49" s="5"/>
      <c r="H49" s="5"/>
      <c r="I49" s="5"/>
      <c r="K49" s="17"/>
    </row>
    <row r="50" spans="1:11" x14ac:dyDescent="0.25">
      <c r="A50" s="66"/>
      <c r="B50" s="66"/>
      <c r="C50" s="66"/>
      <c r="D50" s="66"/>
      <c r="E50" s="66"/>
      <c r="F50" s="6"/>
      <c r="G50" s="5"/>
      <c r="H50" s="5"/>
      <c r="I50" s="5"/>
      <c r="K50" s="17"/>
    </row>
    <row r="51" spans="1:11" x14ac:dyDescent="0.25">
      <c r="A51" s="72" t="s">
        <v>11</v>
      </c>
      <c r="B51" s="66"/>
      <c r="C51" s="66"/>
      <c r="D51" s="66"/>
      <c r="E51" s="66"/>
      <c r="F51" s="6"/>
      <c r="G51" s="5"/>
      <c r="H51" s="5"/>
      <c r="I51" s="5"/>
      <c r="K51" s="17"/>
    </row>
    <row r="52" spans="1:11" x14ac:dyDescent="0.25">
      <c r="A52" s="62"/>
      <c r="B52" s="62" t="s">
        <v>20</v>
      </c>
      <c r="C52" s="62" t="s">
        <v>21</v>
      </c>
      <c r="D52" s="62" t="s">
        <v>24</v>
      </c>
      <c r="E52" s="62" t="s">
        <v>25</v>
      </c>
      <c r="F52" s="6"/>
      <c r="G52" s="5"/>
      <c r="H52" s="5"/>
      <c r="I52" s="5"/>
      <c r="K52" s="17"/>
    </row>
    <row r="53" spans="1:11" x14ac:dyDescent="0.25">
      <c r="A53" s="62" t="s">
        <v>5</v>
      </c>
      <c r="B53" s="62">
        <v>0</v>
      </c>
      <c r="C53" s="65">
        <f>B53/$B$59</f>
        <v>0</v>
      </c>
      <c r="D53" s="62">
        <v>0</v>
      </c>
      <c r="E53" s="65">
        <f>D53/$D$59</f>
        <v>0</v>
      </c>
      <c r="F53" s="6"/>
      <c r="G53" s="5"/>
      <c r="H53" s="5"/>
      <c r="I53" s="5"/>
      <c r="K53" s="17"/>
    </row>
    <row r="54" spans="1:11" x14ac:dyDescent="0.25">
      <c r="A54" s="62" t="s">
        <v>2</v>
      </c>
      <c r="B54" s="62">
        <v>0</v>
      </c>
      <c r="C54" s="65">
        <f t="shared" ref="C54:C59" si="13">B54/$B$59</f>
        <v>0</v>
      </c>
      <c r="D54" s="62">
        <v>0</v>
      </c>
      <c r="E54" s="65">
        <f t="shared" ref="E54:E59" si="14">D54/$D$59</f>
        <v>0</v>
      </c>
      <c r="F54" s="6"/>
      <c r="G54" s="5"/>
      <c r="H54" s="5"/>
      <c r="I54" s="5"/>
      <c r="K54" s="17"/>
    </row>
    <row r="55" spans="1:11" x14ac:dyDescent="0.25">
      <c r="A55" s="62" t="s">
        <v>4</v>
      </c>
      <c r="B55" s="62">
        <v>50</v>
      </c>
      <c r="C55" s="65">
        <f t="shared" si="13"/>
        <v>0.98039215686274506</v>
      </c>
      <c r="D55" s="62">
        <v>2960</v>
      </c>
      <c r="E55" s="65">
        <f t="shared" si="14"/>
        <v>0.96700424697811171</v>
      </c>
      <c r="F55" s="6"/>
      <c r="G55" s="5"/>
      <c r="H55" s="5"/>
      <c r="I55" s="5"/>
      <c r="K55" s="17"/>
    </row>
    <row r="56" spans="1:11" x14ac:dyDescent="0.25">
      <c r="A56" s="62" t="s">
        <v>1</v>
      </c>
      <c r="B56" s="62">
        <v>1</v>
      </c>
      <c r="C56" s="65">
        <f t="shared" si="13"/>
        <v>1.9607843137254902E-2</v>
      </c>
      <c r="D56" s="62">
        <v>101</v>
      </c>
      <c r="E56" s="65">
        <f t="shared" si="14"/>
        <v>3.2995753021888272E-2</v>
      </c>
      <c r="F56" s="6"/>
      <c r="G56" s="5"/>
      <c r="H56" s="5"/>
      <c r="I56" s="5"/>
      <c r="K56" s="17"/>
    </row>
    <row r="57" spans="1:11" x14ac:dyDescent="0.25">
      <c r="A57" s="62" t="s">
        <v>37</v>
      </c>
      <c r="B57" s="62">
        <v>0</v>
      </c>
      <c r="C57" s="63">
        <f t="shared" si="13"/>
        <v>0</v>
      </c>
      <c r="D57" s="62">
        <v>0</v>
      </c>
      <c r="E57" s="63">
        <f t="shared" si="14"/>
        <v>0</v>
      </c>
      <c r="F57" s="6"/>
      <c r="G57" s="5"/>
      <c r="H57" s="5"/>
      <c r="I57" s="5"/>
      <c r="K57" s="17"/>
    </row>
    <row r="58" spans="1:11" x14ac:dyDescent="0.25">
      <c r="A58" s="62" t="s">
        <v>3</v>
      </c>
      <c r="B58" s="62">
        <v>0</v>
      </c>
      <c r="C58" s="65">
        <f t="shared" si="13"/>
        <v>0</v>
      </c>
      <c r="D58" s="62">
        <v>0</v>
      </c>
      <c r="E58" s="65">
        <f t="shared" si="14"/>
        <v>0</v>
      </c>
      <c r="F58" s="6"/>
      <c r="G58" s="5"/>
      <c r="H58" s="5"/>
      <c r="I58" s="5"/>
      <c r="K58" s="17"/>
    </row>
    <row r="59" spans="1:11" x14ac:dyDescent="0.25">
      <c r="A59" s="62" t="s">
        <v>6</v>
      </c>
      <c r="B59" s="62">
        <f>SUM(B53:B58)</f>
        <v>51</v>
      </c>
      <c r="C59" s="65">
        <f t="shared" si="13"/>
        <v>1</v>
      </c>
      <c r="D59" s="62">
        <f>SUM(D53:D58)</f>
        <v>3061</v>
      </c>
      <c r="E59" s="65">
        <f t="shared" si="14"/>
        <v>1</v>
      </c>
      <c r="F59" s="6"/>
      <c r="G59" s="5"/>
      <c r="H59" s="5"/>
      <c r="I59" s="5"/>
      <c r="K59" s="17"/>
    </row>
    <row r="60" spans="1:11" x14ac:dyDescent="0.25">
      <c r="A60" s="66"/>
      <c r="B60" s="66"/>
      <c r="C60" s="66"/>
      <c r="D60" s="66"/>
      <c r="E60" s="66"/>
      <c r="F60" s="6"/>
      <c r="G60" s="5"/>
      <c r="H60" s="5"/>
      <c r="I60" s="5"/>
      <c r="K60" s="17"/>
    </row>
    <row r="61" spans="1:11" x14ac:dyDescent="0.25">
      <c r="A61" s="72" t="s">
        <v>12</v>
      </c>
      <c r="B61" s="66"/>
      <c r="C61" s="66"/>
      <c r="D61" s="66"/>
      <c r="E61" s="66"/>
      <c r="F61" s="6"/>
      <c r="G61" s="5"/>
      <c r="H61" s="5"/>
      <c r="I61" s="5"/>
      <c r="K61" s="17"/>
    </row>
    <row r="62" spans="1:11" x14ac:dyDescent="0.25">
      <c r="A62" s="62"/>
      <c r="B62" s="62" t="s">
        <v>20</v>
      </c>
      <c r="C62" s="62" t="s">
        <v>21</v>
      </c>
      <c r="D62" s="62" t="s">
        <v>24</v>
      </c>
      <c r="E62" s="62" t="s">
        <v>25</v>
      </c>
      <c r="F62" s="6"/>
      <c r="G62" s="5"/>
      <c r="H62" s="5"/>
      <c r="I62" s="5"/>
      <c r="K62" s="18"/>
    </row>
    <row r="63" spans="1:11" x14ac:dyDescent="0.25">
      <c r="A63" s="62" t="s">
        <v>5</v>
      </c>
      <c r="B63" s="62">
        <v>0</v>
      </c>
      <c r="C63" s="65">
        <f>B63/$B$69</f>
        <v>0</v>
      </c>
      <c r="D63" s="62">
        <v>0</v>
      </c>
      <c r="E63" s="65">
        <f>D63/$D$69</f>
        <v>0</v>
      </c>
      <c r="F63" s="6"/>
      <c r="G63" s="5"/>
      <c r="H63" s="5"/>
      <c r="I63" s="5"/>
      <c r="K63" s="17"/>
    </row>
    <row r="64" spans="1:11" x14ac:dyDescent="0.25">
      <c r="A64" s="62" t="s">
        <v>2</v>
      </c>
      <c r="B64" s="62">
        <v>0</v>
      </c>
      <c r="C64" s="63">
        <f t="shared" ref="C64:C69" si="15">B64/$B$69</f>
        <v>0</v>
      </c>
      <c r="D64" s="62">
        <v>0</v>
      </c>
      <c r="E64" s="63">
        <f t="shared" ref="E64:E69" si="16">D64/$D$69</f>
        <v>0</v>
      </c>
      <c r="F64" s="6"/>
      <c r="G64" s="5"/>
      <c r="H64" s="5"/>
      <c r="I64" s="5"/>
      <c r="K64" s="17"/>
    </row>
    <row r="65" spans="1:11" x14ac:dyDescent="0.25">
      <c r="A65" s="62" t="s">
        <v>4</v>
      </c>
      <c r="B65" s="62">
        <v>8</v>
      </c>
      <c r="C65" s="65">
        <f t="shared" si="15"/>
        <v>5.4794520547945202E-2</v>
      </c>
      <c r="D65" s="62">
        <v>1029</v>
      </c>
      <c r="E65" s="65">
        <f t="shared" si="16"/>
        <v>1.9543788342101763E-2</v>
      </c>
      <c r="F65" s="6"/>
      <c r="G65" s="5"/>
      <c r="H65" s="5"/>
      <c r="I65" s="5"/>
      <c r="K65" s="17"/>
    </row>
    <row r="66" spans="1:11" x14ac:dyDescent="0.25">
      <c r="A66" s="62" t="s">
        <v>1</v>
      </c>
      <c r="B66" s="62">
        <v>137</v>
      </c>
      <c r="C66" s="63">
        <f t="shared" si="15"/>
        <v>0.93835616438356162</v>
      </c>
      <c r="D66" s="62">
        <v>50718</v>
      </c>
      <c r="E66" s="63">
        <f t="shared" si="16"/>
        <v>0.9632865472640596</v>
      </c>
      <c r="F66" s="6"/>
      <c r="G66" s="5"/>
      <c r="H66" s="5"/>
      <c r="I66" s="5"/>
      <c r="K66" s="17"/>
    </row>
    <row r="67" spans="1:11" x14ac:dyDescent="0.25">
      <c r="A67" s="62" t="s">
        <v>37</v>
      </c>
      <c r="B67" s="62">
        <v>0</v>
      </c>
      <c r="C67" s="63">
        <f t="shared" si="15"/>
        <v>0</v>
      </c>
      <c r="D67" s="62">
        <v>0</v>
      </c>
      <c r="E67" s="63">
        <f t="shared" si="16"/>
        <v>0</v>
      </c>
      <c r="F67" s="6"/>
      <c r="G67" s="5"/>
      <c r="H67" s="5"/>
      <c r="I67" s="5"/>
      <c r="K67" s="17"/>
    </row>
    <row r="68" spans="1:11" x14ac:dyDescent="0.25">
      <c r="A68" s="62" t="s">
        <v>3</v>
      </c>
      <c r="B68" s="62">
        <v>1</v>
      </c>
      <c r="C68" s="65">
        <f t="shared" si="15"/>
        <v>6.8493150684931503E-3</v>
      </c>
      <c r="D68" s="62">
        <v>904</v>
      </c>
      <c r="E68" s="65">
        <f t="shared" si="16"/>
        <v>1.7169664393838675E-2</v>
      </c>
      <c r="F68" s="6"/>
      <c r="G68" s="5"/>
      <c r="H68" s="5"/>
      <c r="I68" s="5"/>
      <c r="K68" s="17"/>
    </row>
    <row r="69" spans="1:11" x14ac:dyDescent="0.25">
      <c r="A69" s="62" t="s">
        <v>6</v>
      </c>
      <c r="B69" s="62">
        <f>SUM(B63:B68)</f>
        <v>146</v>
      </c>
      <c r="C69" s="65">
        <f t="shared" si="15"/>
        <v>1</v>
      </c>
      <c r="D69" s="62">
        <f>SUM(D63:D68)</f>
        <v>52651</v>
      </c>
      <c r="E69" s="65">
        <f t="shared" si="16"/>
        <v>1</v>
      </c>
      <c r="F69" s="6"/>
      <c r="G69" s="5"/>
      <c r="H69" s="5"/>
      <c r="I69" s="5"/>
      <c r="K69" s="17"/>
    </row>
    <row r="70" spans="1:11" x14ac:dyDescent="0.25">
      <c r="A70" s="66"/>
      <c r="B70" s="66"/>
      <c r="C70" s="66"/>
      <c r="D70" s="66"/>
      <c r="E70" s="66"/>
      <c r="F70" s="6"/>
      <c r="G70" s="5"/>
      <c r="H70" s="5"/>
      <c r="I70" s="5"/>
      <c r="K70" s="17"/>
    </row>
    <row r="71" spans="1:11" x14ac:dyDescent="0.25">
      <c r="A71" s="72" t="s">
        <v>13</v>
      </c>
      <c r="B71" s="66"/>
      <c r="C71" s="66"/>
      <c r="D71" s="66"/>
      <c r="E71" s="66"/>
      <c r="F71" s="6"/>
      <c r="G71" s="5"/>
      <c r="H71" s="5"/>
      <c r="I71" s="5"/>
      <c r="K71" s="17"/>
    </row>
    <row r="72" spans="1:11" x14ac:dyDescent="0.25">
      <c r="A72" s="62"/>
      <c r="B72" s="62" t="s">
        <v>20</v>
      </c>
      <c r="C72" s="62" t="s">
        <v>21</v>
      </c>
      <c r="D72" s="62" t="s">
        <v>24</v>
      </c>
      <c r="E72" s="62" t="s">
        <v>25</v>
      </c>
      <c r="F72" s="6"/>
      <c r="G72" s="5"/>
      <c r="H72" s="5"/>
      <c r="I72" s="5"/>
      <c r="K72" s="18"/>
    </row>
    <row r="73" spans="1:11" x14ac:dyDescent="0.25">
      <c r="A73" s="62" t="s">
        <v>5</v>
      </c>
      <c r="B73" s="62">
        <v>0</v>
      </c>
      <c r="C73" s="65">
        <f>B73/$B$79</f>
        <v>0</v>
      </c>
      <c r="D73" s="62">
        <v>0</v>
      </c>
      <c r="E73" s="65">
        <f>D73/$D$79</f>
        <v>0</v>
      </c>
      <c r="F73" s="6"/>
      <c r="G73" s="5"/>
      <c r="H73" s="5"/>
      <c r="I73" s="5"/>
      <c r="K73" s="17"/>
    </row>
    <row r="74" spans="1:11" x14ac:dyDescent="0.25">
      <c r="A74" s="62" t="s">
        <v>2</v>
      </c>
      <c r="B74" s="62">
        <v>0</v>
      </c>
      <c r="C74" s="63">
        <f t="shared" ref="C74:C79" si="17">B74/$B$79</f>
        <v>0</v>
      </c>
      <c r="D74" s="62">
        <v>0</v>
      </c>
      <c r="E74" s="63">
        <f t="shared" ref="E74:E79" si="18">D74/$D$79</f>
        <v>0</v>
      </c>
      <c r="F74" s="6"/>
      <c r="G74" s="5"/>
      <c r="H74" s="5"/>
      <c r="I74" s="5"/>
      <c r="K74" s="17"/>
    </row>
    <row r="75" spans="1:11" x14ac:dyDescent="0.25">
      <c r="A75" s="62" t="s">
        <v>4</v>
      </c>
      <c r="B75" s="62">
        <v>10</v>
      </c>
      <c r="C75" s="65">
        <f t="shared" si="17"/>
        <v>0.41666666666666669</v>
      </c>
      <c r="D75" s="62">
        <v>1164</v>
      </c>
      <c r="E75" s="65">
        <f t="shared" si="18"/>
        <v>0.40756302521008403</v>
      </c>
      <c r="F75" s="6"/>
      <c r="G75" s="5"/>
      <c r="H75" s="5"/>
      <c r="I75" s="5"/>
      <c r="K75" s="17"/>
    </row>
    <row r="76" spans="1:11" x14ac:dyDescent="0.25">
      <c r="A76" s="62" t="s">
        <v>1</v>
      </c>
      <c r="B76" s="62">
        <v>14</v>
      </c>
      <c r="C76" s="65">
        <f t="shared" si="17"/>
        <v>0.58333333333333337</v>
      </c>
      <c r="D76" s="62">
        <v>1692</v>
      </c>
      <c r="E76" s="65">
        <f t="shared" si="18"/>
        <v>0.59243697478991597</v>
      </c>
      <c r="F76" s="6"/>
      <c r="G76" s="5"/>
      <c r="H76" s="5"/>
      <c r="I76" s="5"/>
      <c r="K76" s="17"/>
    </row>
    <row r="77" spans="1:11" x14ac:dyDescent="0.25">
      <c r="A77" s="62" t="s">
        <v>37</v>
      </c>
      <c r="B77" s="62">
        <v>0</v>
      </c>
      <c r="C77" s="65">
        <f t="shared" si="17"/>
        <v>0</v>
      </c>
      <c r="D77" s="62">
        <v>0</v>
      </c>
      <c r="E77" s="64">
        <f t="shared" si="18"/>
        <v>0</v>
      </c>
      <c r="F77" s="6"/>
      <c r="G77" s="5"/>
      <c r="H77" s="5"/>
      <c r="I77" s="5"/>
      <c r="K77" s="17"/>
    </row>
    <row r="78" spans="1:11" x14ac:dyDescent="0.25">
      <c r="A78" s="62" t="s">
        <v>3</v>
      </c>
      <c r="B78" s="62">
        <v>0</v>
      </c>
      <c r="C78" s="65">
        <f t="shared" si="17"/>
        <v>0</v>
      </c>
      <c r="D78" s="62">
        <v>0</v>
      </c>
      <c r="E78" s="65">
        <f t="shared" si="18"/>
        <v>0</v>
      </c>
      <c r="F78" s="6"/>
      <c r="G78" s="5"/>
      <c r="H78" s="5"/>
      <c r="I78" s="5"/>
      <c r="K78" s="17"/>
    </row>
    <row r="79" spans="1:11" x14ac:dyDescent="0.25">
      <c r="A79" s="62" t="s">
        <v>6</v>
      </c>
      <c r="B79" s="62">
        <f>SUM(B73:B78)</f>
        <v>24</v>
      </c>
      <c r="C79" s="65">
        <f t="shared" si="17"/>
        <v>1</v>
      </c>
      <c r="D79" s="62">
        <f>SUM(D73:D78)</f>
        <v>2856</v>
      </c>
      <c r="E79" s="65">
        <f t="shared" si="18"/>
        <v>1</v>
      </c>
      <c r="F79" s="6"/>
      <c r="G79" s="5"/>
      <c r="H79" s="5"/>
      <c r="I79" s="5"/>
      <c r="K79" s="17"/>
    </row>
    <row r="80" spans="1:11" x14ac:dyDescent="0.25">
      <c r="A80" s="66"/>
      <c r="B80" s="66"/>
      <c r="C80" s="66"/>
      <c r="D80" s="66"/>
      <c r="E80" s="66"/>
      <c r="F80" s="6"/>
      <c r="G80" s="5"/>
      <c r="H80" s="5"/>
      <c r="I80" s="5"/>
      <c r="K80" s="17"/>
    </row>
    <row r="81" spans="1:11" x14ac:dyDescent="0.25">
      <c r="A81" s="72" t="s">
        <v>14</v>
      </c>
      <c r="B81" s="66"/>
      <c r="C81" s="66"/>
      <c r="D81" s="66"/>
      <c r="E81" s="66"/>
      <c r="F81" s="6"/>
      <c r="G81" s="5"/>
      <c r="H81" s="5"/>
      <c r="I81" s="5"/>
      <c r="K81" s="17"/>
    </row>
    <row r="82" spans="1:11" x14ac:dyDescent="0.25">
      <c r="A82" s="62"/>
      <c r="B82" s="62" t="s">
        <v>20</v>
      </c>
      <c r="C82" s="62" t="s">
        <v>21</v>
      </c>
      <c r="D82" s="62" t="s">
        <v>24</v>
      </c>
      <c r="E82" s="62" t="s">
        <v>25</v>
      </c>
      <c r="F82" s="6"/>
      <c r="G82" s="5"/>
      <c r="H82" s="5"/>
      <c r="I82" s="5"/>
      <c r="K82" s="18"/>
    </row>
    <row r="83" spans="1:11" x14ac:dyDescent="0.25">
      <c r="A83" s="62" t="s">
        <v>5</v>
      </c>
      <c r="B83" s="62">
        <v>0</v>
      </c>
      <c r="C83" s="65">
        <f>B83/$B$89</f>
        <v>0</v>
      </c>
      <c r="D83" s="62">
        <v>0</v>
      </c>
      <c r="E83" s="65">
        <f>D83/$D$89</f>
        <v>0</v>
      </c>
      <c r="F83" s="6"/>
      <c r="G83" s="5"/>
      <c r="H83" s="5"/>
      <c r="I83" s="5"/>
      <c r="K83" s="17"/>
    </row>
    <row r="84" spans="1:11" x14ac:dyDescent="0.25">
      <c r="A84" s="62" t="s">
        <v>2</v>
      </c>
      <c r="B84" s="62">
        <v>0</v>
      </c>
      <c r="C84" s="65">
        <f t="shared" ref="C84:C89" si="19">B84/$B$89</f>
        <v>0</v>
      </c>
      <c r="D84" s="62">
        <v>0</v>
      </c>
      <c r="E84" s="65">
        <f t="shared" ref="E84:E89" si="20">D84/$D$89</f>
        <v>0</v>
      </c>
      <c r="F84" s="6"/>
      <c r="G84" s="5"/>
      <c r="H84" s="5"/>
      <c r="I84" s="5"/>
      <c r="K84" s="17"/>
    </row>
    <row r="85" spans="1:11" x14ac:dyDescent="0.25">
      <c r="A85" s="62" t="s">
        <v>4</v>
      </c>
      <c r="B85" s="62">
        <v>0</v>
      </c>
      <c r="C85" s="65">
        <f t="shared" si="19"/>
        <v>0</v>
      </c>
      <c r="D85" s="62">
        <v>0</v>
      </c>
      <c r="E85" s="65">
        <f t="shared" si="20"/>
        <v>0</v>
      </c>
      <c r="F85" s="6"/>
      <c r="G85" s="5"/>
      <c r="H85" s="5"/>
      <c r="I85" s="5"/>
      <c r="K85" s="17"/>
    </row>
    <row r="86" spans="1:11" x14ac:dyDescent="0.25">
      <c r="A86" s="62" t="s">
        <v>1</v>
      </c>
      <c r="B86" s="62">
        <v>0</v>
      </c>
      <c r="C86" s="65">
        <f t="shared" si="19"/>
        <v>0</v>
      </c>
      <c r="D86" s="62">
        <v>0</v>
      </c>
      <c r="E86" s="65">
        <f t="shared" si="20"/>
        <v>0</v>
      </c>
      <c r="F86" s="6"/>
      <c r="G86" s="5"/>
      <c r="H86" s="5"/>
      <c r="I86" s="5"/>
      <c r="K86" s="17"/>
    </row>
    <row r="87" spans="1:11" x14ac:dyDescent="0.25">
      <c r="A87" s="61" t="s">
        <v>37</v>
      </c>
      <c r="B87" s="61">
        <v>3</v>
      </c>
      <c r="C87" s="57">
        <f t="shared" si="19"/>
        <v>1</v>
      </c>
      <c r="D87" s="61">
        <v>16262</v>
      </c>
      <c r="E87" s="57">
        <f t="shared" si="20"/>
        <v>1</v>
      </c>
      <c r="F87" s="6"/>
      <c r="G87" s="5"/>
      <c r="H87" s="5"/>
      <c r="I87" s="5"/>
      <c r="K87" s="17"/>
    </row>
    <row r="88" spans="1:11" x14ac:dyDescent="0.25">
      <c r="A88" s="62" t="s">
        <v>3</v>
      </c>
      <c r="B88" s="62">
        <v>0</v>
      </c>
      <c r="C88" s="65">
        <f t="shared" si="19"/>
        <v>0</v>
      </c>
      <c r="D88" s="62">
        <v>0</v>
      </c>
      <c r="E88" s="64">
        <f t="shared" si="20"/>
        <v>0</v>
      </c>
      <c r="F88" s="6"/>
      <c r="G88" s="5"/>
      <c r="H88" s="5"/>
      <c r="I88" s="5"/>
      <c r="K88" s="17"/>
    </row>
    <row r="89" spans="1:11" x14ac:dyDescent="0.25">
      <c r="A89" s="62" t="s">
        <v>6</v>
      </c>
      <c r="B89" s="62">
        <f>SUM(B83:B88)</f>
        <v>3</v>
      </c>
      <c r="C89" s="65">
        <f t="shared" si="19"/>
        <v>1</v>
      </c>
      <c r="D89" s="62">
        <f>SUM(D83:D88)</f>
        <v>16262</v>
      </c>
      <c r="E89" s="65">
        <f t="shared" si="20"/>
        <v>1</v>
      </c>
      <c r="F89" s="6"/>
      <c r="G89" s="5"/>
      <c r="H89" s="5"/>
      <c r="I89" s="5"/>
      <c r="K89" s="17"/>
    </row>
    <row r="90" spans="1:11" x14ac:dyDescent="0.25">
      <c r="A90" s="66"/>
      <c r="B90" s="66"/>
      <c r="C90" s="66"/>
      <c r="D90" s="66"/>
      <c r="E90" s="66"/>
      <c r="F90" s="6"/>
      <c r="G90" s="5"/>
      <c r="H90" s="5"/>
      <c r="I90" s="5"/>
      <c r="K90" s="17"/>
    </row>
    <row r="91" spans="1:11" x14ac:dyDescent="0.25">
      <c r="A91" s="72" t="s">
        <v>15</v>
      </c>
      <c r="B91" s="66"/>
      <c r="C91" s="66"/>
      <c r="D91" s="66"/>
      <c r="E91" s="66"/>
      <c r="F91" s="6"/>
      <c r="G91" s="5"/>
      <c r="H91" s="5"/>
      <c r="I91" s="5"/>
      <c r="K91" s="17"/>
    </row>
    <row r="92" spans="1:11" x14ac:dyDescent="0.25">
      <c r="A92" s="62"/>
      <c r="B92" s="62" t="s">
        <v>20</v>
      </c>
      <c r="C92" s="62" t="s">
        <v>21</v>
      </c>
      <c r="D92" s="62" t="s">
        <v>24</v>
      </c>
      <c r="E92" s="62" t="s">
        <v>25</v>
      </c>
      <c r="F92" s="6"/>
      <c r="G92" s="5"/>
      <c r="H92" s="5"/>
      <c r="I92" s="5"/>
      <c r="K92" s="18"/>
    </row>
    <row r="93" spans="1:11" x14ac:dyDescent="0.25">
      <c r="A93" s="62" t="s">
        <v>5</v>
      </c>
      <c r="B93" s="62">
        <v>3</v>
      </c>
      <c r="C93" s="63">
        <f>B93/$B$99</f>
        <v>1</v>
      </c>
      <c r="D93" s="62">
        <v>67085</v>
      </c>
      <c r="E93" s="63">
        <f>D93/$D$99</f>
        <v>1</v>
      </c>
      <c r="F93" s="6"/>
      <c r="G93" s="5"/>
      <c r="H93" s="5"/>
      <c r="I93" s="5"/>
      <c r="K93" s="17"/>
    </row>
    <row r="94" spans="1:11" x14ac:dyDescent="0.25">
      <c r="A94" s="62" t="s">
        <v>2</v>
      </c>
      <c r="B94" s="62">
        <v>0</v>
      </c>
      <c r="C94" s="65">
        <f t="shared" ref="C94:C99" si="21">B94/$B$99</f>
        <v>0</v>
      </c>
      <c r="D94" s="62">
        <v>0</v>
      </c>
      <c r="E94" s="64">
        <f t="shared" ref="E94:E99" si="22">D94/$D$99</f>
        <v>0</v>
      </c>
      <c r="F94" s="6"/>
      <c r="G94" s="5"/>
      <c r="H94" s="5"/>
      <c r="I94" s="5"/>
      <c r="K94" s="17"/>
    </row>
    <row r="95" spans="1:11" x14ac:dyDescent="0.25">
      <c r="A95" s="62" t="s">
        <v>4</v>
      </c>
      <c r="B95" s="62">
        <v>0</v>
      </c>
      <c r="C95" s="65">
        <f t="shared" si="21"/>
        <v>0</v>
      </c>
      <c r="D95" s="62">
        <v>0</v>
      </c>
      <c r="E95" s="65">
        <f t="shared" si="22"/>
        <v>0</v>
      </c>
      <c r="F95" s="6"/>
      <c r="G95" s="5"/>
      <c r="H95" s="5"/>
      <c r="I95" s="5"/>
      <c r="K95" s="17"/>
    </row>
    <row r="96" spans="1:11" x14ac:dyDescent="0.25">
      <c r="A96" s="62" t="s">
        <v>1</v>
      </c>
      <c r="B96" s="62">
        <v>0</v>
      </c>
      <c r="C96" s="65">
        <f t="shared" si="21"/>
        <v>0</v>
      </c>
      <c r="D96" s="62">
        <v>0</v>
      </c>
      <c r="E96" s="65">
        <f t="shared" si="22"/>
        <v>0</v>
      </c>
      <c r="F96" s="6"/>
      <c r="G96" s="5"/>
      <c r="H96" s="5"/>
      <c r="I96" s="5"/>
      <c r="K96" s="17"/>
    </row>
    <row r="97" spans="1:11" x14ac:dyDescent="0.25">
      <c r="A97" s="62" t="s">
        <v>37</v>
      </c>
      <c r="B97" s="62">
        <v>0</v>
      </c>
      <c r="C97" s="65">
        <f t="shared" si="21"/>
        <v>0</v>
      </c>
      <c r="D97" s="62">
        <v>0</v>
      </c>
      <c r="E97" s="65">
        <f t="shared" si="22"/>
        <v>0</v>
      </c>
      <c r="F97" s="6"/>
      <c r="G97" s="5"/>
      <c r="H97" s="5"/>
      <c r="I97" s="5"/>
      <c r="K97" s="17"/>
    </row>
    <row r="98" spans="1:11" x14ac:dyDescent="0.25">
      <c r="A98" s="62" t="s">
        <v>3</v>
      </c>
      <c r="B98" s="62">
        <v>0</v>
      </c>
      <c r="C98" s="65">
        <f t="shared" si="21"/>
        <v>0</v>
      </c>
      <c r="D98" s="62">
        <v>0</v>
      </c>
      <c r="E98" s="65">
        <f t="shared" si="22"/>
        <v>0</v>
      </c>
      <c r="F98" s="6"/>
      <c r="G98" s="5"/>
      <c r="H98" s="5"/>
      <c r="I98" s="5"/>
      <c r="K98" s="17"/>
    </row>
    <row r="99" spans="1:11" x14ac:dyDescent="0.25">
      <c r="A99" s="62" t="s">
        <v>6</v>
      </c>
      <c r="B99" s="62">
        <f>SUM(B93:B98)</f>
        <v>3</v>
      </c>
      <c r="C99" s="65">
        <f t="shared" si="21"/>
        <v>1</v>
      </c>
      <c r="D99" s="62">
        <f>SUM(D93:D98)</f>
        <v>67085</v>
      </c>
      <c r="E99" s="65">
        <f t="shared" si="22"/>
        <v>1</v>
      </c>
      <c r="F99" s="6"/>
      <c r="G99" s="5"/>
      <c r="H99" s="5"/>
      <c r="I99" s="5"/>
      <c r="K99" s="17"/>
    </row>
    <row r="100" spans="1:11" x14ac:dyDescent="0.25">
      <c r="A100" s="66"/>
      <c r="B100" s="66"/>
      <c r="C100" s="66"/>
      <c r="D100" s="66"/>
      <c r="E100" s="66"/>
      <c r="F100" s="6"/>
      <c r="G100" s="5"/>
      <c r="H100" s="5"/>
      <c r="I100" s="5"/>
      <c r="K100" s="17"/>
    </row>
    <row r="101" spans="1:11" x14ac:dyDescent="0.25">
      <c r="A101" s="72" t="s">
        <v>16</v>
      </c>
      <c r="B101" s="66"/>
      <c r="C101" s="66"/>
      <c r="D101" s="66"/>
      <c r="E101" s="66"/>
      <c r="F101" s="6"/>
      <c r="G101" s="5"/>
      <c r="H101" s="5"/>
      <c r="I101" s="5"/>
      <c r="K101" s="17"/>
    </row>
    <row r="102" spans="1:11" x14ac:dyDescent="0.25">
      <c r="A102" s="62"/>
      <c r="B102" s="62" t="s">
        <v>20</v>
      </c>
      <c r="C102" s="62" t="s">
        <v>21</v>
      </c>
      <c r="D102" s="62" t="s">
        <v>24</v>
      </c>
      <c r="E102" s="62" t="s">
        <v>25</v>
      </c>
      <c r="F102" s="6"/>
      <c r="G102" s="5"/>
      <c r="H102" s="5"/>
      <c r="I102" s="5"/>
      <c r="K102" s="18"/>
    </row>
    <row r="103" spans="1:11" x14ac:dyDescent="0.25">
      <c r="A103" s="62" t="s">
        <v>5</v>
      </c>
      <c r="B103" s="62">
        <v>0</v>
      </c>
      <c r="C103" s="65">
        <f>B103/$B$109</f>
        <v>0</v>
      </c>
      <c r="D103" s="62">
        <v>0</v>
      </c>
      <c r="E103" s="65">
        <f>D103/$D$109</f>
        <v>0</v>
      </c>
      <c r="F103" s="6"/>
      <c r="G103" s="5"/>
      <c r="H103" s="5"/>
      <c r="I103" s="5"/>
      <c r="K103" s="17"/>
    </row>
    <row r="104" spans="1:11" x14ac:dyDescent="0.25">
      <c r="A104" s="62" t="s">
        <v>2</v>
      </c>
      <c r="B104" s="62">
        <v>0</v>
      </c>
      <c r="C104" s="63">
        <f t="shared" ref="C104:C109" si="23">B104/$B$109</f>
        <v>0</v>
      </c>
      <c r="D104" s="62">
        <v>0</v>
      </c>
      <c r="E104" s="63">
        <f t="shared" ref="E104:E109" si="24">D104/$D$109</f>
        <v>0</v>
      </c>
      <c r="F104" s="6"/>
      <c r="G104" s="5"/>
      <c r="H104" s="5"/>
      <c r="I104" s="5"/>
      <c r="K104" s="17"/>
    </row>
    <row r="105" spans="1:11" x14ac:dyDescent="0.25">
      <c r="A105" s="62" t="s">
        <v>4</v>
      </c>
      <c r="B105" s="62">
        <v>0</v>
      </c>
      <c r="C105" s="65">
        <f t="shared" si="23"/>
        <v>0</v>
      </c>
      <c r="D105" s="62">
        <v>0</v>
      </c>
      <c r="E105" s="65">
        <f t="shared" si="24"/>
        <v>0</v>
      </c>
      <c r="F105" s="6"/>
      <c r="G105" s="5"/>
      <c r="H105" s="5"/>
      <c r="I105" s="5"/>
      <c r="K105" s="17"/>
    </row>
    <row r="106" spans="1:11" x14ac:dyDescent="0.25">
      <c r="A106" s="62" t="s">
        <v>1</v>
      </c>
      <c r="B106" s="62">
        <v>0</v>
      </c>
      <c r="C106" s="65">
        <f t="shared" si="23"/>
        <v>0</v>
      </c>
      <c r="D106" s="62">
        <v>0</v>
      </c>
      <c r="E106" s="65">
        <f t="shared" si="24"/>
        <v>0</v>
      </c>
      <c r="F106" s="6"/>
      <c r="G106" s="5"/>
      <c r="H106" s="5"/>
      <c r="I106" s="5"/>
      <c r="K106" s="17"/>
    </row>
    <row r="107" spans="1:11" x14ac:dyDescent="0.25">
      <c r="A107" s="61" t="s">
        <v>37</v>
      </c>
      <c r="B107" s="61">
        <v>261</v>
      </c>
      <c r="C107" s="59">
        <f t="shared" si="23"/>
        <v>1</v>
      </c>
      <c r="D107" s="61">
        <v>10498850</v>
      </c>
      <c r="E107" s="58">
        <f t="shared" si="24"/>
        <v>1</v>
      </c>
      <c r="F107" s="6"/>
      <c r="G107" s="5"/>
      <c r="H107" s="5"/>
      <c r="I107" s="5"/>
      <c r="K107" s="17"/>
    </row>
    <row r="108" spans="1:11" x14ac:dyDescent="0.25">
      <c r="A108" s="62" t="s">
        <v>3</v>
      </c>
      <c r="B108" s="62">
        <v>0</v>
      </c>
      <c r="C108" s="65">
        <f t="shared" si="23"/>
        <v>0</v>
      </c>
      <c r="D108" s="62">
        <v>0</v>
      </c>
      <c r="E108" s="65">
        <f t="shared" si="24"/>
        <v>0</v>
      </c>
      <c r="F108" s="6"/>
      <c r="G108" s="5"/>
      <c r="H108" s="5"/>
      <c r="I108" s="5"/>
      <c r="K108" s="17"/>
    </row>
    <row r="109" spans="1:11" x14ac:dyDescent="0.25">
      <c r="A109" s="62" t="s">
        <v>6</v>
      </c>
      <c r="B109" s="62">
        <f>SUM(B103:B108)</f>
        <v>261</v>
      </c>
      <c r="C109" s="65">
        <f t="shared" si="23"/>
        <v>1</v>
      </c>
      <c r="D109" s="62">
        <f>SUM(D103:D108)</f>
        <v>10498850</v>
      </c>
      <c r="E109" s="65">
        <f t="shared" si="24"/>
        <v>1</v>
      </c>
      <c r="F109" s="6"/>
      <c r="G109" s="5"/>
      <c r="H109" s="5"/>
      <c r="I109" s="5"/>
      <c r="K109" s="17"/>
    </row>
    <row r="110" spans="1:11" x14ac:dyDescent="0.25">
      <c r="A110" s="66"/>
      <c r="B110" s="66"/>
      <c r="C110" s="66"/>
      <c r="D110" s="66"/>
      <c r="E110" s="66"/>
      <c r="F110" s="6"/>
      <c r="G110" s="5"/>
      <c r="H110" s="5"/>
      <c r="I110" s="5"/>
      <c r="K110" s="17"/>
    </row>
    <row r="111" spans="1:11" x14ac:dyDescent="0.25">
      <c r="A111" s="72" t="s">
        <v>17</v>
      </c>
      <c r="B111" s="66"/>
      <c r="C111" s="66"/>
      <c r="D111" s="66"/>
      <c r="E111" s="66"/>
      <c r="F111" s="6"/>
      <c r="G111" s="5"/>
      <c r="H111" s="5"/>
      <c r="I111" s="5"/>
      <c r="K111" s="17"/>
    </row>
    <row r="112" spans="1:11" x14ac:dyDescent="0.25">
      <c r="A112" s="62"/>
      <c r="B112" s="62" t="s">
        <v>20</v>
      </c>
      <c r="C112" s="62" t="s">
        <v>21</v>
      </c>
      <c r="D112" s="62" t="s">
        <v>24</v>
      </c>
      <c r="E112" s="62" t="s">
        <v>25</v>
      </c>
      <c r="G112" s="5"/>
      <c r="H112" s="5"/>
      <c r="I112" s="5"/>
      <c r="K112" s="18"/>
    </row>
    <row r="113" spans="1:11" x14ac:dyDescent="0.25">
      <c r="A113" s="62" t="s">
        <v>5</v>
      </c>
      <c r="B113" s="62">
        <v>0</v>
      </c>
      <c r="C113" s="65">
        <f t="shared" ref="C113:C119" si="25">B113/$B$119</f>
        <v>0</v>
      </c>
      <c r="D113" s="62">
        <v>0</v>
      </c>
      <c r="E113" s="65">
        <f t="shared" ref="E113:E119" si="26">D113/$D$119</f>
        <v>0</v>
      </c>
      <c r="G113" s="5"/>
      <c r="H113" s="5"/>
      <c r="I113" s="5"/>
      <c r="K113" s="17"/>
    </row>
    <row r="114" spans="1:11" x14ac:dyDescent="0.25">
      <c r="A114" s="62" t="s">
        <v>2</v>
      </c>
      <c r="B114" s="62">
        <v>0</v>
      </c>
      <c r="C114" s="63">
        <f t="shared" si="25"/>
        <v>0</v>
      </c>
      <c r="D114" s="62">
        <v>0</v>
      </c>
      <c r="E114" s="63">
        <f t="shared" si="26"/>
        <v>0</v>
      </c>
      <c r="G114" s="5"/>
      <c r="H114" s="5"/>
      <c r="I114" s="5"/>
      <c r="K114" s="17"/>
    </row>
    <row r="115" spans="1:11" x14ac:dyDescent="0.25">
      <c r="A115" s="62" t="s">
        <v>4</v>
      </c>
      <c r="B115" s="62">
        <v>551</v>
      </c>
      <c r="C115" s="65">
        <f t="shared" si="25"/>
        <v>1</v>
      </c>
      <c r="D115" s="62">
        <v>68193</v>
      </c>
      <c r="E115" s="65">
        <f t="shared" si="26"/>
        <v>1</v>
      </c>
      <c r="G115" s="5"/>
      <c r="H115" s="5"/>
      <c r="I115" s="5"/>
      <c r="K115" s="17"/>
    </row>
    <row r="116" spans="1:11" x14ac:dyDescent="0.25">
      <c r="A116" s="62" t="s">
        <v>1</v>
      </c>
      <c r="B116" s="62">
        <v>0</v>
      </c>
      <c r="C116" s="65">
        <f t="shared" si="25"/>
        <v>0</v>
      </c>
      <c r="D116" s="62">
        <v>0</v>
      </c>
      <c r="E116" s="64">
        <f t="shared" si="26"/>
        <v>0</v>
      </c>
      <c r="G116" s="5"/>
      <c r="H116" s="5"/>
      <c r="I116" s="5"/>
      <c r="K116" s="17"/>
    </row>
    <row r="117" spans="1:11" x14ac:dyDescent="0.25">
      <c r="A117" s="62" t="s">
        <v>37</v>
      </c>
      <c r="B117" s="62">
        <v>0</v>
      </c>
      <c r="C117" s="63">
        <f t="shared" si="25"/>
        <v>0</v>
      </c>
      <c r="D117" s="62">
        <v>0</v>
      </c>
      <c r="E117" s="63">
        <f t="shared" si="26"/>
        <v>0</v>
      </c>
      <c r="G117" s="5"/>
      <c r="H117" s="5"/>
      <c r="I117" s="5"/>
      <c r="K117" s="17"/>
    </row>
    <row r="118" spans="1:11" x14ac:dyDescent="0.25">
      <c r="A118" s="62" t="s">
        <v>3</v>
      </c>
      <c r="B118" s="62">
        <v>0</v>
      </c>
      <c r="C118" s="65">
        <f t="shared" si="25"/>
        <v>0</v>
      </c>
      <c r="D118" s="62">
        <v>0</v>
      </c>
      <c r="E118" s="65">
        <f t="shared" si="26"/>
        <v>0</v>
      </c>
      <c r="G118" s="5"/>
      <c r="H118" s="5"/>
      <c r="I118" s="5"/>
      <c r="K118" s="17"/>
    </row>
    <row r="119" spans="1:11" x14ac:dyDescent="0.25">
      <c r="A119" s="62" t="s">
        <v>6</v>
      </c>
      <c r="B119" s="62">
        <f>SUM(B113:B118)</f>
        <v>551</v>
      </c>
      <c r="C119" s="65">
        <f t="shared" si="25"/>
        <v>1</v>
      </c>
      <c r="D119" s="62">
        <f>SUM(D113:D118)</f>
        <v>68193</v>
      </c>
      <c r="E119" s="65">
        <f t="shared" si="26"/>
        <v>1</v>
      </c>
      <c r="G119" s="5"/>
      <c r="H119" s="5"/>
      <c r="I119" s="5"/>
      <c r="K119" s="17"/>
    </row>
    <row r="120" spans="1:11" x14ac:dyDescent="0.25">
      <c r="A120" s="49"/>
      <c r="B120" s="49"/>
      <c r="C120" s="49"/>
      <c r="D120" s="66"/>
      <c r="E120" s="66"/>
      <c r="G120" s="5"/>
      <c r="H120" s="5"/>
      <c r="I120" s="5"/>
      <c r="K120" s="17"/>
    </row>
    <row r="121" spans="1:11" x14ac:dyDescent="0.25">
      <c r="A121" s="71"/>
      <c r="B121" s="49"/>
      <c r="C121" s="49"/>
      <c r="D121" s="49"/>
      <c r="E121" s="49"/>
      <c r="H121" s="5"/>
      <c r="I121" s="5"/>
      <c r="K121" s="17"/>
    </row>
    <row r="122" spans="1:11" x14ac:dyDescent="0.25">
      <c r="A122" s="49"/>
      <c r="B122" s="49"/>
      <c r="C122" s="49"/>
      <c r="D122" s="49"/>
      <c r="E122" s="49"/>
      <c r="H122" s="5"/>
      <c r="I122" s="5"/>
      <c r="K122" s="18"/>
    </row>
    <row r="123" spans="1:11" x14ac:dyDescent="0.25">
      <c r="A123" s="49"/>
      <c r="B123" s="49"/>
      <c r="C123" s="67"/>
      <c r="D123" s="49"/>
      <c r="E123" s="67"/>
      <c r="H123" s="5"/>
      <c r="I123" s="5"/>
      <c r="K123" s="17"/>
    </row>
    <row r="124" spans="1:11" x14ac:dyDescent="0.25">
      <c r="A124" s="49"/>
      <c r="B124" s="49"/>
      <c r="C124" s="68"/>
      <c r="D124" s="49"/>
      <c r="E124" s="68"/>
      <c r="H124" s="5"/>
      <c r="I124" s="5"/>
      <c r="K124" s="17"/>
    </row>
    <row r="125" spans="1:11" x14ac:dyDescent="0.25">
      <c r="A125" s="49"/>
      <c r="B125" s="49"/>
      <c r="C125" s="67"/>
      <c r="D125" s="49"/>
      <c r="E125" s="67"/>
      <c r="H125" s="5"/>
      <c r="I125" s="5"/>
      <c r="K125" s="17"/>
    </row>
    <row r="126" spans="1:11" x14ac:dyDescent="0.25">
      <c r="A126" s="49"/>
      <c r="B126" s="49"/>
      <c r="C126" s="68"/>
      <c r="D126" s="49"/>
      <c r="E126" s="68"/>
      <c r="H126" s="5"/>
      <c r="I126" s="5"/>
      <c r="K126" s="17"/>
    </row>
    <row r="127" spans="1:11" x14ac:dyDescent="0.25">
      <c r="A127" s="49"/>
      <c r="B127" s="49"/>
      <c r="C127" s="68"/>
      <c r="D127" s="49"/>
      <c r="E127" s="68"/>
      <c r="H127" s="5"/>
      <c r="I127" s="5"/>
      <c r="K127" s="17"/>
    </row>
    <row r="128" spans="1:11" x14ac:dyDescent="0.25">
      <c r="A128" s="5"/>
      <c r="B128" s="5"/>
      <c r="C128" s="41"/>
      <c r="D128" s="10"/>
      <c r="E128" s="41"/>
      <c r="H128" s="5"/>
      <c r="I128" s="5"/>
      <c r="K128" s="17"/>
    </row>
    <row r="129" spans="1:11" x14ac:dyDescent="0.25">
      <c r="A129" s="5"/>
      <c r="B129" s="5"/>
      <c r="C129" s="41"/>
      <c r="D129" s="10"/>
      <c r="E129" s="41"/>
      <c r="H129" s="5"/>
      <c r="I129" s="5"/>
      <c r="K129" s="17"/>
    </row>
    <row r="130" spans="1:11" x14ac:dyDescent="0.25">
      <c r="C130" s="40"/>
      <c r="D130" s="40"/>
      <c r="E130" s="40"/>
      <c r="H130" s="5"/>
      <c r="I130" s="5"/>
      <c r="K130" s="17"/>
    </row>
    <row r="131" spans="1:11" x14ac:dyDescent="0.25">
      <c r="A131" s="25"/>
      <c r="B131" s="5"/>
      <c r="C131" s="10"/>
      <c r="D131" s="10"/>
      <c r="E131" s="10"/>
      <c r="H131" s="5"/>
      <c r="I131" s="5"/>
      <c r="K131" s="17"/>
    </row>
    <row r="132" spans="1:11" x14ac:dyDescent="0.25">
      <c r="A132" s="5"/>
      <c r="B132" s="5"/>
      <c r="C132" s="10"/>
      <c r="D132" s="10"/>
      <c r="E132" s="10"/>
      <c r="H132" s="5"/>
      <c r="I132" s="5"/>
      <c r="K132" s="18"/>
    </row>
    <row r="133" spans="1:11" x14ac:dyDescent="0.25">
      <c r="A133" s="5"/>
      <c r="B133" s="5"/>
      <c r="C133" s="41"/>
      <c r="D133" s="10"/>
      <c r="E133" s="41"/>
      <c r="H133" s="5"/>
      <c r="I133" s="5"/>
      <c r="K133" s="17"/>
    </row>
    <row r="134" spans="1:11" x14ac:dyDescent="0.25">
      <c r="A134" s="5"/>
      <c r="B134" s="5"/>
      <c r="C134" s="41"/>
      <c r="D134" s="10"/>
      <c r="E134" s="41"/>
      <c r="H134" s="5"/>
      <c r="I134" s="5"/>
      <c r="K134" s="17"/>
    </row>
    <row r="135" spans="1:11" x14ac:dyDescent="0.25">
      <c r="A135" s="5"/>
      <c r="B135" s="5"/>
      <c r="C135" s="41"/>
      <c r="D135" s="10"/>
      <c r="E135" s="41"/>
      <c r="H135" s="5"/>
      <c r="I135" s="5"/>
      <c r="K135" s="17"/>
    </row>
    <row r="136" spans="1:11" x14ac:dyDescent="0.25">
      <c r="A136" s="5"/>
      <c r="B136" s="5"/>
      <c r="C136" s="42"/>
      <c r="D136" s="10"/>
      <c r="E136" s="42"/>
      <c r="H136" s="5"/>
      <c r="I136" s="5"/>
      <c r="K136" s="17"/>
    </row>
    <row r="137" spans="1:11" x14ac:dyDescent="0.25">
      <c r="A137" s="5"/>
      <c r="B137" s="5"/>
      <c r="C137" s="41"/>
      <c r="D137" s="10"/>
      <c r="E137" s="43"/>
      <c r="H137" s="5"/>
      <c r="I137" s="5"/>
      <c r="K137" s="17"/>
    </row>
    <row r="138" spans="1:11" x14ac:dyDescent="0.25">
      <c r="A138" s="5"/>
      <c r="B138" s="5"/>
      <c r="C138" s="41"/>
      <c r="D138" s="10"/>
      <c r="E138" s="41"/>
      <c r="H138" s="5"/>
      <c r="I138" s="5"/>
      <c r="K138" s="17"/>
    </row>
    <row r="139" spans="1:11" x14ac:dyDescent="0.25">
      <c r="A139" s="5"/>
      <c r="B139" s="5"/>
      <c r="C139" s="41"/>
      <c r="D139" s="10"/>
      <c r="E139" s="41"/>
      <c r="H139" s="5"/>
      <c r="I139" s="5"/>
      <c r="K139" s="17"/>
    </row>
    <row r="140" spans="1:11" x14ac:dyDescent="0.25">
      <c r="A140" s="5"/>
      <c r="B140" s="5"/>
      <c r="C140" s="10"/>
      <c r="D140" s="10"/>
      <c r="E140" s="10"/>
      <c r="H140" s="5"/>
      <c r="I140" s="5"/>
      <c r="K140" s="17"/>
    </row>
    <row r="141" spans="1:11" x14ac:dyDescent="0.25">
      <c r="A141" s="25"/>
      <c r="B141" s="5"/>
      <c r="C141" s="10"/>
      <c r="D141" s="10"/>
      <c r="E141" s="10"/>
      <c r="H141" s="5"/>
      <c r="I141" s="5"/>
      <c r="K141" s="17"/>
    </row>
    <row r="142" spans="1:11" x14ac:dyDescent="0.25">
      <c r="A142" s="5"/>
      <c r="B142" s="5"/>
      <c r="C142" s="10"/>
      <c r="D142" s="10"/>
      <c r="E142" s="10"/>
      <c r="H142" s="5"/>
      <c r="I142" s="5"/>
      <c r="K142" s="17"/>
    </row>
    <row r="143" spans="1:11" x14ac:dyDescent="0.25">
      <c r="A143" s="5"/>
      <c r="B143" s="5"/>
      <c r="C143" s="41"/>
      <c r="D143" s="10"/>
      <c r="E143" s="41"/>
      <c r="H143" s="5"/>
      <c r="I143" s="5"/>
      <c r="K143" s="17"/>
    </row>
    <row r="144" spans="1:11" x14ac:dyDescent="0.25">
      <c r="A144" s="5"/>
      <c r="B144" s="5"/>
      <c r="C144" s="41"/>
      <c r="D144" s="10"/>
      <c r="E144" s="41"/>
      <c r="H144" s="5"/>
      <c r="I144" s="5"/>
      <c r="K144" s="17"/>
    </row>
    <row r="145" spans="1:11" x14ac:dyDescent="0.25">
      <c r="A145" s="5"/>
      <c r="B145" s="5"/>
      <c r="C145" s="41"/>
      <c r="D145" s="10"/>
      <c r="E145" s="41"/>
      <c r="H145" s="5"/>
      <c r="I145" s="5"/>
      <c r="K145" s="17"/>
    </row>
    <row r="146" spans="1:11" x14ac:dyDescent="0.25">
      <c r="A146" s="5"/>
      <c r="B146" s="5"/>
      <c r="C146" s="41"/>
      <c r="D146" s="10"/>
      <c r="E146" s="41"/>
      <c r="H146" s="5"/>
      <c r="I146" s="5"/>
      <c r="K146" s="17"/>
    </row>
    <row r="147" spans="1:11" x14ac:dyDescent="0.25">
      <c r="A147" s="5"/>
      <c r="B147" s="5"/>
      <c r="C147" s="42"/>
      <c r="D147" s="10"/>
      <c r="E147" s="42"/>
      <c r="H147" s="5"/>
      <c r="I147" s="5"/>
      <c r="K147" s="17"/>
    </row>
    <row r="148" spans="1:11" x14ac:dyDescent="0.25">
      <c r="A148" s="5"/>
      <c r="B148" s="5"/>
      <c r="C148" s="41"/>
      <c r="D148" s="10"/>
      <c r="E148" s="41"/>
      <c r="H148" s="5"/>
      <c r="I148" s="5"/>
      <c r="K148" s="17"/>
    </row>
    <row r="149" spans="1:11" x14ac:dyDescent="0.25">
      <c r="A149" s="5"/>
      <c r="B149" s="5"/>
      <c r="C149" s="41"/>
      <c r="D149" s="10"/>
      <c r="E149" s="41"/>
      <c r="H149" s="5"/>
      <c r="I149" s="5"/>
      <c r="K149" s="17"/>
    </row>
    <row r="150" spans="1:11" x14ac:dyDescent="0.25">
      <c r="A150" s="5"/>
      <c r="B150" s="5"/>
      <c r="C150" s="10"/>
      <c r="D150" s="10"/>
      <c r="E150" s="10"/>
      <c r="H150" s="5"/>
      <c r="I150" s="5"/>
      <c r="K150" s="17"/>
    </row>
    <row r="151" spans="1:11" x14ac:dyDescent="0.25">
      <c r="C151" s="40"/>
      <c r="D151" s="40"/>
      <c r="E151" s="40"/>
      <c r="H151" s="5"/>
      <c r="I151" s="5"/>
      <c r="K151" s="17"/>
    </row>
    <row r="152" spans="1:11" x14ac:dyDescent="0.25">
      <c r="C152" s="40"/>
      <c r="D152" s="40"/>
      <c r="E152" s="40"/>
      <c r="H152" s="5"/>
      <c r="I152" s="5"/>
      <c r="K152" s="17"/>
    </row>
    <row r="153" spans="1:11" x14ac:dyDescent="0.25">
      <c r="C153" s="40"/>
      <c r="D153" s="40"/>
      <c r="E153" s="40"/>
      <c r="H153" s="5"/>
      <c r="I153" s="5"/>
      <c r="K153" s="17"/>
    </row>
    <row r="154" spans="1:11" x14ac:dyDescent="0.25">
      <c r="C154" s="40"/>
      <c r="D154" s="40"/>
      <c r="E154" s="40"/>
      <c r="K154" s="17"/>
    </row>
    <row r="155" spans="1:11" x14ac:dyDescent="0.25">
      <c r="C155" s="40"/>
      <c r="D155" s="40"/>
      <c r="E155" s="40"/>
      <c r="K155" s="17"/>
    </row>
    <row r="156" spans="1:11" x14ac:dyDescent="0.25">
      <c r="C156" s="40"/>
      <c r="D156" s="40"/>
      <c r="E156" s="40"/>
      <c r="K156" s="17"/>
    </row>
    <row r="157" spans="1:11" x14ac:dyDescent="0.25">
      <c r="C157" s="40"/>
      <c r="D157" s="40"/>
      <c r="E157" s="40"/>
      <c r="K157" s="17"/>
    </row>
    <row r="158" spans="1:11" x14ac:dyDescent="0.25">
      <c r="C158" s="40"/>
      <c r="D158" s="40"/>
      <c r="E158" s="40"/>
      <c r="K158" s="17"/>
    </row>
    <row r="159" spans="1:11" x14ac:dyDescent="0.25">
      <c r="C159" s="40"/>
      <c r="D159" s="40"/>
      <c r="E159" s="40"/>
      <c r="K159" s="17"/>
    </row>
    <row r="160" spans="1:11" x14ac:dyDescent="0.25">
      <c r="C160" s="40"/>
      <c r="D160" s="40"/>
      <c r="E160" s="40"/>
      <c r="K160" s="17"/>
    </row>
    <row r="161" spans="3:11" x14ac:dyDescent="0.25">
      <c r="C161" s="40"/>
      <c r="D161" s="40"/>
      <c r="E161" s="40"/>
      <c r="K161" s="17"/>
    </row>
    <row r="162" spans="3:11" x14ac:dyDescent="0.25">
      <c r="C162" s="40"/>
      <c r="D162" s="40"/>
      <c r="E162" s="40"/>
      <c r="K162" s="17"/>
    </row>
    <row r="163" spans="3:11" x14ac:dyDescent="0.25">
      <c r="C163" s="40"/>
      <c r="D163" s="40"/>
      <c r="E163" s="40"/>
      <c r="K163" s="17"/>
    </row>
    <row r="164" spans="3:11" x14ac:dyDescent="0.25">
      <c r="C164" s="40"/>
      <c r="D164" s="40"/>
      <c r="E164" s="40"/>
      <c r="K164" s="17"/>
    </row>
    <row r="165" spans="3:11" x14ac:dyDescent="0.25">
      <c r="C165" s="40"/>
      <c r="D165" s="40"/>
      <c r="E165" s="40"/>
      <c r="K165" s="17"/>
    </row>
    <row r="166" spans="3:11" x14ac:dyDescent="0.25">
      <c r="C166" s="40"/>
      <c r="D166" s="40"/>
      <c r="E166" s="40"/>
      <c r="K166" s="17"/>
    </row>
    <row r="167" spans="3:11" x14ac:dyDescent="0.25">
      <c r="C167" s="40"/>
      <c r="D167" s="40"/>
      <c r="E167" s="40"/>
      <c r="K167" s="17"/>
    </row>
    <row r="168" spans="3:11" x14ac:dyDescent="0.25">
      <c r="C168" s="40"/>
      <c r="D168" s="40"/>
      <c r="E168" s="40"/>
      <c r="K168" s="17"/>
    </row>
    <row r="169" spans="3:11" x14ac:dyDescent="0.25">
      <c r="C169" s="40"/>
      <c r="D169" s="40"/>
      <c r="E169" s="40"/>
      <c r="K169" s="17"/>
    </row>
    <row r="170" spans="3:11" x14ac:dyDescent="0.25">
      <c r="C170" s="40"/>
      <c r="D170" s="40"/>
      <c r="E170" s="40"/>
      <c r="K170" s="17"/>
    </row>
    <row r="171" spans="3:11" x14ac:dyDescent="0.25">
      <c r="C171" s="40"/>
      <c r="D171" s="40"/>
      <c r="E171" s="40"/>
      <c r="K171" s="17"/>
    </row>
    <row r="172" spans="3:11" x14ac:dyDescent="0.25">
      <c r="C172" s="40"/>
      <c r="D172" s="40"/>
      <c r="E172" s="40"/>
      <c r="K172" s="17"/>
    </row>
    <row r="173" spans="3:11" x14ac:dyDescent="0.25">
      <c r="C173" s="40"/>
      <c r="D173" s="40"/>
      <c r="E173" s="40"/>
      <c r="K173" s="17"/>
    </row>
    <row r="174" spans="3:11" x14ac:dyDescent="0.25">
      <c r="C174" s="40"/>
      <c r="D174" s="40"/>
      <c r="E174" s="40"/>
      <c r="K174" s="17"/>
    </row>
    <row r="175" spans="3:11" x14ac:dyDescent="0.25">
      <c r="C175" s="40"/>
      <c r="D175" s="40"/>
      <c r="E175" s="40"/>
      <c r="K175" s="17"/>
    </row>
    <row r="176" spans="3:11" x14ac:dyDescent="0.25">
      <c r="K176" s="17"/>
    </row>
    <row r="177" spans="11:11" x14ac:dyDescent="0.25">
      <c r="K177" s="17"/>
    </row>
    <row r="178" spans="11:11" x14ac:dyDescent="0.25">
      <c r="K178" s="17"/>
    </row>
    <row r="179" spans="11:11" x14ac:dyDescent="0.25">
      <c r="K179" s="17"/>
    </row>
    <row r="180" spans="11:11" x14ac:dyDescent="0.25">
      <c r="K180" s="17"/>
    </row>
    <row r="181" spans="11:11" x14ac:dyDescent="0.25">
      <c r="K181" s="17"/>
    </row>
    <row r="182" spans="11:11" x14ac:dyDescent="0.25">
      <c r="K182" s="17"/>
    </row>
    <row r="183" spans="11:11" x14ac:dyDescent="0.25">
      <c r="K183" s="17"/>
    </row>
    <row r="184" spans="11:11" x14ac:dyDescent="0.25">
      <c r="K184" s="17"/>
    </row>
    <row r="185" spans="11:11" x14ac:dyDescent="0.25">
      <c r="K185" s="17"/>
    </row>
    <row r="186" spans="11:11" x14ac:dyDescent="0.25">
      <c r="K186" s="17"/>
    </row>
    <row r="187" spans="11:11" x14ac:dyDescent="0.25">
      <c r="K187" s="17"/>
    </row>
    <row r="188" spans="11:11" x14ac:dyDescent="0.25">
      <c r="K188" s="17"/>
    </row>
    <row r="189" spans="11:11" x14ac:dyDescent="0.25">
      <c r="K189" s="17"/>
    </row>
    <row r="190" spans="11:11" x14ac:dyDescent="0.25">
      <c r="K190" s="17"/>
    </row>
    <row r="191" spans="11:11" x14ac:dyDescent="0.25">
      <c r="K191" s="17"/>
    </row>
    <row r="192" spans="11:11" x14ac:dyDescent="0.25">
      <c r="K192" s="17"/>
    </row>
    <row r="193" spans="11:11" x14ac:dyDescent="0.25">
      <c r="K193" s="17"/>
    </row>
    <row r="194" spans="11:11" x14ac:dyDescent="0.25">
      <c r="K194" s="17"/>
    </row>
    <row r="195" spans="11:11" x14ac:dyDescent="0.25">
      <c r="K195" s="17"/>
    </row>
    <row r="196" spans="11:11" x14ac:dyDescent="0.25">
      <c r="K196" s="17"/>
    </row>
    <row r="197" spans="11:11" x14ac:dyDescent="0.25">
      <c r="K197" s="17"/>
    </row>
    <row r="198" spans="11:11" x14ac:dyDescent="0.25">
      <c r="K198" s="17"/>
    </row>
    <row r="199" spans="11:11" x14ac:dyDescent="0.25">
      <c r="K199" s="17"/>
    </row>
    <row r="200" spans="11:11" x14ac:dyDescent="0.25">
      <c r="K200" s="17"/>
    </row>
    <row r="201" spans="11:11" x14ac:dyDescent="0.25">
      <c r="K201" s="17"/>
    </row>
    <row r="202" spans="11:11" x14ac:dyDescent="0.25">
      <c r="K202" s="19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target_5%</vt:lpstr>
      <vt:lpstr>target_35%</vt:lpstr>
      <vt:lpstr>target_65%</vt:lpstr>
      <vt:lpstr>target_95%</vt:lpstr>
      <vt:lpstr>'target_35%'!OLE_LINK232</vt:lpstr>
      <vt:lpstr>'target_35%'!OLE_LINK234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高岩</dc:creator>
  <cp:lastModifiedBy>mickey</cp:lastModifiedBy>
  <dcterms:created xsi:type="dcterms:W3CDTF">2016-05-05T05:30:05Z</dcterms:created>
  <dcterms:modified xsi:type="dcterms:W3CDTF">2017-01-07T21:04:05Z</dcterms:modified>
</cp:coreProperties>
</file>