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10" windowWidth="12770" windowHeight="5720" activeTab="3"/>
  </bookViews>
  <sheets>
    <sheet name="target_5%" sheetId="1" r:id="rId1"/>
    <sheet name="target_35%" sheetId="2" r:id="rId2"/>
    <sheet name="target_65%" sheetId="3" r:id="rId3"/>
    <sheet name="target_95%" sheetId="4" r:id="rId4"/>
  </sheets>
  <calcPr calcId="145621"/>
</workbook>
</file>

<file path=xl/calcChain.xml><?xml version="1.0" encoding="utf-8"?>
<calcChain xmlns="http://schemas.openxmlformats.org/spreadsheetml/2006/main">
  <c r="D254" i="4" l="1"/>
  <c r="E252" i="4" s="1"/>
  <c r="B254" i="4"/>
  <c r="C254" i="4" s="1"/>
  <c r="D239" i="4"/>
  <c r="E239" i="4" s="1"/>
  <c r="B239" i="4"/>
  <c r="C238" i="4" s="1"/>
  <c r="D224" i="4"/>
  <c r="E222" i="4" s="1"/>
  <c r="B224" i="4"/>
  <c r="C224" i="4" s="1"/>
  <c r="D209" i="4"/>
  <c r="E209" i="4" s="1"/>
  <c r="B209" i="4"/>
  <c r="C208" i="4" s="1"/>
  <c r="D194" i="4"/>
  <c r="E192" i="4" s="1"/>
  <c r="B194" i="4"/>
  <c r="C194" i="4" s="1"/>
  <c r="D179" i="4"/>
  <c r="E179" i="4" s="1"/>
  <c r="B179" i="4"/>
  <c r="C178" i="4" s="1"/>
  <c r="D164" i="4"/>
  <c r="E162" i="4" s="1"/>
  <c r="B164" i="4"/>
  <c r="C164" i="4" s="1"/>
  <c r="D149" i="4"/>
  <c r="E149" i="4" s="1"/>
  <c r="B149" i="4"/>
  <c r="C148" i="4" s="1"/>
  <c r="D134" i="4"/>
  <c r="E132" i="4" s="1"/>
  <c r="B134" i="4"/>
  <c r="C134" i="4" s="1"/>
  <c r="D119" i="4"/>
  <c r="E119" i="4" s="1"/>
  <c r="B119" i="4"/>
  <c r="C118" i="4" s="1"/>
  <c r="D104" i="4"/>
  <c r="E102" i="4" s="1"/>
  <c r="B104" i="4"/>
  <c r="C104" i="4" s="1"/>
  <c r="D89" i="4"/>
  <c r="E89" i="4" s="1"/>
  <c r="B89" i="4"/>
  <c r="C88" i="4" s="1"/>
  <c r="D74" i="4"/>
  <c r="E72" i="4" s="1"/>
  <c r="B74" i="4"/>
  <c r="C74" i="4" s="1"/>
  <c r="C68" i="4"/>
  <c r="D59" i="4"/>
  <c r="E59" i="4" s="1"/>
  <c r="B59" i="4"/>
  <c r="C58" i="4" s="1"/>
  <c r="D44" i="4"/>
  <c r="E42" i="4" s="1"/>
  <c r="B44" i="4"/>
  <c r="C44" i="4" s="1"/>
  <c r="D29" i="4"/>
  <c r="E29" i="4" s="1"/>
  <c r="B29" i="4"/>
  <c r="C28" i="4" s="1"/>
  <c r="D14" i="4"/>
  <c r="E12" i="4" s="1"/>
  <c r="B14" i="4"/>
  <c r="C14" i="4" s="1"/>
  <c r="D239" i="3"/>
  <c r="E237" i="3" s="1"/>
  <c r="B239" i="3"/>
  <c r="C238" i="3" s="1"/>
  <c r="D224" i="3"/>
  <c r="E220" i="3" s="1"/>
  <c r="B224" i="3"/>
  <c r="C224" i="3" s="1"/>
  <c r="D209" i="3"/>
  <c r="E207" i="3" s="1"/>
  <c r="B209" i="3"/>
  <c r="C208" i="3" s="1"/>
  <c r="D194" i="3"/>
  <c r="E190" i="3" s="1"/>
  <c r="B194" i="3"/>
  <c r="C193" i="3" s="1"/>
  <c r="D179" i="3"/>
  <c r="E177" i="3" s="1"/>
  <c r="B179" i="3"/>
  <c r="C178" i="3" s="1"/>
  <c r="D164" i="3"/>
  <c r="E160" i="3" s="1"/>
  <c r="B164" i="3"/>
  <c r="C163" i="3" s="1"/>
  <c r="D149" i="3"/>
  <c r="E147" i="3" s="1"/>
  <c r="B149" i="3"/>
  <c r="C148" i="3" s="1"/>
  <c r="D134" i="3"/>
  <c r="E132" i="3" s="1"/>
  <c r="B134" i="3"/>
  <c r="C134" i="3" s="1"/>
  <c r="D119" i="3"/>
  <c r="E117" i="3" s="1"/>
  <c r="B119" i="3"/>
  <c r="C118" i="3" s="1"/>
  <c r="D104" i="3"/>
  <c r="E100" i="3" s="1"/>
  <c r="B104" i="3"/>
  <c r="C104" i="3" s="1"/>
  <c r="D89" i="3"/>
  <c r="E87" i="3" s="1"/>
  <c r="B89" i="3"/>
  <c r="C88" i="3" s="1"/>
  <c r="D74" i="3"/>
  <c r="E72" i="3" s="1"/>
  <c r="B74" i="3"/>
  <c r="C73" i="3" s="1"/>
  <c r="D59" i="3"/>
  <c r="E57" i="3" s="1"/>
  <c r="B59" i="3"/>
  <c r="C58" i="3" s="1"/>
  <c r="D44" i="3"/>
  <c r="E40" i="3" s="1"/>
  <c r="B44" i="3"/>
  <c r="C42" i="3" s="1"/>
  <c r="D29" i="3"/>
  <c r="E27" i="3" s="1"/>
  <c r="B29" i="3"/>
  <c r="C28" i="3" s="1"/>
  <c r="D14" i="3"/>
  <c r="E10" i="3" s="1"/>
  <c r="B14" i="3"/>
  <c r="C13" i="3" s="1"/>
  <c r="D239" i="2"/>
  <c r="E239" i="2" s="1"/>
  <c r="B239" i="2"/>
  <c r="C238" i="2" s="1"/>
  <c r="D224" i="2"/>
  <c r="E222" i="2" s="1"/>
  <c r="B224" i="2"/>
  <c r="C223" i="2" s="1"/>
  <c r="D209" i="2"/>
  <c r="E205" i="2" s="1"/>
  <c r="B209" i="2"/>
  <c r="C208" i="2" s="1"/>
  <c r="D194" i="2"/>
  <c r="E192" i="2" s="1"/>
  <c r="B194" i="2"/>
  <c r="C193" i="2" s="1"/>
  <c r="D179" i="2"/>
  <c r="E176" i="2" s="1"/>
  <c r="B179" i="2"/>
  <c r="C178" i="2" s="1"/>
  <c r="D164" i="2"/>
  <c r="E162" i="2" s="1"/>
  <c r="B164" i="2"/>
  <c r="C163" i="2" s="1"/>
  <c r="D149" i="2"/>
  <c r="E143" i="2" s="1"/>
  <c r="B149" i="2"/>
  <c r="C148" i="2" s="1"/>
  <c r="D134" i="2"/>
  <c r="E132" i="2" s="1"/>
  <c r="B134" i="2"/>
  <c r="C131" i="2" s="1"/>
  <c r="D119" i="2"/>
  <c r="E115" i="2" s="1"/>
  <c r="B119" i="2"/>
  <c r="C118" i="2" s="1"/>
  <c r="D104" i="2"/>
  <c r="E102" i="2" s="1"/>
  <c r="B104" i="2"/>
  <c r="C101" i="2" s="1"/>
  <c r="D89" i="2"/>
  <c r="E89" i="2" s="1"/>
  <c r="B89" i="2"/>
  <c r="C88" i="2" s="1"/>
  <c r="D74" i="2"/>
  <c r="E72" i="2" s="1"/>
  <c r="B74" i="2"/>
  <c r="C74" i="2" s="1"/>
  <c r="D59" i="2"/>
  <c r="E59" i="2" s="1"/>
  <c r="B59" i="2"/>
  <c r="C58" i="2" s="1"/>
  <c r="D44" i="2"/>
  <c r="E42" i="2" s="1"/>
  <c r="B44" i="2"/>
  <c r="C43" i="2" s="1"/>
  <c r="D29" i="2"/>
  <c r="E29" i="2" s="1"/>
  <c r="B29" i="2"/>
  <c r="C28" i="2" s="1"/>
  <c r="D14" i="2"/>
  <c r="E12" i="2" s="1"/>
  <c r="B14" i="2"/>
  <c r="C14" i="2" s="1"/>
  <c r="D224" i="1"/>
  <c r="E216" i="1" s="1"/>
  <c r="B224" i="1"/>
  <c r="C216" i="1" s="1"/>
  <c r="D209" i="1"/>
  <c r="E201" i="1" s="1"/>
  <c r="B209" i="1"/>
  <c r="C201" i="1" s="1"/>
  <c r="D194" i="1"/>
  <c r="E186" i="1" s="1"/>
  <c r="B194" i="1"/>
  <c r="C186" i="1" s="1"/>
  <c r="E3" i="4" l="1"/>
  <c r="C34" i="4"/>
  <c r="C129" i="3"/>
  <c r="C21" i="3"/>
  <c r="C5" i="3"/>
  <c r="C3" i="3"/>
  <c r="E123" i="2"/>
  <c r="E131" i="2"/>
  <c r="E26" i="2"/>
  <c r="C157" i="2"/>
  <c r="C171" i="4"/>
  <c r="C95" i="4"/>
  <c r="C96" i="4"/>
  <c r="E80" i="3"/>
  <c r="E82" i="3"/>
  <c r="C185" i="3"/>
  <c r="C164" i="3"/>
  <c r="C154" i="3"/>
  <c r="C158" i="3"/>
  <c r="C160" i="3"/>
  <c r="C141" i="3"/>
  <c r="C126" i="3"/>
  <c r="C128" i="3"/>
  <c r="C95" i="3"/>
  <c r="C99" i="3"/>
  <c r="C100" i="3"/>
  <c r="C63" i="3"/>
  <c r="C19" i="3"/>
  <c r="C25" i="3"/>
  <c r="C6" i="3"/>
  <c r="E179" i="2"/>
  <c r="E168" i="2"/>
  <c r="E170" i="2"/>
  <c r="E171" i="2"/>
  <c r="E148" i="2"/>
  <c r="E129" i="2"/>
  <c r="E125" i="2"/>
  <c r="E67" i="2"/>
  <c r="C164" i="2"/>
  <c r="E189" i="4"/>
  <c r="E155" i="4"/>
  <c r="E159" i="4"/>
  <c r="E83" i="4"/>
  <c r="E33" i="4"/>
  <c r="E27" i="4"/>
  <c r="E9" i="4"/>
  <c r="E169" i="3"/>
  <c r="E142" i="3"/>
  <c r="E49" i="3"/>
  <c r="E229" i="2"/>
  <c r="E232" i="2"/>
  <c r="E194" i="2"/>
  <c r="E183" i="2"/>
  <c r="E173" i="2"/>
  <c r="E174" i="2"/>
  <c r="E177" i="2"/>
  <c r="E178" i="2"/>
  <c r="E153" i="2"/>
  <c r="E127" i="2"/>
  <c r="E78" i="2"/>
  <c r="E81" i="2"/>
  <c r="E82" i="2"/>
  <c r="E63" i="2"/>
  <c r="C222" i="1"/>
  <c r="C23" i="2"/>
  <c r="E79" i="2"/>
  <c r="C102" i="2"/>
  <c r="E48" i="3"/>
  <c r="E140" i="3"/>
  <c r="E148" i="3"/>
  <c r="E187" i="4"/>
  <c r="C214" i="1"/>
  <c r="E50" i="3"/>
  <c r="E35" i="4"/>
  <c r="C97" i="4"/>
  <c r="E243" i="4"/>
  <c r="E69" i="2"/>
  <c r="E83" i="2"/>
  <c r="E157" i="2"/>
  <c r="C7" i="3"/>
  <c r="C27" i="3"/>
  <c r="E51" i="3"/>
  <c r="C64" i="3"/>
  <c r="E84" i="3"/>
  <c r="C132" i="3"/>
  <c r="C143" i="3"/>
  <c r="C153" i="3"/>
  <c r="E170" i="3"/>
  <c r="C189" i="3"/>
  <c r="C231" i="3"/>
  <c r="E19" i="4"/>
  <c r="E39" i="4"/>
  <c r="C100" i="4"/>
  <c r="E87" i="2"/>
  <c r="E140" i="2"/>
  <c r="C10" i="3"/>
  <c r="E52" i="3"/>
  <c r="C68" i="3"/>
  <c r="E88" i="3"/>
  <c r="C133" i="3"/>
  <c r="E144" i="3"/>
  <c r="E171" i="3"/>
  <c r="E23" i="4"/>
  <c r="C41" i="4"/>
  <c r="C103" i="4"/>
  <c r="E173" i="4"/>
  <c r="E203" i="1"/>
  <c r="C44" i="2"/>
  <c r="E144" i="2"/>
  <c r="C11" i="3"/>
  <c r="E54" i="3"/>
  <c r="C70" i="3"/>
  <c r="C145" i="3"/>
  <c r="E173" i="3"/>
  <c r="E153" i="4"/>
  <c r="C192" i="1"/>
  <c r="E56" i="3"/>
  <c r="E146" i="3"/>
  <c r="E174" i="3"/>
  <c r="E203" i="3"/>
  <c r="C179" i="4"/>
  <c r="C188" i="1"/>
  <c r="C79" i="2"/>
  <c r="C97" i="2"/>
  <c r="E58" i="3"/>
  <c r="C74" i="3"/>
  <c r="C94" i="3"/>
  <c r="C124" i="3"/>
  <c r="E138" i="3"/>
  <c r="C147" i="3"/>
  <c r="E178" i="3"/>
  <c r="E44" i="4"/>
  <c r="C157" i="4"/>
  <c r="C204" i="1"/>
  <c r="E208" i="1"/>
  <c r="E200" i="1"/>
  <c r="E3" i="2"/>
  <c r="E20" i="2"/>
  <c r="E37" i="2"/>
  <c r="E50" i="2"/>
  <c r="C134" i="2"/>
  <c r="C209" i="2"/>
  <c r="C239" i="2"/>
  <c r="C66" i="3"/>
  <c r="C71" i="3"/>
  <c r="C96" i="3"/>
  <c r="C102" i="3"/>
  <c r="E108" i="3"/>
  <c r="E116" i="3"/>
  <c r="C156" i="3"/>
  <c r="C161" i="3"/>
  <c r="C186" i="3"/>
  <c r="C190" i="3"/>
  <c r="C194" i="3"/>
  <c r="E228" i="3"/>
  <c r="E231" i="3"/>
  <c r="E236" i="3"/>
  <c r="E239" i="3"/>
  <c r="E13" i="4"/>
  <c r="E69" i="4"/>
  <c r="E74" i="4"/>
  <c r="C175" i="4"/>
  <c r="E193" i="4"/>
  <c r="E233" i="4"/>
  <c r="C199" i="1"/>
  <c r="C203" i="3"/>
  <c r="C200" i="1"/>
  <c r="E204" i="1"/>
  <c r="C124" i="2"/>
  <c r="C139" i="2"/>
  <c r="E112" i="3"/>
  <c r="C173" i="3"/>
  <c r="C184" i="3"/>
  <c r="C188" i="3"/>
  <c r="C192" i="3"/>
  <c r="C201" i="3"/>
  <c r="C207" i="3"/>
  <c r="E230" i="3"/>
  <c r="E233" i="3"/>
  <c r="E65" i="4"/>
  <c r="C162" i="4"/>
  <c r="C207" i="1"/>
  <c r="E33" i="2"/>
  <c r="E114" i="3"/>
  <c r="E235" i="3"/>
  <c r="C208" i="1"/>
  <c r="C184" i="1"/>
  <c r="C203" i="1"/>
  <c r="C218" i="1"/>
  <c r="E207" i="1"/>
  <c r="E199" i="1"/>
  <c r="E11" i="2"/>
  <c r="C21" i="2"/>
  <c r="C29" i="2"/>
  <c r="E55" i="2"/>
  <c r="C65" i="2"/>
  <c r="E80" i="2"/>
  <c r="E84" i="2"/>
  <c r="C94" i="2"/>
  <c r="C104" i="2"/>
  <c r="E145" i="2"/>
  <c r="E149" i="2"/>
  <c r="E163" i="2"/>
  <c r="C231" i="2"/>
  <c r="C4" i="3"/>
  <c r="C8" i="3"/>
  <c r="C14" i="3"/>
  <c r="C23" i="3"/>
  <c r="C67" i="3"/>
  <c r="C72" i="3"/>
  <c r="E78" i="3"/>
  <c r="E86" i="3"/>
  <c r="C93" i="3"/>
  <c r="C98" i="3"/>
  <c r="C103" i="3"/>
  <c r="E110" i="3"/>
  <c r="E118" i="3"/>
  <c r="C125" i="3"/>
  <c r="C130" i="3"/>
  <c r="C157" i="3"/>
  <c r="C162" i="3"/>
  <c r="E168" i="3"/>
  <c r="E172" i="3"/>
  <c r="C175" i="3"/>
  <c r="C183" i="3"/>
  <c r="C187" i="3"/>
  <c r="C191" i="3"/>
  <c r="C205" i="3"/>
  <c r="E209" i="3"/>
  <c r="E229" i="3"/>
  <c r="E232" i="3"/>
  <c r="E238" i="3"/>
  <c r="E25" i="4"/>
  <c r="C33" i="4"/>
  <c r="C38" i="4"/>
  <c r="C63" i="4"/>
  <c r="C71" i="4"/>
  <c r="E81" i="4"/>
  <c r="C93" i="4"/>
  <c r="C99" i="4"/>
  <c r="C154" i="4"/>
  <c r="E161" i="4"/>
  <c r="E169" i="4"/>
  <c r="E175" i="4"/>
  <c r="E185" i="4"/>
  <c r="E221" i="4"/>
  <c r="E115" i="4"/>
  <c r="E131" i="4"/>
  <c r="E145" i="4"/>
  <c r="C201" i="4"/>
  <c r="E251" i="4"/>
  <c r="E5" i="4"/>
  <c r="C35" i="4"/>
  <c r="C39" i="4"/>
  <c r="C43" i="4"/>
  <c r="E55" i="4"/>
  <c r="C65" i="4"/>
  <c r="C69" i="4"/>
  <c r="C73" i="4"/>
  <c r="C79" i="4"/>
  <c r="E87" i="4"/>
  <c r="C94" i="4"/>
  <c r="C98" i="4"/>
  <c r="C101" i="4"/>
  <c r="E104" i="4"/>
  <c r="E123" i="4"/>
  <c r="E134" i="4"/>
  <c r="E157" i="4"/>
  <c r="E163" i="4"/>
  <c r="C209" i="4"/>
  <c r="E235" i="4"/>
  <c r="E249" i="4"/>
  <c r="E254" i="4"/>
  <c r="E11" i="4"/>
  <c r="E14" i="4"/>
  <c r="C36" i="4"/>
  <c r="C40" i="4"/>
  <c r="C66" i="4"/>
  <c r="C70" i="4"/>
  <c r="C83" i="4"/>
  <c r="E99" i="4"/>
  <c r="C205" i="4"/>
  <c r="E213" i="4"/>
  <c r="E224" i="4"/>
  <c r="C68" i="2"/>
  <c r="C71" i="2"/>
  <c r="C85" i="2"/>
  <c r="E101" i="2"/>
  <c r="C37" i="2"/>
  <c r="C73" i="2"/>
  <c r="C81" i="2"/>
  <c r="E99" i="2"/>
  <c r="C113" i="2"/>
  <c r="E147" i="2"/>
  <c r="E228" i="2"/>
  <c r="E7" i="2"/>
  <c r="C34" i="2"/>
  <c r="E43" i="2"/>
  <c r="E44" i="2"/>
  <c r="E52" i="2"/>
  <c r="E58" i="2"/>
  <c r="C67" i="2"/>
  <c r="C72" i="2"/>
  <c r="C87" i="2"/>
  <c r="C111" i="2"/>
  <c r="C127" i="2"/>
  <c r="C132" i="2"/>
  <c r="E138" i="2"/>
  <c r="E142" i="2"/>
  <c r="C147" i="2"/>
  <c r="C149" i="2"/>
  <c r="C154" i="2"/>
  <c r="E164" i="2"/>
  <c r="C217" i="2"/>
  <c r="E234" i="2"/>
  <c r="E236" i="2"/>
  <c r="E9" i="2"/>
  <c r="E23" i="2"/>
  <c r="E48" i="2"/>
  <c r="E54" i="2"/>
  <c r="C64" i="2"/>
  <c r="C70" i="2"/>
  <c r="E93" i="2"/>
  <c r="C222" i="2"/>
  <c r="E231" i="2"/>
  <c r="E235" i="2"/>
  <c r="E5" i="2"/>
  <c r="E13" i="2"/>
  <c r="E27" i="2"/>
  <c r="C42" i="2"/>
  <c r="E51" i="2"/>
  <c r="E56" i="2"/>
  <c r="C63" i="2"/>
  <c r="C66" i="2"/>
  <c r="C69" i="2"/>
  <c r="E71" i="2"/>
  <c r="E86" i="2"/>
  <c r="C89" i="2"/>
  <c r="E95" i="2"/>
  <c r="C109" i="2"/>
  <c r="C119" i="2"/>
  <c r="E141" i="2"/>
  <c r="E146" i="2"/>
  <c r="C162" i="2"/>
  <c r="C171" i="2"/>
  <c r="E175" i="2"/>
  <c r="C179" i="2"/>
  <c r="E191" i="2"/>
  <c r="C201" i="2"/>
  <c r="C214" i="2"/>
  <c r="C224" i="2"/>
  <c r="E230" i="2"/>
  <c r="E233" i="2"/>
  <c r="E237" i="2"/>
  <c r="E184" i="1"/>
  <c r="E222" i="1"/>
  <c r="E214" i="1"/>
  <c r="C189" i="1"/>
  <c r="C185" i="1"/>
  <c r="C223" i="1"/>
  <c r="C215" i="1"/>
  <c r="E193" i="1"/>
  <c r="E189" i="1"/>
  <c r="E219" i="1"/>
  <c r="C183" i="1"/>
  <c r="C191" i="1"/>
  <c r="C187" i="1"/>
  <c r="C198" i="1"/>
  <c r="C206" i="1"/>
  <c r="C202" i="1"/>
  <c r="C213" i="1"/>
  <c r="C221" i="1"/>
  <c r="C217" i="1"/>
  <c r="E183" i="1"/>
  <c r="E191" i="1"/>
  <c r="E187" i="1"/>
  <c r="E198" i="1"/>
  <c r="E206" i="1"/>
  <c r="E202" i="1"/>
  <c r="E213" i="1"/>
  <c r="E221" i="1"/>
  <c r="E217" i="1"/>
  <c r="E192" i="1"/>
  <c r="E188" i="1"/>
  <c r="E218" i="1"/>
  <c r="C193" i="1"/>
  <c r="C219" i="1"/>
  <c r="E185" i="1"/>
  <c r="E223" i="1"/>
  <c r="E215" i="1"/>
  <c r="C194" i="1"/>
  <c r="C190" i="1"/>
  <c r="C209" i="1"/>
  <c r="C205" i="1"/>
  <c r="C224" i="1"/>
  <c r="C220" i="1"/>
  <c r="E194" i="1"/>
  <c r="E190" i="1"/>
  <c r="E209" i="1"/>
  <c r="E205" i="1"/>
  <c r="E224" i="1"/>
  <c r="E220" i="1"/>
  <c r="E247" i="4"/>
  <c r="E245" i="4"/>
  <c r="E253" i="4"/>
  <c r="E231" i="4"/>
  <c r="E229" i="4"/>
  <c r="E237" i="4"/>
  <c r="E217" i="4"/>
  <c r="E219" i="4"/>
  <c r="E215" i="4"/>
  <c r="E223" i="4"/>
  <c r="E205" i="4"/>
  <c r="E199" i="4"/>
  <c r="E201" i="4"/>
  <c r="E207" i="4"/>
  <c r="E203" i="4"/>
  <c r="E183" i="4"/>
  <c r="E191" i="4"/>
  <c r="E194" i="4"/>
  <c r="E171" i="4"/>
  <c r="E177" i="4"/>
  <c r="E164" i="4"/>
  <c r="E143" i="4"/>
  <c r="E139" i="4"/>
  <c r="E147" i="4"/>
  <c r="E141" i="4"/>
  <c r="E125" i="4"/>
  <c r="E133" i="4"/>
  <c r="E129" i="4"/>
  <c r="E127" i="4"/>
  <c r="E113" i="4"/>
  <c r="E109" i="4"/>
  <c r="E117" i="4"/>
  <c r="E111" i="4"/>
  <c r="E97" i="4"/>
  <c r="E103" i="4"/>
  <c r="E93" i="4"/>
  <c r="E101" i="4"/>
  <c r="E95" i="4"/>
  <c r="E79" i="4"/>
  <c r="E85" i="4"/>
  <c r="E63" i="4"/>
  <c r="E67" i="4"/>
  <c r="E73" i="4"/>
  <c r="E71" i="4"/>
  <c r="E53" i="4"/>
  <c r="E49" i="4"/>
  <c r="E57" i="4"/>
  <c r="E51" i="4"/>
  <c r="E37" i="4"/>
  <c r="E43" i="4"/>
  <c r="E41" i="4"/>
  <c r="E21" i="4"/>
  <c r="E7" i="4"/>
  <c r="C243" i="4"/>
  <c r="C248" i="4"/>
  <c r="C244" i="4"/>
  <c r="C247" i="4"/>
  <c r="C252" i="4"/>
  <c r="C246" i="4"/>
  <c r="C249" i="4"/>
  <c r="C251" i="4"/>
  <c r="C245" i="4"/>
  <c r="C250" i="4"/>
  <c r="C253" i="4"/>
  <c r="C233" i="4"/>
  <c r="C231" i="4"/>
  <c r="C235" i="4"/>
  <c r="C239" i="4"/>
  <c r="C229" i="4"/>
  <c r="C216" i="4"/>
  <c r="C219" i="4"/>
  <c r="C218" i="4"/>
  <c r="C214" i="4"/>
  <c r="C217" i="4"/>
  <c r="C222" i="4"/>
  <c r="C213" i="4"/>
  <c r="C221" i="4"/>
  <c r="C215" i="4"/>
  <c r="C220" i="4"/>
  <c r="C223" i="4"/>
  <c r="C199" i="4"/>
  <c r="C203" i="4"/>
  <c r="C188" i="4"/>
  <c r="C184" i="4"/>
  <c r="C187" i="4"/>
  <c r="C192" i="4"/>
  <c r="C186" i="4"/>
  <c r="C189" i="4"/>
  <c r="C183" i="4"/>
  <c r="C191" i="4"/>
  <c r="C185" i="4"/>
  <c r="C190" i="4"/>
  <c r="C193" i="4"/>
  <c r="C169" i="4"/>
  <c r="C173" i="4"/>
  <c r="C156" i="4"/>
  <c r="C159" i="4"/>
  <c r="C153" i="4"/>
  <c r="C158" i="4"/>
  <c r="C161" i="4"/>
  <c r="C155" i="4"/>
  <c r="C160" i="4"/>
  <c r="C163" i="4"/>
  <c r="C143" i="4"/>
  <c r="C141" i="4"/>
  <c r="C145" i="4"/>
  <c r="C149" i="4"/>
  <c r="C139" i="4"/>
  <c r="C123" i="4"/>
  <c r="C128" i="4"/>
  <c r="C124" i="4"/>
  <c r="C127" i="4"/>
  <c r="C132" i="4"/>
  <c r="C126" i="4"/>
  <c r="C129" i="4"/>
  <c r="C131" i="4"/>
  <c r="C125" i="4"/>
  <c r="C130" i="4"/>
  <c r="C133" i="4"/>
  <c r="C119" i="4"/>
  <c r="C109" i="4"/>
  <c r="C113" i="4"/>
  <c r="C111" i="4"/>
  <c r="C102" i="4"/>
  <c r="C81" i="4"/>
  <c r="C85" i="4"/>
  <c r="C89" i="4"/>
  <c r="C64" i="4"/>
  <c r="C67" i="4"/>
  <c r="C72" i="4"/>
  <c r="C49" i="4"/>
  <c r="C53" i="4"/>
  <c r="C51" i="4"/>
  <c r="C55" i="4"/>
  <c r="C59" i="4"/>
  <c r="C37" i="4"/>
  <c r="C42" i="4"/>
  <c r="C19" i="4"/>
  <c r="C23" i="4"/>
  <c r="C21" i="4"/>
  <c r="C25" i="4"/>
  <c r="C29" i="4"/>
  <c r="C10" i="4"/>
  <c r="C3" i="4"/>
  <c r="C6" i="4"/>
  <c r="C13" i="4"/>
  <c r="C5" i="4"/>
  <c r="C8" i="4"/>
  <c r="C11" i="4"/>
  <c r="C9" i="4"/>
  <c r="C4" i="4"/>
  <c r="C7" i="4"/>
  <c r="C12" i="4"/>
  <c r="E234" i="3"/>
  <c r="E198" i="3"/>
  <c r="E201" i="3"/>
  <c r="E204" i="3"/>
  <c r="E208" i="3"/>
  <c r="E200" i="3"/>
  <c r="E206" i="3"/>
  <c r="E199" i="3"/>
  <c r="E202" i="3"/>
  <c r="E176" i="3"/>
  <c r="E179" i="3"/>
  <c r="E139" i="3"/>
  <c r="E149" i="3"/>
  <c r="E119" i="3"/>
  <c r="E89" i="3"/>
  <c r="E59" i="3"/>
  <c r="E18" i="3"/>
  <c r="E22" i="3"/>
  <c r="E26" i="3"/>
  <c r="E29" i="3"/>
  <c r="E20" i="3"/>
  <c r="E24" i="3"/>
  <c r="E28" i="3"/>
  <c r="C233" i="3"/>
  <c r="C229" i="3"/>
  <c r="C237" i="3"/>
  <c r="C235" i="3"/>
  <c r="C216" i="3"/>
  <c r="C220" i="3"/>
  <c r="C219" i="3"/>
  <c r="C214" i="3"/>
  <c r="C218" i="3"/>
  <c r="C222" i="3"/>
  <c r="C215" i="3"/>
  <c r="C223" i="3"/>
  <c r="C213" i="3"/>
  <c r="C217" i="3"/>
  <c r="C221" i="3"/>
  <c r="C199" i="3"/>
  <c r="C169" i="3"/>
  <c r="C171" i="3"/>
  <c r="C177" i="3"/>
  <c r="C155" i="3"/>
  <c r="C159" i="3"/>
  <c r="C139" i="3"/>
  <c r="C123" i="3"/>
  <c r="C127" i="3"/>
  <c r="C131" i="3"/>
  <c r="C111" i="3"/>
  <c r="C115" i="3"/>
  <c r="C109" i="3"/>
  <c r="C113" i="3"/>
  <c r="C117" i="3"/>
  <c r="C12" i="3"/>
  <c r="C97" i="3"/>
  <c r="C101" i="3"/>
  <c r="C81" i="3"/>
  <c r="C85" i="3"/>
  <c r="C79" i="3"/>
  <c r="C83" i="3"/>
  <c r="C87" i="3"/>
  <c r="C65" i="3"/>
  <c r="C69" i="3"/>
  <c r="C49" i="3"/>
  <c r="C55" i="3"/>
  <c r="C51" i="3"/>
  <c r="C53" i="3"/>
  <c r="C57" i="3"/>
  <c r="C35" i="3"/>
  <c r="C43" i="3"/>
  <c r="C33" i="3"/>
  <c r="C37" i="3"/>
  <c r="C41" i="3"/>
  <c r="C44" i="3"/>
  <c r="C36" i="3"/>
  <c r="C40" i="3"/>
  <c r="C39" i="3"/>
  <c r="C34" i="3"/>
  <c r="C38" i="3"/>
  <c r="C9" i="3"/>
  <c r="E238" i="2"/>
  <c r="E221" i="2"/>
  <c r="E219" i="2"/>
  <c r="E215" i="2"/>
  <c r="E213" i="2"/>
  <c r="E217" i="2"/>
  <c r="E223" i="2"/>
  <c r="E224" i="2"/>
  <c r="E200" i="2"/>
  <c r="E203" i="2"/>
  <c r="E207" i="2"/>
  <c r="E199" i="2"/>
  <c r="E202" i="2"/>
  <c r="E204" i="2"/>
  <c r="E208" i="2"/>
  <c r="E209" i="2"/>
  <c r="E206" i="2"/>
  <c r="E198" i="2"/>
  <c r="E201" i="2"/>
  <c r="E187" i="2"/>
  <c r="E189" i="2"/>
  <c r="E185" i="2"/>
  <c r="E193" i="2"/>
  <c r="E169" i="2"/>
  <c r="E172" i="2"/>
  <c r="E159" i="2"/>
  <c r="E155" i="2"/>
  <c r="E161" i="2"/>
  <c r="E139" i="2"/>
  <c r="E133" i="2"/>
  <c r="E134" i="2"/>
  <c r="E108" i="2"/>
  <c r="E113" i="2"/>
  <c r="E117" i="2"/>
  <c r="E116" i="2"/>
  <c r="E111" i="2"/>
  <c r="E114" i="2"/>
  <c r="E118" i="2"/>
  <c r="E119" i="2"/>
  <c r="E110" i="2"/>
  <c r="E109" i="2"/>
  <c r="E112" i="2"/>
  <c r="E97" i="2"/>
  <c r="E103" i="2"/>
  <c r="E104" i="2"/>
  <c r="E85" i="2"/>
  <c r="E88" i="2"/>
  <c r="E65" i="2"/>
  <c r="E73" i="2"/>
  <c r="E74" i="2"/>
  <c r="E49" i="2"/>
  <c r="E53" i="2"/>
  <c r="E57" i="2"/>
  <c r="E39" i="2"/>
  <c r="E35" i="2"/>
  <c r="E41" i="2"/>
  <c r="E19" i="2"/>
  <c r="E22" i="2"/>
  <c r="E25" i="2"/>
  <c r="E18" i="2"/>
  <c r="E21" i="2"/>
  <c r="E24" i="2"/>
  <c r="E28" i="2"/>
  <c r="E14" i="2"/>
  <c r="C233" i="2"/>
  <c r="C229" i="2"/>
  <c r="C235" i="2"/>
  <c r="C213" i="2"/>
  <c r="C218" i="2"/>
  <c r="C221" i="2"/>
  <c r="C216" i="2"/>
  <c r="C219" i="2"/>
  <c r="C215" i="2"/>
  <c r="C220" i="2"/>
  <c r="C199" i="2"/>
  <c r="C203" i="2"/>
  <c r="C205" i="2"/>
  <c r="C186" i="2"/>
  <c r="C189" i="2"/>
  <c r="C191" i="2"/>
  <c r="C184" i="2"/>
  <c r="C187" i="2"/>
  <c r="C192" i="2"/>
  <c r="C194" i="2"/>
  <c r="C183" i="2"/>
  <c r="C188" i="2"/>
  <c r="C185" i="2"/>
  <c r="C190" i="2"/>
  <c r="C169" i="2"/>
  <c r="C173" i="2"/>
  <c r="C175" i="2"/>
  <c r="C156" i="2"/>
  <c r="C159" i="2"/>
  <c r="C153" i="2"/>
  <c r="C158" i="2"/>
  <c r="C161" i="2"/>
  <c r="C155" i="2"/>
  <c r="C160" i="2"/>
  <c r="C145" i="2"/>
  <c r="C141" i="2"/>
  <c r="C143" i="2"/>
  <c r="C126" i="2"/>
  <c r="C129" i="2"/>
  <c r="C125" i="2"/>
  <c r="C130" i="2"/>
  <c r="C133" i="2"/>
  <c r="C123" i="2"/>
  <c r="C128" i="2"/>
  <c r="C115" i="2"/>
  <c r="C96" i="2"/>
  <c r="C99" i="2"/>
  <c r="C95" i="2"/>
  <c r="C100" i="2"/>
  <c r="C103" i="2"/>
  <c r="C93" i="2"/>
  <c r="C98" i="2"/>
  <c r="C83" i="2"/>
  <c r="C49" i="2"/>
  <c r="C51" i="2"/>
  <c r="C59" i="2"/>
  <c r="C36" i="2"/>
  <c r="C39" i="2"/>
  <c r="C33" i="2"/>
  <c r="C38" i="2"/>
  <c r="C41" i="2"/>
  <c r="C35" i="2"/>
  <c r="C40" i="2"/>
  <c r="C19" i="2"/>
  <c r="C6" i="2"/>
  <c r="C9" i="2"/>
  <c r="C8" i="2"/>
  <c r="C10" i="2"/>
  <c r="C3" i="2"/>
  <c r="C11" i="2"/>
  <c r="C5" i="2"/>
  <c r="C13" i="2"/>
  <c r="C4" i="2"/>
  <c r="C7" i="2"/>
  <c r="C12" i="2"/>
  <c r="C27" i="4"/>
  <c r="C207" i="4"/>
  <c r="C237" i="4"/>
  <c r="E4" i="4"/>
  <c r="E6" i="4"/>
  <c r="E8" i="4"/>
  <c r="E10" i="4"/>
  <c r="E18" i="4"/>
  <c r="E20" i="4"/>
  <c r="E22" i="4"/>
  <c r="E24" i="4"/>
  <c r="E26" i="4"/>
  <c r="E28" i="4"/>
  <c r="E34" i="4"/>
  <c r="E36" i="4"/>
  <c r="E38" i="4"/>
  <c r="E40" i="4"/>
  <c r="E48" i="4"/>
  <c r="E50" i="4"/>
  <c r="E52" i="4"/>
  <c r="E54" i="4"/>
  <c r="E56" i="4"/>
  <c r="E58" i="4"/>
  <c r="E64" i="4"/>
  <c r="E66" i="4"/>
  <c r="E68" i="4"/>
  <c r="E70" i="4"/>
  <c r="E78" i="4"/>
  <c r="E80" i="4"/>
  <c r="E82" i="4"/>
  <c r="E84" i="4"/>
  <c r="E86" i="4"/>
  <c r="E88" i="4"/>
  <c r="E94" i="4"/>
  <c r="E96" i="4"/>
  <c r="E98" i="4"/>
  <c r="E100" i="4"/>
  <c r="E108" i="4"/>
  <c r="E110" i="4"/>
  <c r="E112" i="4"/>
  <c r="E114" i="4"/>
  <c r="E116" i="4"/>
  <c r="E118" i="4"/>
  <c r="E124" i="4"/>
  <c r="E126" i="4"/>
  <c r="E128" i="4"/>
  <c r="E130" i="4"/>
  <c r="E138" i="4"/>
  <c r="E140" i="4"/>
  <c r="E142" i="4"/>
  <c r="E144" i="4"/>
  <c r="E146" i="4"/>
  <c r="E148" i="4"/>
  <c r="E154" i="4"/>
  <c r="E156" i="4"/>
  <c r="E158" i="4"/>
  <c r="E160" i="4"/>
  <c r="E168" i="4"/>
  <c r="E170" i="4"/>
  <c r="E172" i="4"/>
  <c r="E174" i="4"/>
  <c r="E176" i="4"/>
  <c r="E178" i="4"/>
  <c r="E184" i="4"/>
  <c r="E186" i="4"/>
  <c r="E188" i="4"/>
  <c r="E190" i="4"/>
  <c r="E198" i="4"/>
  <c r="E200" i="4"/>
  <c r="E202" i="4"/>
  <c r="E204" i="4"/>
  <c r="E206" i="4"/>
  <c r="E208" i="4"/>
  <c r="E214" i="4"/>
  <c r="E216" i="4"/>
  <c r="E218" i="4"/>
  <c r="E220" i="4"/>
  <c r="E228" i="4"/>
  <c r="E230" i="4"/>
  <c r="E232" i="4"/>
  <c r="E234" i="4"/>
  <c r="E236" i="4"/>
  <c r="E238" i="4"/>
  <c r="E244" i="4"/>
  <c r="E246" i="4"/>
  <c r="E248" i="4"/>
  <c r="E250" i="4"/>
  <c r="C57" i="4"/>
  <c r="C87" i="4"/>
  <c r="C115" i="4"/>
  <c r="C117" i="4"/>
  <c r="C147" i="4"/>
  <c r="C177" i="4"/>
  <c r="C18" i="4"/>
  <c r="C20" i="4"/>
  <c r="C22" i="4"/>
  <c r="C24" i="4"/>
  <c r="C26" i="4"/>
  <c r="C48" i="4"/>
  <c r="C50" i="4"/>
  <c r="C52" i="4"/>
  <c r="C54" i="4"/>
  <c r="C56" i="4"/>
  <c r="C78" i="4"/>
  <c r="C80" i="4"/>
  <c r="C82" i="4"/>
  <c r="C84" i="4"/>
  <c r="C86" i="4"/>
  <c r="C108" i="4"/>
  <c r="C110" i="4"/>
  <c r="C112" i="4"/>
  <c r="C114" i="4"/>
  <c r="C116" i="4"/>
  <c r="C138" i="4"/>
  <c r="C140" i="4"/>
  <c r="C142" i="4"/>
  <c r="C144" i="4"/>
  <c r="C146" i="4"/>
  <c r="C168" i="4"/>
  <c r="C170" i="4"/>
  <c r="C172" i="4"/>
  <c r="C174" i="4"/>
  <c r="C176" i="4"/>
  <c r="C198" i="4"/>
  <c r="C200" i="4"/>
  <c r="C202" i="4"/>
  <c r="C204" i="4"/>
  <c r="C206" i="4"/>
  <c r="C228" i="4"/>
  <c r="C230" i="4"/>
  <c r="C232" i="4"/>
  <c r="C234" i="4"/>
  <c r="C236" i="4"/>
  <c r="E4" i="3"/>
  <c r="E8" i="3"/>
  <c r="E12" i="3"/>
  <c r="E34" i="3"/>
  <c r="E38" i="3"/>
  <c r="E42" i="3"/>
  <c r="E66" i="3"/>
  <c r="E70" i="3"/>
  <c r="E96" i="3"/>
  <c r="E98" i="3"/>
  <c r="E102" i="3"/>
  <c r="E124" i="3"/>
  <c r="E128" i="3"/>
  <c r="E154" i="3"/>
  <c r="E158" i="3"/>
  <c r="E162" i="3"/>
  <c r="E184" i="3"/>
  <c r="E188" i="3"/>
  <c r="E192" i="3"/>
  <c r="E216" i="3"/>
  <c r="E218" i="3"/>
  <c r="E222" i="3"/>
  <c r="E3" i="3"/>
  <c r="E5" i="3"/>
  <c r="E7" i="3"/>
  <c r="E9" i="3"/>
  <c r="E11" i="3"/>
  <c r="E13" i="3"/>
  <c r="E14" i="3"/>
  <c r="E19" i="3"/>
  <c r="E21" i="3"/>
  <c r="E23" i="3"/>
  <c r="E25" i="3"/>
  <c r="C29" i="3"/>
  <c r="E33" i="3"/>
  <c r="E35" i="3"/>
  <c r="E37" i="3"/>
  <c r="E39" i="3"/>
  <c r="E41" i="3"/>
  <c r="E43" i="3"/>
  <c r="E44" i="3"/>
  <c r="E53" i="3"/>
  <c r="E55" i="3"/>
  <c r="C59" i="3"/>
  <c r="E63" i="3"/>
  <c r="E65" i="3"/>
  <c r="E67" i="3"/>
  <c r="E69" i="3"/>
  <c r="E71" i="3"/>
  <c r="E73" i="3"/>
  <c r="E74" i="3"/>
  <c r="E79" i="3"/>
  <c r="E81" i="3"/>
  <c r="E83" i="3"/>
  <c r="E85" i="3"/>
  <c r="C89" i="3"/>
  <c r="E93" i="3"/>
  <c r="E95" i="3"/>
  <c r="E97" i="3"/>
  <c r="E99" i="3"/>
  <c r="E101" i="3"/>
  <c r="E103" i="3"/>
  <c r="E104" i="3"/>
  <c r="E109" i="3"/>
  <c r="E111" i="3"/>
  <c r="E113" i="3"/>
  <c r="E115" i="3"/>
  <c r="C119" i="3"/>
  <c r="E123" i="3"/>
  <c r="E125" i="3"/>
  <c r="E127" i="3"/>
  <c r="E129" i="3"/>
  <c r="E131" i="3"/>
  <c r="E133" i="3"/>
  <c r="E134" i="3"/>
  <c r="E141" i="3"/>
  <c r="E143" i="3"/>
  <c r="E145" i="3"/>
  <c r="C149" i="3"/>
  <c r="E153" i="3"/>
  <c r="E155" i="3"/>
  <c r="E157" i="3"/>
  <c r="E159" i="3"/>
  <c r="E161" i="3"/>
  <c r="E163" i="3"/>
  <c r="E164" i="3"/>
  <c r="E175" i="3"/>
  <c r="C179" i="3"/>
  <c r="E183" i="3"/>
  <c r="E185" i="3"/>
  <c r="E187" i="3"/>
  <c r="E189" i="3"/>
  <c r="E191" i="3"/>
  <c r="E193" i="3"/>
  <c r="E194" i="3"/>
  <c r="E205" i="3"/>
  <c r="C209" i="3"/>
  <c r="E213" i="3"/>
  <c r="E215" i="3"/>
  <c r="E217" i="3"/>
  <c r="E219" i="3"/>
  <c r="E221" i="3"/>
  <c r="E223" i="3"/>
  <c r="E224" i="3"/>
  <c r="C239" i="3"/>
  <c r="E6" i="3"/>
  <c r="E36" i="3"/>
  <c r="E64" i="3"/>
  <c r="E68" i="3"/>
  <c r="E94" i="3"/>
  <c r="E126" i="3"/>
  <c r="E130" i="3"/>
  <c r="E156" i="3"/>
  <c r="E186" i="3"/>
  <c r="E214" i="3"/>
  <c r="C18" i="3"/>
  <c r="C20" i="3"/>
  <c r="C22" i="3"/>
  <c r="C24" i="3"/>
  <c r="C26" i="3"/>
  <c r="C48" i="3"/>
  <c r="C50" i="3"/>
  <c r="C52" i="3"/>
  <c r="C54" i="3"/>
  <c r="C56" i="3"/>
  <c r="C78" i="3"/>
  <c r="C80" i="3"/>
  <c r="C82" i="3"/>
  <c r="C84" i="3"/>
  <c r="C86" i="3"/>
  <c r="C108" i="3"/>
  <c r="C110" i="3"/>
  <c r="C112" i="3"/>
  <c r="C114" i="3"/>
  <c r="C116" i="3"/>
  <c r="C138" i="3"/>
  <c r="C140" i="3"/>
  <c r="C142" i="3"/>
  <c r="C144" i="3"/>
  <c r="C146" i="3"/>
  <c r="C168" i="3"/>
  <c r="C170" i="3"/>
  <c r="C172" i="3"/>
  <c r="C174" i="3"/>
  <c r="C176" i="3"/>
  <c r="C198" i="3"/>
  <c r="C200" i="3"/>
  <c r="C202" i="3"/>
  <c r="C204" i="3"/>
  <c r="C206" i="3"/>
  <c r="C228" i="3"/>
  <c r="C230" i="3"/>
  <c r="C232" i="3"/>
  <c r="C234" i="3"/>
  <c r="C236" i="3"/>
  <c r="C117" i="2"/>
  <c r="C177" i="2"/>
  <c r="C207" i="2"/>
  <c r="C237" i="2"/>
  <c r="E4" i="2"/>
  <c r="E6" i="2"/>
  <c r="E8" i="2"/>
  <c r="E10" i="2"/>
  <c r="E34" i="2"/>
  <c r="E36" i="2"/>
  <c r="E38" i="2"/>
  <c r="E40" i="2"/>
  <c r="E64" i="2"/>
  <c r="E66" i="2"/>
  <c r="E68" i="2"/>
  <c r="E70" i="2"/>
  <c r="E94" i="2"/>
  <c r="E96" i="2"/>
  <c r="E98" i="2"/>
  <c r="E100" i="2"/>
  <c r="E124" i="2"/>
  <c r="E126" i="2"/>
  <c r="E128" i="2"/>
  <c r="E130" i="2"/>
  <c r="E154" i="2"/>
  <c r="E156" i="2"/>
  <c r="E158" i="2"/>
  <c r="E160" i="2"/>
  <c r="E184" i="2"/>
  <c r="E186" i="2"/>
  <c r="E188" i="2"/>
  <c r="E190" i="2"/>
  <c r="E214" i="2"/>
  <c r="E216" i="2"/>
  <c r="E218" i="2"/>
  <c r="E220" i="2"/>
  <c r="C25" i="2"/>
  <c r="C27" i="2"/>
  <c r="C53" i="2"/>
  <c r="C55" i="2"/>
  <c r="C57" i="2"/>
  <c r="C18" i="2"/>
  <c r="C20" i="2"/>
  <c r="C22" i="2"/>
  <c r="C24" i="2"/>
  <c r="C26" i="2"/>
  <c r="C48" i="2"/>
  <c r="C50" i="2"/>
  <c r="C52" i="2"/>
  <c r="C54" i="2"/>
  <c r="C56" i="2"/>
  <c r="C78" i="2"/>
  <c r="C80" i="2"/>
  <c r="C82" i="2"/>
  <c r="C84" i="2"/>
  <c r="C86" i="2"/>
  <c r="C108" i="2"/>
  <c r="C110" i="2"/>
  <c r="C112" i="2"/>
  <c r="C114" i="2"/>
  <c r="C116" i="2"/>
  <c r="C138" i="2"/>
  <c r="C140" i="2"/>
  <c r="C142" i="2"/>
  <c r="C144" i="2"/>
  <c r="C146" i="2"/>
  <c r="C168" i="2"/>
  <c r="C170" i="2"/>
  <c r="C172" i="2"/>
  <c r="C174" i="2"/>
  <c r="C176" i="2"/>
  <c r="C198" i="2"/>
  <c r="C200" i="2"/>
  <c r="C202" i="2"/>
  <c r="C204" i="2"/>
  <c r="C206" i="2"/>
  <c r="C228" i="2"/>
  <c r="C230" i="2"/>
  <c r="C232" i="2"/>
  <c r="C234" i="2"/>
  <c r="C236" i="2"/>
  <c r="M6" i="4"/>
  <c r="I6" i="4"/>
  <c r="M4" i="4"/>
  <c r="I4" i="4"/>
  <c r="M2" i="4"/>
  <c r="I2" i="4"/>
  <c r="M6" i="3"/>
  <c r="I6" i="3"/>
  <c r="M4" i="3"/>
  <c r="I4" i="3"/>
  <c r="M2" i="3"/>
  <c r="I2" i="3"/>
  <c r="M6" i="2"/>
  <c r="I6" i="2"/>
  <c r="M4" i="2"/>
  <c r="I4" i="2"/>
  <c r="M2" i="2"/>
  <c r="I2" i="2"/>
  <c r="M4" i="1"/>
  <c r="M6" i="1"/>
  <c r="M2" i="1"/>
  <c r="I4" i="1"/>
  <c r="I2" i="1"/>
  <c r="I6" i="1"/>
  <c r="B59" i="1"/>
  <c r="C52" i="1" s="1"/>
  <c r="D179" i="1"/>
  <c r="B179" i="1"/>
  <c r="D164" i="1"/>
  <c r="E155" i="1" s="1"/>
  <c r="B164" i="1"/>
  <c r="C157" i="1" s="1"/>
  <c r="D149" i="1"/>
  <c r="E142" i="1" s="1"/>
  <c r="B149" i="1"/>
  <c r="C142" i="1" s="1"/>
  <c r="D134" i="1"/>
  <c r="E127" i="1" s="1"/>
  <c r="B134" i="1"/>
  <c r="C127" i="1" s="1"/>
  <c r="D119" i="1"/>
  <c r="E112" i="1" s="1"/>
  <c r="B119" i="1"/>
  <c r="C112" i="1" s="1"/>
  <c r="D104" i="1"/>
  <c r="E97" i="1" s="1"/>
  <c r="B104" i="1"/>
  <c r="C97" i="1" s="1"/>
  <c r="D89" i="1"/>
  <c r="E82" i="1" s="1"/>
  <c r="B89" i="1"/>
  <c r="C82" i="1" s="1"/>
  <c r="D74" i="1"/>
  <c r="E67" i="1" s="1"/>
  <c r="B74" i="1"/>
  <c r="C67" i="1" s="1"/>
  <c r="D59" i="1"/>
  <c r="E52" i="1" s="1"/>
  <c r="D44" i="1"/>
  <c r="E37" i="1" s="1"/>
  <c r="B44" i="1"/>
  <c r="C36" i="1" s="1"/>
  <c r="D29" i="1"/>
  <c r="E22" i="1" s="1"/>
  <c r="B29" i="1"/>
  <c r="C22" i="1" s="1"/>
  <c r="D14" i="1"/>
  <c r="E6" i="1" s="1"/>
  <c r="B14" i="1"/>
  <c r="C88" i="1" l="1"/>
  <c r="E163" i="1"/>
  <c r="E133" i="1"/>
  <c r="E160" i="1"/>
  <c r="E156" i="1"/>
  <c r="E157" i="1"/>
  <c r="E128" i="1"/>
  <c r="E125" i="1"/>
  <c r="E129" i="1"/>
  <c r="E95" i="1"/>
  <c r="E98" i="1"/>
  <c r="E103" i="1"/>
  <c r="E64" i="1"/>
  <c r="E65" i="1"/>
  <c r="E72" i="1"/>
  <c r="E73" i="1"/>
  <c r="E39" i="1"/>
  <c r="E14" i="1"/>
  <c r="C174" i="1"/>
  <c r="E172" i="1"/>
  <c r="C172" i="1"/>
  <c r="E109" i="1"/>
  <c r="E143" i="1"/>
  <c r="E5" i="1"/>
  <c r="C177" i="1"/>
  <c r="E42" i="1"/>
  <c r="E79" i="1"/>
  <c r="E113" i="1"/>
  <c r="E147" i="1"/>
  <c r="E10" i="1"/>
  <c r="C23" i="1"/>
  <c r="C114" i="1"/>
  <c r="E43" i="1"/>
  <c r="E35" i="1"/>
  <c r="E49" i="1"/>
  <c r="E68" i="1"/>
  <c r="E83" i="1"/>
  <c r="E99" i="1"/>
  <c r="E117" i="1"/>
  <c r="E132" i="1"/>
  <c r="E124" i="1"/>
  <c r="E161" i="1"/>
  <c r="E164" i="1"/>
  <c r="E169" i="1"/>
  <c r="E57" i="1"/>
  <c r="E177" i="1"/>
  <c r="E34" i="1"/>
  <c r="E13" i="1"/>
  <c r="C27" i="1"/>
  <c r="C80" i="1"/>
  <c r="C169" i="1"/>
  <c r="E38" i="1"/>
  <c r="E53" i="1"/>
  <c r="E69" i="1"/>
  <c r="E87" i="1"/>
  <c r="E102" i="1"/>
  <c r="E94" i="1"/>
  <c r="E139" i="1"/>
  <c r="E173" i="1"/>
  <c r="C178" i="1"/>
  <c r="C170" i="1"/>
  <c r="C173" i="1"/>
  <c r="C140" i="1"/>
  <c r="C143" i="1"/>
  <c r="C144" i="1"/>
  <c r="C148" i="1"/>
  <c r="C147" i="1"/>
  <c r="C139" i="1"/>
  <c r="C117" i="1"/>
  <c r="C118" i="1"/>
  <c r="C110" i="1"/>
  <c r="C109" i="1"/>
  <c r="C113" i="1"/>
  <c r="C83" i="1"/>
  <c r="C84" i="1"/>
  <c r="C87" i="1"/>
  <c r="C79" i="1"/>
  <c r="C42" i="1"/>
  <c r="C34" i="1"/>
  <c r="C38" i="1"/>
  <c r="C41" i="1"/>
  <c r="C33" i="1"/>
  <c r="C37" i="1"/>
  <c r="C19" i="1"/>
  <c r="C57" i="1"/>
  <c r="C49" i="1"/>
  <c r="C68" i="1"/>
  <c r="C98" i="1"/>
  <c r="C128" i="1"/>
  <c r="C162" i="1"/>
  <c r="C154" i="1"/>
  <c r="E23" i="1"/>
  <c r="C28" i="1"/>
  <c r="C20" i="1"/>
  <c r="C58" i="1"/>
  <c r="C50" i="1"/>
  <c r="C69" i="1"/>
  <c r="C103" i="1"/>
  <c r="C95" i="1"/>
  <c r="C133" i="1"/>
  <c r="C129" i="1"/>
  <c r="C163" i="1"/>
  <c r="C155" i="1"/>
  <c r="E28" i="1"/>
  <c r="E20" i="1"/>
  <c r="E58" i="1"/>
  <c r="E54" i="1"/>
  <c r="E80" i="1"/>
  <c r="E118" i="1"/>
  <c r="E110" i="1"/>
  <c r="E148" i="1"/>
  <c r="E140" i="1"/>
  <c r="E178" i="1"/>
  <c r="E170" i="1"/>
  <c r="C29" i="1"/>
  <c r="C25" i="1"/>
  <c r="C21" i="1"/>
  <c r="C43" i="1"/>
  <c r="C39" i="1"/>
  <c r="C35" i="1"/>
  <c r="C59" i="1"/>
  <c r="C55" i="1"/>
  <c r="C51" i="1"/>
  <c r="C74" i="1"/>
  <c r="C70" i="1"/>
  <c r="C66" i="1"/>
  <c r="C89" i="1"/>
  <c r="C85" i="1"/>
  <c r="C81" i="1"/>
  <c r="C104" i="1"/>
  <c r="C100" i="1"/>
  <c r="C96" i="1"/>
  <c r="C119" i="1"/>
  <c r="C115" i="1"/>
  <c r="C111" i="1"/>
  <c r="C134" i="1"/>
  <c r="C130" i="1"/>
  <c r="C126" i="1"/>
  <c r="C149" i="1"/>
  <c r="C145" i="1"/>
  <c r="C141" i="1"/>
  <c r="C164" i="1"/>
  <c r="C160" i="1"/>
  <c r="C156" i="1"/>
  <c r="C179" i="1"/>
  <c r="C175" i="1"/>
  <c r="C171" i="1"/>
  <c r="E29" i="1"/>
  <c r="E25" i="1"/>
  <c r="E21" i="1"/>
  <c r="E44" i="1"/>
  <c r="E40" i="1"/>
  <c r="E36" i="1"/>
  <c r="E59" i="1"/>
  <c r="E55" i="1"/>
  <c r="E51" i="1"/>
  <c r="E74" i="1"/>
  <c r="E70" i="1"/>
  <c r="E66" i="1"/>
  <c r="E89" i="1"/>
  <c r="E85" i="1"/>
  <c r="E81" i="1"/>
  <c r="E104" i="1"/>
  <c r="E100" i="1"/>
  <c r="E96" i="1"/>
  <c r="E119" i="1"/>
  <c r="E115" i="1"/>
  <c r="E111" i="1"/>
  <c r="E134" i="1"/>
  <c r="E130" i="1"/>
  <c r="E126" i="1"/>
  <c r="E149" i="1"/>
  <c r="E145" i="1"/>
  <c r="E141" i="1"/>
  <c r="E162" i="1"/>
  <c r="E158" i="1"/>
  <c r="E154" i="1"/>
  <c r="E179" i="1"/>
  <c r="E175" i="1"/>
  <c r="E171" i="1"/>
  <c r="C53" i="1"/>
  <c r="C72" i="1"/>
  <c r="C64" i="1"/>
  <c r="C102" i="1"/>
  <c r="C94" i="1"/>
  <c r="C132" i="1"/>
  <c r="C124" i="1"/>
  <c r="C158" i="1"/>
  <c r="E27" i="1"/>
  <c r="E19" i="1"/>
  <c r="C24" i="1"/>
  <c r="C54" i="1"/>
  <c r="C73" i="1"/>
  <c r="C65" i="1"/>
  <c r="C99" i="1"/>
  <c r="C125" i="1"/>
  <c r="C159" i="1"/>
  <c r="E24" i="1"/>
  <c r="E50" i="1"/>
  <c r="E88" i="1"/>
  <c r="E84" i="1"/>
  <c r="E114" i="1"/>
  <c r="E144" i="1"/>
  <c r="E174" i="1"/>
  <c r="C18" i="1"/>
  <c r="C26" i="1"/>
  <c r="C44" i="1"/>
  <c r="C40" i="1"/>
  <c r="C48" i="1"/>
  <c r="C56" i="1"/>
  <c r="C63" i="1"/>
  <c r="C71" i="1"/>
  <c r="C78" i="1"/>
  <c r="C86" i="1"/>
  <c r="C93" i="1"/>
  <c r="C101" i="1"/>
  <c r="C108" i="1"/>
  <c r="C116" i="1"/>
  <c r="C123" i="1"/>
  <c r="C131" i="1"/>
  <c r="C138" i="1"/>
  <c r="C146" i="1"/>
  <c r="C153" i="1"/>
  <c r="C161" i="1"/>
  <c r="C168" i="1"/>
  <c r="C176" i="1"/>
  <c r="E18" i="1"/>
  <c r="E26" i="1"/>
  <c r="E33" i="1"/>
  <c r="E41" i="1"/>
  <c r="E48" i="1"/>
  <c r="E56" i="1"/>
  <c r="E63" i="1"/>
  <c r="E71" i="1"/>
  <c r="E78" i="1"/>
  <c r="E86" i="1"/>
  <c r="E93" i="1"/>
  <c r="E101" i="1"/>
  <c r="E108" i="1"/>
  <c r="E116" i="1"/>
  <c r="E123" i="1"/>
  <c r="E131" i="1"/>
  <c r="E138" i="1"/>
  <c r="E146" i="1"/>
  <c r="E153" i="1"/>
  <c r="E159" i="1"/>
  <c r="E168" i="1"/>
  <c r="E176" i="1"/>
  <c r="E9" i="1"/>
  <c r="C13" i="1"/>
  <c r="C5" i="1"/>
  <c r="C14" i="1"/>
  <c r="C6" i="1"/>
  <c r="C3" i="1"/>
  <c r="C11" i="1"/>
  <c r="C7" i="1"/>
  <c r="E3" i="1"/>
  <c r="E11" i="1"/>
  <c r="E7" i="1"/>
  <c r="C9" i="1"/>
  <c r="C10" i="1"/>
  <c r="C4" i="1"/>
  <c r="C12" i="1"/>
  <c r="C8" i="1"/>
  <c r="E12" i="1"/>
  <c r="E8" i="1"/>
  <c r="E4" i="1"/>
</calcChain>
</file>

<file path=xl/sharedStrings.xml><?xml version="1.0" encoding="utf-8"?>
<sst xmlns="http://schemas.openxmlformats.org/spreadsheetml/2006/main" count="1167" uniqueCount="64">
  <si>
    <t>cluster0</t>
  </si>
  <si>
    <t>Actinomyces_odontolyticus</t>
  </si>
  <si>
    <t>Campylobacter_rectus</t>
  </si>
  <si>
    <t>Megasphaera_micronuciformis</t>
  </si>
  <si>
    <t>Porphyromonas_endodontalis</t>
  </si>
  <si>
    <t>Porphyromonas_gingivalis</t>
  </si>
  <si>
    <t>Prevotella_denticola</t>
  </si>
  <si>
    <t>Prevotella_veroralis</t>
  </si>
  <si>
    <t>Streptococcus_peroris</t>
  </si>
  <si>
    <t>Veillonella_dispar</t>
  </si>
  <si>
    <t>Veillonella_parvula</t>
  </si>
  <si>
    <t>count_contigs</t>
  </si>
  <si>
    <t>percentage_contigs</t>
  </si>
  <si>
    <t>total</t>
    <phoneticPr fontId="5" type="noConversion"/>
  </si>
  <si>
    <t>cluster1</t>
    <phoneticPr fontId="5" type="noConversion"/>
  </si>
  <si>
    <t>cluster2</t>
    <phoneticPr fontId="5" type="noConversion"/>
  </si>
  <si>
    <t>cluster3</t>
    <phoneticPr fontId="5" type="noConversion"/>
  </si>
  <si>
    <t>cluster4</t>
    <phoneticPr fontId="5" type="noConversion"/>
  </si>
  <si>
    <t>cluster5</t>
    <phoneticPr fontId="5" type="noConversion"/>
  </si>
  <si>
    <t>cluster6</t>
    <phoneticPr fontId="5" type="noConversion"/>
  </si>
  <si>
    <t>cluster7</t>
    <phoneticPr fontId="5" type="noConversion"/>
  </si>
  <si>
    <t>cluster8</t>
    <phoneticPr fontId="5" type="noConversion"/>
  </si>
  <si>
    <t>cluster9</t>
    <phoneticPr fontId="5" type="noConversion"/>
  </si>
  <si>
    <t>cluster10</t>
    <phoneticPr fontId="5" type="noConversion"/>
  </si>
  <si>
    <t>cluster11</t>
    <phoneticPr fontId="5" type="noConversion"/>
  </si>
  <si>
    <t>cluster12</t>
    <phoneticPr fontId="5" type="noConversion"/>
  </si>
  <si>
    <t>cluster13</t>
    <phoneticPr fontId="5" type="noConversion"/>
  </si>
  <si>
    <t>cluster14</t>
    <phoneticPr fontId="5" type="noConversion"/>
  </si>
  <si>
    <t>cluster15</t>
    <phoneticPr fontId="5" type="noConversion"/>
  </si>
  <si>
    <t>90%+</t>
  </si>
  <si>
    <t>80%+</t>
  </si>
  <si>
    <t>percentage</t>
  </si>
  <si>
    <t>cluster16</t>
    <phoneticPr fontId="5" type="noConversion"/>
  </si>
  <si>
    <t>count_read</t>
  </si>
  <si>
    <t>percentage_read</t>
  </si>
  <si>
    <t>Homogeneity</t>
    <phoneticPr fontId="5" type="noConversion"/>
  </si>
  <si>
    <t>Homogeneity</t>
    <phoneticPr fontId="5" type="noConversion"/>
  </si>
  <si>
    <t>Homogeneity</t>
    <phoneticPr fontId="5" type="noConversion"/>
  </si>
  <si>
    <t>Homogeneity</t>
    <phoneticPr fontId="5" type="noConversion"/>
  </si>
  <si>
    <t>Homogeneity_read</t>
    <phoneticPr fontId="5" type="noConversion"/>
  </si>
  <si>
    <t>Homogeneity_contigs</t>
    <phoneticPr fontId="5" type="noConversion"/>
  </si>
  <si>
    <t>Homogeneity_contigs</t>
    <phoneticPr fontId="5" type="noConversion"/>
  </si>
  <si>
    <t>Homogeneity_read</t>
    <phoneticPr fontId="5" type="noConversion"/>
  </si>
  <si>
    <t>Homogeneity_read</t>
    <phoneticPr fontId="5" type="noConversion"/>
  </si>
  <si>
    <t>Target concentration</t>
    <phoneticPr fontId="5" type="noConversion"/>
  </si>
  <si>
    <t>Target concentration</t>
    <phoneticPr fontId="5" type="noConversion"/>
  </si>
  <si>
    <t>Target concentration</t>
    <phoneticPr fontId="5" type="noConversion"/>
  </si>
  <si>
    <t>target concentration_contig</t>
    <phoneticPr fontId="9" type="noConversion"/>
  </si>
  <si>
    <t>target concentration_read</t>
    <phoneticPr fontId="5" type="noConversion"/>
  </si>
  <si>
    <t>target concentration_read</t>
    <phoneticPr fontId="5" type="noConversion"/>
  </si>
  <si>
    <t>Staphylococcus_aureus</t>
  </si>
  <si>
    <t>cluster9</t>
  </si>
  <si>
    <t>cluster10</t>
  </si>
  <si>
    <t>cluster2</t>
    <phoneticPr fontId="9" type="noConversion"/>
  </si>
  <si>
    <t>cluster8</t>
  </si>
  <si>
    <t>cluster7</t>
    <phoneticPr fontId="9" type="noConversion"/>
  </si>
  <si>
    <t>cluster14</t>
  </si>
  <si>
    <t>cluster14</t>
    <phoneticPr fontId="5" type="noConversion"/>
  </si>
  <si>
    <t>cluster6</t>
    <phoneticPr fontId="5" type="noConversion"/>
  </si>
  <si>
    <t>cluster13</t>
    <phoneticPr fontId="9" type="noConversion"/>
  </si>
  <si>
    <t>cluster15</t>
  </si>
  <si>
    <t>cluster8</t>
    <phoneticPr fontId="9" type="noConversion"/>
  </si>
  <si>
    <t>cluster11</t>
    <phoneticPr fontId="9" type="noConversion"/>
  </si>
  <si>
    <t>cluster14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</si>
</sst>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ahoma"/>
      <family val="2"/>
      <charset val="134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1"/>
      <color theme="1"/>
      <name val="黑体"/>
      <family val="3"/>
      <charset val="134"/>
    </font>
    <font>
      <sz val="9"/>
      <name val="Tahoma"/>
      <family val="2"/>
      <charset val="134"/>
    </font>
    <font>
      <sz val="11"/>
      <color theme="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color rgb="FF000000"/>
      <name val="宋体"/>
      <family val="3"/>
      <charset val="134"/>
    </font>
    <font>
      <sz val="9"/>
      <name val="宋体"/>
      <family val="2"/>
      <charset val="134"/>
      <scheme val="minor"/>
    </font>
    <font>
      <sz val="10.5"/>
      <color theme="1"/>
      <name val="Calibri"/>
      <family val="2"/>
    </font>
    <font>
      <sz val="11"/>
      <color rgb="FF000000"/>
      <name val="Tahoma"/>
      <family val="2"/>
    </font>
    <font>
      <b/>
      <sz val="11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>
      <alignment vertical="center"/>
    </xf>
    <xf numFmtId="0" fontId="2" fillId="0" borderId="0">
      <alignment vertical="center"/>
    </xf>
  </cellStyleXfs>
  <cellXfs count="53">
    <xf numFmtId="0" fontId="0" fillId="0" borderId="0" xfId="0"/>
    <xf numFmtId="0" fontId="0" fillId="0" borderId="0" xfId="0" applyBorder="1"/>
    <xf numFmtId="0" fontId="3" fillId="0" borderId="0" xfId="1" applyBorder="1">
      <alignment vertical="center"/>
    </xf>
    <xf numFmtId="10" fontId="3" fillId="0" borderId="0" xfId="1" applyNumberFormat="1" applyBorder="1">
      <alignment vertical="center"/>
    </xf>
    <xf numFmtId="0" fontId="6" fillId="0" borderId="0" xfId="0" applyFont="1" applyBorder="1"/>
    <xf numFmtId="0" fontId="2" fillId="0" borderId="0" xfId="2">
      <alignment vertical="center"/>
    </xf>
    <xf numFmtId="10" fontId="7" fillId="0" borderId="1" xfId="2" applyNumberFormat="1" applyFont="1" applyBorder="1">
      <alignment vertical="center"/>
    </xf>
    <xf numFmtId="10" fontId="2" fillId="0" borderId="0" xfId="2" applyNumberFormat="1">
      <alignment vertical="center"/>
    </xf>
    <xf numFmtId="9" fontId="2" fillId="0" borderId="0" xfId="2" applyNumberFormat="1" applyAlignment="1">
      <alignment horizontal="center" vertical="center"/>
    </xf>
    <xf numFmtId="0" fontId="2" fillId="0" borderId="0" xfId="2" applyAlignment="1">
      <alignment horizontal="center" vertical="center"/>
    </xf>
    <xf numFmtId="0" fontId="2" fillId="0" borderId="0" xfId="2" applyFill="1" applyBorder="1">
      <alignment vertical="center"/>
    </xf>
    <xf numFmtId="9" fontId="2" fillId="0" borderId="1" xfId="2" applyNumberFormat="1" applyBorder="1" applyAlignment="1">
      <alignment horizontal="center" vertical="center"/>
    </xf>
    <xf numFmtId="0" fontId="2" fillId="0" borderId="1" xfId="2" applyBorder="1" applyAlignment="1">
      <alignment horizontal="center" vertical="center"/>
    </xf>
    <xf numFmtId="0" fontId="2" fillId="3" borderId="1" xfId="2" applyFill="1" applyBorder="1">
      <alignment vertical="center"/>
    </xf>
    <xf numFmtId="10" fontId="8" fillId="0" borderId="0" xfId="0" applyNumberFormat="1" applyFont="1"/>
    <xf numFmtId="10" fontId="7" fillId="4" borderId="1" xfId="1" applyNumberFormat="1" applyFont="1" applyFill="1" applyBorder="1">
      <alignment vertical="center"/>
    </xf>
    <xf numFmtId="10" fontId="0" fillId="0" borderId="0" xfId="0" applyNumberFormat="1"/>
    <xf numFmtId="0" fontId="0" fillId="5" borderId="1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10" fillId="0" borderId="0" xfId="0" applyFont="1"/>
    <xf numFmtId="10" fontId="11" fillId="0" borderId="0" xfId="0" applyNumberFormat="1" applyFont="1" applyAlignment="1">
      <alignment horizontal="right"/>
    </xf>
    <xf numFmtId="0" fontId="10" fillId="0" borderId="0" xfId="0" applyFont="1" applyAlignment="1">
      <alignment horizontal="justify"/>
    </xf>
    <xf numFmtId="0" fontId="10" fillId="0" borderId="0" xfId="0" applyFont="1" applyAlignment="1"/>
    <xf numFmtId="10" fontId="3" fillId="4" borderId="1" xfId="1" applyNumberFormat="1" applyFill="1" applyBorder="1">
      <alignment vertical="center"/>
    </xf>
    <xf numFmtId="0" fontId="4" fillId="0" borderId="0" xfId="1" applyFont="1" applyFill="1">
      <alignment vertical="center"/>
    </xf>
    <xf numFmtId="0" fontId="3" fillId="0" borderId="0" xfId="1" applyFill="1">
      <alignment vertical="center"/>
    </xf>
    <xf numFmtId="0" fontId="3" fillId="0" borderId="1" xfId="1" applyFill="1" applyBorder="1">
      <alignment vertical="center"/>
    </xf>
    <xf numFmtId="0" fontId="0" fillId="0" borderId="1" xfId="0" applyFill="1" applyBorder="1"/>
    <xf numFmtId="10" fontId="3" fillId="0" borderId="1" xfId="1" applyNumberFormat="1" applyFill="1" applyBorder="1">
      <alignment vertical="center"/>
    </xf>
    <xf numFmtId="10" fontId="7" fillId="0" borderId="1" xfId="1" applyNumberFormat="1" applyFont="1" applyFill="1" applyBorder="1">
      <alignment vertical="center"/>
    </xf>
    <xf numFmtId="0" fontId="6" fillId="0" borderId="1" xfId="0" applyFont="1" applyFill="1" applyBorder="1"/>
    <xf numFmtId="0" fontId="0" fillId="0" borderId="0" xfId="0" applyFill="1"/>
    <xf numFmtId="0" fontId="4" fillId="0" borderId="0" xfId="1" applyFont="1" applyFill="1" applyBorder="1">
      <alignment vertical="center"/>
    </xf>
    <xf numFmtId="0" fontId="3" fillId="0" borderId="0" xfId="1" applyFill="1" applyBorder="1">
      <alignment vertical="center"/>
    </xf>
    <xf numFmtId="0" fontId="0" fillId="0" borderId="0" xfId="0" applyFill="1" applyBorder="1"/>
    <xf numFmtId="10" fontId="3" fillId="0" borderId="0" xfId="1" applyNumberFormat="1" applyFill="1" applyBorder="1">
      <alignment vertical="center"/>
    </xf>
    <xf numFmtId="0" fontId="6" fillId="0" borderId="0" xfId="0" applyFont="1" applyFill="1" applyBorder="1"/>
    <xf numFmtId="10" fontId="8" fillId="0" borderId="1" xfId="0" applyNumberFormat="1" applyFont="1" applyBorder="1"/>
    <xf numFmtId="0" fontId="0" fillId="0" borderId="1" xfId="0" applyBorder="1"/>
    <xf numFmtId="10" fontId="11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justify" vertical="center"/>
    </xf>
    <xf numFmtId="10" fontId="11" fillId="0" borderId="1" xfId="0" applyNumberFormat="1" applyFont="1" applyBorder="1" applyAlignment="1">
      <alignment horizontal="right" vertical="center"/>
    </xf>
    <xf numFmtId="0" fontId="12" fillId="0" borderId="0" xfId="0" applyFont="1"/>
    <xf numFmtId="0" fontId="1" fillId="2" borderId="1" xfId="2" applyFont="1" applyFill="1" applyBorder="1">
      <alignment vertical="center"/>
    </xf>
    <xf numFmtId="0" fontId="12" fillId="0" borderId="0" xfId="0" applyFont="1" applyAlignment="1">
      <alignment horizontal="justify"/>
    </xf>
    <xf numFmtId="0" fontId="0" fillId="4" borderId="0" xfId="0" applyFill="1" applyBorder="1"/>
    <xf numFmtId="0" fontId="0" fillId="0" borderId="0" xfId="0" applyFill="1" applyBorder="1" applyAlignment="1">
      <alignment vertical="center"/>
    </xf>
    <xf numFmtId="10" fontId="11" fillId="0" borderId="0" xfId="0" applyNumberFormat="1" applyFont="1" applyFill="1" applyBorder="1" applyAlignment="1">
      <alignment horizontal="right"/>
    </xf>
    <xf numFmtId="10" fontId="11" fillId="0" borderId="0" xfId="0" applyNumberFormat="1" applyFont="1" applyFill="1" applyBorder="1" applyAlignment="1">
      <alignment horizontal="right" vertical="center"/>
    </xf>
    <xf numFmtId="0" fontId="0" fillId="4" borderId="1" xfId="0" applyFill="1" applyBorder="1"/>
    <xf numFmtId="0" fontId="0" fillId="2" borderId="2" xfId="0" applyFill="1" applyBorder="1" applyAlignment="1">
      <alignment vertical="center"/>
    </xf>
    <xf numFmtId="10" fontId="11" fillId="0" borderId="2" xfId="0" applyNumberFormat="1" applyFont="1" applyBorder="1" applyAlignment="1">
      <alignment horizontal="right" vertical="center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7"/>
  <sheetViews>
    <sheetView zoomScale="70" zoomScaleNormal="70" workbookViewId="0">
      <selection activeCell="M28" sqref="M28"/>
    </sheetView>
  </sheetViews>
  <sheetFormatPr defaultRowHeight="14" x14ac:dyDescent="0.3"/>
  <cols>
    <col min="1" max="1" width="30.5" bestFit="1" customWidth="1"/>
    <col min="2" max="2" width="15" bestFit="1" customWidth="1"/>
    <col min="3" max="3" width="20.5" bestFit="1" customWidth="1"/>
    <col min="4" max="4" width="11.58203125" bestFit="1" customWidth="1"/>
    <col min="5" max="5" width="17.25" bestFit="1" customWidth="1"/>
    <col min="7" max="7" width="20.5" bestFit="1" customWidth="1"/>
    <col min="8" max="8" width="11.58203125" style="1" bestFit="1" customWidth="1"/>
    <col min="9" max="9" width="17.25" style="1" bestFit="1" customWidth="1"/>
    <col min="10" max="10" width="11.58203125" bestFit="1" customWidth="1"/>
    <col min="12" max="12" width="23.08203125" bestFit="1" customWidth="1"/>
    <col min="13" max="13" width="7.75" bestFit="1" customWidth="1"/>
    <col min="14" max="14" width="8" bestFit="1" customWidth="1"/>
    <col min="15" max="17" width="7.75" bestFit="1" customWidth="1"/>
    <col min="18" max="20" width="8.75" bestFit="1" customWidth="1"/>
  </cols>
  <sheetData>
    <row r="1" spans="1:13" x14ac:dyDescent="0.3">
      <c r="A1" s="25" t="s">
        <v>0</v>
      </c>
      <c r="B1" s="26"/>
      <c r="C1" s="26"/>
      <c r="D1" s="26"/>
      <c r="E1" s="26"/>
      <c r="G1" s="8">
        <v>1</v>
      </c>
      <c r="H1" s="5"/>
      <c r="I1" s="5"/>
      <c r="J1" s="5"/>
      <c r="K1" s="8">
        <v>1</v>
      </c>
      <c r="L1" s="5"/>
      <c r="M1" s="5"/>
    </row>
    <row r="2" spans="1:13" x14ac:dyDescent="0.3">
      <c r="A2" s="27"/>
      <c r="B2" s="27" t="s">
        <v>11</v>
      </c>
      <c r="C2" s="27" t="s">
        <v>12</v>
      </c>
      <c r="D2" s="27" t="s">
        <v>33</v>
      </c>
      <c r="E2" s="27" t="s">
        <v>34</v>
      </c>
      <c r="G2" s="5">
        <v>6</v>
      </c>
      <c r="H2" s="5">
        <v>15</v>
      </c>
      <c r="I2" s="7">
        <f>G2/H2</f>
        <v>0.4</v>
      </c>
      <c r="J2" s="5"/>
      <c r="K2" s="5">
        <v>6</v>
      </c>
      <c r="L2" s="5">
        <v>15</v>
      </c>
      <c r="M2" s="7">
        <f>K2/L2</f>
        <v>0.4</v>
      </c>
    </row>
    <row r="3" spans="1:13" x14ac:dyDescent="0.3">
      <c r="A3" s="28" t="s">
        <v>1</v>
      </c>
      <c r="B3" s="39">
        <v>0</v>
      </c>
      <c r="C3" s="29">
        <f>B3/$B$14</f>
        <v>0</v>
      </c>
      <c r="D3" s="39">
        <v>0</v>
      </c>
      <c r="E3" s="29">
        <f>D3/$D$14</f>
        <v>0</v>
      </c>
      <c r="G3" s="9" t="s">
        <v>29</v>
      </c>
      <c r="H3" s="5"/>
      <c r="I3" s="7"/>
      <c r="J3" s="5"/>
      <c r="K3" s="9" t="s">
        <v>29</v>
      </c>
      <c r="L3" s="5"/>
      <c r="M3" s="7"/>
    </row>
    <row r="4" spans="1:13" x14ac:dyDescent="0.3">
      <c r="A4" s="28" t="s">
        <v>2</v>
      </c>
      <c r="B4" s="39">
        <v>0</v>
      </c>
      <c r="C4" s="30">
        <f>B4/$B$14</f>
        <v>0</v>
      </c>
      <c r="D4" s="39">
        <v>0</v>
      </c>
      <c r="E4" s="30">
        <f t="shared" ref="E4:E14" si="0">D4/$D$14</f>
        <v>0</v>
      </c>
      <c r="F4" s="16"/>
      <c r="G4" s="5">
        <v>8</v>
      </c>
      <c r="H4" s="5">
        <v>15</v>
      </c>
      <c r="I4" s="7">
        <f>G4/H4</f>
        <v>0.53333333333333333</v>
      </c>
      <c r="J4" s="5"/>
      <c r="K4" s="5">
        <v>9</v>
      </c>
      <c r="L4" s="5">
        <v>15</v>
      </c>
      <c r="M4" s="7">
        <f t="shared" ref="M4:M6" si="1">K4/L4</f>
        <v>0.6</v>
      </c>
    </row>
    <row r="5" spans="1:13" x14ac:dyDescent="0.3">
      <c r="A5" s="28" t="s">
        <v>3</v>
      </c>
      <c r="B5" s="39">
        <v>0</v>
      </c>
      <c r="C5" s="29">
        <f t="shared" ref="C5:C14" si="2">B5/$B$14</f>
        <v>0</v>
      </c>
      <c r="D5" s="39">
        <v>0</v>
      </c>
      <c r="E5" s="29">
        <f t="shared" si="0"/>
        <v>0</v>
      </c>
      <c r="F5" s="16"/>
      <c r="G5" s="9" t="s">
        <v>30</v>
      </c>
      <c r="H5" s="5"/>
      <c r="I5" s="7"/>
      <c r="J5" s="5"/>
      <c r="K5" s="9" t="s">
        <v>30</v>
      </c>
      <c r="L5" s="5"/>
      <c r="M5" s="7"/>
    </row>
    <row r="6" spans="1:13" x14ac:dyDescent="0.3">
      <c r="A6" s="28" t="s">
        <v>4</v>
      </c>
      <c r="B6" s="39">
        <v>0</v>
      </c>
      <c r="C6" s="29">
        <f t="shared" si="2"/>
        <v>0</v>
      </c>
      <c r="D6" s="39">
        <v>0</v>
      </c>
      <c r="E6" s="29">
        <f t="shared" si="0"/>
        <v>0</v>
      </c>
      <c r="F6" s="16"/>
      <c r="G6" s="5">
        <v>9</v>
      </c>
      <c r="H6" s="5">
        <v>15</v>
      </c>
      <c r="I6" s="7">
        <f t="shared" ref="I6" si="3">G6/H6</f>
        <v>0.6</v>
      </c>
      <c r="J6" s="5"/>
      <c r="K6" s="5">
        <v>10</v>
      </c>
      <c r="L6" s="5">
        <v>15</v>
      </c>
      <c r="M6" s="7">
        <f t="shared" si="1"/>
        <v>0.66666666666666663</v>
      </c>
    </row>
    <row r="7" spans="1:13" x14ac:dyDescent="0.3">
      <c r="A7" s="28" t="s">
        <v>5</v>
      </c>
      <c r="B7" s="39">
        <v>0</v>
      </c>
      <c r="C7" s="29">
        <f t="shared" si="2"/>
        <v>0</v>
      </c>
      <c r="D7" s="39">
        <v>0</v>
      </c>
      <c r="E7" s="29">
        <f t="shared" si="0"/>
        <v>0</v>
      </c>
      <c r="F7" s="16"/>
      <c r="G7" s="5"/>
      <c r="H7" s="5"/>
      <c r="I7" s="5"/>
      <c r="J7" s="5"/>
      <c r="K7" s="5"/>
      <c r="L7" s="5"/>
    </row>
    <row r="8" spans="1:13" x14ac:dyDescent="0.3">
      <c r="A8" s="28" t="s">
        <v>6</v>
      </c>
      <c r="B8" s="39">
        <v>248</v>
      </c>
      <c r="C8" s="29">
        <f t="shared" si="2"/>
        <v>0.99598393574297184</v>
      </c>
      <c r="D8" s="39">
        <v>1249155</v>
      </c>
      <c r="E8" s="29">
        <f t="shared" si="0"/>
        <v>0.98923303169033328</v>
      </c>
      <c r="F8" s="16"/>
      <c r="G8" s="5"/>
      <c r="H8" s="5"/>
      <c r="I8" s="5"/>
      <c r="J8" s="5"/>
      <c r="K8" s="5"/>
      <c r="L8" s="5"/>
    </row>
    <row r="9" spans="1:13" x14ac:dyDescent="0.3">
      <c r="A9" s="28" t="s">
        <v>7</v>
      </c>
      <c r="B9" s="39">
        <v>1</v>
      </c>
      <c r="C9" s="30">
        <f t="shared" si="2"/>
        <v>4.0160642570281121E-3</v>
      </c>
      <c r="D9" s="39">
        <v>13596</v>
      </c>
      <c r="E9" s="30">
        <f t="shared" si="0"/>
        <v>1.0766968309666751E-2</v>
      </c>
      <c r="F9" s="16"/>
      <c r="G9" s="43" t="s">
        <v>38</v>
      </c>
      <c r="H9" s="5"/>
      <c r="I9" s="5"/>
      <c r="J9" s="5"/>
      <c r="K9" s="5"/>
      <c r="L9" s="5"/>
    </row>
    <row r="10" spans="1:13" x14ac:dyDescent="0.3">
      <c r="A10" s="1" t="s">
        <v>50</v>
      </c>
      <c r="B10" s="39">
        <v>0</v>
      </c>
      <c r="C10" s="29">
        <f t="shared" si="2"/>
        <v>0</v>
      </c>
      <c r="D10" s="39">
        <v>0</v>
      </c>
      <c r="E10" s="29">
        <f t="shared" si="0"/>
        <v>0</v>
      </c>
      <c r="F10" s="16"/>
      <c r="G10" s="44" t="s">
        <v>40</v>
      </c>
      <c r="H10" s="13" t="s">
        <v>31</v>
      </c>
      <c r="I10" s="44" t="s">
        <v>39</v>
      </c>
      <c r="J10" s="13" t="s">
        <v>31</v>
      </c>
      <c r="K10" s="10"/>
      <c r="L10" s="5"/>
    </row>
    <row r="11" spans="1:13" ht="14.5" x14ac:dyDescent="0.3">
      <c r="A11" s="28" t="s">
        <v>8</v>
      </c>
      <c r="B11" s="39">
        <v>0</v>
      </c>
      <c r="C11" s="29">
        <f t="shared" si="2"/>
        <v>0</v>
      </c>
      <c r="D11" s="39">
        <v>0</v>
      </c>
      <c r="E11" s="29">
        <f t="shared" si="0"/>
        <v>0</v>
      </c>
      <c r="F11" s="16"/>
      <c r="G11" s="11">
        <v>1</v>
      </c>
      <c r="H11" s="14">
        <v>0.4</v>
      </c>
      <c r="I11" s="11">
        <v>1</v>
      </c>
      <c r="J11" s="38">
        <v>0.4</v>
      </c>
      <c r="K11" s="5"/>
      <c r="L11" s="5"/>
    </row>
    <row r="12" spans="1:13" x14ac:dyDescent="0.3">
      <c r="A12" s="28" t="s">
        <v>9</v>
      </c>
      <c r="B12" s="39">
        <v>0</v>
      </c>
      <c r="C12" s="29">
        <f t="shared" si="2"/>
        <v>0</v>
      </c>
      <c r="D12" s="39">
        <v>0</v>
      </c>
      <c r="E12" s="29">
        <f t="shared" si="0"/>
        <v>0</v>
      </c>
      <c r="F12" s="16"/>
      <c r="G12" s="12" t="s">
        <v>29</v>
      </c>
      <c r="H12" s="6">
        <v>0.5333</v>
      </c>
      <c r="I12" s="12" t="s">
        <v>29</v>
      </c>
      <c r="J12" s="6">
        <v>0.6</v>
      </c>
      <c r="K12" s="5"/>
      <c r="L12" s="5"/>
    </row>
    <row r="13" spans="1:13" x14ac:dyDescent="0.3">
      <c r="A13" s="28" t="s">
        <v>10</v>
      </c>
      <c r="B13" s="39">
        <v>0</v>
      </c>
      <c r="C13" s="29">
        <f t="shared" si="2"/>
        <v>0</v>
      </c>
      <c r="D13" s="39">
        <v>0</v>
      </c>
      <c r="E13" s="29">
        <f t="shared" si="0"/>
        <v>0</v>
      </c>
      <c r="F13" s="16"/>
      <c r="G13" s="12" t="s">
        <v>30</v>
      </c>
      <c r="H13" s="6">
        <v>0.6</v>
      </c>
      <c r="I13" s="12" t="s">
        <v>30</v>
      </c>
      <c r="J13" s="6">
        <v>0.66669999999999996</v>
      </c>
      <c r="K13" s="5"/>
      <c r="L13" s="5"/>
    </row>
    <row r="14" spans="1:13" ht="14.5" x14ac:dyDescent="0.3">
      <c r="A14" s="31" t="s">
        <v>13</v>
      </c>
      <c r="B14" s="27">
        <f>SUM(B3:B13)</f>
        <v>249</v>
      </c>
      <c r="C14" s="29">
        <f t="shared" si="2"/>
        <v>1</v>
      </c>
      <c r="D14" s="27">
        <f>SUM(D3:D13)</f>
        <v>1262751</v>
      </c>
      <c r="E14" s="29">
        <f t="shared" si="0"/>
        <v>1</v>
      </c>
      <c r="F14" s="16"/>
    </row>
    <row r="15" spans="1:13" x14ac:dyDescent="0.3">
      <c r="A15" s="32"/>
      <c r="B15" s="32"/>
      <c r="C15" s="32"/>
      <c r="D15" s="32"/>
      <c r="E15" s="32"/>
      <c r="F15" s="16"/>
    </row>
    <row r="16" spans="1:13" x14ac:dyDescent="0.3">
      <c r="A16" s="25" t="s">
        <v>14</v>
      </c>
      <c r="B16" s="26"/>
      <c r="C16" s="26"/>
      <c r="D16" s="26"/>
      <c r="E16" s="26"/>
      <c r="F16" s="16"/>
    </row>
    <row r="17" spans="1:18" x14ac:dyDescent="0.3">
      <c r="A17" s="27"/>
      <c r="B17" s="27" t="s">
        <v>11</v>
      </c>
      <c r="C17" s="27" t="s">
        <v>12</v>
      </c>
      <c r="D17" s="27" t="s">
        <v>33</v>
      </c>
      <c r="E17" s="27" t="s">
        <v>34</v>
      </c>
      <c r="F17" s="16"/>
    </row>
    <row r="18" spans="1:18" x14ac:dyDescent="0.3">
      <c r="A18" s="28" t="s">
        <v>1</v>
      </c>
      <c r="B18" s="39">
        <v>0</v>
      </c>
      <c r="C18" s="29">
        <f>B18/$B$29</f>
        <v>0</v>
      </c>
      <c r="D18" s="39">
        <v>0</v>
      </c>
      <c r="E18" s="29">
        <f>D18/$D$29</f>
        <v>0</v>
      </c>
      <c r="F18" s="16"/>
      <c r="G18" s="1"/>
    </row>
    <row r="19" spans="1:18" x14ac:dyDescent="0.3">
      <c r="A19" s="28" t="s">
        <v>2</v>
      </c>
      <c r="B19" s="39">
        <v>0</v>
      </c>
      <c r="C19" s="30">
        <f>B19/$B$29</f>
        <v>0</v>
      </c>
      <c r="D19" s="39">
        <v>0</v>
      </c>
      <c r="E19" s="30">
        <f t="shared" ref="E19:E29" si="4">D19/$D$29</f>
        <v>0</v>
      </c>
      <c r="F19" s="16"/>
      <c r="G19" s="1"/>
    </row>
    <row r="20" spans="1:18" x14ac:dyDescent="0.3">
      <c r="A20" s="28" t="s">
        <v>3</v>
      </c>
      <c r="B20" s="39">
        <v>0</v>
      </c>
      <c r="C20" s="30">
        <f t="shared" ref="C20:C29" si="5">B20/$B$29</f>
        <v>0</v>
      </c>
      <c r="D20" s="39">
        <v>0</v>
      </c>
      <c r="E20" s="30">
        <f t="shared" si="4"/>
        <v>0</v>
      </c>
      <c r="F20" s="16"/>
      <c r="G20" s="1"/>
      <c r="L20" s="45" t="s">
        <v>46</v>
      </c>
    </row>
    <row r="21" spans="1:18" x14ac:dyDescent="0.3">
      <c r="A21" s="28" t="s">
        <v>4</v>
      </c>
      <c r="B21" s="39">
        <v>0</v>
      </c>
      <c r="C21" s="29">
        <f t="shared" si="5"/>
        <v>0</v>
      </c>
      <c r="D21" s="39">
        <v>0</v>
      </c>
      <c r="E21" s="29">
        <f t="shared" si="4"/>
        <v>0</v>
      </c>
      <c r="F21" s="16"/>
      <c r="G21" s="1"/>
      <c r="K21" s="16"/>
      <c r="L21" s="17"/>
      <c r="M21" s="18" t="s">
        <v>55</v>
      </c>
      <c r="N21" s="18" t="s">
        <v>54</v>
      </c>
      <c r="O21" s="18" t="s">
        <v>51</v>
      </c>
      <c r="P21" s="18" t="s">
        <v>52</v>
      </c>
      <c r="Q21" s="18" t="s">
        <v>57</v>
      </c>
      <c r="R21" s="47"/>
    </row>
    <row r="22" spans="1:18" x14ac:dyDescent="0.3">
      <c r="A22" s="28" t="s">
        <v>5</v>
      </c>
      <c r="B22" s="39">
        <v>15</v>
      </c>
      <c r="C22" s="29">
        <f t="shared" si="5"/>
        <v>0.375</v>
      </c>
      <c r="D22" s="39">
        <v>129073</v>
      </c>
      <c r="E22" s="29">
        <f t="shared" si="4"/>
        <v>0.45803864511435616</v>
      </c>
      <c r="F22" s="16"/>
      <c r="G22" s="1"/>
      <c r="K22" s="16"/>
      <c r="L22" s="19" t="s">
        <v>47</v>
      </c>
      <c r="M22" s="42">
        <v>0.95850000000000002</v>
      </c>
      <c r="N22" s="42">
        <v>3.8E-3</v>
      </c>
      <c r="O22" s="42">
        <v>1.1299999999999999E-2</v>
      </c>
      <c r="P22" s="42">
        <v>7.4999999999999997E-3</v>
      </c>
      <c r="Q22" s="42">
        <v>1.89E-2</v>
      </c>
      <c r="R22" s="49"/>
    </row>
    <row r="23" spans="1:18" x14ac:dyDescent="0.3">
      <c r="A23" s="28" t="s">
        <v>6</v>
      </c>
      <c r="B23" s="39">
        <v>19</v>
      </c>
      <c r="C23" s="29">
        <f t="shared" si="5"/>
        <v>0.47499999999999998</v>
      </c>
      <c r="D23" s="39">
        <v>82293</v>
      </c>
      <c r="E23" s="29">
        <f t="shared" si="4"/>
        <v>0.29203144129597758</v>
      </c>
      <c r="F23" s="16"/>
      <c r="G23" s="1"/>
      <c r="K23" s="16"/>
      <c r="L23" s="19" t="s">
        <v>48</v>
      </c>
      <c r="M23" s="42">
        <v>0.9819</v>
      </c>
      <c r="N23" s="42">
        <v>2.0999999999999999E-3</v>
      </c>
      <c r="O23" s="42">
        <v>9.5999999999999992E-3</v>
      </c>
      <c r="P23" s="42">
        <v>1E-3</v>
      </c>
      <c r="Q23" s="42">
        <v>5.3E-3</v>
      </c>
      <c r="R23" s="49"/>
    </row>
    <row r="24" spans="1:18" x14ac:dyDescent="0.3">
      <c r="A24" s="28" t="s">
        <v>7</v>
      </c>
      <c r="B24" s="28">
        <v>6</v>
      </c>
      <c r="C24" s="29">
        <f t="shared" si="5"/>
        <v>0.15</v>
      </c>
      <c r="D24" s="28">
        <v>70429</v>
      </c>
      <c r="E24" s="29">
        <f t="shared" si="4"/>
        <v>0.24992991358966624</v>
      </c>
      <c r="F24" s="16"/>
      <c r="G24" s="1"/>
      <c r="K24" s="16"/>
    </row>
    <row r="25" spans="1:18" x14ac:dyDescent="0.3">
      <c r="A25" s="35" t="s">
        <v>50</v>
      </c>
      <c r="B25" s="28">
        <v>0</v>
      </c>
      <c r="C25" s="29">
        <f t="shared" si="5"/>
        <v>0</v>
      </c>
      <c r="D25" s="28">
        <v>0</v>
      </c>
      <c r="E25" s="29">
        <f t="shared" si="4"/>
        <v>0</v>
      </c>
      <c r="F25" s="16"/>
      <c r="G25" s="1"/>
      <c r="K25" s="16"/>
    </row>
    <row r="26" spans="1:18" ht="14.5" x14ac:dyDescent="0.35">
      <c r="A26" s="28" t="s">
        <v>8</v>
      </c>
      <c r="B26" s="28">
        <v>0</v>
      </c>
      <c r="C26" s="29">
        <f t="shared" si="5"/>
        <v>0</v>
      </c>
      <c r="D26" s="28">
        <v>0</v>
      </c>
      <c r="E26" s="29">
        <f t="shared" si="4"/>
        <v>0</v>
      </c>
      <c r="F26" s="16"/>
      <c r="G26" s="1"/>
      <c r="K26" s="16"/>
      <c r="L26" s="20"/>
      <c r="M26" s="40"/>
    </row>
    <row r="27" spans="1:18" ht="14.5" x14ac:dyDescent="0.35">
      <c r="A27" s="28" t="s">
        <v>9</v>
      </c>
      <c r="B27" s="28">
        <v>0</v>
      </c>
      <c r="C27" s="29">
        <f t="shared" si="5"/>
        <v>0</v>
      </c>
      <c r="D27" s="28">
        <v>0</v>
      </c>
      <c r="E27" s="29">
        <f t="shared" si="4"/>
        <v>0</v>
      </c>
      <c r="F27" s="16"/>
      <c r="G27" s="1"/>
      <c r="K27" s="16"/>
      <c r="L27" s="20"/>
      <c r="M27" s="40"/>
    </row>
    <row r="28" spans="1:18" ht="14.5" x14ac:dyDescent="0.35">
      <c r="A28" s="28" t="s">
        <v>10</v>
      </c>
      <c r="B28" s="28">
        <v>0</v>
      </c>
      <c r="C28" s="29">
        <f t="shared" si="5"/>
        <v>0</v>
      </c>
      <c r="D28" s="28">
        <v>0</v>
      </c>
      <c r="E28" s="29">
        <f t="shared" si="4"/>
        <v>0</v>
      </c>
      <c r="F28" s="16"/>
      <c r="G28" s="1"/>
      <c r="K28" s="16"/>
      <c r="L28" s="20"/>
      <c r="M28" s="40"/>
    </row>
    <row r="29" spans="1:18" ht="15" x14ac:dyDescent="0.35">
      <c r="A29" s="31" t="s">
        <v>13</v>
      </c>
      <c r="B29" s="27">
        <f>SUM(B18:B28)</f>
        <v>40</v>
      </c>
      <c r="C29" s="29">
        <f t="shared" si="5"/>
        <v>1</v>
      </c>
      <c r="D29" s="27">
        <f>SUM(D18:D28)</f>
        <v>281795</v>
      </c>
      <c r="E29" s="29">
        <f t="shared" si="4"/>
        <v>1</v>
      </c>
      <c r="F29" s="16"/>
      <c r="G29" s="1"/>
      <c r="K29" s="16"/>
      <c r="L29" s="20"/>
      <c r="M29" s="40"/>
    </row>
    <row r="30" spans="1:18" x14ac:dyDescent="0.3">
      <c r="A30" s="32"/>
      <c r="B30" s="32"/>
      <c r="C30" s="32"/>
      <c r="D30" s="32"/>
      <c r="E30" s="32"/>
      <c r="F30" s="16"/>
      <c r="G30" s="1"/>
      <c r="K30" s="16"/>
      <c r="L30" s="21"/>
      <c r="M30" s="40"/>
    </row>
    <row r="31" spans="1:18" ht="14.5" x14ac:dyDescent="0.35">
      <c r="A31" s="25" t="s">
        <v>15</v>
      </c>
      <c r="B31" s="26"/>
      <c r="C31" s="26"/>
      <c r="D31" s="26"/>
      <c r="E31" s="26"/>
      <c r="F31" s="16"/>
      <c r="G31" s="1"/>
      <c r="K31" s="16"/>
      <c r="L31" s="20"/>
      <c r="M31" s="40"/>
    </row>
    <row r="32" spans="1:18" ht="14.5" x14ac:dyDescent="0.35">
      <c r="A32" s="27"/>
      <c r="B32" s="27" t="s">
        <v>11</v>
      </c>
      <c r="C32" s="27" t="s">
        <v>12</v>
      </c>
      <c r="D32" s="27" t="s">
        <v>33</v>
      </c>
      <c r="E32" s="27" t="s">
        <v>34</v>
      </c>
      <c r="F32" s="16"/>
      <c r="G32" s="1"/>
      <c r="K32" s="16"/>
      <c r="L32" s="20"/>
      <c r="M32" s="40"/>
    </row>
    <row r="33" spans="1:13" ht="14.5" x14ac:dyDescent="0.35">
      <c r="A33" s="28" t="s">
        <v>1</v>
      </c>
      <c r="B33" s="28">
        <v>0</v>
      </c>
      <c r="C33" s="29">
        <f>B33/$B$44</f>
        <v>0</v>
      </c>
      <c r="D33" s="28">
        <v>0</v>
      </c>
      <c r="E33" s="29">
        <f>D33/$D$44</f>
        <v>0</v>
      </c>
      <c r="F33" s="16"/>
      <c r="G33" s="1"/>
      <c r="K33" s="16"/>
      <c r="L33" s="20"/>
      <c r="M33" s="40"/>
    </row>
    <row r="34" spans="1:13" ht="14.5" x14ac:dyDescent="0.35">
      <c r="A34" s="28" t="s">
        <v>2</v>
      </c>
      <c r="B34" s="28">
        <v>0</v>
      </c>
      <c r="C34" s="29">
        <f t="shared" ref="C34:C44" si="6">B34/$B$44</f>
        <v>0</v>
      </c>
      <c r="D34" s="28">
        <v>0</v>
      </c>
      <c r="E34" s="29">
        <f t="shared" ref="E34:E44" si="7">D34/$D$44</f>
        <v>0</v>
      </c>
      <c r="F34" s="16"/>
      <c r="G34" s="1"/>
      <c r="K34" s="16"/>
      <c r="L34" s="20"/>
      <c r="M34" s="41"/>
    </row>
    <row r="35" spans="1:13" ht="14.5" x14ac:dyDescent="0.35">
      <c r="A35" s="28" t="s">
        <v>3</v>
      </c>
      <c r="B35" s="28">
        <v>0</v>
      </c>
      <c r="C35" s="29">
        <f t="shared" si="6"/>
        <v>0</v>
      </c>
      <c r="D35" s="28">
        <v>0</v>
      </c>
      <c r="E35" s="29">
        <f t="shared" si="7"/>
        <v>0</v>
      </c>
      <c r="F35" s="16"/>
      <c r="G35" s="1"/>
      <c r="K35" s="16"/>
      <c r="L35" s="20"/>
      <c r="M35" s="40"/>
    </row>
    <row r="36" spans="1:13" ht="14.5" x14ac:dyDescent="0.35">
      <c r="A36" s="28" t="s">
        <v>4</v>
      </c>
      <c r="B36" s="28">
        <v>0</v>
      </c>
      <c r="C36" s="29">
        <f t="shared" si="6"/>
        <v>0</v>
      </c>
      <c r="D36" s="28">
        <v>0</v>
      </c>
      <c r="E36" s="29">
        <f t="shared" si="7"/>
        <v>0</v>
      </c>
      <c r="F36" s="16"/>
      <c r="G36" s="1"/>
      <c r="K36" s="16"/>
      <c r="L36" s="20"/>
      <c r="M36" s="40"/>
    </row>
    <row r="37" spans="1:13" ht="14.5" x14ac:dyDescent="0.35">
      <c r="A37" s="28" t="s">
        <v>5</v>
      </c>
      <c r="B37" s="28">
        <v>1</v>
      </c>
      <c r="C37" s="29">
        <f t="shared" si="6"/>
        <v>0.1</v>
      </c>
      <c r="D37" s="28">
        <v>957</v>
      </c>
      <c r="E37" s="29">
        <f t="shared" si="7"/>
        <v>4.0386563133018229E-2</v>
      </c>
      <c r="F37" s="16"/>
      <c r="G37" s="1"/>
      <c r="K37" s="16"/>
      <c r="L37" s="20"/>
      <c r="M37" s="40"/>
    </row>
    <row r="38" spans="1:13" ht="14.5" x14ac:dyDescent="0.35">
      <c r="A38" s="28" t="s">
        <v>6</v>
      </c>
      <c r="B38" s="28">
        <v>3</v>
      </c>
      <c r="C38" s="30">
        <f t="shared" si="6"/>
        <v>0.3</v>
      </c>
      <c r="D38" s="28">
        <v>6580</v>
      </c>
      <c r="E38" s="30">
        <f t="shared" si="7"/>
        <v>0.27768399729912219</v>
      </c>
      <c r="F38" s="16"/>
      <c r="G38" s="1"/>
      <c r="K38" s="16"/>
      <c r="L38" s="20"/>
      <c r="M38" s="41"/>
    </row>
    <row r="39" spans="1:13" ht="14.5" x14ac:dyDescent="0.35">
      <c r="A39" s="28" t="s">
        <v>7</v>
      </c>
      <c r="B39" s="28">
        <v>6</v>
      </c>
      <c r="C39" s="30">
        <f t="shared" si="6"/>
        <v>0.6</v>
      </c>
      <c r="D39" s="28">
        <v>16159</v>
      </c>
      <c r="E39" s="30">
        <f t="shared" si="7"/>
        <v>0.68192943956785956</v>
      </c>
      <c r="F39" s="16"/>
      <c r="G39" s="1"/>
      <c r="K39" s="16"/>
      <c r="L39" s="20"/>
    </row>
    <row r="40" spans="1:13" ht="14.5" x14ac:dyDescent="0.35">
      <c r="A40" s="35" t="s">
        <v>50</v>
      </c>
      <c r="B40" s="28">
        <v>0</v>
      </c>
      <c r="C40" s="30">
        <f t="shared" si="6"/>
        <v>0</v>
      </c>
      <c r="D40" s="28">
        <v>0</v>
      </c>
      <c r="E40" s="30">
        <f t="shared" si="7"/>
        <v>0</v>
      </c>
      <c r="F40" s="16"/>
      <c r="G40" s="1"/>
      <c r="K40" s="16"/>
      <c r="L40" s="20"/>
    </row>
    <row r="41" spans="1:13" ht="14.5" x14ac:dyDescent="0.35">
      <c r="A41" s="28" t="s">
        <v>8</v>
      </c>
      <c r="B41" s="28">
        <v>0</v>
      </c>
      <c r="C41" s="29">
        <f t="shared" si="6"/>
        <v>0</v>
      </c>
      <c r="D41" s="28">
        <v>0</v>
      </c>
      <c r="E41" s="30">
        <f t="shared" si="7"/>
        <v>0</v>
      </c>
      <c r="F41" s="16"/>
      <c r="G41" s="1"/>
      <c r="K41" s="16"/>
      <c r="L41" s="20"/>
    </row>
    <row r="42" spans="1:13" ht="14.5" x14ac:dyDescent="0.35">
      <c r="A42" s="28" t="s">
        <v>9</v>
      </c>
      <c r="B42" s="28">
        <v>0</v>
      </c>
      <c r="C42" s="29">
        <f t="shared" si="6"/>
        <v>0</v>
      </c>
      <c r="D42" s="28">
        <v>0</v>
      </c>
      <c r="E42" s="29">
        <f t="shared" si="7"/>
        <v>0</v>
      </c>
      <c r="F42" s="16"/>
      <c r="G42" s="1"/>
      <c r="K42" s="16"/>
      <c r="L42" s="20"/>
    </row>
    <row r="43" spans="1:13" ht="14.5" x14ac:dyDescent="0.35">
      <c r="A43" s="28" t="s">
        <v>10</v>
      </c>
      <c r="B43" s="28">
        <v>0</v>
      </c>
      <c r="C43" s="29">
        <f t="shared" si="6"/>
        <v>0</v>
      </c>
      <c r="D43" s="28">
        <v>0</v>
      </c>
      <c r="E43" s="29">
        <f t="shared" si="7"/>
        <v>0</v>
      </c>
      <c r="F43" s="16"/>
      <c r="G43" s="1"/>
      <c r="K43" s="16"/>
      <c r="L43" s="20"/>
    </row>
    <row r="44" spans="1:13" ht="15" x14ac:dyDescent="0.35">
      <c r="A44" s="31" t="s">
        <v>13</v>
      </c>
      <c r="B44" s="27">
        <f>SUM(B33:B43)</f>
        <v>10</v>
      </c>
      <c r="C44" s="29">
        <f t="shared" si="6"/>
        <v>1</v>
      </c>
      <c r="D44" s="27">
        <f>SUM(D33:D43)</f>
        <v>23696</v>
      </c>
      <c r="E44" s="29">
        <f t="shared" si="7"/>
        <v>1</v>
      </c>
      <c r="F44" s="16"/>
      <c r="G44" s="1"/>
      <c r="K44" s="16"/>
      <c r="L44" s="20"/>
    </row>
    <row r="45" spans="1:13" x14ac:dyDescent="0.3">
      <c r="A45" s="32"/>
      <c r="B45" s="32"/>
      <c r="C45" s="32"/>
      <c r="D45" s="32"/>
      <c r="E45" s="32"/>
      <c r="F45" s="16"/>
      <c r="G45" s="1"/>
      <c r="K45" s="16"/>
      <c r="L45" s="21"/>
    </row>
    <row r="46" spans="1:13" ht="14.5" x14ac:dyDescent="0.35">
      <c r="A46" s="25" t="s">
        <v>16</v>
      </c>
      <c r="B46" s="26"/>
      <c r="C46" s="26"/>
      <c r="D46" s="26"/>
      <c r="E46" s="26"/>
      <c r="F46" s="16"/>
      <c r="G46" s="1"/>
      <c r="K46" s="16"/>
      <c r="L46" s="20"/>
    </row>
    <row r="47" spans="1:13" ht="14.5" x14ac:dyDescent="0.35">
      <c r="A47" s="27"/>
      <c r="B47" s="27" t="s">
        <v>11</v>
      </c>
      <c r="C47" s="27" t="s">
        <v>12</v>
      </c>
      <c r="D47" s="27" t="s">
        <v>33</v>
      </c>
      <c r="E47" s="27" t="s">
        <v>34</v>
      </c>
      <c r="F47" s="16"/>
      <c r="G47" s="1"/>
      <c r="K47" s="16"/>
      <c r="L47" s="20"/>
    </row>
    <row r="48" spans="1:13" ht="14.5" x14ac:dyDescent="0.35">
      <c r="A48" s="28" t="s">
        <v>1</v>
      </c>
      <c r="B48" s="28">
        <v>0</v>
      </c>
      <c r="C48" s="29">
        <f>B48/$B$59</f>
        <v>0</v>
      </c>
      <c r="D48" s="28">
        <v>0</v>
      </c>
      <c r="E48" s="29">
        <f>D48/$D$59</f>
        <v>0</v>
      </c>
      <c r="F48" s="16"/>
      <c r="G48" s="1"/>
      <c r="K48" s="16"/>
      <c r="L48" s="20"/>
    </row>
    <row r="49" spans="1:12" ht="14.5" x14ac:dyDescent="0.35">
      <c r="A49" s="28" t="s">
        <v>2</v>
      </c>
      <c r="B49" s="28">
        <v>0</v>
      </c>
      <c r="C49" s="29">
        <f t="shared" ref="C49:C59" si="8">B49/$B$59</f>
        <v>0</v>
      </c>
      <c r="D49" s="28">
        <v>0</v>
      </c>
      <c r="E49" s="29">
        <f t="shared" ref="E49:E59" si="9">D49/$D$59</f>
        <v>0</v>
      </c>
      <c r="F49" s="16"/>
      <c r="G49" s="1"/>
      <c r="L49" s="20"/>
    </row>
    <row r="50" spans="1:12" ht="14.5" x14ac:dyDescent="0.35">
      <c r="A50" s="28" t="s">
        <v>3</v>
      </c>
      <c r="B50" s="28">
        <v>0</v>
      </c>
      <c r="C50" s="29">
        <f t="shared" si="8"/>
        <v>0</v>
      </c>
      <c r="D50" s="28">
        <v>0</v>
      </c>
      <c r="E50" s="29">
        <f t="shared" si="9"/>
        <v>0</v>
      </c>
      <c r="F50" s="16"/>
      <c r="G50" s="1"/>
      <c r="L50" s="20"/>
    </row>
    <row r="51" spans="1:12" ht="14.5" x14ac:dyDescent="0.35">
      <c r="A51" s="28" t="s">
        <v>4</v>
      </c>
      <c r="B51" s="28">
        <v>0</v>
      </c>
      <c r="C51" s="29">
        <f t="shared" si="8"/>
        <v>0</v>
      </c>
      <c r="D51" s="28">
        <v>0</v>
      </c>
      <c r="E51" s="29">
        <f t="shared" si="9"/>
        <v>0</v>
      </c>
      <c r="F51" s="16"/>
      <c r="G51" s="1"/>
      <c r="L51" s="20"/>
    </row>
    <row r="52" spans="1:12" ht="14.5" x14ac:dyDescent="0.35">
      <c r="A52" s="28" t="s">
        <v>5</v>
      </c>
      <c r="B52" s="28">
        <v>0</v>
      </c>
      <c r="C52" s="29">
        <f t="shared" si="8"/>
        <v>0</v>
      </c>
      <c r="D52" s="28">
        <v>0</v>
      </c>
      <c r="E52" s="29">
        <f t="shared" si="9"/>
        <v>0</v>
      </c>
      <c r="F52" s="16"/>
      <c r="G52" s="1"/>
      <c r="L52" s="20"/>
    </row>
    <row r="53" spans="1:12" ht="14.5" x14ac:dyDescent="0.35">
      <c r="A53" s="28" t="s">
        <v>6</v>
      </c>
      <c r="B53" s="28">
        <v>0</v>
      </c>
      <c r="C53" s="29">
        <f t="shared" si="8"/>
        <v>0</v>
      </c>
      <c r="D53" s="28">
        <v>0</v>
      </c>
      <c r="E53" s="29">
        <f t="shared" si="9"/>
        <v>0</v>
      </c>
      <c r="F53" s="16"/>
      <c r="G53" s="1"/>
      <c r="L53" s="20"/>
    </row>
    <row r="54" spans="1:12" ht="14.5" x14ac:dyDescent="0.35">
      <c r="A54" s="28" t="s">
        <v>7</v>
      </c>
      <c r="B54" s="28">
        <v>0</v>
      </c>
      <c r="C54" s="29">
        <f t="shared" si="8"/>
        <v>0</v>
      </c>
      <c r="D54" s="28">
        <v>0</v>
      </c>
      <c r="E54" s="29">
        <f t="shared" si="9"/>
        <v>0</v>
      </c>
      <c r="F54" s="16"/>
      <c r="G54" s="1"/>
      <c r="L54" s="20"/>
    </row>
    <row r="55" spans="1:12" ht="14.5" x14ac:dyDescent="0.35">
      <c r="A55" s="35" t="s">
        <v>50</v>
      </c>
      <c r="B55" s="28">
        <v>0</v>
      </c>
      <c r="C55" s="29">
        <f t="shared" si="8"/>
        <v>0</v>
      </c>
      <c r="D55" s="28">
        <v>0</v>
      </c>
      <c r="E55" s="29">
        <f t="shared" si="9"/>
        <v>0</v>
      </c>
      <c r="F55" s="16"/>
      <c r="G55" s="1"/>
      <c r="L55" s="20"/>
    </row>
    <row r="56" spans="1:12" ht="14.5" x14ac:dyDescent="0.35">
      <c r="A56" s="28" t="s">
        <v>8</v>
      </c>
      <c r="B56" s="28">
        <v>187</v>
      </c>
      <c r="C56" s="29">
        <f t="shared" si="8"/>
        <v>1</v>
      </c>
      <c r="D56" s="28">
        <v>3873969</v>
      </c>
      <c r="E56" s="29">
        <f t="shared" si="9"/>
        <v>1</v>
      </c>
      <c r="F56" s="16"/>
      <c r="G56" s="1"/>
      <c r="L56" s="20"/>
    </row>
    <row r="57" spans="1:12" ht="14.5" x14ac:dyDescent="0.35">
      <c r="A57" s="28" t="s">
        <v>9</v>
      </c>
      <c r="B57" s="28">
        <v>0</v>
      </c>
      <c r="C57" s="30">
        <f t="shared" si="8"/>
        <v>0</v>
      </c>
      <c r="D57" s="28">
        <v>0</v>
      </c>
      <c r="E57" s="30">
        <f t="shared" si="9"/>
        <v>0</v>
      </c>
      <c r="F57" s="16"/>
      <c r="G57" s="1"/>
      <c r="L57" s="20"/>
    </row>
    <row r="58" spans="1:12" ht="14.5" x14ac:dyDescent="0.35">
      <c r="A58" s="28" t="s">
        <v>10</v>
      </c>
      <c r="B58" s="28">
        <v>0</v>
      </c>
      <c r="C58" s="29">
        <f t="shared" si="8"/>
        <v>0</v>
      </c>
      <c r="D58" s="28">
        <v>0</v>
      </c>
      <c r="E58" s="29">
        <f t="shared" si="9"/>
        <v>0</v>
      </c>
      <c r="F58" s="16"/>
      <c r="G58" s="1"/>
      <c r="L58" s="20"/>
    </row>
    <row r="59" spans="1:12" ht="15" x14ac:dyDescent="0.35">
      <c r="A59" s="31" t="s">
        <v>13</v>
      </c>
      <c r="B59" s="27">
        <f>SUM(B48:B58)</f>
        <v>187</v>
      </c>
      <c r="C59" s="29">
        <f t="shared" si="8"/>
        <v>1</v>
      </c>
      <c r="D59" s="27">
        <f>SUM(D48:D58)</f>
        <v>3873969</v>
      </c>
      <c r="E59" s="29">
        <f t="shared" si="9"/>
        <v>1</v>
      </c>
      <c r="F59" s="16"/>
      <c r="G59" s="1"/>
      <c r="L59" s="20"/>
    </row>
    <row r="60" spans="1:12" ht="14.5" x14ac:dyDescent="0.35">
      <c r="A60" s="32"/>
      <c r="B60" s="32"/>
      <c r="C60" s="32"/>
      <c r="D60" s="32"/>
      <c r="E60" s="32"/>
      <c r="F60" s="16"/>
      <c r="G60" s="1"/>
      <c r="L60" s="20"/>
    </row>
    <row r="61" spans="1:12" ht="14.5" x14ac:dyDescent="0.35">
      <c r="A61" s="25" t="s">
        <v>17</v>
      </c>
      <c r="B61" s="26"/>
      <c r="C61" s="26"/>
      <c r="D61" s="26"/>
      <c r="E61" s="26"/>
      <c r="F61" s="16"/>
      <c r="G61" s="1"/>
      <c r="L61" s="20"/>
    </row>
    <row r="62" spans="1:12" ht="14.5" x14ac:dyDescent="0.35">
      <c r="A62" s="27"/>
      <c r="B62" s="27" t="s">
        <v>11</v>
      </c>
      <c r="C62" s="27" t="s">
        <v>12</v>
      </c>
      <c r="D62" s="27" t="s">
        <v>33</v>
      </c>
      <c r="E62" s="27" t="s">
        <v>34</v>
      </c>
      <c r="F62" s="16"/>
      <c r="G62" s="1"/>
      <c r="L62" s="20"/>
    </row>
    <row r="63" spans="1:12" ht="14.5" x14ac:dyDescent="0.35">
      <c r="A63" s="28" t="s">
        <v>1</v>
      </c>
      <c r="B63" s="28">
        <v>0</v>
      </c>
      <c r="C63" s="29">
        <f>B63/$B$74</f>
        <v>0</v>
      </c>
      <c r="D63" s="28">
        <v>0</v>
      </c>
      <c r="E63" s="29">
        <f>D63/$D$74</f>
        <v>0</v>
      </c>
      <c r="F63" s="16"/>
      <c r="G63" s="1"/>
      <c r="L63" s="20"/>
    </row>
    <row r="64" spans="1:12" ht="14.5" x14ac:dyDescent="0.35">
      <c r="A64" s="28" t="s">
        <v>2</v>
      </c>
      <c r="B64" s="28">
        <v>0</v>
      </c>
      <c r="C64" s="29">
        <f t="shared" ref="C64:C74" si="10">B64/$B$74</f>
        <v>0</v>
      </c>
      <c r="D64" s="28">
        <v>0</v>
      </c>
      <c r="E64" s="29">
        <f t="shared" ref="E64:E74" si="11">D64/$D$74</f>
        <v>0</v>
      </c>
      <c r="F64" s="16"/>
      <c r="G64" s="1"/>
      <c r="L64" s="20"/>
    </row>
    <row r="65" spans="1:12" ht="14.5" x14ac:dyDescent="0.35">
      <c r="A65" s="28" t="s">
        <v>3</v>
      </c>
      <c r="B65" s="28">
        <v>0</v>
      </c>
      <c r="C65" s="29">
        <f t="shared" si="10"/>
        <v>0</v>
      </c>
      <c r="D65" s="28">
        <v>0</v>
      </c>
      <c r="E65" s="29">
        <f t="shared" si="11"/>
        <v>0</v>
      </c>
      <c r="F65" s="16"/>
      <c r="G65" s="1"/>
      <c r="L65" s="20"/>
    </row>
    <row r="66" spans="1:12" ht="14.5" x14ac:dyDescent="0.35">
      <c r="A66" s="28" t="s">
        <v>4</v>
      </c>
      <c r="B66" s="28">
        <v>0</v>
      </c>
      <c r="C66" s="29">
        <f t="shared" si="10"/>
        <v>0</v>
      </c>
      <c r="D66" s="28">
        <v>0</v>
      </c>
      <c r="E66" s="29">
        <f t="shared" si="11"/>
        <v>0</v>
      </c>
      <c r="F66" s="16"/>
      <c r="G66" s="1"/>
      <c r="L66" s="20"/>
    </row>
    <row r="67" spans="1:12" ht="14.5" x14ac:dyDescent="0.35">
      <c r="A67" s="28" t="s">
        <v>5</v>
      </c>
      <c r="B67" s="28">
        <v>0</v>
      </c>
      <c r="C67" s="29">
        <f t="shared" si="10"/>
        <v>0</v>
      </c>
      <c r="D67" s="28">
        <v>0</v>
      </c>
      <c r="E67" s="29">
        <f t="shared" si="11"/>
        <v>0</v>
      </c>
      <c r="F67" s="16"/>
      <c r="G67" s="1"/>
      <c r="L67" s="20"/>
    </row>
    <row r="68" spans="1:12" ht="14.5" x14ac:dyDescent="0.35">
      <c r="A68" s="28" t="s">
        <v>6</v>
      </c>
      <c r="B68" s="28">
        <v>0</v>
      </c>
      <c r="C68" s="29">
        <f t="shared" si="10"/>
        <v>0</v>
      </c>
      <c r="D68" s="28">
        <v>0</v>
      </c>
      <c r="E68" s="29">
        <f t="shared" si="11"/>
        <v>0</v>
      </c>
      <c r="F68" s="16"/>
      <c r="G68" s="1"/>
      <c r="L68" s="20"/>
    </row>
    <row r="69" spans="1:12" ht="14.5" x14ac:dyDescent="0.35">
      <c r="A69" s="28" t="s">
        <v>7</v>
      </c>
      <c r="B69" s="28">
        <v>0</v>
      </c>
      <c r="C69" s="30">
        <f t="shared" si="10"/>
        <v>0</v>
      </c>
      <c r="D69" s="28">
        <v>0</v>
      </c>
      <c r="E69" s="30">
        <f t="shared" si="11"/>
        <v>0</v>
      </c>
      <c r="F69" s="16"/>
      <c r="G69" s="1"/>
      <c r="L69" s="20"/>
    </row>
    <row r="70" spans="1:12" ht="14.5" x14ac:dyDescent="0.35">
      <c r="A70" s="35" t="s">
        <v>50</v>
      </c>
      <c r="B70" s="28">
        <v>0</v>
      </c>
      <c r="C70" s="30">
        <f t="shared" si="10"/>
        <v>0</v>
      </c>
      <c r="D70" s="28">
        <v>0</v>
      </c>
      <c r="E70" s="30">
        <f t="shared" si="11"/>
        <v>0</v>
      </c>
      <c r="F70" s="16"/>
      <c r="G70" s="1"/>
      <c r="L70" s="20"/>
    </row>
    <row r="71" spans="1:12" ht="14.5" x14ac:dyDescent="0.35">
      <c r="A71" s="28" t="s">
        <v>8</v>
      </c>
      <c r="B71" s="28">
        <v>0</v>
      </c>
      <c r="C71" s="29">
        <f t="shared" si="10"/>
        <v>0</v>
      </c>
      <c r="D71" s="28">
        <v>0</v>
      </c>
      <c r="E71" s="29">
        <f t="shared" si="11"/>
        <v>0</v>
      </c>
      <c r="F71" s="16"/>
      <c r="G71" s="1"/>
      <c r="L71" s="20"/>
    </row>
    <row r="72" spans="1:12" ht="14.5" x14ac:dyDescent="0.35">
      <c r="A72" s="28" t="s">
        <v>9</v>
      </c>
      <c r="B72" s="28">
        <v>140</v>
      </c>
      <c r="C72" s="29">
        <f t="shared" si="10"/>
        <v>0.93333333333333335</v>
      </c>
      <c r="D72" s="28">
        <v>982695</v>
      </c>
      <c r="E72" s="29">
        <f t="shared" si="11"/>
        <v>0.49034107494367812</v>
      </c>
      <c r="F72" s="16"/>
      <c r="G72" s="1"/>
      <c r="L72" s="20"/>
    </row>
    <row r="73" spans="1:12" ht="14.5" x14ac:dyDescent="0.35">
      <c r="A73" s="28" t="s">
        <v>10</v>
      </c>
      <c r="B73" s="28">
        <v>10</v>
      </c>
      <c r="C73" s="29">
        <f t="shared" si="10"/>
        <v>6.6666666666666666E-2</v>
      </c>
      <c r="D73" s="28">
        <v>1021410</v>
      </c>
      <c r="E73" s="29">
        <f t="shared" si="11"/>
        <v>0.50965892505632193</v>
      </c>
      <c r="F73" s="16"/>
      <c r="G73" s="1"/>
      <c r="L73" s="20"/>
    </row>
    <row r="74" spans="1:12" ht="15" x14ac:dyDescent="0.35">
      <c r="A74" s="31" t="s">
        <v>13</v>
      </c>
      <c r="B74" s="27">
        <f>SUM(B63:B73)</f>
        <v>150</v>
      </c>
      <c r="C74" s="29">
        <f t="shared" si="10"/>
        <v>1</v>
      </c>
      <c r="D74" s="27">
        <f>SUM(D63:D73)</f>
        <v>2004105</v>
      </c>
      <c r="E74" s="29">
        <f t="shared" si="11"/>
        <v>1</v>
      </c>
      <c r="F74" s="16"/>
      <c r="G74" s="1"/>
      <c r="L74" s="20"/>
    </row>
    <row r="75" spans="1:12" ht="14.5" x14ac:dyDescent="0.35">
      <c r="A75" s="32"/>
      <c r="B75" s="32"/>
      <c r="C75" s="32"/>
      <c r="D75" s="32"/>
      <c r="E75" s="32"/>
      <c r="F75" s="16"/>
      <c r="G75" s="1"/>
      <c r="L75" s="20"/>
    </row>
    <row r="76" spans="1:12" ht="14.5" x14ac:dyDescent="0.35">
      <c r="A76" s="25" t="s">
        <v>18</v>
      </c>
      <c r="B76" s="26"/>
      <c r="C76" s="26"/>
      <c r="D76" s="26"/>
      <c r="E76" s="26"/>
      <c r="F76" s="16"/>
      <c r="G76" s="1"/>
      <c r="L76" s="20"/>
    </row>
    <row r="77" spans="1:12" ht="14.5" x14ac:dyDescent="0.35">
      <c r="A77" s="27"/>
      <c r="B77" s="27" t="s">
        <v>11</v>
      </c>
      <c r="C77" s="27" t="s">
        <v>12</v>
      </c>
      <c r="D77" s="27" t="s">
        <v>33</v>
      </c>
      <c r="E77" s="27" t="s">
        <v>34</v>
      </c>
      <c r="F77" s="16"/>
      <c r="G77" s="1"/>
      <c r="L77" s="20"/>
    </row>
    <row r="78" spans="1:12" ht="14.5" x14ac:dyDescent="0.35">
      <c r="A78" s="28" t="s">
        <v>1</v>
      </c>
      <c r="B78" s="28">
        <v>0</v>
      </c>
      <c r="C78" s="29">
        <f>B78/$B$89</f>
        <v>0</v>
      </c>
      <c r="D78" s="28">
        <v>0</v>
      </c>
      <c r="E78" s="29">
        <f>D78/$D$89</f>
        <v>0</v>
      </c>
      <c r="F78" s="16"/>
      <c r="G78" s="1"/>
      <c r="L78" s="20"/>
    </row>
    <row r="79" spans="1:12" ht="14.5" x14ac:dyDescent="0.35">
      <c r="A79" s="28" t="s">
        <v>2</v>
      </c>
      <c r="B79" s="28">
        <v>0</v>
      </c>
      <c r="C79" s="30">
        <f t="shared" ref="C79:C89" si="12">B79/$B$89</f>
        <v>0</v>
      </c>
      <c r="D79" s="28">
        <v>0</v>
      </c>
      <c r="E79" s="30">
        <f t="shared" ref="E79:E89" si="13">D79/$D$89</f>
        <v>0</v>
      </c>
      <c r="F79" s="16"/>
      <c r="G79" s="1"/>
      <c r="L79" s="20"/>
    </row>
    <row r="80" spans="1:12" ht="14.5" x14ac:dyDescent="0.35">
      <c r="A80" s="28" t="s">
        <v>3</v>
      </c>
      <c r="B80" s="28">
        <v>0</v>
      </c>
      <c r="C80" s="29">
        <f t="shared" si="12"/>
        <v>0</v>
      </c>
      <c r="D80" s="28">
        <v>0</v>
      </c>
      <c r="E80" s="29">
        <f t="shared" si="13"/>
        <v>0</v>
      </c>
      <c r="F80" s="16"/>
      <c r="G80" s="1"/>
      <c r="L80" s="20"/>
    </row>
    <row r="81" spans="1:12" ht="14.5" x14ac:dyDescent="0.35">
      <c r="A81" s="28" t="s">
        <v>4</v>
      </c>
      <c r="B81" s="28">
        <v>0</v>
      </c>
      <c r="C81" s="29">
        <f t="shared" si="12"/>
        <v>0</v>
      </c>
      <c r="D81" s="28">
        <v>0</v>
      </c>
      <c r="E81" s="29">
        <f t="shared" si="13"/>
        <v>0</v>
      </c>
      <c r="F81" s="16"/>
      <c r="G81" s="1"/>
      <c r="L81" s="20"/>
    </row>
    <row r="82" spans="1:12" ht="14.5" x14ac:dyDescent="0.35">
      <c r="A82" s="28" t="s">
        <v>5</v>
      </c>
      <c r="B82" s="28">
        <v>4</v>
      </c>
      <c r="C82" s="29">
        <f t="shared" si="12"/>
        <v>0.04</v>
      </c>
      <c r="D82" s="28">
        <v>50769</v>
      </c>
      <c r="E82" s="29">
        <f t="shared" si="13"/>
        <v>3.7650592357750708E-2</v>
      </c>
      <c r="F82" s="16"/>
      <c r="G82" s="1"/>
      <c r="L82" s="20"/>
    </row>
    <row r="83" spans="1:12" ht="14.5" x14ac:dyDescent="0.35">
      <c r="A83" s="28" t="s">
        <v>6</v>
      </c>
      <c r="B83" s="28">
        <v>9</v>
      </c>
      <c r="C83" s="30">
        <f t="shared" si="12"/>
        <v>0.09</v>
      </c>
      <c r="D83" s="28">
        <v>34242</v>
      </c>
      <c r="E83" s="30">
        <f t="shared" si="13"/>
        <v>2.5394070860448301E-2</v>
      </c>
      <c r="F83" s="16"/>
      <c r="G83" s="1"/>
      <c r="L83" s="20"/>
    </row>
    <row r="84" spans="1:12" ht="14.5" x14ac:dyDescent="0.35">
      <c r="A84" s="28" t="s">
        <v>7</v>
      </c>
      <c r="B84" s="28">
        <v>87</v>
      </c>
      <c r="C84" s="30">
        <f t="shared" si="12"/>
        <v>0.87</v>
      </c>
      <c r="D84" s="28">
        <v>1263414</v>
      </c>
      <c r="E84" s="30">
        <f t="shared" si="13"/>
        <v>0.93695533678180098</v>
      </c>
      <c r="F84" s="16"/>
      <c r="G84" s="1"/>
      <c r="L84" s="20"/>
    </row>
    <row r="85" spans="1:12" ht="14.5" x14ac:dyDescent="0.35">
      <c r="A85" s="35" t="s">
        <v>50</v>
      </c>
      <c r="B85" s="28">
        <v>0</v>
      </c>
      <c r="C85" s="30">
        <f t="shared" si="12"/>
        <v>0</v>
      </c>
      <c r="D85" s="28">
        <v>0</v>
      </c>
      <c r="E85" s="30">
        <f t="shared" si="13"/>
        <v>0</v>
      </c>
      <c r="F85" s="16"/>
      <c r="G85" s="1"/>
      <c r="L85" s="20"/>
    </row>
    <row r="86" spans="1:12" ht="14.5" x14ac:dyDescent="0.35">
      <c r="A86" s="28" t="s">
        <v>8</v>
      </c>
      <c r="B86" s="28">
        <v>0</v>
      </c>
      <c r="C86" s="29">
        <f t="shared" si="12"/>
        <v>0</v>
      </c>
      <c r="D86" s="28">
        <v>0</v>
      </c>
      <c r="E86" s="29">
        <f t="shared" si="13"/>
        <v>0</v>
      </c>
      <c r="F86" s="16"/>
      <c r="G86" s="1"/>
      <c r="L86" s="20"/>
    </row>
    <row r="87" spans="1:12" ht="14.5" x14ac:dyDescent="0.35">
      <c r="A87" s="28" t="s">
        <v>9</v>
      </c>
      <c r="B87" s="28">
        <v>0</v>
      </c>
      <c r="C87" s="29">
        <f t="shared" si="12"/>
        <v>0</v>
      </c>
      <c r="D87" s="28">
        <v>0</v>
      </c>
      <c r="E87" s="29">
        <f t="shared" si="13"/>
        <v>0</v>
      </c>
      <c r="F87" s="16"/>
      <c r="G87" s="1"/>
      <c r="L87" s="20"/>
    </row>
    <row r="88" spans="1:12" ht="14.5" x14ac:dyDescent="0.35">
      <c r="A88" s="28" t="s">
        <v>10</v>
      </c>
      <c r="B88" s="28">
        <v>0</v>
      </c>
      <c r="C88" s="29">
        <f t="shared" si="12"/>
        <v>0</v>
      </c>
      <c r="D88" s="28">
        <v>0</v>
      </c>
      <c r="E88" s="29">
        <f t="shared" si="13"/>
        <v>0</v>
      </c>
      <c r="F88" s="16"/>
      <c r="G88" s="1"/>
      <c r="L88" s="20"/>
    </row>
    <row r="89" spans="1:12" ht="15" x14ac:dyDescent="0.35">
      <c r="A89" s="31" t="s">
        <v>13</v>
      </c>
      <c r="B89" s="27">
        <f>SUM(B78:B88)</f>
        <v>100</v>
      </c>
      <c r="C89" s="29">
        <f t="shared" si="12"/>
        <v>1</v>
      </c>
      <c r="D89" s="27">
        <f>SUM(D78:D88)</f>
        <v>1348425</v>
      </c>
      <c r="E89" s="29">
        <f t="shared" si="13"/>
        <v>1</v>
      </c>
      <c r="F89" s="16"/>
      <c r="G89" s="1"/>
      <c r="L89" s="20"/>
    </row>
    <row r="90" spans="1:12" ht="14.5" x14ac:dyDescent="0.35">
      <c r="A90" s="32"/>
      <c r="B90" s="32"/>
      <c r="C90" s="32"/>
      <c r="D90" s="32"/>
      <c r="E90" s="32"/>
      <c r="F90" s="16"/>
      <c r="G90" s="1"/>
      <c r="L90" s="20"/>
    </row>
    <row r="91" spans="1:12" ht="14.5" x14ac:dyDescent="0.35">
      <c r="A91" s="25" t="s">
        <v>19</v>
      </c>
      <c r="B91" s="26"/>
      <c r="C91" s="26"/>
      <c r="D91" s="26"/>
      <c r="E91" s="26"/>
      <c r="F91" s="16"/>
      <c r="G91" s="1"/>
      <c r="L91" s="20"/>
    </row>
    <row r="92" spans="1:12" ht="14.5" x14ac:dyDescent="0.35">
      <c r="A92" s="27"/>
      <c r="B92" s="27" t="s">
        <v>11</v>
      </c>
      <c r="C92" s="27" t="s">
        <v>12</v>
      </c>
      <c r="D92" s="27" t="s">
        <v>33</v>
      </c>
      <c r="E92" s="27" t="s">
        <v>34</v>
      </c>
      <c r="F92" s="16"/>
      <c r="G92" s="1"/>
      <c r="L92" s="20"/>
    </row>
    <row r="93" spans="1:12" ht="14.5" x14ac:dyDescent="0.35">
      <c r="A93" s="28" t="s">
        <v>1</v>
      </c>
      <c r="B93" s="28">
        <v>0</v>
      </c>
      <c r="C93" s="29">
        <f>B93/$B$104</f>
        <v>0</v>
      </c>
      <c r="D93" s="28">
        <v>0</v>
      </c>
      <c r="E93" s="29">
        <f>D93/$D$104</f>
        <v>0</v>
      </c>
      <c r="F93" s="16"/>
      <c r="G93" s="1"/>
      <c r="L93" s="20"/>
    </row>
    <row r="94" spans="1:12" ht="14.5" x14ac:dyDescent="0.35">
      <c r="A94" s="28" t="s">
        <v>2</v>
      </c>
      <c r="B94" s="28">
        <v>0</v>
      </c>
      <c r="C94" s="29">
        <f t="shared" ref="C94:C104" si="14">B94/$B$104</f>
        <v>0</v>
      </c>
      <c r="D94" s="28">
        <v>0</v>
      </c>
      <c r="E94" s="29">
        <f t="shared" ref="E94:E104" si="15">D94/$D$104</f>
        <v>0</v>
      </c>
      <c r="F94" s="16"/>
      <c r="G94" s="1"/>
      <c r="L94" s="20"/>
    </row>
    <row r="95" spans="1:12" ht="14.5" x14ac:dyDescent="0.35">
      <c r="A95" s="28" t="s">
        <v>3</v>
      </c>
      <c r="B95" s="28">
        <v>0</v>
      </c>
      <c r="C95" s="29">
        <f t="shared" si="14"/>
        <v>0</v>
      </c>
      <c r="D95" s="28">
        <v>0</v>
      </c>
      <c r="E95" s="29">
        <f t="shared" si="15"/>
        <v>0</v>
      </c>
      <c r="F95" s="16"/>
      <c r="G95" s="1"/>
      <c r="L95" s="20"/>
    </row>
    <row r="96" spans="1:12" ht="14.5" x14ac:dyDescent="0.35">
      <c r="A96" s="28" t="s">
        <v>4</v>
      </c>
      <c r="B96" s="28">
        <v>0</v>
      </c>
      <c r="C96" s="29">
        <f t="shared" si="14"/>
        <v>0</v>
      </c>
      <c r="D96" s="28">
        <v>0</v>
      </c>
      <c r="E96" s="29">
        <f t="shared" si="15"/>
        <v>0</v>
      </c>
      <c r="F96" s="16"/>
      <c r="G96" s="1"/>
      <c r="L96" s="20"/>
    </row>
    <row r="97" spans="1:12" ht="14.5" x14ac:dyDescent="0.35">
      <c r="A97" s="28" t="s">
        <v>5</v>
      </c>
      <c r="B97" s="28">
        <v>0</v>
      </c>
      <c r="C97" s="29">
        <f t="shared" si="14"/>
        <v>0</v>
      </c>
      <c r="D97" s="28">
        <v>0</v>
      </c>
      <c r="E97" s="29">
        <f t="shared" si="15"/>
        <v>0</v>
      </c>
      <c r="F97" s="16"/>
      <c r="G97" s="1"/>
      <c r="L97" s="20"/>
    </row>
    <row r="98" spans="1:12" ht="14.5" x14ac:dyDescent="0.35">
      <c r="A98" s="28" t="s">
        <v>6</v>
      </c>
      <c r="B98" s="28">
        <v>3</v>
      </c>
      <c r="C98" s="30">
        <f t="shared" si="14"/>
        <v>1</v>
      </c>
      <c r="D98" s="28">
        <v>6014</v>
      </c>
      <c r="E98" s="30">
        <f t="shared" si="15"/>
        <v>1</v>
      </c>
      <c r="F98" s="16"/>
      <c r="G98" s="1"/>
      <c r="L98" s="20"/>
    </row>
    <row r="99" spans="1:12" ht="14.5" x14ac:dyDescent="0.35">
      <c r="A99" s="28" t="s">
        <v>7</v>
      </c>
      <c r="B99" s="28">
        <v>0</v>
      </c>
      <c r="C99" s="30">
        <f t="shared" si="14"/>
        <v>0</v>
      </c>
      <c r="D99" s="28">
        <v>0</v>
      </c>
      <c r="E99" s="30">
        <f t="shared" si="15"/>
        <v>0</v>
      </c>
      <c r="F99" s="16"/>
      <c r="G99" s="1"/>
      <c r="L99" s="20"/>
    </row>
    <row r="100" spans="1:12" ht="14.5" x14ac:dyDescent="0.35">
      <c r="A100" s="35" t="s">
        <v>50</v>
      </c>
      <c r="B100" s="28">
        <v>0</v>
      </c>
      <c r="C100" s="30">
        <f t="shared" si="14"/>
        <v>0</v>
      </c>
      <c r="D100" s="28">
        <v>0</v>
      </c>
      <c r="E100" s="30">
        <f t="shared" si="15"/>
        <v>0</v>
      </c>
      <c r="F100" s="16"/>
      <c r="G100" s="1"/>
      <c r="L100" s="20"/>
    </row>
    <row r="101" spans="1:12" ht="14.5" x14ac:dyDescent="0.35">
      <c r="A101" s="28" t="s">
        <v>8</v>
      </c>
      <c r="B101" s="28">
        <v>0</v>
      </c>
      <c r="C101" s="29">
        <f t="shared" si="14"/>
        <v>0</v>
      </c>
      <c r="D101" s="28">
        <v>0</v>
      </c>
      <c r="E101" s="29">
        <f t="shared" si="15"/>
        <v>0</v>
      </c>
      <c r="F101" s="16"/>
      <c r="G101" s="1"/>
      <c r="L101" s="20"/>
    </row>
    <row r="102" spans="1:12" ht="14.5" x14ac:dyDescent="0.35">
      <c r="A102" s="28" t="s">
        <v>9</v>
      </c>
      <c r="B102" s="28">
        <v>0</v>
      </c>
      <c r="C102" s="29">
        <f t="shared" si="14"/>
        <v>0</v>
      </c>
      <c r="D102" s="28">
        <v>0</v>
      </c>
      <c r="E102" s="29">
        <f t="shared" si="15"/>
        <v>0</v>
      </c>
      <c r="F102" s="16"/>
      <c r="G102" s="1"/>
      <c r="L102" s="20"/>
    </row>
    <row r="103" spans="1:12" ht="14.5" x14ac:dyDescent="0.35">
      <c r="A103" s="28" t="s">
        <v>10</v>
      </c>
      <c r="B103" s="28">
        <v>0</v>
      </c>
      <c r="C103" s="29">
        <f t="shared" si="14"/>
        <v>0</v>
      </c>
      <c r="D103" s="28">
        <v>0</v>
      </c>
      <c r="E103" s="29">
        <f t="shared" si="15"/>
        <v>0</v>
      </c>
      <c r="F103" s="16"/>
      <c r="G103" s="1"/>
      <c r="L103" s="20"/>
    </row>
    <row r="104" spans="1:12" ht="15" x14ac:dyDescent="0.35">
      <c r="A104" s="31" t="s">
        <v>13</v>
      </c>
      <c r="B104" s="27">
        <f>SUM(B93:B103)</f>
        <v>3</v>
      </c>
      <c r="C104" s="29">
        <f t="shared" si="14"/>
        <v>1</v>
      </c>
      <c r="D104" s="27">
        <f>SUM(D93:D103)</f>
        <v>6014</v>
      </c>
      <c r="E104" s="29">
        <f t="shared" si="15"/>
        <v>1</v>
      </c>
      <c r="F104" s="16"/>
      <c r="G104" s="1"/>
      <c r="L104" s="20"/>
    </row>
    <row r="105" spans="1:12" x14ac:dyDescent="0.3">
      <c r="A105" s="32"/>
      <c r="B105" s="32"/>
      <c r="C105" s="32"/>
      <c r="D105" s="32"/>
      <c r="E105" s="32"/>
      <c r="F105" s="16"/>
      <c r="G105" s="1"/>
      <c r="L105" s="21"/>
    </row>
    <row r="106" spans="1:12" ht="14.5" x14ac:dyDescent="0.35">
      <c r="A106" s="25" t="s">
        <v>20</v>
      </c>
      <c r="B106" s="26"/>
      <c r="C106" s="26"/>
      <c r="D106" s="26"/>
      <c r="E106" s="26"/>
      <c r="F106" s="16"/>
      <c r="G106" s="1"/>
      <c r="L106" s="20"/>
    </row>
    <row r="107" spans="1:12" ht="14.5" x14ac:dyDescent="0.35">
      <c r="A107" s="27"/>
      <c r="B107" s="27" t="s">
        <v>11</v>
      </c>
      <c r="C107" s="27" t="s">
        <v>12</v>
      </c>
      <c r="D107" s="27" t="s">
        <v>33</v>
      </c>
      <c r="E107" s="27" t="s">
        <v>34</v>
      </c>
      <c r="F107" s="16"/>
      <c r="G107" s="1"/>
      <c r="L107" s="20"/>
    </row>
    <row r="108" spans="1:12" ht="14.5" x14ac:dyDescent="0.35">
      <c r="A108" s="28" t="s">
        <v>1</v>
      </c>
      <c r="B108" s="28">
        <v>0</v>
      </c>
      <c r="C108" s="29">
        <f>B108/$B$119</f>
        <v>0</v>
      </c>
      <c r="D108" s="28">
        <v>0</v>
      </c>
      <c r="E108" s="29">
        <f>D108/$D$119</f>
        <v>0</v>
      </c>
      <c r="F108" s="16"/>
      <c r="G108" s="1"/>
      <c r="L108" s="20"/>
    </row>
    <row r="109" spans="1:12" ht="14.5" x14ac:dyDescent="0.35">
      <c r="A109" s="28" t="s">
        <v>2</v>
      </c>
      <c r="B109" s="28">
        <v>0</v>
      </c>
      <c r="C109" s="30">
        <f t="shared" ref="C109:C119" si="16">B109/$B$119</f>
        <v>0</v>
      </c>
      <c r="D109" s="28">
        <v>0</v>
      </c>
      <c r="E109" s="30">
        <f t="shared" ref="E109:E119" si="17">D109/$D$119</f>
        <v>0</v>
      </c>
      <c r="F109" s="16"/>
      <c r="G109" s="1"/>
      <c r="L109" s="20"/>
    </row>
    <row r="110" spans="1:12" ht="14.5" x14ac:dyDescent="0.35">
      <c r="A110" s="28" t="s">
        <v>3</v>
      </c>
      <c r="B110" s="28">
        <v>0</v>
      </c>
      <c r="C110" s="29">
        <f t="shared" si="16"/>
        <v>0</v>
      </c>
      <c r="D110" s="28">
        <v>0</v>
      </c>
      <c r="E110" s="29">
        <f t="shared" si="17"/>
        <v>0</v>
      </c>
      <c r="F110" s="16"/>
      <c r="G110" s="1"/>
      <c r="L110" s="20"/>
    </row>
    <row r="111" spans="1:12" ht="14.5" x14ac:dyDescent="0.35">
      <c r="A111" s="28" t="s">
        <v>4</v>
      </c>
      <c r="B111" s="28">
        <v>0</v>
      </c>
      <c r="C111" s="29">
        <f t="shared" si="16"/>
        <v>0</v>
      </c>
      <c r="D111" s="28">
        <v>0</v>
      </c>
      <c r="E111" s="29">
        <f t="shared" si="17"/>
        <v>0</v>
      </c>
      <c r="F111" s="16"/>
      <c r="G111" s="1"/>
      <c r="L111" s="20"/>
    </row>
    <row r="112" spans="1:12" ht="14.5" x14ac:dyDescent="0.35">
      <c r="A112" s="28" t="s">
        <v>5</v>
      </c>
      <c r="B112" s="28">
        <v>0</v>
      </c>
      <c r="C112" s="29">
        <f t="shared" si="16"/>
        <v>0</v>
      </c>
      <c r="D112" s="28">
        <v>0</v>
      </c>
      <c r="E112" s="29">
        <f t="shared" si="17"/>
        <v>0</v>
      </c>
      <c r="F112" s="16"/>
      <c r="G112" s="1"/>
      <c r="L112" s="20"/>
    </row>
    <row r="113" spans="1:12" ht="14.5" x14ac:dyDescent="0.35">
      <c r="A113" s="28" t="s">
        <v>6</v>
      </c>
      <c r="B113" s="28">
        <v>0</v>
      </c>
      <c r="C113" s="29">
        <f t="shared" si="16"/>
        <v>0</v>
      </c>
      <c r="D113" s="28">
        <v>0</v>
      </c>
      <c r="E113" s="29">
        <f t="shared" si="17"/>
        <v>0</v>
      </c>
      <c r="F113" s="16"/>
      <c r="G113" s="1"/>
      <c r="L113" s="20"/>
    </row>
    <row r="114" spans="1:12" ht="14.5" x14ac:dyDescent="0.35">
      <c r="A114" s="28" t="s">
        <v>7</v>
      </c>
      <c r="B114" s="28">
        <v>0</v>
      </c>
      <c r="C114" s="29">
        <f t="shared" si="16"/>
        <v>0</v>
      </c>
      <c r="D114" s="28">
        <v>0</v>
      </c>
      <c r="E114" s="29">
        <f t="shared" si="17"/>
        <v>0</v>
      </c>
      <c r="F114" s="16"/>
      <c r="G114" s="1"/>
      <c r="L114" s="20"/>
    </row>
    <row r="115" spans="1:12" ht="14.5" x14ac:dyDescent="0.35">
      <c r="A115" s="46" t="s">
        <v>50</v>
      </c>
      <c r="B115" s="50">
        <v>254</v>
      </c>
      <c r="C115" s="24">
        <f t="shared" si="16"/>
        <v>1</v>
      </c>
      <c r="D115" s="50">
        <v>1034700</v>
      </c>
      <c r="E115" s="24">
        <f t="shared" si="17"/>
        <v>1</v>
      </c>
      <c r="F115" s="16"/>
      <c r="G115" s="1"/>
      <c r="L115" s="20"/>
    </row>
    <row r="116" spans="1:12" ht="14.5" x14ac:dyDescent="0.35">
      <c r="A116" s="28" t="s">
        <v>8</v>
      </c>
      <c r="B116" s="28">
        <v>0</v>
      </c>
      <c r="C116" s="29">
        <f t="shared" si="16"/>
        <v>0</v>
      </c>
      <c r="D116" s="28">
        <v>0</v>
      </c>
      <c r="E116" s="29">
        <f t="shared" si="17"/>
        <v>0</v>
      </c>
      <c r="F116" s="16"/>
      <c r="G116" s="1"/>
      <c r="L116" s="20"/>
    </row>
    <row r="117" spans="1:12" ht="14.5" x14ac:dyDescent="0.35">
      <c r="A117" s="28" t="s">
        <v>9</v>
      </c>
      <c r="B117" s="28">
        <v>0</v>
      </c>
      <c r="C117" s="30">
        <f t="shared" si="16"/>
        <v>0</v>
      </c>
      <c r="D117" s="28">
        <v>0</v>
      </c>
      <c r="E117" s="30">
        <f t="shared" si="17"/>
        <v>0</v>
      </c>
      <c r="F117" s="16"/>
      <c r="G117" s="1"/>
      <c r="L117" s="20"/>
    </row>
    <row r="118" spans="1:12" ht="14.5" x14ac:dyDescent="0.35">
      <c r="A118" s="28" t="s">
        <v>10</v>
      </c>
      <c r="B118" s="28">
        <v>0</v>
      </c>
      <c r="C118" s="30">
        <f t="shared" si="16"/>
        <v>0</v>
      </c>
      <c r="D118" s="28">
        <v>0</v>
      </c>
      <c r="E118" s="30">
        <f t="shared" si="17"/>
        <v>0</v>
      </c>
      <c r="F118" s="16"/>
      <c r="G118" s="1"/>
      <c r="L118" s="20"/>
    </row>
    <row r="119" spans="1:12" ht="15" x14ac:dyDescent="0.35">
      <c r="A119" s="31" t="s">
        <v>13</v>
      </c>
      <c r="B119" s="27">
        <f>SUM(B108:B118)</f>
        <v>254</v>
      </c>
      <c r="C119" s="29">
        <f t="shared" si="16"/>
        <v>1</v>
      </c>
      <c r="D119" s="27">
        <f>SUM(D108:D118)</f>
        <v>1034700</v>
      </c>
      <c r="E119" s="29">
        <f t="shared" si="17"/>
        <v>1</v>
      </c>
      <c r="F119" s="16"/>
      <c r="G119" s="1"/>
      <c r="L119" s="20"/>
    </row>
    <row r="120" spans="1:12" ht="14.5" x14ac:dyDescent="0.35">
      <c r="A120" s="32"/>
      <c r="B120" s="32"/>
      <c r="C120" s="32"/>
      <c r="D120" s="32"/>
      <c r="E120" s="32"/>
      <c r="F120" s="16"/>
      <c r="G120" s="1"/>
      <c r="L120" s="20"/>
    </row>
    <row r="121" spans="1:12" ht="14.5" x14ac:dyDescent="0.35">
      <c r="A121" s="25" t="s">
        <v>21</v>
      </c>
      <c r="B121" s="26"/>
      <c r="C121" s="26"/>
      <c r="D121" s="26"/>
      <c r="E121" s="26"/>
      <c r="F121" s="16"/>
      <c r="G121" s="1"/>
      <c r="L121" s="20"/>
    </row>
    <row r="122" spans="1:12" ht="14.5" x14ac:dyDescent="0.35">
      <c r="A122" s="27"/>
      <c r="B122" s="27" t="s">
        <v>11</v>
      </c>
      <c r="C122" s="27" t="s">
        <v>12</v>
      </c>
      <c r="D122" s="27" t="s">
        <v>33</v>
      </c>
      <c r="E122" s="27" t="s">
        <v>34</v>
      </c>
      <c r="F122" s="16"/>
      <c r="G122" s="1"/>
      <c r="L122" s="20"/>
    </row>
    <row r="123" spans="1:12" ht="14.5" x14ac:dyDescent="0.35">
      <c r="A123" s="28" t="s">
        <v>1</v>
      </c>
      <c r="B123" s="28">
        <v>0</v>
      </c>
      <c r="C123" s="29">
        <f>B123/$B$134</f>
        <v>0</v>
      </c>
      <c r="D123" s="28">
        <v>0</v>
      </c>
      <c r="E123" s="29">
        <f>D123/$D$134</f>
        <v>0</v>
      </c>
      <c r="F123" s="16"/>
      <c r="G123" s="1"/>
      <c r="L123" s="20"/>
    </row>
    <row r="124" spans="1:12" ht="14.5" x14ac:dyDescent="0.35">
      <c r="A124" s="28" t="s">
        <v>2</v>
      </c>
      <c r="B124" s="28">
        <v>0</v>
      </c>
      <c r="C124" s="29">
        <f t="shared" ref="C124:C134" si="18">B124/$B$134</f>
        <v>0</v>
      </c>
      <c r="D124" s="28">
        <v>0</v>
      </c>
      <c r="E124" s="29">
        <f t="shared" ref="E124:E134" si="19">D124/$D$134</f>
        <v>0</v>
      </c>
      <c r="F124" s="16"/>
      <c r="G124" s="1"/>
      <c r="L124" s="20"/>
    </row>
    <row r="125" spans="1:12" ht="14.5" x14ac:dyDescent="0.35">
      <c r="A125" s="28" t="s">
        <v>3</v>
      </c>
      <c r="B125" s="28">
        <v>0</v>
      </c>
      <c r="C125" s="29">
        <f t="shared" si="18"/>
        <v>0</v>
      </c>
      <c r="D125" s="28">
        <v>0</v>
      </c>
      <c r="E125" s="29">
        <f t="shared" si="19"/>
        <v>0</v>
      </c>
      <c r="F125" s="16"/>
      <c r="G125" s="1"/>
      <c r="L125" s="20"/>
    </row>
    <row r="126" spans="1:12" ht="14.5" x14ac:dyDescent="0.35">
      <c r="A126" s="28" t="s">
        <v>4</v>
      </c>
      <c r="B126" s="28">
        <v>0</v>
      </c>
      <c r="C126" s="29">
        <f t="shared" si="18"/>
        <v>0</v>
      </c>
      <c r="D126" s="28">
        <v>0</v>
      </c>
      <c r="E126" s="29">
        <f t="shared" si="19"/>
        <v>0</v>
      </c>
      <c r="F126" s="16"/>
      <c r="G126" s="1"/>
      <c r="L126" s="20"/>
    </row>
    <row r="127" spans="1:12" ht="14.5" x14ac:dyDescent="0.35">
      <c r="A127" s="28" t="s">
        <v>5</v>
      </c>
      <c r="B127" s="28">
        <v>5</v>
      </c>
      <c r="C127" s="29">
        <f t="shared" si="18"/>
        <v>0.22727272727272727</v>
      </c>
      <c r="D127" s="28">
        <v>17039</v>
      </c>
      <c r="E127" s="29">
        <f t="shared" si="19"/>
        <v>0.17207113498884097</v>
      </c>
      <c r="F127" s="16"/>
      <c r="G127" s="1"/>
      <c r="L127" s="20"/>
    </row>
    <row r="128" spans="1:12" ht="14.5" x14ac:dyDescent="0.35">
      <c r="A128" s="28" t="s">
        <v>6</v>
      </c>
      <c r="B128" s="28">
        <v>7</v>
      </c>
      <c r="C128" s="30">
        <f t="shared" si="18"/>
        <v>0.31818181818181818</v>
      </c>
      <c r="D128" s="28">
        <v>23005</v>
      </c>
      <c r="E128" s="30">
        <f t="shared" si="19"/>
        <v>0.23231976409521021</v>
      </c>
      <c r="F128" s="16"/>
      <c r="G128" s="1"/>
      <c r="L128" s="20"/>
    </row>
    <row r="129" spans="1:12" ht="14.5" x14ac:dyDescent="0.35">
      <c r="A129" s="28" t="s">
        <v>7</v>
      </c>
      <c r="B129" s="28">
        <v>6</v>
      </c>
      <c r="C129" s="29">
        <f t="shared" si="18"/>
        <v>0.27272727272727271</v>
      </c>
      <c r="D129" s="28">
        <v>26431</v>
      </c>
      <c r="E129" s="29">
        <f t="shared" si="19"/>
        <v>0.26691778677680944</v>
      </c>
      <c r="F129" s="16"/>
      <c r="G129" s="1"/>
      <c r="L129" s="20"/>
    </row>
    <row r="130" spans="1:12" ht="14.5" x14ac:dyDescent="0.35">
      <c r="A130" s="46" t="s">
        <v>50</v>
      </c>
      <c r="B130" s="50">
        <v>1</v>
      </c>
      <c r="C130" s="24">
        <f t="shared" si="18"/>
        <v>4.5454545454545456E-2</v>
      </c>
      <c r="D130" s="50">
        <v>2211</v>
      </c>
      <c r="E130" s="24">
        <f t="shared" si="19"/>
        <v>2.2328145986286015E-2</v>
      </c>
      <c r="F130" s="16"/>
      <c r="G130" s="1"/>
      <c r="L130" s="20"/>
    </row>
    <row r="131" spans="1:12" ht="14.5" x14ac:dyDescent="0.35">
      <c r="A131" s="28" t="s">
        <v>8</v>
      </c>
      <c r="B131" s="28">
        <v>2</v>
      </c>
      <c r="C131" s="30">
        <f t="shared" si="18"/>
        <v>9.0909090909090912E-2</v>
      </c>
      <c r="D131" s="28">
        <v>23829</v>
      </c>
      <c r="E131" s="30">
        <f t="shared" si="19"/>
        <v>0.24064106318734033</v>
      </c>
      <c r="F131" s="16"/>
      <c r="G131" s="1"/>
      <c r="L131" s="20"/>
    </row>
    <row r="132" spans="1:12" ht="14.5" x14ac:dyDescent="0.35">
      <c r="A132" s="28" t="s">
        <v>9</v>
      </c>
      <c r="B132" s="28">
        <v>1</v>
      </c>
      <c r="C132" s="29">
        <f t="shared" si="18"/>
        <v>4.5454545454545456E-2</v>
      </c>
      <c r="D132" s="28">
        <v>6508</v>
      </c>
      <c r="E132" s="29">
        <f t="shared" si="19"/>
        <v>6.5722104965513062E-2</v>
      </c>
      <c r="F132" s="16"/>
      <c r="G132" s="1"/>
      <c r="L132" s="20"/>
    </row>
    <row r="133" spans="1:12" ht="14.5" x14ac:dyDescent="0.35">
      <c r="A133" s="28" t="s">
        <v>10</v>
      </c>
      <c r="B133" s="28">
        <v>0</v>
      </c>
      <c r="C133" s="29">
        <f t="shared" si="18"/>
        <v>0</v>
      </c>
      <c r="D133" s="28">
        <v>0</v>
      </c>
      <c r="E133" s="29">
        <f t="shared" si="19"/>
        <v>0</v>
      </c>
      <c r="F133" s="16"/>
      <c r="G133" s="1"/>
      <c r="L133" s="20"/>
    </row>
    <row r="134" spans="1:12" ht="15" x14ac:dyDescent="0.35">
      <c r="A134" s="31" t="s">
        <v>13</v>
      </c>
      <c r="B134" s="27">
        <f>SUM(B123:B133)</f>
        <v>22</v>
      </c>
      <c r="C134" s="29">
        <f t="shared" si="18"/>
        <v>1</v>
      </c>
      <c r="D134" s="27">
        <f>SUM(D123:D133)</f>
        <v>99023</v>
      </c>
      <c r="E134" s="29">
        <f t="shared" si="19"/>
        <v>1</v>
      </c>
      <c r="F134" s="16"/>
      <c r="G134" s="1"/>
      <c r="L134" s="20"/>
    </row>
    <row r="135" spans="1:12" x14ac:dyDescent="0.3">
      <c r="A135" s="32"/>
      <c r="B135" s="32"/>
      <c r="C135" s="32"/>
      <c r="D135" s="32"/>
      <c r="E135" s="32"/>
      <c r="F135" s="16"/>
      <c r="G135" s="1"/>
      <c r="L135" s="21"/>
    </row>
    <row r="136" spans="1:12" ht="14.5" x14ac:dyDescent="0.35">
      <c r="A136" s="25" t="s">
        <v>22</v>
      </c>
      <c r="B136" s="26"/>
      <c r="C136" s="26"/>
      <c r="D136" s="26"/>
      <c r="E136" s="26"/>
      <c r="F136" s="16"/>
      <c r="G136" s="1"/>
      <c r="L136" s="20"/>
    </row>
    <row r="137" spans="1:12" ht="14.5" x14ac:dyDescent="0.35">
      <c r="A137" s="27"/>
      <c r="B137" s="27" t="s">
        <v>11</v>
      </c>
      <c r="C137" s="27" t="s">
        <v>12</v>
      </c>
      <c r="D137" s="27" t="s">
        <v>33</v>
      </c>
      <c r="E137" s="27" t="s">
        <v>34</v>
      </c>
      <c r="F137" s="16"/>
      <c r="G137" s="1"/>
      <c r="L137" s="20"/>
    </row>
    <row r="138" spans="1:12" ht="14.5" x14ac:dyDescent="0.35">
      <c r="A138" s="28" t="s">
        <v>1</v>
      </c>
      <c r="B138" s="28">
        <v>0</v>
      </c>
      <c r="C138" s="29">
        <f>B138/$B$149</f>
        <v>0</v>
      </c>
      <c r="D138" s="28">
        <v>0</v>
      </c>
      <c r="E138" s="29">
        <f>D138/$D$149</f>
        <v>0</v>
      </c>
      <c r="F138" s="16"/>
      <c r="G138" s="1"/>
      <c r="L138" s="20"/>
    </row>
    <row r="139" spans="1:12" ht="14.5" x14ac:dyDescent="0.35">
      <c r="A139" s="28" t="s">
        <v>2</v>
      </c>
      <c r="B139" s="28">
        <v>0</v>
      </c>
      <c r="C139" s="30">
        <f t="shared" ref="C139:C149" si="20">B139/$B$149</f>
        <v>0</v>
      </c>
      <c r="D139" s="28">
        <v>0</v>
      </c>
      <c r="E139" s="30">
        <f t="shared" ref="E139:E149" si="21">D139/$D$149</f>
        <v>0</v>
      </c>
      <c r="F139" s="16"/>
      <c r="G139" s="1"/>
      <c r="L139" s="20"/>
    </row>
    <row r="140" spans="1:12" ht="14.5" x14ac:dyDescent="0.35">
      <c r="A140" s="28" t="s">
        <v>3</v>
      </c>
      <c r="B140" s="28">
        <v>0</v>
      </c>
      <c r="C140" s="29">
        <f t="shared" si="20"/>
        <v>0</v>
      </c>
      <c r="D140" s="28">
        <v>0</v>
      </c>
      <c r="E140" s="29">
        <f t="shared" si="21"/>
        <v>0</v>
      </c>
      <c r="F140" s="16"/>
      <c r="G140" s="1"/>
      <c r="L140" s="20"/>
    </row>
    <row r="141" spans="1:12" ht="14.5" x14ac:dyDescent="0.35">
      <c r="A141" s="28" t="s">
        <v>4</v>
      </c>
      <c r="B141" s="28">
        <v>0</v>
      </c>
      <c r="C141" s="29">
        <f t="shared" si="20"/>
        <v>0</v>
      </c>
      <c r="D141" s="28">
        <v>0</v>
      </c>
      <c r="E141" s="29">
        <f t="shared" si="21"/>
        <v>0</v>
      </c>
      <c r="F141" s="16"/>
      <c r="G141" s="1"/>
      <c r="L141" s="20"/>
    </row>
    <row r="142" spans="1:12" ht="14.5" x14ac:dyDescent="0.35">
      <c r="A142" s="28" t="s">
        <v>5</v>
      </c>
      <c r="B142" s="28">
        <v>3</v>
      </c>
      <c r="C142" s="29">
        <f t="shared" si="20"/>
        <v>0.375</v>
      </c>
      <c r="D142" s="28">
        <v>23931</v>
      </c>
      <c r="E142" s="29">
        <f t="shared" si="21"/>
        <v>0.63022753607921622</v>
      </c>
      <c r="F142" s="16"/>
      <c r="G142" s="1"/>
      <c r="L142" s="20"/>
    </row>
    <row r="143" spans="1:12" ht="14.5" x14ac:dyDescent="0.35">
      <c r="A143" s="28" t="s">
        <v>6</v>
      </c>
      <c r="B143" s="28">
        <v>1</v>
      </c>
      <c r="C143" s="30">
        <f t="shared" si="20"/>
        <v>0.125</v>
      </c>
      <c r="D143" s="28">
        <v>1868</v>
      </c>
      <c r="E143" s="30">
        <f t="shared" si="21"/>
        <v>4.9194143052775731E-2</v>
      </c>
      <c r="F143" s="16"/>
      <c r="G143" s="1"/>
      <c r="L143" s="20"/>
    </row>
    <row r="144" spans="1:12" ht="14.5" x14ac:dyDescent="0.35">
      <c r="A144" s="28" t="s">
        <v>7</v>
      </c>
      <c r="B144" s="28">
        <v>0</v>
      </c>
      <c r="C144" s="30">
        <f t="shared" si="20"/>
        <v>0</v>
      </c>
      <c r="D144" s="28">
        <v>0</v>
      </c>
      <c r="E144" s="30">
        <f t="shared" si="21"/>
        <v>0</v>
      </c>
      <c r="F144" s="16"/>
      <c r="G144" s="1"/>
      <c r="L144" s="20"/>
    </row>
    <row r="145" spans="1:12" ht="14.5" x14ac:dyDescent="0.35">
      <c r="A145" s="46" t="s">
        <v>50</v>
      </c>
      <c r="B145" s="50">
        <v>3</v>
      </c>
      <c r="C145" s="24">
        <f t="shared" si="20"/>
        <v>0.375</v>
      </c>
      <c r="D145" s="50">
        <v>10151</v>
      </c>
      <c r="E145" s="24">
        <f t="shared" si="21"/>
        <v>0.26732855788475718</v>
      </c>
      <c r="F145" s="16"/>
      <c r="G145" s="1"/>
      <c r="L145" s="20"/>
    </row>
    <row r="146" spans="1:12" ht="14.5" x14ac:dyDescent="0.35">
      <c r="A146" s="28" t="s">
        <v>8</v>
      </c>
      <c r="B146" s="28">
        <v>0</v>
      </c>
      <c r="C146" s="29">
        <f t="shared" si="20"/>
        <v>0</v>
      </c>
      <c r="D146" s="28">
        <v>0</v>
      </c>
      <c r="E146" s="29">
        <f t="shared" si="21"/>
        <v>0</v>
      </c>
      <c r="F146" s="16"/>
      <c r="G146" s="1"/>
      <c r="L146" s="20"/>
    </row>
    <row r="147" spans="1:12" ht="14.5" x14ac:dyDescent="0.35">
      <c r="A147" s="28" t="s">
        <v>9</v>
      </c>
      <c r="B147" s="28">
        <v>1</v>
      </c>
      <c r="C147" s="29">
        <f t="shared" si="20"/>
        <v>0.125</v>
      </c>
      <c r="D147" s="28">
        <v>2022</v>
      </c>
      <c r="E147" s="29">
        <f t="shared" si="21"/>
        <v>5.3249762983250813E-2</v>
      </c>
      <c r="F147" s="16"/>
      <c r="G147" s="1"/>
      <c r="L147" s="20"/>
    </row>
    <row r="148" spans="1:12" ht="14.5" x14ac:dyDescent="0.35">
      <c r="A148" s="28" t="s">
        <v>10</v>
      </c>
      <c r="B148" s="28">
        <v>0</v>
      </c>
      <c r="C148" s="29">
        <f t="shared" si="20"/>
        <v>0</v>
      </c>
      <c r="D148" s="28">
        <v>0</v>
      </c>
      <c r="E148" s="29">
        <f t="shared" si="21"/>
        <v>0</v>
      </c>
      <c r="F148" s="16"/>
      <c r="G148" s="1"/>
      <c r="L148" s="20"/>
    </row>
    <row r="149" spans="1:12" ht="15" x14ac:dyDescent="0.35">
      <c r="A149" s="31" t="s">
        <v>13</v>
      </c>
      <c r="B149" s="27">
        <f>SUM(B138:B148)</f>
        <v>8</v>
      </c>
      <c r="C149" s="29">
        <f t="shared" si="20"/>
        <v>1</v>
      </c>
      <c r="D149" s="27">
        <f>SUM(D138:D148)</f>
        <v>37972</v>
      </c>
      <c r="E149" s="29">
        <f t="shared" si="21"/>
        <v>1</v>
      </c>
      <c r="F149" s="16"/>
      <c r="G149" s="1"/>
      <c r="L149" s="20"/>
    </row>
    <row r="150" spans="1:12" ht="14.5" x14ac:dyDescent="0.35">
      <c r="A150" s="32"/>
      <c r="B150" s="32"/>
      <c r="C150" s="32"/>
      <c r="D150" s="32"/>
      <c r="E150" s="32"/>
      <c r="F150" s="16"/>
      <c r="G150" s="1"/>
      <c r="L150" s="20"/>
    </row>
    <row r="151" spans="1:12" ht="14.5" x14ac:dyDescent="0.35">
      <c r="A151" s="25" t="s">
        <v>23</v>
      </c>
      <c r="B151" s="26"/>
      <c r="C151" s="26"/>
      <c r="D151" s="26"/>
      <c r="E151" s="26"/>
      <c r="F151" s="16"/>
      <c r="G151" s="1"/>
      <c r="L151" s="20"/>
    </row>
    <row r="152" spans="1:12" ht="14.5" x14ac:dyDescent="0.35">
      <c r="A152" s="27"/>
      <c r="B152" s="27" t="s">
        <v>11</v>
      </c>
      <c r="C152" s="27" t="s">
        <v>12</v>
      </c>
      <c r="D152" s="27" t="s">
        <v>33</v>
      </c>
      <c r="E152" s="27" t="s">
        <v>34</v>
      </c>
      <c r="F152" s="16"/>
      <c r="G152" s="1"/>
      <c r="L152" s="20"/>
    </row>
    <row r="153" spans="1:12" ht="14.5" x14ac:dyDescent="0.35">
      <c r="A153" s="28" t="s">
        <v>1</v>
      </c>
      <c r="B153" s="28">
        <v>0</v>
      </c>
      <c r="C153" s="29">
        <f>B153/$B$164</f>
        <v>0</v>
      </c>
      <c r="D153" s="28">
        <v>0</v>
      </c>
      <c r="E153" s="29">
        <f>D153/$D$164</f>
        <v>0</v>
      </c>
      <c r="F153" s="16"/>
      <c r="G153" s="1"/>
      <c r="L153" s="20"/>
    </row>
    <row r="154" spans="1:12" ht="14.5" x14ac:dyDescent="0.35">
      <c r="A154" s="28" t="s">
        <v>2</v>
      </c>
      <c r="B154" s="28">
        <v>0</v>
      </c>
      <c r="C154" s="29">
        <f t="shared" ref="C154:C164" si="22">B154/$B$164</f>
        <v>0</v>
      </c>
      <c r="D154" s="28">
        <v>0</v>
      </c>
      <c r="E154" s="29">
        <f t="shared" ref="E154:E164" si="23">D154/$D$164</f>
        <v>0</v>
      </c>
      <c r="F154" s="16"/>
      <c r="G154" s="1"/>
      <c r="L154" s="20"/>
    </row>
    <row r="155" spans="1:12" ht="14.5" x14ac:dyDescent="0.35">
      <c r="A155" s="28" t="s">
        <v>3</v>
      </c>
      <c r="B155" s="28">
        <v>0</v>
      </c>
      <c r="C155" s="29">
        <f t="shared" si="22"/>
        <v>0</v>
      </c>
      <c r="D155" s="28">
        <v>0</v>
      </c>
      <c r="E155" s="29">
        <f t="shared" si="23"/>
        <v>0</v>
      </c>
      <c r="F155" s="16"/>
      <c r="G155" s="1"/>
      <c r="L155" s="20"/>
    </row>
    <row r="156" spans="1:12" ht="14.5" x14ac:dyDescent="0.35">
      <c r="A156" s="28" t="s">
        <v>4</v>
      </c>
      <c r="B156" s="28">
        <v>0</v>
      </c>
      <c r="C156" s="30">
        <f t="shared" si="22"/>
        <v>0</v>
      </c>
      <c r="D156" s="28">
        <v>0</v>
      </c>
      <c r="E156" s="30">
        <f t="shared" si="23"/>
        <v>0</v>
      </c>
      <c r="F156" s="16"/>
      <c r="G156" s="1"/>
      <c r="L156" s="20"/>
    </row>
    <row r="157" spans="1:12" ht="14.5" x14ac:dyDescent="0.35">
      <c r="A157" s="28" t="s">
        <v>5</v>
      </c>
      <c r="B157" s="28">
        <v>0</v>
      </c>
      <c r="C157" s="29">
        <f t="shared" si="22"/>
        <v>0</v>
      </c>
      <c r="D157" s="28">
        <v>0</v>
      </c>
      <c r="E157" s="29">
        <f t="shared" si="23"/>
        <v>0</v>
      </c>
      <c r="F157" s="16"/>
      <c r="G157" s="1"/>
      <c r="L157" s="20"/>
    </row>
    <row r="158" spans="1:12" ht="14.5" x14ac:dyDescent="0.35">
      <c r="A158" s="28" t="s">
        <v>6</v>
      </c>
      <c r="B158" s="28">
        <v>0</v>
      </c>
      <c r="C158" s="30">
        <f t="shared" si="22"/>
        <v>0</v>
      </c>
      <c r="D158" s="28">
        <v>0</v>
      </c>
      <c r="E158" s="30">
        <f t="shared" si="23"/>
        <v>0</v>
      </c>
      <c r="F158" s="16"/>
      <c r="G158" s="1"/>
      <c r="L158" s="20"/>
    </row>
    <row r="159" spans="1:12" ht="14.5" x14ac:dyDescent="0.35">
      <c r="A159" s="28" t="s">
        <v>7</v>
      </c>
      <c r="B159" s="28">
        <v>0</v>
      </c>
      <c r="C159" s="29">
        <f t="shared" si="22"/>
        <v>0</v>
      </c>
      <c r="D159" s="28">
        <v>0</v>
      </c>
      <c r="E159" s="29">
        <f t="shared" si="23"/>
        <v>0</v>
      </c>
      <c r="F159" s="16"/>
      <c r="G159" s="1"/>
      <c r="L159" s="20"/>
    </row>
    <row r="160" spans="1:12" ht="14.5" x14ac:dyDescent="0.35">
      <c r="A160" s="46" t="s">
        <v>50</v>
      </c>
      <c r="B160" s="50">
        <v>2</v>
      </c>
      <c r="C160" s="24">
        <f t="shared" si="22"/>
        <v>0.66666666666666663</v>
      </c>
      <c r="D160" s="50">
        <v>1068</v>
      </c>
      <c r="E160" s="24">
        <f t="shared" si="23"/>
        <v>5.9724862990716922E-2</v>
      </c>
      <c r="F160" s="16"/>
      <c r="G160" s="1"/>
      <c r="L160" s="20"/>
    </row>
    <row r="161" spans="1:12" ht="14.5" x14ac:dyDescent="0.35">
      <c r="A161" s="28" t="s">
        <v>8</v>
      </c>
      <c r="B161" s="28">
        <v>1</v>
      </c>
      <c r="C161" s="29">
        <f t="shared" si="22"/>
        <v>0.33333333333333331</v>
      </c>
      <c r="D161" s="28">
        <v>16814</v>
      </c>
      <c r="E161" s="29">
        <f t="shared" si="23"/>
        <v>0.94027513700928311</v>
      </c>
      <c r="F161" s="16"/>
      <c r="G161" s="1"/>
      <c r="L161" s="20"/>
    </row>
    <row r="162" spans="1:12" ht="14.5" x14ac:dyDescent="0.35">
      <c r="A162" s="28" t="s">
        <v>9</v>
      </c>
      <c r="B162" s="28">
        <v>0</v>
      </c>
      <c r="C162" s="29">
        <f t="shared" si="22"/>
        <v>0</v>
      </c>
      <c r="D162" s="28">
        <v>0</v>
      </c>
      <c r="E162" s="29">
        <f t="shared" si="23"/>
        <v>0</v>
      </c>
      <c r="F162" s="16"/>
      <c r="G162" s="1"/>
      <c r="L162" s="20"/>
    </row>
    <row r="163" spans="1:12" ht="14.5" x14ac:dyDescent="0.35">
      <c r="A163" s="28" t="s">
        <v>10</v>
      </c>
      <c r="B163" s="28">
        <v>0</v>
      </c>
      <c r="C163" s="29">
        <f t="shared" si="22"/>
        <v>0</v>
      </c>
      <c r="D163" s="28">
        <v>0</v>
      </c>
      <c r="E163" s="29">
        <f t="shared" si="23"/>
        <v>0</v>
      </c>
      <c r="F163" s="16"/>
      <c r="G163" s="1"/>
      <c r="L163" s="20"/>
    </row>
    <row r="164" spans="1:12" ht="15" x14ac:dyDescent="0.35">
      <c r="A164" s="31" t="s">
        <v>13</v>
      </c>
      <c r="B164" s="27">
        <f>SUM(B153:B163)</f>
        <v>3</v>
      </c>
      <c r="C164" s="29">
        <f t="shared" si="22"/>
        <v>1</v>
      </c>
      <c r="D164" s="27">
        <f>SUM(D153:D163)</f>
        <v>17882</v>
      </c>
      <c r="E164" s="29">
        <f t="shared" si="23"/>
        <v>1</v>
      </c>
      <c r="F164" s="16"/>
      <c r="G164" s="1"/>
      <c r="L164" s="20"/>
    </row>
    <row r="165" spans="1:12" x14ac:dyDescent="0.3">
      <c r="A165" s="32"/>
      <c r="B165" s="32"/>
      <c r="C165" s="32"/>
      <c r="D165" s="32"/>
      <c r="E165" s="32"/>
      <c r="F165" s="16"/>
      <c r="G165" s="1"/>
      <c r="L165" s="21"/>
    </row>
    <row r="166" spans="1:12" ht="14.5" x14ac:dyDescent="0.35">
      <c r="A166" s="25" t="s">
        <v>24</v>
      </c>
      <c r="B166" s="26"/>
      <c r="C166" s="26"/>
      <c r="D166" s="26"/>
      <c r="E166" s="26"/>
      <c r="F166" s="16"/>
      <c r="G166" s="1"/>
      <c r="L166" s="20"/>
    </row>
    <row r="167" spans="1:12" ht="14.5" x14ac:dyDescent="0.35">
      <c r="A167" s="27"/>
      <c r="B167" s="27" t="s">
        <v>11</v>
      </c>
      <c r="C167" s="27" t="s">
        <v>12</v>
      </c>
      <c r="D167" s="27" t="s">
        <v>33</v>
      </c>
      <c r="E167" s="27" t="s">
        <v>34</v>
      </c>
      <c r="F167" s="16"/>
      <c r="G167" s="1"/>
      <c r="L167" s="20"/>
    </row>
    <row r="168" spans="1:12" ht="14.5" x14ac:dyDescent="0.35">
      <c r="A168" s="28" t="s">
        <v>1</v>
      </c>
      <c r="B168" s="28">
        <v>0</v>
      </c>
      <c r="C168" s="29">
        <f>B168/$B$179</f>
        <v>0</v>
      </c>
      <c r="D168" s="28">
        <v>0</v>
      </c>
      <c r="E168" s="29">
        <f>D168/$D$179</f>
        <v>0</v>
      </c>
      <c r="F168" s="16"/>
      <c r="G168" s="1"/>
      <c r="L168" s="20"/>
    </row>
    <row r="169" spans="1:12" ht="14.5" x14ac:dyDescent="0.35">
      <c r="A169" s="28" t="s">
        <v>2</v>
      </c>
      <c r="B169" s="28">
        <v>0</v>
      </c>
      <c r="C169" s="30">
        <f t="shared" ref="C169:C179" si="24">B169/$B$179</f>
        <v>0</v>
      </c>
      <c r="D169" s="28">
        <v>0</v>
      </c>
      <c r="E169" s="30">
        <f t="shared" ref="E169:E179" si="25">D169/$D$179</f>
        <v>0</v>
      </c>
      <c r="F169" s="16"/>
      <c r="G169" s="1"/>
      <c r="L169" s="20"/>
    </row>
    <row r="170" spans="1:12" ht="14.5" x14ac:dyDescent="0.35">
      <c r="A170" s="28" t="s">
        <v>3</v>
      </c>
      <c r="B170" s="28">
        <v>0</v>
      </c>
      <c r="C170" s="29">
        <f t="shared" si="24"/>
        <v>0</v>
      </c>
      <c r="D170" s="28">
        <v>0</v>
      </c>
      <c r="E170" s="29">
        <f t="shared" si="25"/>
        <v>0</v>
      </c>
      <c r="F170" s="16"/>
      <c r="G170" s="1"/>
      <c r="L170" s="20"/>
    </row>
    <row r="171" spans="1:12" ht="14.5" x14ac:dyDescent="0.35">
      <c r="A171" s="28" t="s">
        <v>4</v>
      </c>
      <c r="B171" s="28">
        <v>0</v>
      </c>
      <c r="C171" s="29">
        <f t="shared" si="24"/>
        <v>0</v>
      </c>
      <c r="D171" s="28">
        <v>0</v>
      </c>
      <c r="E171" s="29">
        <f t="shared" si="25"/>
        <v>0</v>
      </c>
      <c r="F171" s="16"/>
      <c r="G171" s="1"/>
      <c r="L171" s="20"/>
    </row>
    <row r="172" spans="1:12" ht="14.5" x14ac:dyDescent="0.35">
      <c r="A172" s="28" t="s">
        <v>5</v>
      </c>
      <c r="B172" s="28">
        <v>187</v>
      </c>
      <c r="C172" s="29">
        <f t="shared" si="24"/>
        <v>1</v>
      </c>
      <c r="D172" s="28">
        <v>2076143</v>
      </c>
      <c r="E172" s="29">
        <f t="shared" si="25"/>
        <v>1</v>
      </c>
      <c r="F172" s="16"/>
      <c r="G172" s="1"/>
      <c r="L172" s="20"/>
    </row>
    <row r="173" spans="1:12" ht="14.5" x14ac:dyDescent="0.35">
      <c r="A173" s="28" t="s">
        <v>6</v>
      </c>
      <c r="B173" s="28">
        <v>0</v>
      </c>
      <c r="C173" s="30">
        <f t="shared" si="24"/>
        <v>0</v>
      </c>
      <c r="D173" s="28">
        <v>0</v>
      </c>
      <c r="E173" s="30">
        <f t="shared" si="25"/>
        <v>0</v>
      </c>
      <c r="F173" s="16"/>
      <c r="G173" s="1"/>
      <c r="L173" s="20"/>
    </row>
    <row r="174" spans="1:12" ht="14.5" x14ac:dyDescent="0.35">
      <c r="A174" s="28" t="s">
        <v>7</v>
      </c>
      <c r="B174" s="28">
        <v>0</v>
      </c>
      <c r="C174" s="30">
        <f t="shared" si="24"/>
        <v>0</v>
      </c>
      <c r="D174" s="28">
        <v>0</v>
      </c>
      <c r="E174" s="30">
        <f t="shared" si="25"/>
        <v>0</v>
      </c>
      <c r="F174" s="16"/>
      <c r="G174" s="1"/>
      <c r="L174" s="20"/>
    </row>
    <row r="175" spans="1:12" ht="14.5" x14ac:dyDescent="0.35">
      <c r="A175" s="35" t="s">
        <v>50</v>
      </c>
      <c r="B175" s="28">
        <v>0</v>
      </c>
      <c r="C175" s="30">
        <f t="shared" si="24"/>
        <v>0</v>
      </c>
      <c r="D175" s="28">
        <v>0</v>
      </c>
      <c r="E175" s="30">
        <f t="shared" si="25"/>
        <v>0</v>
      </c>
      <c r="F175" s="16"/>
      <c r="G175" s="1"/>
      <c r="L175" s="20"/>
    </row>
    <row r="176" spans="1:12" ht="14.5" x14ac:dyDescent="0.35">
      <c r="A176" s="28" t="s">
        <v>8</v>
      </c>
      <c r="B176" s="28">
        <v>0</v>
      </c>
      <c r="C176" s="30">
        <f t="shared" si="24"/>
        <v>0</v>
      </c>
      <c r="D176" s="28">
        <v>0</v>
      </c>
      <c r="E176" s="30">
        <f t="shared" si="25"/>
        <v>0</v>
      </c>
      <c r="F176" s="16"/>
      <c r="G176" s="1"/>
      <c r="L176" s="20"/>
    </row>
    <row r="177" spans="1:12" ht="14.5" x14ac:dyDescent="0.35">
      <c r="A177" s="28" t="s">
        <v>9</v>
      </c>
      <c r="B177" s="28">
        <v>0</v>
      </c>
      <c r="C177" s="30">
        <f t="shared" si="24"/>
        <v>0</v>
      </c>
      <c r="D177" s="28">
        <v>0</v>
      </c>
      <c r="E177" s="30">
        <f t="shared" si="25"/>
        <v>0</v>
      </c>
      <c r="F177" s="16"/>
      <c r="G177" s="1"/>
      <c r="L177" s="20"/>
    </row>
    <row r="178" spans="1:12" ht="14.5" x14ac:dyDescent="0.35">
      <c r="A178" s="28" t="s">
        <v>10</v>
      </c>
      <c r="B178" s="28">
        <v>0</v>
      </c>
      <c r="C178" s="30">
        <f t="shared" si="24"/>
        <v>0</v>
      </c>
      <c r="D178" s="28">
        <v>0</v>
      </c>
      <c r="E178" s="30">
        <f t="shared" si="25"/>
        <v>0</v>
      </c>
      <c r="F178" s="16"/>
      <c r="G178" s="1"/>
      <c r="L178" s="20"/>
    </row>
    <row r="179" spans="1:12" ht="15" x14ac:dyDescent="0.35">
      <c r="A179" s="31" t="s">
        <v>13</v>
      </c>
      <c r="B179" s="27">
        <f>SUM(B168:B178)</f>
        <v>187</v>
      </c>
      <c r="C179" s="29">
        <f t="shared" si="24"/>
        <v>1</v>
      </c>
      <c r="D179" s="27">
        <f>SUM(D168:D178)</f>
        <v>2076143</v>
      </c>
      <c r="E179" s="29">
        <f t="shared" si="25"/>
        <v>1</v>
      </c>
      <c r="F179" s="16"/>
      <c r="G179" s="1"/>
      <c r="L179" s="20"/>
    </row>
    <row r="180" spans="1:12" ht="14.5" x14ac:dyDescent="0.35">
      <c r="A180" s="32"/>
      <c r="B180" s="32"/>
      <c r="C180" s="32"/>
      <c r="D180" s="32"/>
      <c r="E180" s="32"/>
      <c r="G180" s="1"/>
      <c r="L180" s="20"/>
    </row>
    <row r="181" spans="1:12" ht="14.5" x14ac:dyDescent="0.35">
      <c r="A181" s="25" t="s">
        <v>25</v>
      </c>
      <c r="B181" s="26"/>
      <c r="C181" s="26"/>
      <c r="D181" s="26"/>
      <c r="E181" s="26"/>
      <c r="G181" s="1"/>
      <c r="L181" s="20"/>
    </row>
    <row r="182" spans="1:12" ht="14.5" x14ac:dyDescent="0.35">
      <c r="A182" s="27"/>
      <c r="B182" s="27" t="s">
        <v>11</v>
      </c>
      <c r="C182" s="27" t="s">
        <v>12</v>
      </c>
      <c r="D182" s="27" t="s">
        <v>33</v>
      </c>
      <c r="E182" s="27" t="s">
        <v>34</v>
      </c>
      <c r="G182" s="1"/>
      <c r="L182" s="20"/>
    </row>
    <row r="183" spans="1:12" ht="14.5" x14ac:dyDescent="0.35">
      <c r="A183" s="28" t="s">
        <v>1</v>
      </c>
      <c r="B183" s="28">
        <v>0</v>
      </c>
      <c r="C183" s="29">
        <f>B183/$B$194</f>
        <v>0</v>
      </c>
      <c r="D183" s="28">
        <v>0</v>
      </c>
      <c r="E183" s="29">
        <f>D183/$D$194</f>
        <v>0</v>
      </c>
      <c r="G183" s="1"/>
      <c r="L183" s="20"/>
    </row>
    <row r="184" spans="1:12" ht="14.5" x14ac:dyDescent="0.35">
      <c r="A184" s="28" t="s">
        <v>2</v>
      </c>
      <c r="B184" s="28">
        <v>0</v>
      </c>
      <c r="C184" s="29">
        <f t="shared" ref="C184:C194" si="26">B184/$B$194</f>
        <v>0</v>
      </c>
      <c r="D184" s="28">
        <v>0</v>
      </c>
      <c r="E184" s="29">
        <f t="shared" ref="E184:E194" si="27">D184/$D$194</f>
        <v>0</v>
      </c>
      <c r="G184" s="1"/>
      <c r="L184" s="20"/>
    </row>
    <row r="185" spans="1:12" ht="14.5" x14ac:dyDescent="0.35">
      <c r="A185" s="28" t="s">
        <v>3</v>
      </c>
      <c r="B185" s="28">
        <v>0</v>
      </c>
      <c r="C185" s="29">
        <f t="shared" si="26"/>
        <v>0</v>
      </c>
      <c r="D185" s="28">
        <v>0</v>
      </c>
      <c r="E185" s="29">
        <f t="shared" si="27"/>
        <v>0</v>
      </c>
      <c r="G185" s="1"/>
      <c r="L185" s="20"/>
    </row>
    <row r="186" spans="1:12" ht="14.5" x14ac:dyDescent="0.35">
      <c r="A186" s="28" t="s">
        <v>4</v>
      </c>
      <c r="B186" s="28">
        <v>0</v>
      </c>
      <c r="C186" s="29">
        <f t="shared" si="26"/>
        <v>0</v>
      </c>
      <c r="D186" s="28">
        <v>0</v>
      </c>
      <c r="E186" s="29">
        <f t="shared" si="27"/>
        <v>0</v>
      </c>
      <c r="G186" s="1"/>
      <c r="L186" s="20"/>
    </row>
    <row r="187" spans="1:12" ht="14.5" x14ac:dyDescent="0.35">
      <c r="A187" s="28" t="s">
        <v>5</v>
      </c>
      <c r="B187" s="28">
        <v>0</v>
      </c>
      <c r="C187" s="29">
        <f t="shared" si="26"/>
        <v>0</v>
      </c>
      <c r="D187" s="28">
        <v>0</v>
      </c>
      <c r="E187" s="29">
        <f t="shared" si="27"/>
        <v>0</v>
      </c>
      <c r="G187" s="1"/>
      <c r="L187" s="20"/>
    </row>
    <row r="188" spans="1:12" ht="14.5" x14ac:dyDescent="0.35">
      <c r="A188" s="28" t="s">
        <v>6</v>
      </c>
      <c r="B188" s="28">
        <v>0</v>
      </c>
      <c r="C188" s="29">
        <f t="shared" si="26"/>
        <v>0</v>
      </c>
      <c r="D188" s="28">
        <v>0</v>
      </c>
      <c r="E188" s="29">
        <f t="shared" si="27"/>
        <v>0</v>
      </c>
      <c r="G188" s="1"/>
      <c r="L188" s="20"/>
    </row>
    <row r="189" spans="1:12" ht="14.5" x14ac:dyDescent="0.35">
      <c r="A189" s="28" t="s">
        <v>7</v>
      </c>
      <c r="B189" s="28">
        <v>0</v>
      </c>
      <c r="C189" s="29">
        <f t="shared" si="26"/>
        <v>0</v>
      </c>
      <c r="D189" s="28">
        <v>0</v>
      </c>
      <c r="E189" s="29">
        <f t="shared" si="27"/>
        <v>0</v>
      </c>
      <c r="G189" s="1"/>
      <c r="L189" s="20"/>
    </row>
    <row r="190" spans="1:12" ht="14.5" x14ac:dyDescent="0.35">
      <c r="A190" s="35" t="s">
        <v>50</v>
      </c>
      <c r="B190" s="28">
        <v>0</v>
      </c>
      <c r="C190" s="29">
        <f t="shared" si="26"/>
        <v>0</v>
      </c>
      <c r="D190" s="28">
        <v>0</v>
      </c>
      <c r="E190" s="29">
        <f t="shared" si="27"/>
        <v>0</v>
      </c>
      <c r="G190" s="1"/>
      <c r="L190" s="20"/>
    </row>
    <row r="191" spans="1:12" ht="14.5" x14ac:dyDescent="0.35">
      <c r="A191" s="28" t="s">
        <v>8</v>
      </c>
      <c r="B191" s="28">
        <v>1</v>
      </c>
      <c r="C191" s="29">
        <f t="shared" si="26"/>
        <v>1</v>
      </c>
      <c r="D191" s="28">
        <v>24145</v>
      </c>
      <c r="E191" s="29">
        <f t="shared" si="27"/>
        <v>1</v>
      </c>
      <c r="G191" s="1"/>
      <c r="L191" s="20"/>
    </row>
    <row r="192" spans="1:12" ht="14.5" x14ac:dyDescent="0.35">
      <c r="A192" s="28" t="s">
        <v>9</v>
      </c>
      <c r="B192" s="28">
        <v>0</v>
      </c>
      <c r="C192" s="29">
        <f t="shared" si="26"/>
        <v>0</v>
      </c>
      <c r="D192" s="28">
        <v>0</v>
      </c>
      <c r="E192" s="29">
        <f t="shared" si="27"/>
        <v>0</v>
      </c>
      <c r="G192" s="1"/>
      <c r="L192" s="20"/>
    </row>
    <row r="193" spans="1:12" ht="14.5" x14ac:dyDescent="0.35">
      <c r="A193" s="28" t="s">
        <v>10</v>
      </c>
      <c r="B193" s="28">
        <v>0</v>
      </c>
      <c r="C193" s="29">
        <f t="shared" si="26"/>
        <v>0</v>
      </c>
      <c r="D193" s="28">
        <v>0</v>
      </c>
      <c r="E193" s="29">
        <f t="shared" si="27"/>
        <v>0</v>
      </c>
      <c r="G193" s="1"/>
      <c r="L193" s="20"/>
    </row>
    <row r="194" spans="1:12" ht="15" x14ac:dyDescent="0.35">
      <c r="A194" s="31" t="s">
        <v>13</v>
      </c>
      <c r="B194" s="27">
        <f>SUM(B183:B193)</f>
        <v>1</v>
      </c>
      <c r="C194" s="29">
        <f t="shared" si="26"/>
        <v>1</v>
      </c>
      <c r="D194" s="27">
        <f>SUM(D183:D193)</f>
        <v>24145</v>
      </c>
      <c r="E194" s="29">
        <f t="shared" si="27"/>
        <v>1</v>
      </c>
      <c r="G194" s="1"/>
      <c r="L194" s="20"/>
    </row>
    <row r="195" spans="1:12" x14ac:dyDescent="0.3">
      <c r="A195" s="32"/>
      <c r="B195" s="32"/>
      <c r="C195" s="32"/>
      <c r="D195" s="32"/>
      <c r="E195" s="32"/>
      <c r="G195" s="1"/>
      <c r="L195" s="21"/>
    </row>
    <row r="196" spans="1:12" ht="14.5" x14ac:dyDescent="0.35">
      <c r="A196" s="25" t="s">
        <v>26</v>
      </c>
      <c r="B196" s="26"/>
      <c r="C196" s="26"/>
      <c r="D196" s="26"/>
      <c r="E196" s="26"/>
      <c r="G196" s="1"/>
      <c r="L196" s="20"/>
    </row>
    <row r="197" spans="1:12" ht="14.5" x14ac:dyDescent="0.35">
      <c r="A197" s="27"/>
      <c r="B197" s="27" t="s">
        <v>11</v>
      </c>
      <c r="C197" s="27" t="s">
        <v>12</v>
      </c>
      <c r="D197" s="27" t="s">
        <v>33</v>
      </c>
      <c r="E197" s="27" t="s">
        <v>34</v>
      </c>
      <c r="G197" s="1"/>
      <c r="L197" s="20"/>
    </row>
    <row r="198" spans="1:12" ht="14.5" x14ac:dyDescent="0.35">
      <c r="A198" s="28" t="s">
        <v>1</v>
      </c>
      <c r="B198" s="28">
        <v>0</v>
      </c>
      <c r="C198" s="29">
        <f>B198/$B$209</f>
        <v>0</v>
      </c>
      <c r="D198" s="28">
        <v>0</v>
      </c>
      <c r="E198" s="29">
        <f>D198/$D$209</f>
        <v>0</v>
      </c>
      <c r="G198" s="1"/>
      <c r="L198" s="20"/>
    </row>
    <row r="199" spans="1:12" ht="14.5" x14ac:dyDescent="0.35">
      <c r="A199" s="28" t="s">
        <v>2</v>
      </c>
      <c r="B199" s="28">
        <v>18</v>
      </c>
      <c r="C199" s="29">
        <f t="shared" ref="C199:C209" si="28">B199/$B$209</f>
        <v>1</v>
      </c>
      <c r="D199" s="28">
        <v>1214280</v>
      </c>
      <c r="E199" s="29">
        <f t="shared" ref="E199:E209" si="29">D199/$D$209</f>
        <v>1</v>
      </c>
      <c r="G199" s="1"/>
      <c r="L199" s="20"/>
    </row>
    <row r="200" spans="1:12" ht="14.5" x14ac:dyDescent="0.35">
      <c r="A200" s="28" t="s">
        <v>3</v>
      </c>
      <c r="B200" s="28">
        <v>0</v>
      </c>
      <c r="C200" s="29">
        <f t="shared" si="28"/>
        <v>0</v>
      </c>
      <c r="D200" s="28">
        <v>0</v>
      </c>
      <c r="E200" s="29">
        <f t="shared" si="29"/>
        <v>0</v>
      </c>
      <c r="G200" s="1"/>
      <c r="L200" s="20"/>
    </row>
    <row r="201" spans="1:12" ht="14.5" x14ac:dyDescent="0.35">
      <c r="A201" s="28" t="s">
        <v>4</v>
      </c>
      <c r="B201" s="28">
        <v>0</v>
      </c>
      <c r="C201" s="29">
        <f t="shared" si="28"/>
        <v>0</v>
      </c>
      <c r="D201" s="28">
        <v>0</v>
      </c>
      <c r="E201" s="29">
        <f t="shared" si="29"/>
        <v>0</v>
      </c>
      <c r="G201" s="1"/>
      <c r="L201" s="20"/>
    </row>
    <row r="202" spans="1:12" ht="14.5" x14ac:dyDescent="0.35">
      <c r="A202" s="28" t="s">
        <v>5</v>
      </c>
      <c r="B202" s="28">
        <v>0</v>
      </c>
      <c r="C202" s="29">
        <f t="shared" si="28"/>
        <v>0</v>
      </c>
      <c r="D202" s="28">
        <v>0</v>
      </c>
      <c r="E202" s="29">
        <f t="shared" si="29"/>
        <v>0</v>
      </c>
      <c r="G202" s="1"/>
      <c r="L202" s="20"/>
    </row>
    <row r="203" spans="1:12" ht="14.5" x14ac:dyDescent="0.35">
      <c r="A203" s="28" t="s">
        <v>6</v>
      </c>
      <c r="B203" s="28">
        <v>0</v>
      </c>
      <c r="C203" s="29">
        <f t="shared" si="28"/>
        <v>0</v>
      </c>
      <c r="D203" s="28">
        <v>0</v>
      </c>
      <c r="E203" s="29">
        <f t="shared" si="29"/>
        <v>0</v>
      </c>
      <c r="G203" s="1"/>
      <c r="L203" s="20"/>
    </row>
    <row r="204" spans="1:12" ht="14.5" x14ac:dyDescent="0.35">
      <c r="A204" s="28" t="s">
        <v>7</v>
      </c>
      <c r="B204" s="28">
        <v>0</v>
      </c>
      <c r="C204" s="29">
        <f t="shared" si="28"/>
        <v>0</v>
      </c>
      <c r="D204" s="28">
        <v>0</v>
      </c>
      <c r="E204" s="29">
        <f t="shared" si="29"/>
        <v>0</v>
      </c>
      <c r="G204" s="1"/>
      <c r="L204" s="20"/>
    </row>
    <row r="205" spans="1:12" ht="14.5" x14ac:dyDescent="0.35">
      <c r="A205" s="35" t="s">
        <v>50</v>
      </c>
      <c r="B205" s="28">
        <v>0</v>
      </c>
      <c r="C205" s="29">
        <f t="shared" si="28"/>
        <v>0</v>
      </c>
      <c r="D205" s="28">
        <v>0</v>
      </c>
      <c r="E205" s="29">
        <f t="shared" si="29"/>
        <v>0</v>
      </c>
      <c r="G205" s="1"/>
      <c r="L205" s="20"/>
    </row>
    <row r="206" spans="1:12" ht="14.5" x14ac:dyDescent="0.35">
      <c r="A206" s="28" t="s">
        <v>8</v>
      </c>
      <c r="B206" s="28">
        <v>0</v>
      </c>
      <c r="C206" s="29">
        <f t="shared" si="28"/>
        <v>0</v>
      </c>
      <c r="D206" s="28">
        <v>0</v>
      </c>
      <c r="E206" s="29">
        <f t="shared" si="29"/>
        <v>0</v>
      </c>
      <c r="G206" s="1"/>
      <c r="L206" s="20"/>
    </row>
    <row r="207" spans="1:12" ht="14.5" x14ac:dyDescent="0.35">
      <c r="A207" s="28" t="s">
        <v>9</v>
      </c>
      <c r="B207" s="28">
        <v>0</v>
      </c>
      <c r="C207" s="29">
        <f t="shared" si="28"/>
        <v>0</v>
      </c>
      <c r="D207" s="28">
        <v>0</v>
      </c>
      <c r="E207" s="29">
        <f t="shared" si="29"/>
        <v>0</v>
      </c>
      <c r="G207" s="1"/>
      <c r="L207" s="20"/>
    </row>
    <row r="208" spans="1:12" ht="14.5" x14ac:dyDescent="0.35">
      <c r="A208" s="28" t="s">
        <v>10</v>
      </c>
      <c r="B208" s="28">
        <v>0</v>
      </c>
      <c r="C208" s="29">
        <f t="shared" si="28"/>
        <v>0</v>
      </c>
      <c r="D208" s="28">
        <v>0</v>
      </c>
      <c r="E208" s="29">
        <f t="shared" si="29"/>
        <v>0</v>
      </c>
      <c r="G208" s="1"/>
      <c r="L208" s="20"/>
    </row>
    <row r="209" spans="1:12" ht="15" x14ac:dyDescent="0.35">
      <c r="A209" s="31" t="s">
        <v>13</v>
      </c>
      <c r="B209" s="27">
        <f>SUM(B198:B208)</f>
        <v>18</v>
      </c>
      <c r="C209" s="29">
        <f t="shared" si="28"/>
        <v>1</v>
      </c>
      <c r="D209" s="27">
        <f>SUM(D198:D208)</f>
        <v>1214280</v>
      </c>
      <c r="E209" s="29">
        <f t="shared" si="29"/>
        <v>1</v>
      </c>
      <c r="G209" s="1"/>
      <c r="L209" s="20"/>
    </row>
    <row r="210" spans="1:12" ht="14.5" x14ac:dyDescent="0.35">
      <c r="A210" s="32"/>
      <c r="B210" s="32"/>
      <c r="C210" s="32"/>
      <c r="D210" s="32"/>
      <c r="E210" s="32"/>
      <c r="G210" s="1"/>
      <c r="L210" s="20"/>
    </row>
    <row r="211" spans="1:12" ht="14.5" x14ac:dyDescent="0.35">
      <c r="A211" s="25" t="s">
        <v>27</v>
      </c>
      <c r="B211" s="26"/>
      <c r="C211" s="26"/>
      <c r="D211" s="26"/>
      <c r="E211" s="26"/>
      <c r="G211" s="1"/>
      <c r="L211" s="20"/>
    </row>
    <row r="212" spans="1:12" ht="14.5" x14ac:dyDescent="0.35">
      <c r="A212" s="27"/>
      <c r="B212" s="27" t="s">
        <v>11</v>
      </c>
      <c r="C212" s="27" t="s">
        <v>12</v>
      </c>
      <c r="D212" s="27" t="s">
        <v>33</v>
      </c>
      <c r="E212" s="27" t="s">
        <v>34</v>
      </c>
      <c r="G212" s="1"/>
      <c r="L212" s="20"/>
    </row>
    <row r="213" spans="1:12" ht="14.5" x14ac:dyDescent="0.35">
      <c r="A213" s="28" t="s">
        <v>1</v>
      </c>
      <c r="B213" s="28">
        <v>0</v>
      </c>
      <c r="C213" s="29">
        <f>B213/$B$224</f>
        <v>0</v>
      </c>
      <c r="D213" s="28">
        <v>0</v>
      </c>
      <c r="E213" s="29">
        <f>D213/$D$224</f>
        <v>0</v>
      </c>
      <c r="G213" s="1"/>
      <c r="L213" s="20"/>
    </row>
    <row r="214" spans="1:12" ht="14.5" x14ac:dyDescent="0.35">
      <c r="A214" s="28" t="s">
        <v>2</v>
      </c>
      <c r="B214" s="28">
        <v>0</v>
      </c>
      <c r="C214" s="29">
        <f t="shared" ref="C214:C224" si="30">B214/$B$224</f>
        <v>0</v>
      </c>
      <c r="D214" s="28">
        <v>0</v>
      </c>
      <c r="E214" s="29">
        <f t="shared" ref="E214:E224" si="31">D214/$D$224</f>
        <v>0</v>
      </c>
      <c r="G214" s="1"/>
      <c r="L214" s="20"/>
    </row>
    <row r="215" spans="1:12" ht="14.5" x14ac:dyDescent="0.35">
      <c r="A215" s="28" t="s">
        <v>3</v>
      </c>
      <c r="B215" s="28">
        <v>0</v>
      </c>
      <c r="C215" s="29">
        <f t="shared" si="30"/>
        <v>0</v>
      </c>
      <c r="D215" s="28">
        <v>0</v>
      </c>
      <c r="E215" s="29">
        <f t="shared" si="31"/>
        <v>0</v>
      </c>
      <c r="G215" s="1"/>
      <c r="L215" s="20"/>
    </row>
    <row r="216" spans="1:12" ht="14.5" x14ac:dyDescent="0.35">
      <c r="A216" s="28" t="s">
        <v>4</v>
      </c>
      <c r="B216" s="28">
        <v>0</v>
      </c>
      <c r="C216" s="29">
        <f t="shared" si="30"/>
        <v>0</v>
      </c>
      <c r="D216" s="28">
        <v>0</v>
      </c>
      <c r="E216" s="29">
        <f t="shared" si="31"/>
        <v>0</v>
      </c>
      <c r="G216" s="1"/>
      <c r="L216" s="20"/>
    </row>
    <row r="217" spans="1:12" ht="14.5" x14ac:dyDescent="0.35">
      <c r="A217" s="28" t="s">
        <v>5</v>
      </c>
      <c r="B217" s="28">
        <v>0</v>
      </c>
      <c r="C217" s="29">
        <f t="shared" si="30"/>
        <v>0</v>
      </c>
      <c r="D217" s="28">
        <v>0</v>
      </c>
      <c r="E217" s="29">
        <f t="shared" si="31"/>
        <v>0</v>
      </c>
      <c r="G217" s="1"/>
      <c r="L217" s="20"/>
    </row>
    <row r="218" spans="1:12" ht="14.5" x14ac:dyDescent="0.35">
      <c r="A218" s="28" t="s">
        <v>6</v>
      </c>
      <c r="B218" s="28">
        <v>0</v>
      </c>
      <c r="C218" s="29">
        <f t="shared" si="30"/>
        <v>0</v>
      </c>
      <c r="D218" s="28">
        <v>0</v>
      </c>
      <c r="E218" s="29">
        <f t="shared" si="31"/>
        <v>0</v>
      </c>
      <c r="G218" s="1"/>
      <c r="L218" s="20"/>
    </row>
    <row r="219" spans="1:12" ht="14.5" x14ac:dyDescent="0.35">
      <c r="A219" s="28" t="s">
        <v>7</v>
      </c>
      <c r="B219" s="28">
        <v>0</v>
      </c>
      <c r="C219" s="29">
        <f t="shared" si="30"/>
        <v>0</v>
      </c>
      <c r="D219" s="28">
        <v>0</v>
      </c>
      <c r="E219" s="29">
        <f t="shared" si="31"/>
        <v>0</v>
      </c>
      <c r="G219" s="1"/>
      <c r="L219" s="20"/>
    </row>
    <row r="220" spans="1:12" ht="14.5" x14ac:dyDescent="0.35">
      <c r="A220" s="46" t="s">
        <v>50</v>
      </c>
      <c r="B220" s="50">
        <v>5</v>
      </c>
      <c r="C220" s="24">
        <f t="shared" si="30"/>
        <v>0.55555555555555558</v>
      </c>
      <c r="D220" s="50">
        <v>5616</v>
      </c>
      <c r="E220" s="24">
        <f t="shared" si="31"/>
        <v>0.17569765986735078</v>
      </c>
      <c r="G220" s="1"/>
      <c r="L220" s="20"/>
    </row>
    <row r="221" spans="1:12" ht="14.5" x14ac:dyDescent="0.35">
      <c r="A221" s="28" t="s">
        <v>8</v>
      </c>
      <c r="B221" s="28">
        <v>0</v>
      </c>
      <c r="C221" s="29">
        <f t="shared" si="30"/>
        <v>0</v>
      </c>
      <c r="D221" s="28">
        <v>0</v>
      </c>
      <c r="E221" s="29">
        <f t="shared" si="31"/>
        <v>0</v>
      </c>
      <c r="G221" s="1"/>
      <c r="L221" s="20"/>
    </row>
    <row r="222" spans="1:12" ht="14.5" x14ac:dyDescent="0.35">
      <c r="A222" s="28" t="s">
        <v>9</v>
      </c>
      <c r="B222" s="28">
        <v>4</v>
      </c>
      <c r="C222" s="29">
        <f t="shared" si="30"/>
        <v>0.44444444444444442</v>
      </c>
      <c r="D222" s="28">
        <v>26348</v>
      </c>
      <c r="E222" s="29">
        <f t="shared" si="31"/>
        <v>0.82430234013264925</v>
      </c>
      <c r="G222" s="1"/>
      <c r="L222" s="20"/>
    </row>
    <row r="223" spans="1:12" ht="14.5" x14ac:dyDescent="0.35">
      <c r="A223" s="28" t="s">
        <v>10</v>
      </c>
      <c r="B223" s="28">
        <v>0</v>
      </c>
      <c r="C223" s="29">
        <f t="shared" si="30"/>
        <v>0</v>
      </c>
      <c r="D223" s="28">
        <v>0</v>
      </c>
      <c r="E223" s="29">
        <f t="shared" si="31"/>
        <v>0</v>
      </c>
      <c r="G223" s="1"/>
      <c r="L223" s="20"/>
    </row>
    <row r="224" spans="1:12" ht="15" x14ac:dyDescent="0.35">
      <c r="A224" s="31" t="s">
        <v>13</v>
      </c>
      <c r="B224" s="27">
        <f>SUM(B213:B223)</f>
        <v>9</v>
      </c>
      <c r="C224" s="29">
        <f t="shared" si="30"/>
        <v>1</v>
      </c>
      <c r="D224" s="27">
        <f>SUM(D213:D223)</f>
        <v>31964</v>
      </c>
      <c r="E224" s="29">
        <f t="shared" si="31"/>
        <v>1</v>
      </c>
      <c r="G224" s="1"/>
      <c r="L224" s="20"/>
    </row>
    <row r="225" spans="1:12" ht="14.5" x14ac:dyDescent="0.35">
      <c r="A225" s="32"/>
      <c r="B225" s="32"/>
      <c r="C225" s="32"/>
      <c r="D225" s="32"/>
      <c r="E225" s="32"/>
      <c r="G225" s="1"/>
      <c r="L225" s="20"/>
    </row>
    <row r="226" spans="1:12" ht="14.5" x14ac:dyDescent="0.35">
      <c r="A226" s="33"/>
      <c r="B226" s="34"/>
      <c r="C226" s="34"/>
      <c r="D226" s="34"/>
      <c r="E226" s="34"/>
      <c r="G226" s="1"/>
      <c r="L226" s="20"/>
    </row>
    <row r="227" spans="1:12" ht="14.5" x14ac:dyDescent="0.35">
      <c r="A227" s="34"/>
      <c r="B227" s="34"/>
      <c r="C227" s="34"/>
      <c r="D227" s="34"/>
      <c r="E227" s="34"/>
      <c r="G227" s="1"/>
      <c r="L227" s="20"/>
    </row>
    <row r="228" spans="1:12" ht="14.5" x14ac:dyDescent="0.35">
      <c r="A228" s="35"/>
      <c r="B228" s="35"/>
      <c r="C228" s="36"/>
      <c r="D228" s="35"/>
      <c r="E228" s="36"/>
      <c r="G228" s="1"/>
      <c r="L228" s="20"/>
    </row>
    <row r="229" spans="1:12" ht="14.5" x14ac:dyDescent="0.35">
      <c r="A229" s="35"/>
      <c r="B229" s="35"/>
      <c r="C229" s="36"/>
      <c r="D229" s="35"/>
      <c r="E229" s="36"/>
      <c r="G229" s="1"/>
      <c r="L229" s="20"/>
    </row>
    <row r="230" spans="1:12" ht="14.5" x14ac:dyDescent="0.35">
      <c r="A230" s="35"/>
      <c r="B230" s="35"/>
      <c r="C230" s="36"/>
      <c r="D230" s="35"/>
      <c r="E230" s="36"/>
      <c r="G230" s="1"/>
      <c r="L230" s="20"/>
    </row>
    <row r="231" spans="1:12" ht="14.5" x14ac:dyDescent="0.35">
      <c r="A231" s="35"/>
      <c r="B231" s="35"/>
      <c r="C231" s="36"/>
      <c r="D231" s="35"/>
      <c r="E231" s="36"/>
      <c r="G231" s="1"/>
      <c r="L231" s="20"/>
    </row>
    <row r="232" spans="1:12" ht="14.5" x14ac:dyDescent="0.35">
      <c r="A232" s="35"/>
      <c r="B232" s="1"/>
      <c r="C232" s="36"/>
      <c r="D232" s="35"/>
      <c r="E232" s="36"/>
      <c r="G232" s="1"/>
      <c r="L232" s="22"/>
    </row>
    <row r="233" spans="1:12" x14ac:dyDescent="0.3">
      <c r="A233" s="35"/>
      <c r="B233" s="1"/>
      <c r="C233" s="36"/>
      <c r="D233" s="35"/>
      <c r="E233" s="36"/>
      <c r="G233" s="1"/>
    </row>
    <row r="234" spans="1:12" x14ac:dyDescent="0.3">
      <c r="A234" s="35"/>
      <c r="B234" s="1"/>
      <c r="C234" s="36"/>
      <c r="D234" s="35"/>
      <c r="E234" s="36"/>
      <c r="G234" s="1"/>
    </row>
    <row r="235" spans="1:12" x14ac:dyDescent="0.3">
      <c r="A235" s="1"/>
      <c r="B235" s="1"/>
      <c r="C235" s="36"/>
      <c r="D235" s="35"/>
      <c r="E235" s="36"/>
      <c r="G235" s="1"/>
    </row>
    <row r="236" spans="1:12" x14ac:dyDescent="0.3">
      <c r="A236" s="35"/>
      <c r="B236" s="1"/>
      <c r="C236" s="36"/>
      <c r="D236" s="35"/>
      <c r="E236" s="36"/>
      <c r="G236" s="1"/>
    </row>
    <row r="237" spans="1:12" x14ac:dyDescent="0.3">
      <c r="A237" s="35"/>
      <c r="B237" s="1"/>
      <c r="C237" s="36"/>
      <c r="D237" s="35"/>
      <c r="E237" s="36"/>
      <c r="G237" s="1"/>
    </row>
    <row r="238" spans="1:12" x14ac:dyDescent="0.3">
      <c r="A238" s="35"/>
      <c r="B238" s="1"/>
      <c r="C238" s="36"/>
      <c r="D238" s="35"/>
      <c r="E238" s="36"/>
      <c r="G238" s="1"/>
    </row>
    <row r="239" spans="1:12" ht="14.5" x14ac:dyDescent="0.3">
      <c r="A239" s="37"/>
      <c r="B239" s="34"/>
      <c r="C239" s="36"/>
      <c r="D239" s="34"/>
      <c r="E239" s="36"/>
      <c r="G239" s="1"/>
    </row>
    <row r="240" spans="1:12" x14ac:dyDescent="0.3">
      <c r="A240" s="35"/>
      <c r="B240" s="35"/>
      <c r="C240" s="35"/>
      <c r="D240" s="35"/>
      <c r="E240" s="35"/>
      <c r="G240" s="1"/>
    </row>
    <row r="241" spans="1:7" x14ac:dyDescent="0.3">
      <c r="A241" s="33"/>
      <c r="B241" s="34"/>
      <c r="C241" s="34"/>
      <c r="D241" s="34"/>
      <c r="E241" s="34"/>
      <c r="G241" s="1"/>
    </row>
    <row r="242" spans="1:7" x14ac:dyDescent="0.3">
      <c r="A242" s="34"/>
      <c r="B242" s="34"/>
      <c r="C242" s="34"/>
      <c r="D242" s="34"/>
      <c r="E242" s="34"/>
      <c r="G242" s="1"/>
    </row>
    <row r="243" spans="1:7" x14ac:dyDescent="0.3">
      <c r="A243" s="35"/>
      <c r="B243" s="1"/>
      <c r="C243" s="36"/>
      <c r="D243" s="35"/>
      <c r="E243" s="36"/>
      <c r="G243" s="1"/>
    </row>
    <row r="244" spans="1:7" x14ac:dyDescent="0.3">
      <c r="A244" s="35"/>
      <c r="B244" s="1"/>
      <c r="C244" s="36"/>
      <c r="D244" s="35"/>
      <c r="E244" s="36"/>
      <c r="G244" s="1"/>
    </row>
    <row r="245" spans="1:7" x14ac:dyDescent="0.3">
      <c r="A245" s="35"/>
      <c r="B245" s="1"/>
      <c r="C245" s="36"/>
      <c r="D245" s="35"/>
      <c r="E245" s="36"/>
      <c r="G245" s="1"/>
    </row>
    <row r="246" spans="1:7" x14ac:dyDescent="0.3">
      <c r="A246" s="35"/>
      <c r="B246" s="1"/>
      <c r="C246" s="36"/>
      <c r="D246" s="35"/>
      <c r="E246" s="36"/>
      <c r="G246" s="1"/>
    </row>
    <row r="247" spans="1:7" x14ac:dyDescent="0.3">
      <c r="A247" s="35"/>
      <c r="B247" s="1"/>
      <c r="C247" s="36"/>
      <c r="D247" s="35"/>
      <c r="E247" s="36"/>
      <c r="G247" s="1"/>
    </row>
    <row r="248" spans="1:7" x14ac:dyDescent="0.3">
      <c r="A248" s="35"/>
      <c r="B248" s="1"/>
      <c r="C248" s="36"/>
      <c r="D248" s="35"/>
      <c r="E248" s="36"/>
      <c r="G248" s="1"/>
    </row>
    <row r="249" spans="1:7" x14ac:dyDescent="0.3">
      <c r="A249" s="35"/>
      <c r="B249" s="1"/>
      <c r="C249" s="36"/>
      <c r="D249" s="35"/>
      <c r="E249" s="36"/>
      <c r="G249" s="1"/>
    </row>
    <row r="250" spans="1:7" x14ac:dyDescent="0.3">
      <c r="A250" s="1"/>
      <c r="B250" s="1"/>
      <c r="C250" s="36"/>
      <c r="D250" s="35"/>
      <c r="E250" s="36"/>
      <c r="G250" s="1"/>
    </row>
    <row r="251" spans="1:7" x14ac:dyDescent="0.3">
      <c r="A251" s="35"/>
      <c r="B251" s="1"/>
      <c r="C251" s="36"/>
      <c r="D251" s="35"/>
      <c r="E251" s="36"/>
      <c r="G251" s="1"/>
    </row>
    <row r="252" spans="1:7" x14ac:dyDescent="0.3">
      <c r="A252" s="35"/>
      <c r="B252" s="1"/>
      <c r="C252" s="36"/>
      <c r="D252" s="35"/>
      <c r="E252" s="36"/>
      <c r="G252" s="1"/>
    </row>
    <row r="253" spans="1:7" x14ac:dyDescent="0.3">
      <c r="A253" s="35"/>
      <c r="B253" s="1"/>
      <c r="C253" s="36"/>
      <c r="D253" s="35"/>
      <c r="E253" s="36"/>
      <c r="G253" s="1"/>
    </row>
    <row r="254" spans="1:7" ht="14.5" x14ac:dyDescent="0.3">
      <c r="A254" s="37"/>
      <c r="B254" s="34"/>
      <c r="C254" s="36"/>
      <c r="D254" s="34"/>
      <c r="E254" s="36"/>
      <c r="G254" s="1"/>
    </row>
    <row r="255" spans="1:7" x14ac:dyDescent="0.3">
      <c r="A255" s="35"/>
      <c r="B255" s="35"/>
      <c r="C255" s="35"/>
      <c r="D255" s="35"/>
      <c r="E255" s="35"/>
      <c r="G255" s="1"/>
    </row>
    <row r="256" spans="1:7" x14ac:dyDescent="0.3">
      <c r="A256" s="33"/>
      <c r="B256" s="34"/>
      <c r="C256" s="34"/>
      <c r="D256" s="34"/>
      <c r="E256" s="34"/>
      <c r="G256" s="1"/>
    </row>
    <row r="257" spans="1:7" x14ac:dyDescent="0.3">
      <c r="A257" s="34"/>
      <c r="B257" s="34"/>
      <c r="C257" s="34"/>
      <c r="D257" s="34"/>
      <c r="E257" s="34"/>
      <c r="G257" s="1"/>
    </row>
    <row r="258" spans="1:7" x14ac:dyDescent="0.3">
      <c r="A258" s="35"/>
      <c r="B258" s="1"/>
      <c r="C258" s="36"/>
      <c r="D258" s="35"/>
      <c r="E258" s="36"/>
      <c r="G258" s="1"/>
    </row>
    <row r="259" spans="1:7" x14ac:dyDescent="0.3">
      <c r="A259" s="35"/>
      <c r="B259" s="1"/>
      <c r="C259" s="36"/>
      <c r="D259" s="35"/>
      <c r="E259" s="36"/>
      <c r="G259" s="1"/>
    </row>
    <row r="260" spans="1:7" x14ac:dyDescent="0.3">
      <c r="A260" s="35"/>
      <c r="B260" s="1"/>
      <c r="C260" s="36"/>
      <c r="D260" s="35"/>
      <c r="E260" s="36"/>
      <c r="G260" s="1"/>
    </row>
    <row r="261" spans="1:7" x14ac:dyDescent="0.3">
      <c r="A261" s="35"/>
      <c r="B261" s="1"/>
      <c r="C261" s="36"/>
      <c r="D261" s="35"/>
      <c r="E261" s="36"/>
      <c r="G261" s="1"/>
    </row>
    <row r="262" spans="1:7" x14ac:dyDescent="0.3">
      <c r="A262" s="35"/>
      <c r="B262" s="1"/>
      <c r="C262" s="36"/>
      <c r="D262" s="35"/>
      <c r="E262" s="36"/>
      <c r="G262" s="1"/>
    </row>
    <row r="263" spans="1:7" x14ac:dyDescent="0.3">
      <c r="A263" s="35"/>
      <c r="B263" s="1"/>
      <c r="C263" s="36"/>
      <c r="D263" s="35"/>
      <c r="E263" s="36"/>
      <c r="G263" s="1"/>
    </row>
    <row r="264" spans="1:7" x14ac:dyDescent="0.3">
      <c r="A264" s="35"/>
      <c r="B264" s="1"/>
      <c r="C264" s="36"/>
      <c r="D264" s="35"/>
      <c r="E264" s="36"/>
      <c r="G264" s="1"/>
    </row>
    <row r="265" spans="1:7" x14ac:dyDescent="0.3">
      <c r="A265" s="1"/>
      <c r="B265" s="1"/>
      <c r="C265" s="36"/>
      <c r="D265" s="35"/>
      <c r="E265" s="36"/>
      <c r="G265" s="1"/>
    </row>
    <row r="266" spans="1:7" x14ac:dyDescent="0.3">
      <c r="A266" s="35"/>
      <c r="B266" s="1"/>
      <c r="C266" s="36"/>
      <c r="D266" s="35"/>
      <c r="E266" s="36"/>
      <c r="G266" s="1"/>
    </row>
    <row r="267" spans="1:7" x14ac:dyDescent="0.3">
      <c r="A267" s="35"/>
      <c r="B267" s="1"/>
      <c r="C267" s="36"/>
      <c r="D267" s="35"/>
      <c r="E267" s="36"/>
      <c r="G267" s="1"/>
    </row>
    <row r="268" spans="1:7" x14ac:dyDescent="0.3">
      <c r="A268" s="35"/>
      <c r="B268" s="1"/>
      <c r="C268" s="36"/>
      <c r="D268" s="35"/>
      <c r="E268" s="36"/>
      <c r="G268" s="1"/>
    </row>
    <row r="269" spans="1:7" ht="14.5" x14ac:dyDescent="0.3">
      <c r="A269" s="37"/>
      <c r="B269" s="34"/>
      <c r="C269" s="36"/>
      <c r="D269" s="34"/>
      <c r="E269" s="36"/>
      <c r="G269" s="1"/>
    </row>
    <row r="270" spans="1:7" x14ac:dyDescent="0.3">
      <c r="A270" s="35"/>
      <c r="B270" s="35"/>
      <c r="C270" s="35"/>
      <c r="D270" s="35"/>
      <c r="E270" s="35"/>
      <c r="G270" s="1"/>
    </row>
    <row r="271" spans="1:7" x14ac:dyDescent="0.3">
      <c r="A271" s="33"/>
      <c r="B271" s="34"/>
      <c r="C271" s="34"/>
      <c r="D271" s="34"/>
      <c r="E271" s="34"/>
      <c r="G271" s="1"/>
    </row>
    <row r="272" spans="1:7" x14ac:dyDescent="0.3">
      <c r="A272" s="34"/>
      <c r="B272" s="34"/>
      <c r="C272" s="34"/>
      <c r="D272" s="34"/>
      <c r="E272" s="34"/>
      <c r="G272" s="1"/>
    </row>
    <row r="273" spans="1:7" x14ac:dyDescent="0.3">
      <c r="A273" s="35"/>
      <c r="B273" s="1"/>
      <c r="C273" s="36"/>
      <c r="D273" s="35"/>
      <c r="E273" s="36"/>
      <c r="G273" s="1"/>
    </row>
    <row r="274" spans="1:7" x14ac:dyDescent="0.3">
      <c r="A274" s="35"/>
      <c r="B274" s="1"/>
      <c r="C274" s="36"/>
      <c r="D274" s="35"/>
      <c r="E274" s="36"/>
      <c r="G274" s="1"/>
    </row>
    <row r="275" spans="1:7" x14ac:dyDescent="0.3">
      <c r="A275" s="35"/>
      <c r="B275" s="1"/>
      <c r="C275" s="36"/>
      <c r="D275" s="35"/>
      <c r="E275" s="36"/>
      <c r="G275" s="1"/>
    </row>
    <row r="276" spans="1:7" x14ac:dyDescent="0.3">
      <c r="A276" s="35"/>
      <c r="B276" s="1"/>
      <c r="C276" s="36"/>
      <c r="D276" s="35"/>
      <c r="E276" s="36"/>
      <c r="G276" s="1"/>
    </row>
    <row r="277" spans="1:7" x14ac:dyDescent="0.3">
      <c r="A277" s="35"/>
      <c r="B277" s="1"/>
      <c r="C277" s="36"/>
      <c r="D277" s="35"/>
      <c r="E277" s="36"/>
      <c r="G277" s="1"/>
    </row>
    <row r="278" spans="1:7" x14ac:dyDescent="0.3">
      <c r="A278" s="35"/>
      <c r="B278" s="1"/>
      <c r="C278" s="36"/>
      <c r="D278" s="35"/>
      <c r="E278" s="36"/>
      <c r="G278" s="1"/>
    </row>
    <row r="279" spans="1:7" x14ac:dyDescent="0.3">
      <c r="A279" s="35"/>
      <c r="B279" s="1"/>
      <c r="C279" s="36"/>
      <c r="D279" s="35"/>
      <c r="E279" s="36"/>
      <c r="G279" s="1"/>
    </row>
    <row r="280" spans="1:7" x14ac:dyDescent="0.3">
      <c r="A280" s="1"/>
      <c r="B280" s="1"/>
      <c r="C280" s="36"/>
      <c r="D280" s="35"/>
      <c r="E280" s="36"/>
      <c r="G280" s="1"/>
    </row>
    <row r="281" spans="1:7" x14ac:dyDescent="0.3">
      <c r="A281" s="35"/>
      <c r="B281" s="1"/>
      <c r="C281" s="36"/>
      <c r="D281" s="35"/>
      <c r="E281" s="36"/>
      <c r="G281" s="1"/>
    </row>
    <row r="282" spans="1:7" x14ac:dyDescent="0.3">
      <c r="A282" s="35"/>
      <c r="B282" s="1"/>
      <c r="C282" s="36"/>
      <c r="D282" s="35"/>
      <c r="E282" s="36"/>
      <c r="G282" s="1"/>
    </row>
    <row r="283" spans="1:7" x14ac:dyDescent="0.3">
      <c r="A283" s="35"/>
      <c r="B283" s="1"/>
      <c r="C283" s="36"/>
      <c r="D283" s="35"/>
      <c r="E283" s="36"/>
      <c r="G283" s="1"/>
    </row>
    <row r="284" spans="1:7" ht="14.5" x14ac:dyDescent="0.3">
      <c r="A284" s="37"/>
      <c r="B284" s="34"/>
      <c r="C284" s="36"/>
      <c r="D284" s="34"/>
      <c r="E284" s="36"/>
      <c r="G284" s="1"/>
    </row>
    <row r="285" spans="1:7" x14ac:dyDescent="0.3">
      <c r="A285" s="35"/>
      <c r="B285" s="35"/>
      <c r="C285" s="35"/>
      <c r="D285" s="35"/>
      <c r="E285" s="35"/>
      <c r="G285" s="1"/>
    </row>
    <row r="286" spans="1:7" x14ac:dyDescent="0.3">
      <c r="A286" s="33"/>
      <c r="B286" s="34"/>
      <c r="C286" s="34"/>
      <c r="D286" s="34"/>
      <c r="E286" s="34"/>
      <c r="F286" s="1"/>
      <c r="G286" s="1"/>
    </row>
    <row r="287" spans="1:7" x14ac:dyDescent="0.3">
      <c r="A287" s="34"/>
      <c r="B287" s="34"/>
      <c r="C287" s="34"/>
      <c r="D287" s="34"/>
      <c r="E287" s="34"/>
      <c r="F287" s="1"/>
      <c r="G287" s="1"/>
    </row>
    <row r="288" spans="1:7" x14ac:dyDescent="0.3">
      <c r="A288" s="35"/>
      <c r="B288" s="35"/>
      <c r="C288" s="36"/>
      <c r="D288" s="35"/>
      <c r="E288" s="36"/>
      <c r="F288" s="1"/>
      <c r="G288" s="1"/>
    </row>
    <row r="289" spans="1:7" x14ac:dyDescent="0.3">
      <c r="A289" s="35"/>
      <c r="B289" s="35"/>
      <c r="C289" s="36"/>
      <c r="D289" s="35"/>
      <c r="E289" s="36"/>
      <c r="F289" s="1"/>
      <c r="G289" s="1"/>
    </row>
    <row r="290" spans="1:7" x14ac:dyDescent="0.3">
      <c r="A290" s="35"/>
      <c r="B290" s="35"/>
      <c r="C290" s="36"/>
      <c r="D290" s="35"/>
      <c r="E290" s="36"/>
      <c r="F290" s="1"/>
      <c r="G290" s="1"/>
    </row>
    <row r="291" spans="1:7" x14ac:dyDescent="0.3">
      <c r="A291" s="35"/>
      <c r="B291" s="35"/>
      <c r="C291" s="36"/>
      <c r="D291" s="35"/>
      <c r="E291" s="36"/>
      <c r="F291" s="1"/>
      <c r="G291" s="1"/>
    </row>
    <row r="292" spans="1:7" x14ac:dyDescent="0.3">
      <c r="A292" s="35"/>
      <c r="B292" s="35"/>
      <c r="C292" s="36"/>
      <c r="D292" s="35"/>
      <c r="E292" s="36"/>
      <c r="F292" s="1"/>
      <c r="G292" s="1"/>
    </row>
    <row r="293" spans="1:7" x14ac:dyDescent="0.3">
      <c r="A293" s="35"/>
      <c r="B293" s="35"/>
      <c r="C293" s="36"/>
      <c r="D293" s="35"/>
      <c r="E293" s="36"/>
      <c r="F293" s="1"/>
      <c r="G293" s="1"/>
    </row>
    <row r="294" spans="1:7" x14ac:dyDescent="0.3">
      <c r="A294" s="35"/>
      <c r="B294" s="35"/>
      <c r="C294" s="36"/>
      <c r="D294" s="35"/>
      <c r="E294" s="36"/>
      <c r="F294" s="1"/>
      <c r="G294" s="1"/>
    </row>
    <row r="295" spans="1:7" x14ac:dyDescent="0.3">
      <c r="A295" s="1"/>
      <c r="B295" s="35"/>
      <c r="C295" s="36"/>
      <c r="D295" s="35"/>
      <c r="E295" s="36"/>
      <c r="F295" s="1"/>
      <c r="G295" s="1"/>
    </row>
    <row r="296" spans="1:7" x14ac:dyDescent="0.3">
      <c r="A296" s="35"/>
      <c r="B296" s="35"/>
      <c r="C296" s="36"/>
      <c r="D296" s="35"/>
      <c r="E296" s="36"/>
      <c r="F296" s="1"/>
      <c r="G296" s="1"/>
    </row>
    <row r="297" spans="1:7" x14ac:dyDescent="0.3">
      <c r="A297" s="35"/>
      <c r="B297" s="35"/>
      <c r="C297" s="36"/>
      <c r="D297" s="35"/>
      <c r="E297" s="36"/>
      <c r="F297" s="1"/>
      <c r="G297" s="1"/>
    </row>
    <row r="298" spans="1:7" x14ac:dyDescent="0.3">
      <c r="A298" s="35"/>
      <c r="B298" s="35"/>
      <c r="C298" s="36"/>
      <c r="D298" s="35"/>
      <c r="E298" s="36"/>
      <c r="F298" s="1"/>
      <c r="G298" s="1"/>
    </row>
    <row r="299" spans="1:7" ht="14.5" x14ac:dyDescent="0.3">
      <c r="A299" s="37"/>
      <c r="B299" s="34"/>
      <c r="C299" s="36"/>
      <c r="D299" s="34"/>
      <c r="E299" s="36"/>
      <c r="F299" s="1"/>
      <c r="G299" s="1"/>
    </row>
    <row r="300" spans="1:7" x14ac:dyDescent="0.3">
      <c r="A300" s="35"/>
      <c r="B300" s="35"/>
      <c r="C300" s="35"/>
      <c r="D300" s="35"/>
      <c r="E300" s="35"/>
      <c r="F300" s="1"/>
      <c r="G300" s="1"/>
    </row>
    <row r="301" spans="1:7" x14ac:dyDescent="0.3">
      <c r="A301" s="33"/>
      <c r="B301" s="34"/>
      <c r="C301" s="34"/>
      <c r="D301" s="34"/>
      <c r="E301" s="34"/>
      <c r="F301" s="1"/>
      <c r="G301" s="1"/>
    </row>
    <row r="302" spans="1:7" x14ac:dyDescent="0.3">
      <c r="A302" s="34"/>
      <c r="B302" s="34"/>
      <c r="C302" s="34"/>
      <c r="D302" s="34"/>
      <c r="E302" s="34"/>
      <c r="F302" s="1"/>
      <c r="G302" s="1"/>
    </row>
    <row r="303" spans="1:7" x14ac:dyDescent="0.3">
      <c r="A303" s="35"/>
      <c r="B303" s="35"/>
      <c r="C303" s="36"/>
      <c r="D303" s="35"/>
      <c r="E303" s="36"/>
      <c r="F303" s="1"/>
      <c r="G303" s="1"/>
    </row>
    <row r="304" spans="1:7" x14ac:dyDescent="0.3">
      <c r="A304" s="35"/>
      <c r="B304" s="35"/>
      <c r="C304" s="36"/>
      <c r="D304" s="35"/>
      <c r="E304" s="36"/>
      <c r="F304" s="1"/>
      <c r="G304" s="1"/>
    </row>
    <row r="305" spans="1:7" x14ac:dyDescent="0.3">
      <c r="A305" s="35"/>
      <c r="B305" s="35"/>
      <c r="C305" s="36"/>
      <c r="D305" s="35"/>
      <c r="E305" s="36"/>
      <c r="F305" s="1"/>
      <c r="G305" s="1"/>
    </row>
    <row r="306" spans="1:7" x14ac:dyDescent="0.3">
      <c r="A306" s="35"/>
      <c r="B306" s="35"/>
      <c r="C306" s="36"/>
      <c r="D306" s="35"/>
      <c r="E306" s="36"/>
      <c r="F306" s="1"/>
      <c r="G306" s="1"/>
    </row>
    <row r="307" spans="1:7" x14ac:dyDescent="0.3">
      <c r="A307" s="35"/>
      <c r="B307" s="35"/>
      <c r="C307" s="36"/>
      <c r="D307" s="35"/>
      <c r="E307" s="36"/>
      <c r="F307" s="1"/>
      <c r="G307" s="1"/>
    </row>
    <row r="308" spans="1:7" x14ac:dyDescent="0.3">
      <c r="A308" s="35"/>
      <c r="B308" s="35"/>
      <c r="C308" s="36"/>
      <c r="D308" s="35"/>
      <c r="E308" s="36"/>
      <c r="F308" s="1"/>
      <c r="G308" s="1"/>
    </row>
    <row r="309" spans="1:7" x14ac:dyDescent="0.3">
      <c r="A309" s="35"/>
      <c r="B309" s="35"/>
      <c r="C309" s="36"/>
      <c r="D309" s="35"/>
      <c r="E309" s="36"/>
      <c r="F309" s="1"/>
      <c r="G309" s="1"/>
    </row>
    <row r="310" spans="1:7" x14ac:dyDescent="0.3">
      <c r="A310" s="1"/>
      <c r="B310" s="35"/>
      <c r="C310" s="36"/>
      <c r="D310" s="35"/>
      <c r="E310" s="36"/>
      <c r="F310" s="1"/>
      <c r="G310" s="1"/>
    </row>
    <row r="311" spans="1:7" x14ac:dyDescent="0.3">
      <c r="A311" s="35"/>
      <c r="B311" s="35"/>
      <c r="C311" s="36"/>
      <c r="D311" s="35"/>
      <c r="E311" s="36"/>
      <c r="F311" s="1"/>
      <c r="G311" s="1"/>
    </row>
    <row r="312" spans="1:7" x14ac:dyDescent="0.3">
      <c r="A312" s="35"/>
      <c r="B312" s="35"/>
      <c r="C312" s="36"/>
      <c r="D312" s="35"/>
      <c r="E312" s="36"/>
      <c r="F312" s="1"/>
      <c r="G312" s="1"/>
    </row>
    <row r="313" spans="1:7" x14ac:dyDescent="0.3">
      <c r="A313" s="35"/>
      <c r="B313" s="35"/>
      <c r="C313" s="36"/>
      <c r="D313" s="35"/>
      <c r="E313" s="36"/>
      <c r="F313" s="1"/>
      <c r="G313" s="1"/>
    </row>
    <row r="314" spans="1:7" ht="14.5" x14ac:dyDescent="0.3">
      <c r="A314" s="37"/>
      <c r="B314" s="34"/>
      <c r="C314" s="36"/>
      <c r="D314" s="34"/>
      <c r="E314" s="36"/>
      <c r="F314" s="1"/>
      <c r="G314" s="1"/>
    </row>
    <row r="315" spans="1:7" x14ac:dyDescent="0.3">
      <c r="A315" s="35"/>
      <c r="B315" s="35"/>
      <c r="C315" s="35"/>
      <c r="D315" s="35"/>
      <c r="E315" s="35"/>
      <c r="F315" s="1"/>
      <c r="G315" s="1"/>
    </row>
    <row r="316" spans="1:7" x14ac:dyDescent="0.3">
      <c r="A316" s="33"/>
      <c r="B316" s="34"/>
      <c r="C316" s="34"/>
      <c r="D316" s="34"/>
      <c r="E316" s="34"/>
      <c r="F316" s="1"/>
      <c r="G316" s="1"/>
    </row>
    <row r="317" spans="1:7" x14ac:dyDescent="0.3">
      <c r="A317" s="34"/>
      <c r="B317" s="34"/>
      <c r="C317" s="34"/>
      <c r="D317" s="34"/>
      <c r="E317" s="34"/>
      <c r="F317" s="1"/>
      <c r="G317" s="1"/>
    </row>
    <row r="318" spans="1:7" x14ac:dyDescent="0.3">
      <c r="A318" s="35"/>
      <c r="B318" s="35"/>
      <c r="C318" s="36"/>
      <c r="D318" s="35"/>
      <c r="E318" s="36"/>
      <c r="F318" s="1"/>
      <c r="G318" s="1"/>
    </row>
    <row r="319" spans="1:7" x14ac:dyDescent="0.3">
      <c r="A319" s="35"/>
      <c r="B319" s="35"/>
      <c r="C319" s="36"/>
      <c r="D319" s="35"/>
      <c r="E319" s="36"/>
      <c r="F319" s="1"/>
      <c r="G319" s="1"/>
    </row>
    <row r="320" spans="1:7" x14ac:dyDescent="0.3">
      <c r="A320" s="35"/>
      <c r="B320" s="35"/>
      <c r="C320" s="36"/>
      <c r="D320" s="35"/>
      <c r="E320" s="36"/>
      <c r="F320" s="1"/>
      <c r="G320" s="1"/>
    </row>
    <row r="321" spans="1:7" x14ac:dyDescent="0.3">
      <c r="A321" s="35"/>
      <c r="B321" s="35"/>
      <c r="C321" s="36"/>
      <c r="D321" s="35"/>
      <c r="E321" s="36"/>
      <c r="F321" s="1"/>
      <c r="G321" s="1"/>
    </row>
    <row r="322" spans="1:7" x14ac:dyDescent="0.3">
      <c r="A322" s="35"/>
      <c r="B322" s="35"/>
      <c r="C322" s="36"/>
      <c r="D322" s="35"/>
      <c r="E322" s="36"/>
      <c r="F322" s="1"/>
      <c r="G322" s="1"/>
    </row>
    <row r="323" spans="1:7" x14ac:dyDescent="0.3">
      <c r="A323" s="35"/>
      <c r="B323" s="35"/>
      <c r="C323" s="36"/>
      <c r="D323" s="35"/>
      <c r="E323" s="36"/>
      <c r="F323" s="1"/>
      <c r="G323" s="1"/>
    </row>
    <row r="324" spans="1:7" x14ac:dyDescent="0.3">
      <c r="A324" s="35"/>
      <c r="B324" s="35"/>
      <c r="C324" s="36"/>
      <c r="D324" s="35"/>
      <c r="E324" s="36"/>
      <c r="F324" s="1"/>
      <c r="G324" s="1"/>
    </row>
    <row r="325" spans="1:7" x14ac:dyDescent="0.3">
      <c r="A325" s="1"/>
      <c r="B325" s="35"/>
      <c r="C325" s="36"/>
      <c r="D325" s="35"/>
      <c r="E325" s="36"/>
      <c r="F325" s="1"/>
      <c r="G325" s="1"/>
    </row>
    <row r="326" spans="1:7" x14ac:dyDescent="0.3">
      <c r="A326" s="35"/>
      <c r="B326" s="35"/>
      <c r="C326" s="36"/>
      <c r="D326" s="35"/>
      <c r="E326" s="36"/>
      <c r="F326" s="1"/>
      <c r="G326" s="1"/>
    </row>
    <row r="327" spans="1:7" x14ac:dyDescent="0.3">
      <c r="A327" s="35"/>
      <c r="B327" s="35"/>
      <c r="C327" s="36"/>
      <c r="D327" s="35"/>
      <c r="E327" s="36"/>
      <c r="F327" s="1"/>
      <c r="G327" s="1"/>
    </row>
    <row r="328" spans="1:7" x14ac:dyDescent="0.3">
      <c r="A328" s="35"/>
      <c r="B328" s="35"/>
      <c r="C328" s="36"/>
      <c r="D328" s="35"/>
      <c r="E328" s="36"/>
      <c r="F328" s="1"/>
      <c r="G328" s="1"/>
    </row>
    <row r="329" spans="1:7" ht="14.5" x14ac:dyDescent="0.3">
      <c r="A329" s="37"/>
      <c r="B329" s="34"/>
      <c r="C329" s="36"/>
      <c r="D329" s="34"/>
      <c r="E329" s="36"/>
      <c r="F329" s="1"/>
      <c r="G329" s="1"/>
    </row>
    <row r="330" spans="1:7" x14ac:dyDescent="0.3">
      <c r="A330" s="35"/>
      <c r="B330" s="35"/>
      <c r="C330" s="35"/>
      <c r="D330" s="35"/>
      <c r="E330" s="35"/>
      <c r="F330" s="1"/>
      <c r="G330" s="1"/>
    </row>
    <row r="331" spans="1:7" x14ac:dyDescent="0.3">
      <c r="A331" s="33"/>
      <c r="B331" s="34"/>
      <c r="C331" s="34"/>
      <c r="D331" s="34"/>
      <c r="E331" s="34"/>
      <c r="F331" s="1"/>
      <c r="G331" s="1"/>
    </row>
    <row r="332" spans="1:7" x14ac:dyDescent="0.3">
      <c r="A332" s="34"/>
      <c r="B332" s="34"/>
      <c r="C332" s="34"/>
      <c r="D332" s="34"/>
      <c r="E332" s="34"/>
      <c r="F332" s="1"/>
      <c r="G332" s="1"/>
    </row>
    <row r="333" spans="1:7" x14ac:dyDescent="0.3">
      <c r="A333" s="35"/>
      <c r="B333" s="35"/>
      <c r="C333" s="36"/>
      <c r="D333" s="35"/>
      <c r="E333" s="36"/>
      <c r="F333" s="1"/>
      <c r="G333" s="1"/>
    </row>
    <row r="334" spans="1:7" x14ac:dyDescent="0.3">
      <c r="A334" s="35"/>
      <c r="B334" s="35"/>
      <c r="C334" s="36"/>
      <c r="D334" s="1"/>
      <c r="E334" s="36"/>
      <c r="F334" s="1"/>
      <c r="G334" s="1"/>
    </row>
    <row r="335" spans="1:7" x14ac:dyDescent="0.3">
      <c r="A335" s="35"/>
      <c r="B335" s="35"/>
      <c r="C335" s="36"/>
      <c r="D335" s="1"/>
      <c r="E335" s="36"/>
      <c r="F335" s="1"/>
      <c r="G335" s="1"/>
    </row>
    <row r="336" spans="1:7" x14ac:dyDescent="0.3">
      <c r="A336" s="35"/>
      <c r="B336" s="35"/>
      <c r="C336" s="36"/>
      <c r="D336" s="1"/>
      <c r="E336" s="36"/>
      <c r="F336" s="1"/>
      <c r="G336" s="1"/>
    </row>
    <row r="337" spans="1:7" x14ac:dyDescent="0.3">
      <c r="A337" s="35"/>
      <c r="B337" s="35"/>
      <c r="C337" s="36"/>
      <c r="D337" s="1"/>
      <c r="E337" s="36"/>
      <c r="F337" s="1"/>
      <c r="G337" s="1"/>
    </row>
    <row r="338" spans="1:7" x14ac:dyDescent="0.3">
      <c r="A338" s="35"/>
      <c r="B338" s="35"/>
      <c r="C338" s="36"/>
      <c r="D338" s="1"/>
      <c r="E338" s="36"/>
      <c r="F338" s="1"/>
      <c r="G338" s="1"/>
    </row>
    <row r="339" spans="1:7" x14ac:dyDescent="0.3">
      <c r="A339" s="35"/>
      <c r="B339" s="35"/>
      <c r="C339" s="36"/>
      <c r="D339" s="1"/>
      <c r="E339" s="36"/>
      <c r="F339" s="1"/>
      <c r="G339" s="1"/>
    </row>
    <row r="340" spans="1:7" x14ac:dyDescent="0.3">
      <c r="A340" s="1"/>
      <c r="B340" s="35"/>
      <c r="C340" s="36"/>
      <c r="D340" s="1"/>
      <c r="E340" s="36"/>
      <c r="F340" s="1"/>
      <c r="G340" s="1"/>
    </row>
    <row r="341" spans="1:7" x14ac:dyDescent="0.3">
      <c r="A341" s="35"/>
      <c r="B341" s="35"/>
      <c r="C341" s="36"/>
      <c r="D341" s="1"/>
      <c r="E341" s="36"/>
      <c r="F341" s="1"/>
      <c r="G341" s="1"/>
    </row>
    <row r="342" spans="1:7" x14ac:dyDescent="0.3">
      <c r="A342" s="35"/>
      <c r="B342" s="35"/>
      <c r="C342" s="36"/>
      <c r="D342" s="1"/>
      <c r="E342" s="36"/>
      <c r="F342" s="1"/>
      <c r="G342" s="1"/>
    </row>
    <row r="343" spans="1:7" x14ac:dyDescent="0.3">
      <c r="A343" s="35"/>
      <c r="B343" s="35"/>
      <c r="C343" s="36"/>
      <c r="D343" s="1"/>
      <c r="E343" s="36"/>
      <c r="F343" s="1"/>
      <c r="G343" s="1"/>
    </row>
    <row r="344" spans="1:7" ht="14.5" x14ac:dyDescent="0.3">
      <c r="A344" s="37"/>
      <c r="B344" s="34"/>
      <c r="C344" s="36"/>
      <c r="D344" s="34"/>
      <c r="E344" s="36"/>
      <c r="F344" s="1"/>
      <c r="G344" s="1"/>
    </row>
    <row r="345" spans="1:7" x14ac:dyDescent="0.3">
      <c r="A345" s="35"/>
      <c r="B345" s="35"/>
      <c r="C345" s="35"/>
      <c r="D345" s="35"/>
      <c r="E345" s="35"/>
      <c r="F345" s="1"/>
      <c r="G345" s="1"/>
    </row>
    <row r="346" spans="1:7" x14ac:dyDescent="0.3">
      <c r="A346" s="33"/>
      <c r="B346" s="34"/>
      <c r="C346" s="34"/>
      <c r="D346" s="34"/>
      <c r="E346" s="34"/>
      <c r="F346" s="1"/>
      <c r="G346" s="1"/>
    </row>
    <row r="347" spans="1:7" x14ac:dyDescent="0.3">
      <c r="A347" s="34"/>
      <c r="B347" s="34"/>
      <c r="C347" s="34"/>
      <c r="D347" s="34"/>
      <c r="E347" s="34"/>
      <c r="F347" s="1"/>
      <c r="G347" s="1"/>
    </row>
    <row r="348" spans="1:7" x14ac:dyDescent="0.3">
      <c r="A348" s="35"/>
      <c r="B348" s="35"/>
      <c r="C348" s="36"/>
      <c r="D348" s="1"/>
      <c r="E348" s="36"/>
      <c r="F348" s="1"/>
      <c r="G348" s="1"/>
    </row>
    <row r="349" spans="1:7" x14ac:dyDescent="0.3">
      <c r="A349" s="35"/>
      <c r="B349" s="35"/>
      <c r="C349" s="36"/>
      <c r="D349" s="1"/>
      <c r="E349" s="36"/>
      <c r="F349" s="1"/>
      <c r="G349" s="1"/>
    </row>
    <row r="350" spans="1:7" x14ac:dyDescent="0.3">
      <c r="A350" s="35"/>
      <c r="B350" s="35"/>
      <c r="C350" s="36"/>
      <c r="D350" s="1"/>
      <c r="E350" s="36"/>
      <c r="F350" s="1"/>
      <c r="G350" s="1"/>
    </row>
    <row r="351" spans="1:7" x14ac:dyDescent="0.3">
      <c r="A351" s="35"/>
      <c r="B351" s="35"/>
      <c r="C351" s="36"/>
      <c r="D351" s="1"/>
      <c r="E351" s="36"/>
      <c r="F351" s="1"/>
      <c r="G351" s="1"/>
    </row>
    <row r="352" spans="1:7" x14ac:dyDescent="0.3">
      <c r="A352" s="35"/>
      <c r="B352" s="35"/>
      <c r="C352" s="36"/>
      <c r="D352" s="1"/>
      <c r="E352" s="36"/>
      <c r="F352" s="1"/>
      <c r="G352" s="1"/>
    </row>
    <row r="353" spans="1:7" x14ac:dyDescent="0.3">
      <c r="A353" s="35"/>
      <c r="B353" s="35"/>
      <c r="C353" s="36"/>
      <c r="D353" s="1"/>
      <c r="E353" s="36"/>
      <c r="F353" s="1"/>
      <c r="G353" s="1"/>
    </row>
    <row r="354" spans="1:7" x14ac:dyDescent="0.3">
      <c r="A354" s="35"/>
      <c r="B354" s="35"/>
      <c r="C354" s="36"/>
      <c r="D354" s="1"/>
      <c r="E354" s="36"/>
      <c r="F354" s="1"/>
      <c r="G354" s="1"/>
    </row>
    <row r="355" spans="1:7" x14ac:dyDescent="0.3">
      <c r="A355" s="1"/>
      <c r="B355" s="35"/>
      <c r="C355" s="36"/>
      <c r="D355" s="1"/>
      <c r="E355" s="36"/>
      <c r="F355" s="1"/>
      <c r="G355" s="1"/>
    </row>
    <row r="356" spans="1:7" x14ac:dyDescent="0.3">
      <c r="A356" s="35"/>
      <c r="B356" s="35"/>
      <c r="C356" s="36"/>
      <c r="D356" s="1"/>
      <c r="E356" s="36"/>
      <c r="F356" s="1"/>
      <c r="G356" s="1"/>
    </row>
    <row r="357" spans="1:7" x14ac:dyDescent="0.3">
      <c r="A357" s="35"/>
      <c r="B357" s="35"/>
      <c r="C357" s="36"/>
      <c r="D357" s="1"/>
      <c r="E357" s="36"/>
      <c r="F357" s="1"/>
      <c r="G357" s="1"/>
    </row>
    <row r="358" spans="1:7" x14ac:dyDescent="0.3">
      <c r="A358" s="35"/>
      <c r="B358" s="35"/>
      <c r="C358" s="36"/>
      <c r="D358" s="1"/>
      <c r="E358" s="36"/>
      <c r="F358" s="1"/>
      <c r="G358" s="1"/>
    </row>
    <row r="359" spans="1:7" ht="14.5" x14ac:dyDescent="0.3">
      <c r="A359" s="37"/>
      <c r="B359" s="34"/>
      <c r="C359" s="36"/>
      <c r="D359" s="34"/>
      <c r="E359" s="36"/>
      <c r="F359" s="1"/>
      <c r="G359" s="1"/>
    </row>
    <row r="360" spans="1:7" x14ac:dyDescent="0.3">
      <c r="A360" s="35"/>
      <c r="B360" s="35"/>
      <c r="C360" s="35"/>
      <c r="D360" s="35"/>
      <c r="E360" s="35"/>
      <c r="F360" s="1"/>
      <c r="G360" s="1"/>
    </row>
    <row r="361" spans="1:7" x14ac:dyDescent="0.3">
      <c r="A361" s="33"/>
      <c r="B361" s="34"/>
      <c r="C361" s="34"/>
      <c r="D361" s="34"/>
      <c r="E361" s="34"/>
      <c r="F361" s="1"/>
      <c r="G361" s="1"/>
    </row>
    <row r="362" spans="1:7" x14ac:dyDescent="0.3">
      <c r="A362" s="34"/>
      <c r="B362" s="34"/>
      <c r="C362" s="34"/>
      <c r="D362" s="34"/>
      <c r="E362" s="34"/>
      <c r="F362" s="1"/>
      <c r="G362" s="1"/>
    </row>
    <row r="363" spans="1:7" x14ac:dyDescent="0.3">
      <c r="A363" s="35"/>
      <c r="B363" s="35"/>
      <c r="C363" s="36"/>
      <c r="D363" s="1"/>
      <c r="E363" s="36"/>
      <c r="F363" s="1"/>
      <c r="G363" s="1"/>
    </row>
    <row r="364" spans="1:7" x14ac:dyDescent="0.3">
      <c r="A364" s="35"/>
      <c r="B364" s="35"/>
      <c r="C364" s="36"/>
      <c r="D364" s="1"/>
      <c r="E364" s="36"/>
      <c r="F364" s="1"/>
      <c r="G364" s="1"/>
    </row>
    <row r="365" spans="1:7" x14ac:dyDescent="0.3">
      <c r="A365" s="35"/>
      <c r="B365" s="35"/>
      <c r="C365" s="36"/>
      <c r="D365" s="1"/>
      <c r="E365" s="36"/>
      <c r="F365" s="1"/>
      <c r="G365" s="1"/>
    </row>
    <row r="366" spans="1:7" x14ac:dyDescent="0.3">
      <c r="A366" s="35"/>
      <c r="B366" s="35"/>
      <c r="C366" s="36"/>
      <c r="D366" s="1"/>
      <c r="E366" s="36"/>
      <c r="F366" s="1"/>
      <c r="G366" s="1"/>
    </row>
    <row r="367" spans="1:7" x14ac:dyDescent="0.3">
      <c r="A367" s="35"/>
      <c r="B367" s="35"/>
      <c r="C367" s="36"/>
      <c r="D367" s="1"/>
      <c r="E367" s="36"/>
      <c r="F367" s="1"/>
      <c r="G367" s="1"/>
    </row>
    <row r="368" spans="1:7" x14ac:dyDescent="0.3">
      <c r="A368" s="35"/>
      <c r="B368" s="35"/>
      <c r="C368" s="36"/>
      <c r="D368" s="1"/>
      <c r="E368" s="36"/>
      <c r="F368" s="1"/>
      <c r="G368" s="1"/>
    </row>
    <row r="369" spans="1:7" x14ac:dyDescent="0.3">
      <c r="A369" s="35"/>
      <c r="B369" s="35"/>
      <c r="C369" s="36"/>
      <c r="D369" s="1"/>
      <c r="E369" s="36"/>
      <c r="F369" s="1"/>
      <c r="G369" s="1"/>
    </row>
    <row r="370" spans="1:7" x14ac:dyDescent="0.3">
      <c r="A370" s="1"/>
      <c r="B370" s="35"/>
      <c r="C370" s="36"/>
      <c r="D370" s="1"/>
      <c r="E370" s="36"/>
      <c r="F370" s="1"/>
      <c r="G370" s="1"/>
    </row>
    <row r="371" spans="1:7" x14ac:dyDescent="0.3">
      <c r="A371" s="35"/>
      <c r="B371" s="35"/>
      <c r="C371" s="36"/>
      <c r="D371" s="1"/>
      <c r="E371" s="36"/>
      <c r="F371" s="1"/>
      <c r="G371" s="1"/>
    </row>
    <row r="372" spans="1:7" x14ac:dyDescent="0.3">
      <c r="A372" s="35"/>
      <c r="B372" s="35"/>
      <c r="C372" s="36"/>
      <c r="D372" s="1"/>
      <c r="E372" s="36"/>
      <c r="F372" s="1"/>
      <c r="G372" s="1"/>
    </row>
    <row r="373" spans="1:7" x14ac:dyDescent="0.3">
      <c r="A373" s="35"/>
      <c r="B373" s="35"/>
      <c r="C373" s="36"/>
      <c r="D373" s="1"/>
      <c r="E373" s="36"/>
      <c r="F373" s="1"/>
      <c r="G373" s="1"/>
    </row>
    <row r="374" spans="1:7" ht="14.5" x14ac:dyDescent="0.3">
      <c r="A374" s="37"/>
      <c r="B374" s="34"/>
      <c r="C374" s="36"/>
      <c r="D374" s="34"/>
      <c r="E374" s="36"/>
      <c r="F374" s="1"/>
      <c r="G374" s="1"/>
    </row>
    <row r="375" spans="1:7" x14ac:dyDescent="0.3">
      <c r="A375" s="35"/>
      <c r="B375" s="35"/>
      <c r="C375" s="35"/>
      <c r="D375" s="35"/>
      <c r="E375" s="35"/>
      <c r="F375" s="1"/>
      <c r="G375" s="1"/>
    </row>
    <row r="376" spans="1:7" x14ac:dyDescent="0.3">
      <c r="A376" s="35"/>
      <c r="B376" s="35"/>
      <c r="C376" s="35"/>
      <c r="D376" s="35"/>
      <c r="E376" s="35"/>
      <c r="F376" s="1"/>
      <c r="G376" s="1"/>
    </row>
    <row r="377" spans="1:7" x14ac:dyDescent="0.3">
      <c r="A377" s="35"/>
      <c r="B377" s="35"/>
      <c r="C377" s="35"/>
      <c r="D377" s="35"/>
      <c r="E377" s="35"/>
      <c r="F377" s="1"/>
      <c r="G377" s="1"/>
    </row>
    <row r="378" spans="1:7" x14ac:dyDescent="0.3">
      <c r="A378" s="35"/>
      <c r="B378" s="35"/>
      <c r="C378" s="35"/>
      <c r="D378" s="35"/>
      <c r="E378" s="35"/>
      <c r="F378" s="1"/>
      <c r="G378" s="1"/>
    </row>
    <row r="379" spans="1:7" x14ac:dyDescent="0.3">
      <c r="A379" s="35"/>
      <c r="B379" s="35"/>
      <c r="C379" s="35"/>
      <c r="D379" s="35"/>
      <c r="E379" s="35"/>
      <c r="F379" s="1"/>
      <c r="G379" s="1"/>
    </row>
    <row r="380" spans="1:7" x14ac:dyDescent="0.3">
      <c r="A380" s="35"/>
      <c r="B380" s="35"/>
      <c r="C380" s="35"/>
      <c r="D380" s="35"/>
      <c r="E380" s="35"/>
      <c r="F380" s="1"/>
      <c r="G380" s="1"/>
    </row>
    <row r="381" spans="1:7" x14ac:dyDescent="0.3">
      <c r="A381" s="35"/>
      <c r="B381" s="35"/>
      <c r="C381" s="35"/>
      <c r="D381" s="35"/>
      <c r="E381" s="35"/>
      <c r="F381" s="1"/>
      <c r="G381" s="1"/>
    </row>
    <row r="382" spans="1:7" x14ac:dyDescent="0.3">
      <c r="A382" s="35"/>
      <c r="B382" s="35"/>
      <c r="C382" s="35"/>
      <c r="D382" s="35"/>
      <c r="E382" s="35"/>
      <c r="F382" s="1"/>
      <c r="G382" s="1"/>
    </row>
    <row r="383" spans="1:7" x14ac:dyDescent="0.3">
      <c r="A383" s="35"/>
      <c r="B383" s="35"/>
      <c r="C383" s="35"/>
      <c r="D383" s="35"/>
      <c r="E383" s="35"/>
      <c r="F383" s="1"/>
      <c r="G383" s="1"/>
    </row>
    <row r="384" spans="1:7" x14ac:dyDescent="0.3">
      <c r="A384" s="35"/>
      <c r="B384" s="35"/>
      <c r="C384" s="35"/>
      <c r="D384" s="35"/>
      <c r="E384" s="35"/>
      <c r="F384" s="1"/>
      <c r="G384" s="1"/>
    </row>
    <row r="385" spans="1:7" x14ac:dyDescent="0.3">
      <c r="A385" s="35"/>
      <c r="B385" s="35"/>
      <c r="C385" s="35"/>
      <c r="D385" s="35"/>
      <c r="E385" s="35"/>
      <c r="F385" s="1"/>
      <c r="G385" s="1"/>
    </row>
    <row r="386" spans="1:7" x14ac:dyDescent="0.3">
      <c r="A386" s="35"/>
      <c r="B386" s="35"/>
      <c r="C386" s="35"/>
      <c r="D386" s="35"/>
      <c r="E386" s="35"/>
      <c r="F386" s="1"/>
      <c r="G386" s="1"/>
    </row>
    <row r="387" spans="1:7" x14ac:dyDescent="0.3">
      <c r="A387" s="32"/>
      <c r="B387" s="32"/>
      <c r="C387" s="32"/>
      <c r="D387" s="32"/>
      <c r="E387" s="32"/>
    </row>
    <row r="388" spans="1:7" x14ac:dyDescent="0.3">
      <c r="A388" s="32"/>
      <c r="B388" s="32"/>
      <c r="C388" s="32"/>
      <c r="D388" s="32"/>
      <c r="E388" s="32"/>
    </row>
    <row r="389" spans="1:7" x14ac:dyDescent="0.3">
      <c r="A389" s="32"/>
      <c r="B389" s="32"/>
      <c r="C389" s="32"/>
      <c r="D389" s="32"/>
      <c r="E389" s="32"/>
    </row>
    <row r="390" spans="1:7" x14ac:dyDescent="0.3">
      <c r="A390" s="32"/>
      <c r="B390" s="32"/>
      <c r="C390" s="32"/>
      <c r="D390" s="32"/>
      <c r="E390" s="32"/>
    </row>
    <row r="391" spans="1:7" x14ac:dyDescent="0.3">
      <c r="A391" s="32"/>
      <c r="B391" s="32"/>
      <c r="C391" s="32"/>
      <c r="D391" s="32"/>
      <c r="E391" s="32"/>
    </row>
    <row r="392" spans="1:7" x14ac:dyDescent="0.3">
      <c r="A392" s="32"/>
      <c r="B392" s="32"/>
      <c r="C392" s="32"/>
      <c r="D392" s="32"/>
      <c r="E392" s="32"/>
    </row>
    <row r="393" spans="1:7" x14ac:dyDescent="0.3">
      <c r="A393" s="32"/>
      <c r="B393" s="32"/>
      <c r="C393" s="32"/>
      <c r="D393" s="32"/>
      <c r="E393" s="32"/>
    </row>
    <row r="394" spans="1:7" x14ac:dyDescent="0.3">
      <c r="A394" s="32"/>
      <c r="B394" s="32"/>
      <c r="C394" s="32"/>
      <c r="D394" s="32"/>
      <c r="E394" s="32"/>
    </row>
    <row r="395" spans="1:7" x14ac:dyDescent="0.3">
      <c r="A395" s="32"/>
      <c r="B395" s="32"/>
      <c r="C395" s="32"/>
      <c r="D395" s="32"/>
      <c r="E395" s="32"/>
    </row>
    <row r="396" spans="1:7" x14ac:dyDescent="0.3">
      <c r="A396" s="32"/>
      <c r="B396" s="32"/>
      <c r="C396" s="32"/>
      <c r="D396" s="32"/>
      <c r="E396" s="32"/>
    </row>
    <row r="397" spans="1:7" x14ac:dyDescent="0.3">
      <c r="A397" s="32"/>
      <c r="B397" s="32"/>
      <c r="C397" s="32"/>
      <c r="D397" s="32"/>
      <c r="E397" s="32"/>
    </row>
    <row r="398" spans="1:7" x14ac:dyDescent="0.3">
      <c r="A398" s="32"/>
      <c r="B398" s="32"/>
      <c r="C398" s="32"/>
      <c r="D398" s="32"/>
      <c r="E398" s="32"/>
    </row>
    <row r="399" spans="1:7" x14ac:dyDescent="0.3">
      <c r="A399" s="32"/>
      <c r="B399" s="32"/>
      <c r="C399" s="32"/>
      <c r="D399" s="32"/>
      <c r="E399" s="32"/>
    </row>
    <row r="400" spans="1:7" x14ac:dyDescent="0.3">
      <c r="A400" s="32"/>
      <c r="B400" s="32"/>
      <c r="C400" s="32"/>
      <c r="D400" s="32"/>
      <c r="E400" s="32"/>
    </row>
    <row r="401" spans="1:5" x14ac:dyDescent="0.3">
      <c r="A401" s="32"/>
      <c r="B401" s="32"/>
      <c r="C401" s="32"/>
      <c r="D401" s="32"/>
      <c r="E401" s="32"/>
    </row>
    <row r="402" spans="1:5" x14ac:dyDescent="0.3">
      <c r="A402" s="32"/>
      <c r="B402" s="32"/>
      <c r="C402" s="32"/>
      <c r="D402" s="32"/>
      <c r="E402" s="32"/>
    </row>
    <row r="403" spans="1:5" x14ac:dyDescent="0.3">
      <c r="A403" s="32"/>
      <c r="B403" s="32"/>
      <c r="C403" s="32"/>
      <c r="D403" s="32"/>
      <c r="E403" s="32"/>
    </row>
    <row r="404" spans="1:5" x14ac:dyDescent="0.3">
      <c r="A404" s="32"/>
      <c r="B404" s="32"/>
      <c r="C404" s="32"/>
      <c r="D404" s="32"/>
      <c r="E404" s="32"/>
    </row>
    <row r="405" spans="1:5" x14ac:dyDescent="0.3">
      <c r="A405" s="32"/>
      <c r="B405" s="32"/>
      <c r="C405" s="32"/>
      <c r="D405" s="32"/>
      <c r="E405" s="32"/>
    </row>
    <row r="406" spans="1:5" x14ac:dyDescent="0.3">
      <c r="A406" s="32"/>
      <c r="B406" s="32"/>
      <c r="C406" s="32"/>
      <c r="D406" s="32"/>
      <c r="E406" s="32"/>
    </row>
    <row r="407" spans="1:5" x14ac:dyDescent="0.3">
      <c r="A407" s="32"/>
      <c r="B407" s="32"/>
      <c r="C407" s="32"/>
      <c r="D407" s="32"/>
      <c r="E407" s="32"/>
    </row>
    <row r="408" spans="1:5" x14ac:dyDescent="0.3">
      <c r="A408" s="32"/>
      <c r="B408" s="32"/>
      <c r="C408" s="32"/>
      <c r="D408" s="32"/>
      <c r="E408" s="32"/>
    </row>
    <row r="409" spans="1:5" x14ac:dyDescent="0.3">
      <c r="A409" s="32"/>
      <c r="B409" s="32"/>
      <c r="C409" s="32"/>
      <c r="D409" s="32"/>
      <c r="E409" s="32"/>
    </row>
    <row r="410" spans="1:5" x14ac:dyDescent="0.3">
      <c r="A410" s="32"/>
      <c r="B410" s="32"/>
      <c r="C410" s="32"/>
      <c r="D410" s="32"/>
      <c r="E410" s="32"/>
    </row>
    <row r="411" spans="1:5" x14ac:dyDescent="0.3">
      <c r="A411" s="32"/>
      <c r="B411" s="32"/>
      <c r="C411" s="32"/>
      <c r="D411" s="32"/>
      <c r="E411" s="32"/>
    </row>
    <row r="412" spans="1:5" x14ac:dyDescent="0.3">
      <c r="A412" s="32"/>
      <c r="B412" s="32"/>
      <c r="C412" s="32"/>
      <c r="D412" s="32"/>
      <c r="E412" s="32"/>
    </row>
    <row r="413" spans="1:5" x14ac:dyDescent="0.3">
      <c r="A413" s="32"/>
      <c r="B413" s="32"/>
      <c r="C413" s="32"/>
      <c r="D413" s="32"/>
      <c r="E413" s="32"/>
    </row>
    <row r="414" spans="1:5" x14ac:dyDescent="0.3">
      <c r="A414" s="32"/>
      <c r="B414" s="32"/>
      <c r="C414" s="32"/>
      <c r="D414" s="32"/>
      <c r="E414" s="32"/>
    </row>
    <row r="415" spans="1:5" x14ac:dyDescent="0.3">
      <c r="A415" s="32"/>
      <c r="B415" s="32"/>
      <c r="C415" s="32"/>
      <c r="D415" s="32"/>
      <c r="E415" s="32"/>
    </row>
    <row r="416" spans="1:5" x14ac:dyDescent="0.3">
      <c r="A416" s="32"/>
      <c r="B416" s="32"/>
      <c r="C416" s="32"/>
      <c r="D416" s="32"/>
      <c r="E416" s="32"/>
    </row>
    <row r="417" spans="1:5" x14ac:dyDescent="0.3">
      <c r="A417" s="32"/>
      <c r="B417" s="32"/>
      <c r="C417" s="32"/>
      <c r="D417" s="32"/>
      <c r="E417" s="32"/>
    </row>
    <row r="418" spans="1:5" x14ac:dyDescent="0.3">
      <c r="A418" s="32"/>
      <c r="B418" s="32"/>
      <c r="C418" s="32"/>
      <c r="D418" s="32"/>
      <c r="E418" s="32"/>
    </row>
    <row r="419" spans="1:5" x14ac:dyDescent="0.3">
      <c r="A419" s="32"/>
      <c r="B419" s="32"/>
      <c r="C419" s="32"/>
      <c r="D419" s="32"/>
      <c r="E419" s="32"/>
    </row>
    <row r="420" spans="1:5" x14ac:dyDescent="0.3">
      <c r="A420" s="32"/>
      <c r="B420" s="32"/>
      <c r="C420" s="32"/>
      <c r="D420" s="32"/>
      <c r="E420" s="32"/>
    </row>
    <row r="421" spans="1:5" x14ac:dyDescent="0.3">
      <c r="A421" s="32"/>
      <c r="B421" s="32"/>
      <c r="C421" s="32"/>
      <c r="D421" s="32"/>
      <c r="E421" s="32"/>
    </row>
    <row r="422" spans="1:5" x14ac:dyDescent="0.3">
      <c r="A422" s="32"/>
      <c r="B422" s="32"/>
      <c r="C422" s="32"/>
      <c r="D422" s="32"/>
      <c r="E422" s="32"/>
    </row>
    <row r="423" spans="1:5" x14ac:dyDescent="0.3">
      <c r="A423" s="32"/>
      <c r="B423" s="32"/>
      <c r="C423" s="32"/>
      <c r="D423" s="32"/>
      <c r="E423" s="32"/>
    </row>
    <row r="424" spans="1:5" x14ac:dyDescent="0.3">
      <c r="A424" s="32"/>
      <c r="B424" s="32"/>
      <c r="C424" s="32"/>
      <c r="D424" s="32"/>
      <c r="E424" s="32"/>
    </row>
    <row r="425" spans="1:5" x14ac:dyDescent="0.3">
      <c r="A425" s="32"/>
      <c r="B425" s="32"/>
      <c r="C425" s="32"/>
      <c r="D425" s="32"/>
      <c r="E425" s="32"/>
    </row>
    <row r="426" spans="1:5" x14ac:dyDescent="0.3">
      <c r="A426" s="32"/>
      <c r="B426" s="32"/>
      <c r="C426" s="32"/>
      <c r="D426" s="32"/>
      <c r="E426" s="32"/>
    </row>
    <row r="427" spans="1:5" x14ac:dyDescent="0.3">
      <c r="A427" s="32"/>
      <c r="B427" s="32"/>
      <c r="C427" s="32"/>
      <c r="D427" s="32"/>
      <c r="E427" s="32"/>
    </row>
    <row r="428" spans="1:5" x14ac:dyDescent="0.3">
      <c r="A428" s="32"/>
      <c r="B428" s="32"/>
      <c r="C428" s="32"/>
      <c r="D428" s="32"/>
      <c r="E428" s="32"/>
    </row>
    <row r="429" spans="1:5" x14ac:dyDescent="0.3">
      <c r="A429" s="32"/>
      <c r="B429" s="32"/>
      <c r="C429" s="32"/>
      <c r="D429" s="32"/>
      <c r="E429" s="32"/>
    </row>
    <row r="430" spans="1:5" x14ac:dyDescent="0.3">
      <c r="A430" s="32"/>
      <c r="B430" s="32"/>
      <c r="C430" s="32"/>
      <c r="D430" s="32"/>
      <c r="E430" s="32"/>
    </row>
    <row r="431" spans="1:5" x14ac:dyDescent="0.3">
      <c r="A431" s="32"/>
      <c r="B431" s="32"/>
      <c r="C431" s="32"/>
      <c r="D431" s="32"/>
      <c r="E431" s="32"/>
    </row>
    <row r="432" spans="1:5" x14ac:dyDescent="0.3">
      <c r="A432" s="32"/>
      <c r="B432" s="32"/>
      <c r="C432" s="32"/>
      <c r="D432" s="32"/>
      <c r="E432" s="32"/>
    </row>
    <row r="433" spans="1:5" x14ac:dyDescent="0.3">
      <c r="A433" s="32"/>
      <c r="B433" s="32"/>
      <c r="C433" s="32"/>
      <c r="D433" s="32"/>
      <c r="E433" s="32"/>
    </row>
    <row r="434" spans="1:5" x14ac:dyDescent="0.3">
      <c r="A434" s="32"/>
      <c r="B434" s="32"/>
      <c r="C434" s="32"/>
      <c r="D434" s="32"/>
      <c r="E434" s="32"/>
    </row>
    <row r="435" spans="1:5" x14ac:dyDescent="0.3">
      <c r="A435" s="32"/>
      <c r="B435" s="32"/>
      <c r="C435" s="32"/>
      <c r="D435" s="32"/>
      <c r="E435" s="32"/>
    </row>
    <row r="436" spans="1:5" x14ac:dyDescent="0.3">
      <c r="A436" s="32"/>
      <c r="B436" s="32"/>
      <c r="C436" s="32"/>
      <c r="D436" s="32"/>
      <c r="E436" s="32"/>
    </row>
    <row r="437" spans="1:5" x14ac:dyDescent="0.3">
      <c r="A437" s="32"/>
      <c r="B437" s="32"/>
      <c r="C437" s="32"/>
      <c r="D437" s="32"/>
      <c r="E437" s="32"/>
    </row>
    <row r="438" spans="1:5" x14ac:dyDescent="0.3">
      <c r="A438" s="32"/>
      <c r="B438" s="32"/>
      <c r="C438" s="32"/>
      <c r="D438" s="32"/>
      <c r="E438" s="32"/>
    </row>
    <row r="439" spans="1:5" x14ac:dyDescent="0.3">
      <c r="A439" s="32"/>
      <c r="B439" s="32"/>
      <c r="C439" s="32"/>
      <c r="D439" s="32"/>
      <c r="E439" s="32"/>
    </row>
    <row r="440" spans="1:5" x14ac:dyDescent="0.3">
      <c r="A440" s="32"/>
      <c r="B440" s="32"/>
      <c r="C440" s="32"/>
      <c r="D440" s="32"/>
      <c r="E440" s="32"/>
    </row>
    <row r="441" spans="1:5" x14ac:dyDescent="0.3">
      <c r="A441" s="32"/>
      <c r="B441" s="32"/>
      <c r="C441" s="32"/>
      <c r="D441" s="32"/>
      <c r="E441" s="32"/>
    </row>
    <row r="442" spans="1:5" x14ac:dyDescent="0.3">
      <c r="A442" s="32"/>
      <c r="B442" s="32"/>
      <c r="C442" s="32"/>
      <c r="D442" s="32"/>
      <c r="E442" s="32"/>
    </row>
    <row r="443" spans="1:5" x14ac:dyDescent="0.3">
      <c r="A443" s="32"/>
      <c r="B443" s="32"/>
      <c r="C443" s="32"/>
      <c r="D443" s="32"/>
      <c r="E443" s="32"/>
    </row>
    <row r="444" spans="1:5" x14ac:dyDescent="0.3">
      <c r="A444" s="32"/>
      <c r="B444" s="32"/>
      <c r="C444" s="32"/>
      <c r="D444" s="32"/>
      <c r="E444" s="32"/>
    </row>
    <row r="445" spans="1:5" x14ac:dyDescent="0.3">
      <c r="A445" s="32"/>
      <c r="B445" s="32"/>
      <c r="C445" s="32"/>
      <c r="D445" s="32"/>
      <c r="E445" s="32"/>
    </row>
    <row r="446" spans="1:5" x14ac:dyDescent="0.3">
      <c r="A446" s="32"/>
      <c r="B446" s="32"/>
      <c r="C446" s="32"/>
      <c r="D446" s="32"/>
      <c r="E446" s="32"/>
    </row>
    <row r="447" spans="1:5" x14ac:dyDescent="0.3">
      <c r="A447" s="32"/>
      <c r="B447" s="32"/>
      <c r="C447" s="32"/>
      <c r="D447" s="32"/>
      <c r="E447" s="32"/>
    </row>
    <row r="448" spans="1:5" x14ac:dyDescent="0.3">
      <c r="A448" s="32"/>
      <c r="B448" s="32"/>
      <c r="C448" s="32"/>
      <c r="D448" s="32"/>
      <c r="E448" s="32"/>
    </row>
    <row r="449" spans="1:5" x14ac:dyDescent="0.3">
      <c r="A449" s="32"/>
      <c r="B449" s="32"/>
      <c r="C449" s="32"/>
      <c r="D449" s="32"/>
      <c r="E449" s="32"/>
    </row>
    <row r="450" spans="1:5" x14ac:dyDescent="0.3">
      <c r="A450" s="32"/>
      <c r="B450" s="32"/>
      <c r="C450" s="32"/>
      <c r="D450" s="32"/>
      <c r="E450" s="32"/>
    </row>
    <row r="451" spans="1:5" x14ac:dyDescent="0.3">
      <c r="A451" s="32"/>
      <c r="B451" s="32"/>
      <c r="C451" s="32"/>
      <c r="D451" s="32"/>
      <c r="E451" s="32"/>
    </row>
    <row r="452" spans="1:5" x14ac:dyDescent="0.3">
      <c r="A452" s="32"/>
      <c r="B452" s="32"/>
      <c r="C452" s="32"/>
      <c r="D452" s="32"/>
      <c r="E452" s="32"/>
    </row>
    <row r="453" spans="1:5" x14ac:dyDescent="0.3">
      <c r="A453" s="32"/>
      <c r="B453" s="32"/>
      <c r="C453" s="32"/>
      <c r="D453" s="32"/>
      <c r="E453" s="32"/>
    </row>
    <row r="454" spans="1:5" x14ac:dyDescent="0.3">
      <c r="A454" s="32"/>
      <c r="B454" s="32"/>
      <c r="C454" s="32"/>
      <c r="D454" s="32"/>
      <c r="E454" s="32"/>
    </row>
    <row r="455" spans="1:5" x14ac:dyDescent="0.3">
      <c r="A455" s="32"/>
      <c r="B455" s="32"/>
      <c r="C455" s="32"/>
      <c r="D455" s="32"/>
      <c r="E455" s="32"/>
    </row>
    <row r="456" spans="1:5" x14ac:dyDescent="0.3">
      <c r="A456" s="32"/>
      <c r="B456" s="32"/>
      <c r="C456" s="32"/>
      <c r="D456" s="32"/>
      <c r="E456" s="32"/>
    </row>
    <row r="457" spans="1:5" x14ac:dyDescent="0.3">
      <c r="A457" s="32"/>
      <c r="B457" s="32"/>
      <c r="C457" s="32"/>
      <c r="D457" s="32"/>
      <c r="E457" s="32"/>
    </row>
    <row r="458" spans="1:5" x14ac:dyDescent="0.3">
      <c r="A458" s="32"/>
      <c r="B458" s="32"/>
      <c r="C458" s="32"/>
      <c r="D458" s="32"/>
      <c r="E458" s="32"/>
    </row>
    <row r="459" spans="1:5" x14ac:dyDescent="0.3">
      <c r="A459" s="32"/>
      <c r="B459" s="32"/>
      <c r="C459" s="32"/>
      <c r="D459" s="32"/>
      <c r="E459" s="32"/>
    </row>
    <row r="460" spans="1:5" x14ac:dyDescent="0.3">
      <c r="A460" s="32"/>
      <c r="B460" s="32"/>
      <c r="C460" s="32"/>
      <c r="D460" s="32"/>
      <c r="E460" s="32"/>
    </row>
    <row r="461" spans="1:5" x14ac:dyDescent="0.3">
      <c r="A461" s="32"/>
      <c r="B461" s="32"/>
      <c r="C461" s="32"/>
      <c r="D461" s="32"/>
      <c r="E461" s="32"/>
    </row>
    <row r="462" spans="1:5" x14ac:dyDescent="0.3">
      <c r="A462" s="32"/>
      <c r="B462" s="32"/>
      <c r="C462" s="32"/>
      <c r="D462" s="32"/>
      <c r="E462" s="32"/>
    </row>
    <row r="463" spans="1:5" x14ac:dyDescent="0.3">
      <c r="A463" s="32"/>
      <c r="B463" s="32"/>
      <c r="C463" s="32"/>
      <c r="D463" s="32"/>
      <c r="E463" s="32"/>
    </row>
    <row r="464" spans="1:5" x14ac:dyDescent="0.3">
      <c r="A464" s="32"/>
      <c r="B464" s="32"/>
      <c r="C464" s="32"/>
      <c r="D464" s="32"/>
      <c r="E464" s="32"/>
    </row>
    <row r="465" spans="1:5" x14ac:dyDescent="0.3">
      <c r="A465" s="32"/>
      <c r="B465" s="32"/>
      <c r="C465" s="32"/>
      <c r="D465" s="32"/>
      <c r="E465" s="32"/>
    </row>
    <row r="466" spans="1:5" x14ac:dyDescent="0.3">
      <c r="A466" s="32"/>
      <c r="B466" s="32"/>
      <c r="C466" s="32"/>
      <c r="D466" s="32"/>
      <c r="E466" s="32"/>
    </row>
    <row r="467" spans="1:5" x14ac:dyDescent="0.3">
      <c r="A467" s="32"/>
      <c r="B467" s="32"/>
      <c r="C467" s="32"/>
      <c r="D467" s="32"/>
      <c r="E467" s="32"/>
    </row>
    <row r="468" spans="1:5" x14ac:dyDescent="0.3">
      <c r="A468" s="32"/>
      <c r="B468" s="32"/>
      <c r="C468" s="32"/>
      <c r="D468" s="32"/>
      <c r="E468" s="32"/>
    </row>
    <row r="469" spans="1:5" x14ac:dyDescent="0.3">
      <c r="A469" s="32"/>
      <c r="B469" s="32"/>
      <c r="C469" s="32"/>
      <c r="D469" s="32"/>
      <c r="E469" s="32"/>
    </row>
    <row r="470" spans="1:5" x14ac:dyDescent="0.3">
      <c r="A470" s="32"/>
      <c r="B470" s="32"/>
      <c r="C470" s="32"/>
      <c r="D470" s="32"/>
      <c r="E470" s="32"/>
    </row>
    <row r="471" spans="1:5" x14ac:dyDescent="0.3">
      <c r="A471" s="32"/>
      <c r="B471" s="32"/>
      <c r="C471" s="32"/>
      <c r="D471" s="32"/>
      <c r="E471" s="32"/>
    </row>
    <row r="472" spans="1:5" x14ac:dyDescent="0.3">
      <c r="A472" s="32"/>
      <c r="B472" s="32"/>
      <c r="C472" s="32"/>
      <c r="D472" s="32"/>
      <c r="E472" s="32"/>
    </row>
    <row r="473" spans="1:5" x14ac:dyDescent="0.3">
      <c r="A473" s="32"/>
      <c r="B473" s="32"/>
      <c r="C473" s="32"/>
      <c r="D473" s="32"/>
      <c r="E473" s="32"/>
    </row>
    <row r="474" spans="1:5" x14ac:dyDescent="0.3">
      <c r="A474" s="32"/>
      <c r="B474" s="32"/>
      <c r="C474" s="32"/>
      <c r="D474" s="32"/>
      <c r="E474" s="32"/>
    </row>
    <row r="475" spans="1:5" x14ac:dyDescent="0.3">
      <c r="A475" s="32"/>
      <c r="B475" s="32"/>
      <c r="C475" s="32"/>
      <c r="D475" s="32"/>
      <c r="E475" s="32"/>
    </row>
    <row r="476" spans="1:5" x14ac:dyDescent="0.3">
      <c r="A476" s="32"/>
      <c r="B476" s="32"/>
      <c r="C476" s="32"/>
      <c r="D476" s="32"/>
      <c r="E476" s="32"/>
    </row>
    <row r="477" spans="1:5" x14ac:dyDescent="0.3">
      <c r="A477" s="32"/>
      <c r="B477" s="32"/>
      <c r="C477" s="32"/>
      <c r="D477" s="32"/>
      <c r="E477" s="32"/>
    </row>
    <row r="478" spans="1:5" x14ac:dyDescent="0.3">
      <c r="A478" s="32"/>
      <c r="B478" s="32"/>
      <c r="C478" s="32"/>
      <c r="D478" s="32"/>
      <c r="E478" s="32"/>
    </row>
    <row r="479" spans="1:5" x14ac:dyDescent="0.3">
      <c r="A479" s="32"/>
      <c r="B479" s="32"/>
      <c r="C479" s="32"/>
      <c r="D479" s="32"/>
      <c r="E479" s="32"/>
    </row>
    <row r="480" spans="1:5" x14ac:dyDescent="0.3">
      <c r="A480" s="32"/>
      <c r="B480" s="32"/>
      <c r="C480" s="32"/>
      <c r="D480" s="32"/>
      <c r="E480" s="32"/>
    </row>
    <row r="481" spans="1:5" x14ac:dyDescent="0.3">
      <c r="A481" s="32"/>
      <c r="B481" s="32"/>
      <c r="C481" s="32"/>
      <c r="D481" s="32"/>
      <c r="E481" s="32"/>
    </row>
    <row r="482" spans="1:5" x14ac:dyDescent="0.3">
      <c r="A482" s="32"/>
      <c r="B482" s="32"/>
      <c r="C482" s="32"/>
      <c r="D482" s="32"/>
      <c r="E482" s="32"/>
    </row>
    <row r="483" spans="1:5" x14ac:dyDescent="0.3">
      <c r="A483" s="32"/>
      <c r="B483" s="32"/>
      <c r="C483" s="32"/>
      <c r="D483" s="32"/>
      <c r="E483" s="32"/>
    </row>
    <row r="484" spans="1:5" x14ac:dyDescent="0.3">
      <c r="A484" s="32"/>
      <c r="B484" s="32"/>
      <c r="C484" s="32"/>
      <c r="D484" s="32"/>
      <c r="E484" s="32"/>
    </row>
    <row r="485" spans="1:5" x14ac:dyDescent="0.3">
      <c r="A485" s="32"/>
      <c r="B485" s="32"/>
      <c r="C485" s="32"/>
      <c r="D485" s="32"/>
      <c r="E485" s="32"/>
    </row>
    <row r="486" spans="1:5" x14ac:dyDescent="0.3">
      <c r="A486" s="32"/>
      <c r="B486" s="32"/>
      <c r="C486" s="32"/>
      <c r="D486" s="32"/>
      <c r="E486" s="32"/>
    </row>
    <row r="487" spans="1:5" x14ac:dyDescent="0.3">
      <c r="A487" s="32"/>
      <c r="B487" s="32"/>
      <c r="C487" s="32"/>
      <c r="D487" s="32"/>
      <c r="E487" s="32"/>
    </row>
    <row r="488" spans="1:5" x14ac:dyDescent="0.3">
      <c r="A488" s="32"/>
      <c r="B488" s="32"/>
      <c r="C488" s="32"/>
      <c r="D488" s="32"/>
      <c r="E488" s="32"/>
    </row>
    <row r="489" spans="1:5" x14ac:dyDescent="0.3">
      <c r="A489" s="32"/>
      <c r="B489" s="32"/>
      <c r="C489" s="32"/>
      <c r="D489" s="32"/>
      <c r="E489" s="32"/>
    </row>
    <row r="490" spans="1:5" x14ac:dyDescent="0.3">
      <c r="A490" s="32"/>
      <c r="B490" s="32"/>
      <c r="C490" s="32"/>
      <c r="D490" s="32"/>
      <c r="E490" s="32"/>
    </row>
    <row r="491" spans="1:5" x14ac:dyDescent="0.3">
      <c r="A491" s="32"/>
      <c r="B491" s="32"/>
      <c r="C491" s="32"/>
      <c r="D491" s="32"/>
      <c r="E491" s="32"/>
    </row>
    <row r="492" spans="1:5" x14ac:dyDescent="0.3">
      <c r="A492" s="32"/>
      <c r="B492" s="32"/>
      <c r="C492" s="32"/>
      <c r="D492" s="32"/>
      <c r="E492" s="32"/>
    </row>
    <row r="493" spans="1:5" x14ac:dyDescent="0.3">
      <c r="A493" s="32"/>
      <c r="B493" s="32"/>
      <c r="C493" s="32"/>
      <c r="D493" s="32"/>
      <c r="E493" s="32"/>
    </row>
    <row r="494" spans="1:5" x14ac:dyDescent="0.3">
      <c r="A494" s="32"/>
      <c r="B494" s="32"/>
      <c r="C494" s="32"/>
      <c r="D494" s="32"/>
      <c r="E494" s="32"/>
    </row>
    <row r="495" spans="1:5" x14ac:dyDescent="0.3">
      <c r="A495" s="32"/>
      <c r="B495" s="32"/>
      <c r="C495" s="32"/>
      <c r="D495" s="32"/>
      <c r="E495" s="32"/>
    </row>
    <row r="496" spans="1:5" x14ac:dyDescent="0.3">
      <c r="A496" s="32"/>
      <c r="B496" s="32"/>
      <c r="C496" s="32"/>
      <c r="D496" s="32"/>
      <c r="E496" s="32"/>
    </row>
    <row r="497" spans="1:5" x14ac:dyDescent="0.3">
      <c r="A497" s="32"/>
      <c r="B497" s="32"/>
      <c r="C497" s="32"/>
      <c r="D497" s="32"/>
      <c r="E497" s="32"/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68"/>
  <sheetViews>
    <sheetView zoomScale="70" zoomScaleNormal="70" workbookViewId="0">
      <selection activeCell="G19" sqref="G19"/>
    </sheetView>
  </sheetViews>
  <sheetFormatPr defaultRowHeight="14" x14ac:dyDescent="0.3"/>
  <cols>
    <col min="1" max="1" width="30.5" bestFit="1" customWidth="1"/>
    <col min="2" max="2" width="15" bestFit="1" customWidth="1"/>
    <col min="3" max="3" width="20.5" bestFit="1" customWidth="1"/>
    <col min="4" max="4" width="11.58203125" bestFit="1" customWidth="1"/>
    <col min="5" max="5" width="17.25" bestFit="1" customWidth="1"/>
    <col min="6" max="6" width="9" style="16"/>
    <col min="7" max="7" width="20.5" bestFit="1" customWidth="1"/>
    <col min="8" max="8" width="11.58203125" style="1" bestFit="1" customWidth="1"/>
    <col min="9" max="9" width="17.25" style="1" bestFit="1" customWidth="1"/>
    <col min="10" max="10" width="11.58203125" bestFit="1" customWidth="1"/>
    <col min="11" max="11" width="8" bestFit="1" customWidth="1"/>
    <col min="12" max="12" width="23.08203125" bestFit="1" customWidth="1"/>
    <col min="13" max="13" width="7.75" bestFit="1" customWidth="1"/>
    <col min="14" max="14" width="8" bestFit="1" customWidth="1"/>
    <col min="15" max="16" width="7.75" bestFit="1" customWidth="1"/>
    <col min="17" max="20" width="8.75" bestFit="1" customWidth="1"/>
  </cols>
  <sheetData>
    <row r="1" spans="1:13" x14ac:dyDescent="0.3">
      <c r="A1" s="25" t="s">
        <v>0</v>
      </c>
      <c r="B1" s="26"/>
      <c r="C1" s="26"/>
      <c r="D1" s="26"/>
      <c r="E1" s="26"/>
      <c r="G1" s="8">
        <v>1</v>
      </c>
      <c r="H1" s="5"/>
      <c r="I1" s="5"/>
      <c r="J1" s="5"/>
      <c r="K1" s="8">
        <v>1</v>
      </c>
      <c r="L1" s="5"/>
      <c r="M1" s="5"/>
    </row>
    <row r="2" spans="1:13" x14ac:dyDescent="0.3">
      <c r="A2" s="27"/>
      <c r="B2" s="27" t="s">
        <v>11</v>
      </c>
      <c r="C2" s="27" t="s">
        <v>12</v>
      </c>
      <c r="D2" s="27" t="s">
        <v>33</v>
      </c>
      <c r="E2" s="27" t="s">
        <v>34</v>
      </c>
      <c r="G2" s="5">
        <v>4</v>
      </c>
      <c r="H2" s="5">
        <v>16</v>
      </c>
      <c r="I2" s="7">
        <f>G2/H2</f>
        <v>0.25</v>
      </c>
      <c r="J2" s="5"/>
      <c r="K2" s="5">
        <v>4</v>
      </c>
      <c r="L2" s="5">
        <v>16</v>
      </c>
      <c r="M2" s="7">
        <f>K2/L2</f>
        <v>0.25</v>
      </c>
    </row>
    <row r="3" spans="1:13" x14ac:dyDescent="0.3">
      <c r="A3" s="28" t="s">
        <v>1</v>
      </c>
      <c r="B3" s="39">
        <v>0</v>
      </c>
      <c r="C3" s="29">
        <f>B3/$B$14</f>
        <v>0</v>
      </c>
      <c r="D3" s="39">
        <v>0</v>
      </c>
      <c r="E3" s="29">
        <f>D3/$D$14</f>
        <v>0</v>
      </c>
      <c r="G3" s="9" t="s">
        <v>29</v>
      </c>
      <c r="H3" s="5"/>
      <c r="I3" s="7"/>
      <c r="J3" s="5"/>
      <c r="K3" s="9" t="s">
        <v>29</v>
      </c>
      <c r="L3" s="5"/>
      <c r="M3" s="7"/>
    </row>
    <row r="4" spans="1:13" x14ac:dyDescent="0.3">
      <c r="A4" s="28" t="s">
        <v>2</v>
      </c>
      <c r="B4" s="39">
        <v>0</v>
      </c>
      <c r="C4" s="30">
        <f>B4/$B$14</f>
        <v>0</v>
      </c>
      <c r="D4" s="39">
        <v>0</v>
      </c>
      <c r="E4" s="30">
        <f t="shared" ref="E4:E14" si="0">D4/$D$14</f>
        <v>0</v>
      </c>
      <c r="G4" s="5">
        <v>7</v>
      </c>
      <c r="H4" s="5">
        <v>16</v>
      </c>
      <c r="I4" s="7">
        <f>G4/H4</f>
        <v>0.4375</v>
      </c>
      <c r="J4" s="5"/>
      <c r="K4" s="5">
        <v>7</v>
      </c>
      <c r="L4" s="5">
        <v>16</v>
      </c>
      <c r="M4" s="7">
        <f t="shared" ref="M4:M6" si="1">K4/L4</f>
        <v>0.4375</v>
      </c>
    </row>
    <row r="5" spans="1:13" x14ac:dyDescent="0.3">
      <c r="A5" s="28" t="s">
        <v>3</v>
      </c>
      <c r="B5" s="39">
        <v>0</v>
      </c>
      <c r="C5" s="29">
        <f t="shared" ref="C5:C14" si="2">B5/$B$14</f>
        <v>0</v>
      </c>
      <c r="D5" s="39">
        <v>0</v>
      </c>
      <c r="E5" s="29">
        <f t="shared" si="0"/>
        <v>0</v>
      </c>
      <c r="G5" s="9" t="s">
        <v>30</v>
      </c>
      <c r="H5" s="5"/>
      <c r="I5" s="7"/>
      <c r="J5" s="5"/>
      <c r="K5" s="9" t="s">
        <v>30</v>
      </c>
      <c r="L5" s="5"/>
      <c r="M5" s="7"/>
    </row>
    <row r="6" spans="1:13" x14ac:dyDescent="0.3">
      <c r="A6" s="28" t="s">
        <v>4</v>
      </c>
      <c r="B6" s="39">
        <v>0</v>
      </c>
      <c r="C6" s="29">
        <f t="shared" si="2"/>
        <v>0</v>
      </c>
      <c r="D6" s="39">
        <v>0</v>
      </c>
      <c r="E6" s="29">
        <f t="shared" si="0"/>
        <v>0</v>
      </c>
      <c r="G6" s="5">
        <v>8</v>
      </c>
      <c r="H6" s="5">
        <v>16</v>
      </c>
      <c r="I6" s="7">
        <f t="shared" ref="I6" si="3">G6/H6</f>
        <v>0.5</v>
      </c>
      <c r="J6" s="5"/>
      <c r="K6" s="5">
        <v>9</v>
      </c>
      <c r="L6" s="5">
        <v>16</v>
      </c>
      <c r="M6" s="7">
        <f t="shared" si="1"/>
        <v>0.5625</v>
      </c>
    </row>
    <row r="7" spans="1:13" x14ac:dyDescent="0.3">
      <c r="A7" s="28" t="s">
        <v>5</v>
      </c>
      <c r="B7" s="39">
        <v>0</v>
      </c>
      <c r="C7" s="29">
        <f t="shared" si="2"/>
        <v>0</v>
      </c>
      <c r="D7" s="39">
        <v>0</v>
      </c>
      <c r="E7" s="29">
        <f t="shared" si="0"/>
        <v>0</v>
      </c>
      <c r="F7" s="7"/>
      <c r="G7" s="5"/>
      <c r="H7" s="5"/>
      <c r="I7" s="5"/>
      <c r="J7" s="5"/>
      <c r="K7" s="5"/>
      <c r="L7" s="5"/>
    </row>
    <row r="8" spans="1:13" x14ac:dyDescent="0.3">
      <c r="A8" s="28" t="s">
        <v>6</v>
      </c>
      <c r="B8" s="39">
        <v>2</v>
      </c>
      <c r="C8" s="29">
        <f t="shared" si="2"/>
        <v>0.66666666666666663</v>
      </c>
      <c r="D8" s="39">
        <v>1295</v>
      </c>
      <c r="E8" s="29">
        <f t="shared" si="0"/>
        <v>0.5524744027303754</v>
      </c>
      <c r="F8" s="7"/>
      <c r="G8" s="5"/>
      <c r="H8" s="5"/>
      <c r="I8" s="5"/>
      <c r="J8" s="5"/>
      <c r="K8" s="5"/>
      <c r="L8" s="5"/>
    </row>
    <row r="9" spans="1:13" x14ac:dyDescent="0.3">
      <c r="A9" s="28" t="s">
        <v>7</v>
      </c>
      <c r="B9" s="39">
        <v>1</v>
      </c>
      <c r="C9" s="30">
        <f t="shared" si="2"/>
        <v>0.33333333333333331</v>
      </c>
      <c r="D9" s="39">
        <v>1049</v>
      </c>
      <c r="E9" s="30">
        <f t="shared" si="0"/>
        <v>0.4475255972696246</v>
      </c>
      <c r="F9" s="7"/>
      <c r="G9" s="43" t="s">
        <v>37</v>
      </c>
      <c r="H9" s="5"/>
      <c r="I9" s="5"/>
      <c r="J9" s="5"/>
      <c r="K9" s="5"/>
      <c r="L9" s="5"/>
    </row>
    <row r="10" spans="1:13" x14ac:dyDescent="0.3">
      <c r="A10" s="1" t="s">
        <v>50</v>
      </c>
      <c r="B10" s="39">
        <v>0</v>
      </c>
      <c r="C10" s="29">
        <f t="shared" si="2"/>
        <v>0</v>
      </c>
      <c r="D10" s="39">
        <v>0</v>
      </c>
      <c r="E10" s="29">
        <f t="shared" si="0"/>
        <v>0</v>
      </c>
      <c r="F10" s="7"/>
      <c r="G10" s="44" t="s">
        <v>41</v>
      </c>
      <c r="H10" s="13" t="s">
        <v>31</v>
      </c>
      <c r="I10" s="44" t="s">
        <v>42</v>
      </c>
      <c r="J10" s="13" t="s">
        <v>31</v>
      </c>
      <c r="K10" s="10"/>
      <c r="L10" s="5"/>
    </row>
    <row r="11" spans="1:13" ht="14.5" x14ac:dyDescent="0.3">
      <c r="A11" s="28" t="s">
        <v>8</v>
      </c>
      <c r="B11" s="39">
        <v>0</v>
      </c>
      <c r="C11" s="29">
        <f t="shared" si="2"/>
        <v>0</v>
      </c>
      <c r="D11" s="39">
        <v>0</v>
      </c>
      <c r="E11" s="29">
        <f t="shared" si="0"/>
        <v>0</v>
      </c>
      <c r="F11" s="7"/>
      <c r="G11" s="11">
        <v>1</v>
      </c>
      <c r="H11" s="14">
        <v>0.25</v>
      </c>
      <c r="I11" s="11">
        <v>1</v>
      </c>
      <c r="J11" s="6">
        <v>0.25</v>
      </c>
      <c r="K11" s="5"/>
      <c r="L11" s="5"/>
    </row>
    <row r="12" spans="1:13" x14ac:dyDescent="0.3">
      <c r="A12" s="28" t="s">
        <v>9</v>
      </c>
      <c r="B12" s="39">
        <v>0</v>
      </c>
      <c r="C12" s="29">
        <f t="shared" si="2"/>
        <v>0</v>
      </c>
      <c r="D12" s="39">
        <v>0</v>
      </c>
      <c r="E12" s="29">
        <f t="shared" si="0"/>
        <v>0</v>
      </c>
      <c r="F12" s="7"/>
      <c r="G12" s="12" t="s">
        <v>29</v>
      </c>
      <c r="H12" s="6">
        <v>0.4375</v>
      </c>
      <c r="I12" s="12" t="s">
        <v>29</v>
      </c>
      <c r="J12" s="6">
        <v>0.4375</v>
      </c>
      <c r="K12" s="5"/>
      <c r="L12" s="5"/>
    </row>
    <row r="13" spans="1:13" x14ac:dyDescent="0.3">
      <c r="A13" s="28" t="s">
        <v>10</v>
      </c>
      <c r="B13" s="39">
        <v>0</v>
      </c>
      <c r="C13" s="29">
        <f t="shared" si="2"/>
        <v>0</v>
      </c>
      <c r="D13" s="39">
        <v>0</v>
      </c>
      <c r="E13" s="29">
        <f t="shared" si="0"/>
        <v>0</v>
      </c>
      <c r="F13" s="7"/>
      <c r="G13" s="12" t="s">
        <v>30</v>
      </c>
      <c r="H13" s="6">
        <v>0.5</v>
      </c>
      <c r="I13" s="12" t="s">
        <v>30</v>
      </c>
      <c r="J13" s="6">
        <v>0.5625</v>
      </c>
      <c r="K13" s="5"/>
      <c r="L13" s="5"/>
    </row>
    <row r="14" spans="1:13" ht="14.5" x14ac:dyDescent="0.3">
      <c r="A14" s="31" t="s">
        <v>13</v>
      </c>
      <c r="B14" s="27">
        <f>SUM(B3:B13)</f>
        <v>3</v>
      </c>
      <c r="C14" s="29">
        <f t="shared" si="2"/>
        <v>1</v>
      </c>
      <c r="D14" s="27">
        <f>SUM(D3:D13)</f>
        <v>2344</v>
      </c>
      <c r="E14" s="29">
        <f t="shared" si="0"/>
        <v>1</v>
      </c>
    </row>
    <row r="15" spans="1:13" x14ac:dyDescent="0.3">
      <c r="A15" s="32"/>
      <c r="B15" s="32"/>
      <c r="C15" s="32"/>
      <c r="D15" s="32"/>
      <c r="E15" s="32"/>
    </row>
    <row r="16" spans="1:13" x14ac:dyDescent="0.3">
      <c r="A16" s="25" t="s">
        <v>14</v>
      </c>
      <c r="B16" s="26"/>
      <c r="C16" s="26"/>
      <c r="D16" s="26"/>
      <c r="E16" s="26"/>
    </row>
    <row r="17" spans="1:22" x14ac:dyDescent="0.3">
      <c r="A17" s="27"/>
      <c r="B17" s="27" t="s">
        <v>11</v>
      </c>
      <c r="C17" s="27" t="s">
        <v>12</v>
      </c>
      <c r="D17" s="27" t="s">
        <v>33</v>
      </c>
      <c r="E17" s="27" t="s">
        <v>34</v>
      </c>
    </row>
    <row r="18" spans="1:22" x14ac:dyDescent="0.3">
      <c r="A18" s="28" t="s">
        <v>1</v>
      </c>
      <c r="B18" s="39">
        <v>0</v>
      </c>
      <c r="C18" s="29">
        <f>B18/$B$29</f>
        <v>0</v>
      </c>
      <c r="D18" s="39">
        <v>0</v>
      </c>
      <c r="E18" s="29">
        <f>D18/$D$29</f>
        <v>0</v>
      </c>
      <c r="G18" s="1"/>
    </row>
    <row r="19" spans="1:22" x14ac:dyDescent="0.3">
      <c r="A19" s="28" t="s">
        <v>2</v>
      </c>
      <c r="B19" s="39">
        <v>0</v>
      </c>
      <c r="C19" s="30">
        <f>B19/$B$29</f>
        <v>0</v>
      </c>
      <c r="D19" s="39">
        <v>0</v>
      </c>
      <c r="E19" s="30">
        <f t="shared" ref="E19:E29" si="4">D19/$D$29</f>
        <v>0</v>
      </c>
      <c r="G19" s="1"/>
    </row>
    <row r="20" spans="1:22" x14ac:dyDescent="0.3">
      <c r="A20" s="28" t="s">
        <v>3</v>
      </c>
      <c r="B20" s="39">
        <v>0</v>
      </c>
      <c r="C20" s="30">
        <f t="shared" ref="C20:C29" si="5">B20/$B$29</f>
        <v>0</v>
      </c>
      <c r="D20" s="39">
        <v>0</v>
      </c>
      <c r="E20" s="30">
        <f t="shared" si="4"/>
        <v>0</v>
      </c>
      <c r="G20" s="1"/>
      <c r="L20" s="45" t="s">
        <v>44</v>
      </c>
    </row>
    <row r="21" spans="1:22" x14ac:dyDescent="0.3">
      <c r="A21" s="28" t="s">
        <v>4</v>
      </c>
      <c r="B21" s="39">
        <v>0</v>
      </c>
      <c r="C21" s="29">
        <f t="shared" si="5"/>
        <v>0</v>
      </c>
      <c r="D21" s="39">
        <v>0</v>
      </c>
      <c r="E21" s="29">
        <f t="shared" si="4"/>
        <v>0</v>
      </c>
      <c r="G21" s="1"/>
      <c r="K21" s="16"/>
      <c r="L21" s="17"/>
      <c r="M21" s="18" t="s">
        <v>53</v>
      </c>
      <c r="N21" s="18" t="s">
        <v>58</v>
      </c>
      <c r="O21" s="18" t="s">
        <v>59</v>
      </c>
      <c r="P21" s="18" t="s">
        <v>56</v>
      </c>
      <c r="Q21" s="18" t="s">
        <v>60</v>
      </c>
      <c r="R21" s="47"/>
      <c r="S21" s="47"/>
      <c r="T21" s="47"/>
      <c r="U21" s="47"/>
      <c r="V21" s="47"/>
    </row>
    <row r="22" spans="1:22" x14ac:dyDescent="0.3">
      <c r="A22" s="28" t="s">
        <v>5</v>
      </c>
      <c r="B22" s="39">
        <v>0</v>
      </c>
      <c r="C22" s="29">
        <f t="shared" si="5"/>
        <v>0</v>
      </c>
      <c r="D22" s="39">
        <v>0</v>
      </c>
      <c r="E22" s="29">
        <f t="shared" si="4"/>
        <v>0</v>
      </c>
      <c r="G22" s="1"/>
      <c r="K22" s="16"/>
      <c r="L22" s="19" t="s">
        <v>47</v>
      </c>
      <c r="M22" s="42">
        <v>7.4999999999999997E-3</v>
      </c>
      <c r="N22" s="42">
        <v>3.7000000000000002E-3</v>
      </c>
      <c r="O22" s="42">
        <v>1.12E-2</v>
      </c>
      <c r="P22" s="42">
        <v>1.4999999999999999E-2</v>
      </c>
      <c r="Q22" s="42">
        <v>0.96250000000000002</v>
      </c>
      <c r="R22" s="49"/>
      <c r="S22" s="48"/>
      <c r="T22" s="48"/>
      <c r="U22" s="48"/>
      <c r="V22" s="48"/>
    </row>
    <row r="23" spans="1:22" x14ac:dyDescent="0.3">
      <c r="A23" s="28" t="s">
        <v>6</v>
      </c>
      <c r="B23" s="39">
        <v>245</v>
      </c>
      <c r="C23" s="29">
        <f t="shared" si="5"/>
        <v>0.99593495934959353</v>
      </c>
      <c r="D23" s="39">
        <v>846161</v>
      </c>
      <c r="E23" s="29">
        <f t="shared" si="4"/>
        <v>0.98896335220499199</v>
      </c>
      <c r="G23" s="1"/>
      <c r="K23" s="16"/>
      <c r="L23" s="19" t="s">
        <v>48</v>
      </c>
      <c r="M23" s="42">
        <v>8.9999999999999998E-4</v>
      </c>
      <c r="N23" s="42">
        <v>4.0000000000000002E-4</v>
      </c>
      <c r="O23" s="42">
        <v>6.6E-3</v>
      </c>
      <c r="P23" s="42">
        <v>2.5999999999999999E-3</v>
      </c>
      <c r="Q23" s="42">
        <v>0.98950000000000005</v>
      </c>
      <c r="R23" s="49"/>
      <c r="S23" s="49"/>
      <c r="T23" s="49"/>
      <c r="U23" s="49"/>
      <c r="V23" s="49"/>
    </row>
    <row r="24" spans="1:22" x14ac:dyDescent="0.3">
      <c r="A24" s="28" t="s">
        <v>7</v>
      </c>
      <c r="B24" s="39">
        <v>1</v>
      </c>
      <c r="C24" s="29">
        <f t="shared" si="5"/>
        <v>4.0650406504065045E-3</v>
      </c>
      <c r="D24" s="39">
        <v>9443</v>
      </c>
      <c r="E24" s="29">
        <f t="shared" si="4"/>
        <v>1.1036647795007971E-2</v>
      </c>
      <c r="G24" s="1"/>
      <c r="K24" s="16"/>
    </row>
    <row r="25" spans="1:22" x14ac:dyDescent="0.3">
      <c r="A25" s="1" t="s">
        <v>50</v>
      </c>
      <c r="B25" s="39">
        <v>0</v>
      </c>
      <c r="C25" s="29">
        <f t="shared" si="5"/>
        <v>0</v>
      </c>
      <c r="D25" s="39">
        <v>0</v>
      </c>
      <c r="E25" s="29">
        <f t="shared" si="4"/>
        <v>0</v>
      </c>
      <c r="G25" s="1"/>
      <c r="K25" s="16"/>
      <c r="M25" s="40"/>
    </row>
    <row r="26" spans="1:22" x14ac:dyDescent="0.3">
      <c r="A26" s="28" t="s">
        <v>8</v>
      </c>
      <c r="B26" s="39">
        <v>0</v>
      </c>
      <c r="C26" s="29">
        <f t="shared" si="5"/>
        <v>0</v>
      </c>
      <c r="D26" s="39">
        <v>0</v>
      </c>
      <c r="E26" s="29">
        <f t="shared" si="4"/>
        <v>0</v>
      </c>
      <c r="G26" s="1"/>
      <c r="K26" s="16"/>
      <c r="M26" s="40"/>
      <c r="N26" s="21"/>
    </row>
    <row r="27" spans="1:22" x14ac:dyDescent="0.3">
      <c r="A27" s="28" t="s">
        <v>9</v>
      </c>
      <c r="B27" s="39">
        <v>0</v>
      </c>
      <c r="C27" s="29">
        <f t="shared" si="5"/>
        <v>0</v>
      </c>
      <c r="D27" s="39">
        <v>0</v>
      </c>
      <c r="E27" s="29">
        <f t="shared" si="4"/>
        <v>0</v>
      </c>
      <c r="G27" s="1"/>
      <c r="K27" s="16"/>
      <c r="M27" s="40"/>
      <c r="N27" s="21"/>
    </row>
    <row r="28" spans="1:22" ht="14.5" x14ac:dyDescent="0.35">
      <c r="A28" s="28" t="s">
        <v>10</v>
      </c>
      <c r="B28" s="39">
        <v>0</v>
      </c>
      <c r="C28" s="29">
        <f t="shared" si="5"/>
        <v>0</v>
      </c>
      <c r="D28" s="39">
        <v>0</v>
      </c>
      <c r="E28" s="29">
        <f t="shared" si="4"/>
        <v>0</v>
      </c>
      <c r="G28" s="1"/>
      <c r="K28" s="16"/>
      <c r="L28" s="20"/>
      <c r="M28" s="40"/>
      <c r="N28" s="21"/>
      <c r="P28" s="21"/>
    </row>
    <row r="29" spans="1:22" ht="15" x14ac:dyDescent="0.35">
      <c r="A29" s="31" t="s">
        <v>13</v>
      </c>
      <c r="B29" s="27">
        <f>SUM(B18:B28)</f>
        <v>246</v>
      </c>
      <c r="C29" s="29">
        <f t="shared" si="5"/>
        <v>1</v>
      </c>
      <c r="D29" s="27">
        <f>SUM(D18:D28)</f>
        <v>855604</v>
      </c>
      <c r="E29" s="29">
        <f t="shared" si="4"/>
        <v>1</v>
      </c>
      <c r="G29" s="1"/>
      <c r="K29" s="16"/>
      <c r="L29" s="20"/>
      <c r="M29" s="40"/>
      <c r="N29" s="21"/>
      <c r="P29" s="20"/>
    </row>
    <row r="30" spans="1:22" ht="14.5" x14ac:dyDescent="0.35">
      <c r="A30" s="32"/>
      <c r="B30" s="32"/>
      <c r="C30" s="32"/>
      <c r="D30" s="32"/>
      <c r="E30" s="32"/>
      <c r="G30" s="1"/>
      <c r="K30" s="16"/>
      <c r="L30" s="20"/>
      <c r="M30" s="40"/>
      <c r="N30" s="21"/>
      <c r="O30" s="21"/>
      <c r="P30" s="20"/>
    </row>
    <row r="31" spans="1:22" ht="14.5" x14ac:dyDescent="0.35">
      <c r="A31" s="25" t="s">
        <v>15</v>
      </c>
      <c r="B31" s="26"/>
      <c r="C31" s="26"/>
      <c r="D31" s="26"/>
      <c r="E31" s="26"/>
      <c r="G31" s="1"/>
      <c r="K31" s="16"/>
      <c r="L31" s="20"/>
      <c r="M31" s="40"/>
      <c r="N31" s="21"/>
      <c r="O31" s="20"/>
      <c r="P31" s="20"/>
    </row>
    <row r="32" spans="1:22" ht="14.5" x14ac:dyDescent="0.35">
      <c r="A32" s="27"/>
      <c r="B32" s="27" t="s">
        <v>11</v>
      </c>
      <c r="C32" s="27" t="s">
        <v>12</v>
      </c>
      <c r="D32" s="27" t="s">
        <v>33</v>
      </c>
      <c r="E32" s="27" t="s">
        <v>34</v>
      </c>
      <c r="G32" s="1"/>
      <c r="K32" s="16"/>
      <c r="L32" s="20"/>
      <c r="M32" s="40"/>
      <c r="N32" s="21"/>
      <c r="O32" s="20"/>
      <c r="P32" s="20"/>
    </row>
    <row r="33" spans="1:16" ht="14.5" x14ac:dyDescent="0.35">
      <c r="A33" s="28" t="s">
        <v>1</v>
      </c>
      <c r="B33" s="39">
        <v>0</v>
      </c>
      <c r="C33" s="29">
        <f>B33/$B$44</f>
        <v>0</v>
      </c>
      <c r="D33" s="39">
        <v>0</v>
      </c>
      <c r="E33" s="29">
        <f>D33/$D$44</f>
        <v>0</v>
      </c>
      <c r="G33" s="1"/>
      <c r="K33" s="16"/>
      <c r="L33" s="20"/>
      <c r="M33" s="40"/>
      <c r="N33" s="21"/>
      <c r="O33" s="20"/>
      <c r="P33" s="20"/>
    </row>
    <row r="34" spans="1:16" ht="14.5" x14ac:dyDescent="0.35">
      <c r="A34" s="28" t="s">
        <v>2</v>
      </c>
      <c r="B34" s="39">
        <v>0</v>
      </c>
      <c r="C34" s="29">
        <f t="shared" ref="C34:C44" si="6">B34/$B$44</f>
        <v>0</v>
      </c>
      <c r="D34" s="39">
        <v>0</v>
      </c>
      <c r="E34" s="29">
        <f t="shared" ref="E34:E44" si="7">D34/$D$44</f>
        <v>0</v>
      </c>
      <c r="G34" s="1"/>
      <c r="K34" s="16"/>
      <c r="L34" s="23"/>
      <c r="M34" s="40"/>
      <c r="N34" s="21"/>
      <c r="O34" s="20"/>
      <c r="P34" s="20"/>
    </row>
    <row r="35" spans="1:16" ht="14.5" x14ac:dyDescent="0.35">
      <c r="A35" s="28" t="s">
        <v>3</v>
      </c>
      <c r="B35" s="39">
        <v>0</v>
      </c>
      <c r="C35" s="29">
        <f t="shared" si="6"/>
        <v>0</v>
      </c>
      <c r="D35" s="39">
        <v>0</v>
      </c>
      <c r="E35" s="29">
        <f t="shared" si="7"/>
        <v>0</v>
      </c>
      <c r="G35" s="1"/>
      <c r="K35" s="16"/>
      <c r="L35" s="23"/>
      <c r="M35" s="40"/>
      <c r="N35" s="21"/>
      <c r="O35" s="20"/>
      <c r="P35" s="20"/>
    </row>
    <row r="36" spans="1:16" ht="14.5" x14ac:dyDescent="0.35">
      <c r="A36" s="28" t="s">
        <v>4</v>
      </c>
      <c r="B36" s="39">
        <v>0</v>
      </c>
      <c r="C36" s="29">
        <f t="shared" si="6"/>
        <v>0</v>
      </c>
      <c r="D36" s="39">
        <v>0</v>
      </c>
      <c r="E36" s="29">
        <f t="shared" si="7"/>
        <v>0</v>
      </c>
      <c r="G36" s="1"/>
      <c r="K36" s="16"/>
      <c r="L36" s="23"/>
      <c r="M36" s="40"/>
      <c r="N36" s="21"/>
      <c r="O36" s="20"/>
      <c r="P36" s="20"/>
    </row>
    <row r="37" spans="1:16" ht="14.5" x14ac:dyDescent="0.35">
      <c r="A37" s="28" t="s">
        <v>5</v>
      </c>
      <c r="B37" s="28">
        <v>0</v>
      </c>
      <c r="C37" s="29">
        <f t="shared" si="6"/>
        <v>0</v>
      </c>
      <c r="D37" s="28">
        <v>0</v>
      </c>
      <c r="E37" s="29">
        <f t="shared" si="7"/>
        <v>0</v>
      </c>
      <c r="G37" s="1"/>
      <c r="K37" s="16"/>
      <c r="L37" s="23"/>
      <c r="M37" s="40"/>
      <c r="N37" s="21"/>
      <c r="O37" s="20"/>
      <c r="P37" s="20"/>
    </row>
    <row r="38" spans="1:16" ht="14.5" x14ac:dyDescent="0.35">
      <c r="A38" s="28" t="s">
        <v>6</v>
      </c>
      <c r="B38" s="28">
        <v>0</v>
      </c>
      <c r="C38" s="30">
        <f t="shared" si="6"/>
        <v>0</v>
      </c>
      <c r="D38" s="28">
        <v>0</v>
      </c>
      <c r="E38" s="30">
        <f t="shared" si="7"/>
        <v>0</v>
      </c>
      <c r="G38" s="1"/>
      <c r="K38" s="16"/>
      <c r="L38" s="23"/>
      <c r="M38" s="40"/>
      <c r="N38" s="21"/>
      <c r="O38" s="20"/>
      <c r="P38" s="20"/>
    </row>
    <row r="39" spans="1:16" ht="14.5" x14ac:dyDescent="0.35">
      <c r="A39" s="28" t="s">
        <v>7</v>
      </c>
      <c r="B39" s="28">
        <v>0</v>
      </c>
      <c r="C39" s="30">
        <f t="shared" si="6"/>
        <v>0</v>
      </c>
      <c r="D39" s="28">
        <v>0</v>
      </c>
      <c r="E39" s="30">
        <f t="shared" si="7"/>
        <v>0</v>
      </c>
      <c r="G39" s="1"/>
      <c r="K39" s="16"/>
      <c r="L39" s="23"/>
      <c r="M39" s="41"/>
      <c r="N39" s="21"/>
      <c r="O39" s="20"/>
      <c r="P39" s="20"/>
    </row>
    <row r="40" spans="1:16" ht="14.5" x14ac:dyDescent="0.35">
      <c r="A40" s="46" t="s">
        <v>50</v>
      </c>
      <c r="B40" s="50">
        <v>2</v>
      </c>
      <c r="C40" s="15">
        <f t="shared" si="6"/>
        <v>0.4</v>
      </c>
      <c r="D40" s="50">
        <v>6313</v>
      </c>
      <c r="E40" s="15">
        <f t="shared" si="7"/>
        <v>0.35384787848214788</v>
      </c>
      <c r="G40" s="1"/>
      <c r="K40" s="16"/>
      <c r="L40" s="23"/>
      <c r="M40" s="40"/>
      <c r="N40" s="21"/>
      <c r="O40" s="20"/>
      <c r="P40" s="20"/>
    </row>
    <row r="41" spans="1:16" ht="14.5" x14ac:dyDescent="0.35">
      <c r="A41" s="28" t="s">
        <v>8</v>
      </c>
      <c r="B41" s="28">
        <v>0</v>
      </c>
      <c r="C41" s="29">
        <f t="shared" si="6"/>
        <v>0</v>
      </c>
      <c r="D41" s="28">
        <v>0</v>
      </c>
      <c r="E41" s="30">
        <f t="shared" si="7"/>
        <v>0</v>
      </c>
      <c r="G41" s="1"/>
      <c r="L41" s="20"/>
      <c r="M41" s="40"/>
      <c r="N41" s="21"/>
      <c r="O41" s="20"/>
      <c r="P41" s="20"/>
    </row>
    <row r="42" spans="1:16" ht="14.5" x14ac:dyDescent="0.35">
      <c r="A42" s="28" t="s">
        <v>9</v>
      </c>
      <c r="B42" s="28">
        <v>2</v>
      </c>
      <c r="C42" s="29">
        <f t="shared" si="6"/>
        <v>0.4</v>
      </c>
      <c r="D42" s="28">
        <v>4910</v>
      </c>
      <c r="E42" s="29">
        <f t="shared" si="7"/>
        <v>0.27520878874502552</v>
      </c>
      <c r="G42" s="1"/>
      <c r="L42" s="20"/>
      <c r="M42" s="41"/>
      <c r="N42" s="21"/>
      <c r="O42" s="20"/>
      <c r="P42" s="20"/>
    </row>
    <row r="43" spans="1:16" ht="14.5" x14ac:dyDescent="0.35">
      <c r="A43" s="28" t="s">
        <v>10</v>
      </c>
      <c r="B43" s="28">
        <v>1</v>
      </c>
      <c r="C43" s="29">
        <f t="shared" si="6"/>
        <v>0.2</v>
      </c>
      <c r="D43" s="28">
        <v>6618</v>
      </c>
      <c r="E43" s="29">
        <f t="shared" si="7"/>
        <v>0.37094333277282665</v>
      </c>
      <c r="G43" s="1"/>
      <c r="L43" s="20"/>
      <c r="N43" s="21"/>
      <c r="O43" s="20"/>
      <c r="P43" s="21"/>
    </row>
    <row r="44" spans="1:16" ht="15" x14ac:dyDescent="0.35">
      <c r="A44" s="31" t="s">
        <v>13</v>
      </c>
      <c r="B44" s="27">
        <f>SUM(B33:B43)</f>
        <v>5</v>
      </c>
      <c r="C44" s="29">
        <f t="shared" si="6"/>
        <v>1</v>
      </c>
      <c r="D44" s="27">
        <f>SUM(D33:D43)</f>
        <v>17841</v>
      </c>
      <c r="E44" s="29">
        <f t="shared" si="7"/>
        <v>1</v>
      </c>
      <c r="G44" s="1"/>
      <c r="L44" s="20"/>
      <c r="N44" s="22"/>
      <c r="O44" s="20"/>
      <c r="P44" s="20"/>
    </row>
    <row r="45" spans="1:16" ht="14.5" x14ac:dyDescent="0.35">
      <c r="A45" s="32"/>
      <c r="B45" s="32"/>
      <c r="C45" s="32"/>
      <c r="D45" s="32"/>
      <c r="E45" s="32"/>
      <c r="G45" s="1"/>
      <c r="L45" s="20"/>
      <c r="O45" s="21"/>
      <c r="P45" s="20"/>
    </row>
    <row r="46" spans="1:16" ht="14.5" x14ac:dyDescent="0.35">
      <c r="A46" s="25" t="s">
        <v>16</v>
      </c>
      <c r="B46" s="26"/>
      <c r="C46" s="26"/>
      <c r="D46" s="26"/>
      <c r="E46" s="26"/>
      <c r="G46" s="1"/>
      <c r="L46" s="21"/>
      <c r="O46" s="20"/>
      <c r="P46" s="20"/>
    </row>
    <row r="47" spans="1:16" ht="14.5" x14ac:dyDescent="0.35">
      <c r="A47" s="27"/>
      <c r="B47" s="27" t="s">
        <v>11</v>
      </c>
      <c r="C47" s="27" t="s">
        <v>12</v>
      </c>
      <c r="D47" s="27" t="s">
        <v>33</v>
      </c>
      <c r="E47" s="27" t="s">
        <v>34</v>
      </c>
      <c r="G47" s="1"/>
      <c r="L47" s="20"/>
      <c r="O47" s="20"/>
      <c r="P47" s="20"/>
    </row>
    <row r="48" spans="1:16" ht="14.5" x14ac:dyDescent="0.35">
      <c r="A48" s="28" t="s">
        <v>1</v>
      </c>
      <c r="B48" s="28">
        <v>0</v>
      </c>
      <c r="C48" s="29">
        <f>B48/$B$59</f>
        <v>0</v>
      </c>
      <c r="D48" s="28">
        <v>0</v>
      </c>
      <c r="E48" s="29">
        <f>D48/$D$59</f>
        <v>0</v>
      </c>
      <c r="G48" s="1"/>
      <c r="L48" s="20"/>
      <c r="O48" s="20"/>
      <c r="P48" s="20"/>
    </row>
    <row r="49" spans="1:16" ht="14.5" x14ac:dyDescent="0.35">
      <c r="A49" s="28" t="s">
        <v>2</v>
      </c>
      <c r="B49" s="28">
        <v>0</v>
      </c>
      <c r="C49" s="29">
        <f t="shared" ref="C49:C59" si="8">B49/$B$59</f>
        <v>0</v>
      </c>
      <c r="D49" s="28">
        <v>0</v>
      </c>
      <c r="E49" s="29">
        <f t="shared" ref="E49:E59" si="9">D49/$D$59</f>
        <v>0</v>
      </c>
      <c r="G49" s="1"/>
      <c r="L49" s="20"/>
      <c r="O49" s="20"/>
      <c r="P49" s="20"/>
    </row>
    <row r="50" spans="1:16" ht="14.5" x14ac:dyDescent="0.35">
      <c r="A50" s="28" t="s">
        <v>3</v>
      </c>
      <c r="B50" s="28">
        <v>0</v>
      </c>
      <c r="C50" s="29">
        <f t="shared" si="8"/>
        <v>0</v>
      </c>
      <c r="D50" s="28">
        <v>0</v>
      </c>
      <c r="E50" s="29">
        <f t="shared" si="9"/>
        <v>0</v>
      </c>
      <c r="G50" s="1"/>
      <c r="L50" s="20"/>
      <c r="O50" s="20"/>
      <c r="P50" s="20"/>
    </row>
    <row r="51" spans="1:16" ht="14.5" x14ac:dyDescent="0.35">
      <c r="A51" s="28" t="s">
        <v>4</v>
      </c>
      <c r="B51" s="28">
        <v>0</v>
      </c>
      <c r="C51" s="29">
        <f t="shared" si="8"/>
        <v>0</v>
      </c>
      <c r="D51" s="28">
        <v>0</v>
      </c>
      <c r="E51" s="29">
        <f t="shared" si="9"/>
        <v>0</v>
      </c>
      <c r="G51" s="1"/>
      <c r="L51" s="20"/>
      <c r="O51" s="20"/>
      <c r="P51" s="20"/>
    </row>
    <row r="52" spans="1:16" ht="14.5" x14ac:dyDescent="0.35">
      <c r="A52" s="28" t="s">
        <v>5</v>
      </c>
      <c r="B52" s="28">
        <v>1</v>
      </c>
      <c r="C52" s="29">
        <f t="shared" si="8"/>
        <v>0.125</v>
      </c>
      <c r="D52" s="28">
        <v>696</v>
      </c>
      <c r="E52" s="29">
        <f t="shared" si="9"/>
        <v>7.1796987827522182E-2</v>
      </c>
      <c r="G52" s="1"/>
      <c r="L52" s="20"/>
      <c r="O52" s="20"/>
      <c r="P52" s="20"/>
    </row>
    <row r="53" spans="1:16" ht="14.5" x14ac:dyDescent="0.35">
      <c r="A53" s="28" t="s">
        <v>6</v>
      </c>
      <c r="B53" s="28">
        <v>2</v>
      </c>
      <c r="C53" s="29">
        <f t="shared" si="8"/>
        <v>0.25</v>
      </c>
      <c r="D53" s="28">
        <v>2672</v>
      </c>
      <c r="E53" s="29">
        <f t="shared" si="9"/>
        <v>0.27563441303899316</v>
      </c>
      <c r="G53" s="1"/>
      <c r="L53" s="20"/>
      <c r="O53" s="20"/>
      <c r="P53" s="20"/>
    </row>
    <row r="54" spans="1:16" ht="14.5" x14ac:dyDescent="0.35">
      <c r="A54" s="28" t="s">
        <v>7</v>
      </c>
      <c r="B54" s="28">
        <v>5</v>
      </c>
      <c r="C54" s="29">
        <f t="shared" si="8"/>
        <v>0.625</v>
      </c>
      <c r="D54" s="28">
        <v>6326</v>
      </c>
      <c r="E54" s="29">
        <f t="shared" si="9"/>
        <v>0.65256859913348464</v>
      </c>
      <c r="G54" s="1"/>
      <c r="L54" s="20"/>
      <c r="O54" s="20"/>
      <c r="P54" s="20"/>
    </row>
    <row r="55" spans="1:16" ht="14.5" x14ac:dyDescent="0.35">
      <c r="A55" s="35" t="s">
        <v>50</v>
      </c>
      <c r="B55" s="28">
        <v>0</v>
      </c>
      <c r="C55" s="29">
        <f t="shared" si="8"/>
        <v>0</v>
      </c>
      <c r="D55" s="28">
        <v>0</v>
      </c>
      <c r="E55" s="29">
        <f t="shared" si="9"/>
        <v>0</v>
      </c>
      <c r="G55" s="1"/>
      <c r="L55" s="20"/>
      <c r="O55" s="20"/>
      <c r="P55" s="20"/>
    </row>
    <row r="56" spans="1:16" ht="14.5" x14ac:dyDescent="0.35">
      <c r="A56" s="28" t="s">
        <v>8</v>
      </c>
      <c r="B56" s="28">
        <v>0</v>
      </c>
      <c r="C56" s="29">
        <f t="shared" si="8"/>
        <v>0</v>
      </c>
      <c r="D56" s="28">
        <v>0</v>
      </c>
      <c r="E56" s="29">
        <f t="shared" si="9"/>
        <v>0</v>
      </c>
      <c r="G56" s="1"/>
      <c r="L56" s="20"/>
      <c r="O56" s="20"/>
      <c r="P56" s="20"/>
    </row>
    <row r="57" spans="1:16" ht="14.5" x14ac:dyDescent="0.35">
      <c r="A57" s="28" t="s">
        <v>9</v>
      </c>
      <c r="B57" s="28">
        <v>0</v>
      </c>
      <c r="C57" s="30">
        <f t="shared" si="8"/>
        <v>0</v>
      </c>
      <c r="D57" s="28">
        <v>0</v>
      </c>
      <c r="E57" s="30">
        <f t="shared" si="9"/>
        <v>0</v>
      </c>
      <c r="G57" s="1"/>
      <c r="L57" s="20"/>
      <c r="O57" s="20"/>
      <c r="P57" s="20"/>
    </row>
    <row r="58" spans="1:16" ht="14.5" x14ac:dyDescent="0.35">
      <c r="A58" s="28" t="s">
        <v>10</v>
      </c>
      <c r="B58" s="28">
        <v>0</v>
      </c>
      <c r="C58" s="29">
        <f t="shared" si="8"/>
        <v>0</v>
      </c>
      <c r="D58" s="28">
        <v>0</v>
      </c>
      <c r="E58" s="29">
        <f t="shared" si="9"/>
        <v>0</v>
      </c>
      <c r="G58" s="1"/>
      <c r="L58" s="20"/>
      <c r="O58" s="20"/>
      <c r="P58" s="21"/>
    </row>
    <row r="59" spans="1:16" ht="15" x14ac:dyDescent="0.35">
      <c r="A59" s="31" t="s">
        <v>13</v>
      </c>
      <c r="B59" s="27">
        <f>SUM(B48:B58)</f>
        <v>8</v>
      </c>
      <c r="C59" s="29">
        <f t="shared" si="8"/>
        <v>1</v>
      </c>
      <c r="D59" s="27">
        <f>SUM(D48:D58)</f>
        <v>9694</v>
      </c>
      <c r="E59" s="29">
        <f t="shared" si="9"/>
        <v>1</v>
      </c>
      <c r="G59" s="1"/>
      <c r="L59" s="20"/>
      <c r="O59" s="20"/>
      <c r="P59" s="20"/>
    </row>
    <row r="60" spans="1:16" ht="14.5" x14ac:dyDescent="0.35">
      <c r="A60" s="32"/>
      <c r="B60" s="32"/>
      <c r="C60" s="32"/>
      <c r="D60" s="32"/>
      <c r="E60" s="32"/>
      <c r="G60" s="1"/>
      <c r="L60" s="20"/>
      <c r="O60" s="21"/>
      <c r="P60" s="20"/>
    </row>
    <row r="61" spans="1:16" ht="14.5" x14ac:dyDescent="0.35">
      <c r="A61" s="25" t="s">
        <v>17</v>
      </c>
      <c r="B61" s="26"/>
      <c r="C61" s="26"/>
      <c r="D61" s="26"/>
      <c r="E61" s="26"/>
      <c r="G61" s="1"/>
      <c r="L61" s="20"/>
    </row>
    <row r="62" spans="1:16" ht="14.5" x14ac:dyDescent="0.35">
      <c r="A62" s="27"/>
      <c r="B62" s="27" t="s">
        <v>11</v>
      </c>
      <c r="C62" s="27" t="s">
        <v>12</v>
      </c>
      <c r="D62" s="27" t="s">
        <v>33</v>
      </c>
      <c r="E62" s="27" t="s">
        <v>34</v>
      </c>
      <c r="G62" s="1"/>
      <c r="L62" s="20"/>
    </row>
    <row r="63" spans="1:16" ht="14.5" x14ac:dyDescent="0.35">
      <c r="A63" s="28" t="s">
        <v>1</v>
      </c>
      <c r="B63" s="28">
        <v>0</v>
      </c>
      <c r="C63" s="29">
        <f>B63/$B$74</f>
        <v>0</v>
      </c>
      <c r="D63" s="28">
        <v>0</v>
      </c>
      <c r="E63" s="29">
        <f>D63/$D$74</f>
        <v>0</v>
      </c>
      <c r="G63" s="1"/>
      <c r="L63" s="20"/>
    </row>
    <row r="64" spans="1:16" ht="14.5" x14ac:dyDescent="0.35">
      <c r="A64" s="28" t="s">
        <v>2</v>
      </c>
      <c r="B64" s="28">
        <v>0</v>
      </c>
      <c r="C64" s="29">
        <f t="shared" ref="C64:C74" si="10">B64/$B$74</f>
        <v>0</v>
      </c>
      <c r="D64" s="28">
        <v>0</v>
      </c>
      <c r="E64" s="29">
        <f t="shared" ref="E64:E74" si="11">D64/$D$74</f>
        <v>0</v>
      </c>
      <c r="G64" s="1"/>
      <c r="L64" s="20"/>
    </row>
    <row r="65" spans="1:12" ht="14.5" x14ac:dyDescent="0.35">
      <c r="A65" s="28" t="s">
        <v>3</v>
      </c>
      <c r="B65" s="28">
        <v>0</v>
      </c>
      <c r="C65" s="29">
        <f t="shared" si="10"/>
        <v>0</v>
      </c>
      <c r="D65" s="28">
        <v>0</v>
      </c>
      <c r="E65" s="29">
        <f t="shared" si="11"/>
        <v>0</v>
      </c>
      <c r="G65" s="1"/>
      <c r="L65" s="20"/>
    </row>
    <row r="66" spans="1:12" ht="14.5" x14ac:dyDescent="0.35">
      <c r="A66" s="28" t="s">
        <v>4</v>
      </c>
      <c r="B66" s="28">
        <v>0</v>
      </c>
      <c r="C66" s="29">
        <f t="shared" si="10"/>
        <v>0</v>
      </c>
      <c r="D66" s="28">
        <v>0</v>
      </c>
      <c r="E66" s="29">
        <f t="shared" si="11"/>
        <v>0</v>
      </c>
      <c r="G66" s="1"/>
      <c r="L66" s="20"/>
    </row>
    <row r="67" spans="1:12" ht="14.5" x14ac:dyDescent="0.35">
      <c r="A67" s="28" t="s">
        <v>5</v>
      </c>
      <c r="B67" s="28">
        <v>17</v>
      </c>
      <c r="C67" s="29">
        <f t="shared" si="10"/>
        <v>0.11724137931034483</v>
      </c>
      <c r="D67" s="28">
        <v>105026</v>
      </c>
      <c r="E67" s="29">
        <f t="shared" si="11"/>
        <v>9.2908994725844782E-2</v>
      </c>
      <c r="G67" s="1"/>
      <c r="L67" s="20"/>
    </row>
    <row r="68" spans="1:12" ht="14.5" x14ac:dyDescent="0.35">
      <c r="A68" s="28" t="s">
        <v>6</v>
      </c>
      <c r="B68" s="28">
        <v>33</v>
      </c>
      <c r="C68" s="29">
        <f t="shared" si="10"/>
        <v>0.22758620689655173</v>
      </c>
      <c r="D68" s="28">
        <v>100950</v>
      </c>
      <c r="E68" s="29">
        <f t="shared" si="11"/>
        <v>8.9303248886695011E-2</v>
      </c>
      <c r="G68" s="1"/>
      <c r="L68" s="20"/>
    </row>
    <row r="69" spans="1:12" ht="14.5" x14ac:dyDescent="0.35">
      <c r="A69" s="28" t="s">
        <v>7</v>
      </c>
      <c r="B69" s="28">
        <v>95</v>
      </c>
      <c r="C69" s="30">
        <f t="shared" si="10"/>
        <v>0.65517241379310343</v>
      </c>
      <c r="D69" s="28">
        <v>924442</v>
      </c>
      <c r="E69" s="30">
        <f t="shared" si="11"/>
        <v>0.81778775638746026</v>
      </c>
      <c r="G69" s="1"/>
      <c r="L69" s="20"/>
    </row>
    <row r="70" spans="1:12" ht="14.5" x14ac:dyDescent="0.35">
      <c r="A70" s="35" t="s">
        <v>50</v>
      </c>
      <c r="B70" s="28">
        <v>0</v>
      </c>
      <c r="C70" s="30">
        <f t="shared" si="10"/>
        <v>0</v>
      </c>
      <c r="D70" s="28">
        <v>0</v>
      </c>
      <c r="E70" s="30">
        <f t="shared" si="11"/>
        <v>0</v>
      </c>
      <c r="G70" s="1"/>
      <c r="L70" s="20"/>
    </row>
    <row r="71" spans="1:12" ht="14.5" x14ac:dyDescent="0.35">
      <c r="A71" s="28" t="s">
        <v>8</v>
      </c>
      <c r="B71" s="28">
        <v>0</v>
      </c>
      <c r="C71" s="29">
        <f t="shared" si="10"/>
        <v>0</v>
      </c>
      <c r="D71" s="28">
        <v>0</v>
      </c>
      <c r="E71" s="29">
        <f t="shared" si="11"/>
        <v>0</v>
      </c>
      <c r="G71" s="1"/>
      <c r="L71" s="20"/>
    </row>
    <row r="72" spans="1:12" ht="14.5" x14ac:dyDescent="0.35">
      <c r="A72" s="28" t="s">
        <v>9</v>
      </c>
      <c r="B72" s="28">
        <v>0</v>
      </c>
      <c r="C72" s="29">
        <f t="shared" si="10"/>
        <v>0</v>
      </c>
      <c r="D72" s="28">
        <v>0</v>
      </c>
      <c r="E72" s="29">
        <f t="shared" si="11"/>
        <v>0</v>
      </c>
      <c r="G72" s="1"/>
      <c r="L72" s="20"/>
    </row>
    <row r="73" spans="1:12" ht="14.5" x14ac:dyDescent="0.35">
      <c r="A73" s="28" t="s">
        <v>10</v>
      </c>
      <c r="B73" s="28">
        <v>0</v>
      </c>
      <c r="C73" s="29">
        <f t="shared" si="10"/>
        <v>0</v>
      </c>
      <c r="D73" s="28">
        <v>0</v>
      </c>
      <c r="E73" s="29">
        <f t="shared" si="11"/>
        <v>0</v>
      </c>
      <c r="G73" s="1"/>
      <c r="L73" s="20"/>
    </row>
    <row r="74" spans="1:12" ht="15" x14ac:dyDescent="0.35">
      <c r="A74" s="31" t="s">
        <v>13</v>
      </c>
      <c r="B74" s="27">
        <f>SUM(B63:B73)</f>
        <v>145</v>
      </c>
      <c r="C74" s="29">
        <f t="shared" si="10"/>
        <v>1</v>
      </c>
      <c r="D74" s="27">
        <f>SUM(D63:D73)</f>
        <v>1130418</v>
      </c>
      <c r="E74" s="29">
        <f t="shared" si="11"/>
        <v>1</v>
      </c>
      <c r="G74" s="1"/>
      <c r="L74" s="20"/>
    </row>
    <row r="75" spans="1:12" ht="14.5" x14ac:dyDescent="0.35">
      <c r="A75" s="32"/>
      <c r="B75" s="32"/>
      <c r="C75" s="32"/>
      <c r="D75" s="32"/>
      <c r="E75" s="32"/>
      <c r="G75" s="1"/>
      <c r="L75" s="20"/>
    </row>
    <row r="76" spans="1:12" x14ac:dyDescent="0.3">
      <c r="A76" s="25" t="s">
        <v>18</v>
      </c>
      <c r="B76" s="26"/>
      <c r="C76" s="26"/>
      <c r="D76" s="26"/>
      <c r="E76" s="26"/>
      <c r="G76" s="1"/>
      <c r="L76" s="21"/>
    </row>
    <row r="77" spans="1:12" ht="14.5" x14ac:dyDescent="0.35">
      <c r="A77" s="27"/>
      <c r="B77" s="27" t="s">
        <v>11</v>
      </c>
      <c r="C77" s="27" t="s">
        <v>12</v>
      </c>
      <c r="D77" s="27" t="s">
        <v>33</v>
      </c>
      <c r="E77" s="27" t="s">
        <v>34</v>
      </c>
      <c r="G77" s="1"/>
      <c r="L77" s="20"/>
    </row>
    <row r="78" spans="1:12" ht="14.5" x14ac:dyDescent="0.35">
      <c r="A78" s="28" t="s">
        <v>1</v>
      </c>
      <c r="B78" s="28">
        <v>0</v>
      </c>
      <c r="C78" s="29">
        <f>B78/$B$89</f>
        <v>0</v>
      </c>
      <c r="D78" s="28">
        <v>0</v>
      </c>
      <c r="E78" s="29">
        <f>D78/$D$89</f>
        <v>0</v>
      </c>
      <c r="G78" s="1"/>
      <c r="L78" s="20"/>
    </row>
    <row r="79" spans="1:12" ht="14.5" x14ac:dyDescent="0.35">
      <c r="A79" s="28" t="s">
        <v>2</v>
      </c>
      <c r="B79" s="28">
        <v>0</v>
      </c>
      <c r="C79" s="30">
        <f t="shared" ref="C79:C89" si="12">B79/$B$89</f>
        <v>0</v>
      </c>
      <c r="D79" s="28">
        <v>0</v>
      </c>
      <c r="E79" s="30">
        <f t="shared" ref="E79:E89" si="13">D79/$D$89</f>
        <v>0</v>
      </c>
      <c r="G79" s="1"/>
      <c r="L79" s="20"/>
    </row>
    <row r="80" spans="1:12" ht="14.5" x14ac:dyDescent="0.35">
      <c r="A80" s="28" t="s">
        <v>3</v>
      </c>
      <c r="B80" s="28">
        <v>0</v>
      </c>
      <c r="C80" s="29">
        <f t="shared" si="12"/>
        <v>0</v>
      </c>
      <c r="D80" s="28">
        <v>0</v>
      </c>
      <c r="E80" s="29">
        <f t="shared" si="13"/>
        <v>0</v>
      </c>
      <c r="G80" s="1"/>
      <c r="L80" s="20"/>
    </row>
    <row r="81" spans="1:12" ht="14.5" x14ac:dyDescent="0.35">
      <c r="A81" s="28" t="s">
        <v>4</v>
      </c>
      <c r="B81" s="28">
        <v>0</v>
      </c>
      <c r="C81" s="29">
        <f t="shared" si="12"/>
        <v>0</v>
      </c>
      <c r="D81" s="28">
        <v>0</v>
      </c>
      <c r="E81" s="29">
        <f t="shared" si="13"/>
        <v>0</v>
      </c>
      <c r="G81" s="1"/>
      <c r="L81" s="20"/>
    </row>
    <row r="82" spans="1:12" ht="14.5" x14ac:dyDescent="0.35">
      <c r="A82" s="28" t="s">
        <v>5</v>
      </c>
      <c r="B82" s="28">
        <v>0</v>
      </c>
      <c r="C82" s="29">
        <f t="shared" si="12"/>
        <v>0</v>
      </c>
      <c r="D82" s="28">
        <v>0</v>
      </c>
      <c r="E82" s="29">
        <f t="shared" si="13"/>
        <v>0</v>
      </c>
      <c r="G82" s="1"/>
      <c r="L82" s="20"/>
    </row>
    <row r="83" spans="1:12" ht="14.5" x14ac:dyDescent="0.35">
      <c r="A83" s="28" t="s">
        <v>6</v>
      </c>
      <c r="B83" s="28">
        <v>0</v>
      </c>
      <c r="C83" s="30">
        <f t="shared" si="12"/>
        <v>0</v>
      </c>
      <c r="D83" s="28">
        <v>0</v>
      </c>
      <c r="E83" s="30">
        <f t="shared" si="13"/>
        <v>0</v>
      </c>
      <c r="G83" s="1"/>
      <c r="L83" s="20"/>
    </row>
    <row r="84" spans="1:12" ht="14.5" x14ac:dyDescent="0.35">
      <c r="A84" s="28" t="s">
        <v>7</v>
      </c>
      <c r="B84" s="28">
        <v>2</v>
      </c>
      <c r="C84" s="30">
        <f t="shared" si="12"/>
        <v>0.5</v>
      </c>
      <c r="D84" s="28">
        <v>4595</v>
      </c>
      <c r="E84" s="30">
        <f t="shared" si="13"/>
        <v>0.21535361109809251</v>
      </c>
      <c r="G84" s="1"/>
      <c r="L84" s="20"/>
    </row>
    <row r="85" spans="1:12" ht="14.5" x14ac:dyDescent="0.35">
      <c r="A85" s="35" t="s">
        <v>50</v>
      </c>
      <c r="B85" s="28">
        <v>0</v>
      </c>
      <c r="C85" s="30">
        <f t="shared" si="12"/>
        <v>0</v>
      </c>
      <c r="D85" s="28">
        <v>0</v>
      </c>
      <c r="E85" s="30">
        <f t="shared" si="13"/>
        <v>0</v>
      </c>
      <c r="G85" s="1"/>
      <c r="L85" s="20"/>
    </row>
    <row r="86" spans="1:12" ht="14.5" x14ac:dyDescent="0.35">
      <c r="A86" s="28" t="s">
        <v>8</v>
      </c>
      <c r="B86" s="28">
        <v>2</v>
      </c>
      <c r="C86" s="29">
        <f t="shared" si="12"/>
        <v>0.5</v>
      </c>
      <c r="D86" s="28">
        <v>16742</v>
      </c>
      <c r="E86" s="29">
        <f t="shared" si="13"/>
        <v>0.78464638890190752</v>
      </c>
      <c r="G86" s="1"/>
      <c r="L86" s="20"/>
    </row>
    <row r="87" spans="1:12" ht="14.5" x14ac:dyDescent="0.35">
      <c r="A87" s="28" t="s">
        <v>9</v>
      </c>
      <c r="B87" s="28">
        <v>0</v>
      </c>
      <c r="C87" s="29">
        <f t="shared" si="12"/>
        <v>0</v>
      </c>
      <c r="D87" s="28">
        <v>0</v>
      </c>
      <c r="E87" s="29">
        <f t="shared" si="13"/>
        <v>0</v>
      </c>
      <c r="G87" s="1"/>
      <c r="L87" s="20"/>
    </row>
    <row r="88" spans="1:12" ht="14.5" x14ac:dyDescent="0.35">
      <c r="A88" s="28" t="s">
        <v>10</v>
      </c>
      <c r="B88" s="28">
        <v>0</v>
      </c>
      <c r="C88" s="29">
        <f t="shared" si="12"/>
        <v>0</v>
      </c>
      <c r="D88" s="28">
        <v>0</v>
      </c>
      <c r="E88" s="29">
        <f t="shared" si="13"/>
        <v>0</v>
      </c>
      <c r="G88" s="1"/>
      <c r="L88" s="20"/>
    </row>
    <row r="89" spans="1:12" ht="15" x14ac:dyDescent="0.35">
      <c r="A89" s="31" t="s">
        <v>13</v>
      </c>
      <c r="B89" s="27">
        <f>SUM(B78:B88)</f>
        <v>4</v>
      </c>
      <c r="C89" s="29">
        <f t="shared" si="12"/>
        <v>1</v>
      </c>
      <c r="D89" s="27">
        <f>SUM(D78:D88)</f>
        <v>21337</v>
      </c>
      <c r="E89" s="29">
        <f t="shared" si="13"/>
        <v>1</v>
      </c>
      <c r="G89" s="1"/>
      <c r="L89" s="20"/>
    </row>
    <row r="90" spans="1:12" ht="14.5" x14ac:dyDescent="0.35">
      <c r="A90" s="32"/>
      <c r="B90" s="32"/>
      <c r="C90" s="32"/>
      <c r="D90" s="32"/>
      <c r="E90" s="32"/>
      <c r="G90" s="1"/>
      <c r="L90" s="20"/>
    </row>
    <row r="91" spans="1:12" ht="14.5" x14ac:dyDescent="0.35">
      <c r="A91" s="25" t="s">
        <v>19</v>
      </c>
      <c r="B91" s="26"/>
      <c r="C91" s="26"/>
      <c r="D91" s="26"/>
      <c r="E91" s="26"/>
      <c r="G91" s="1"/>
      <c r="L91" s="20"/>
    </row>
    <row r="92" spans="1:12" ht="14.5" x14ac:dyDescent="0.35">
      <c r="A92" s="27"/>
      <c r="B92" s="27" t="s">
        <v>11</v>
      </c>
      <c r="C92" s="27" t="s">
        <v>12</v>
      </c>
      <c r="D92" s="27" t="s">
        <v>33</v>
      </c>
      <c r="E92" s="27" t="s">
        <v>34</v>
      </c>
      <c r="G92" s="1"/>
      <c r="L92" s="20"/>
    </row>
    <row r="93" spans="1:12" ht="14.5" x14ac:dyDescent="0.35">
      <c r="A93" s="28" t="s">
        <v>1</v>
      </c>
      <c r="B93" s="28">
        <v>0</v>
      </c>
      <c r="C93" s="29">
        <f>B93/$B$104</f>
        <v>0</v>
      </c>
      <c r="D93" s="28">
        <v>0</v>
      </c>
      <c r="E93" s="29">
        <f>D93/$D$104</f>
        <v>0</v>
      </c>
      <c r="G93" s="1"/>
      <c r="L93" s="20"/>
    </row>
    <row r="94" spans="1:12" ht="14.5" x14ac:dyDescent="0.35">
      <c r="A94" s="28" t="s">
        <v>2</v>
      </c>
      <c r="B94" s="28">
        <v>0</v>
      </c>
      <c r="C94" s="29">
        <f t="shared" ref="C94:C104" si="14">B94/$B$104</f>
        <v>0</v>
      </c>
      <c r="D94" s="28">
        <v>0</v>
      </c>
      <c r="E94" s="29">
        <f t="shared" ref="E94:E104" si="15">D94/$D$104</f>
        <v>0</v>
      </c>
      <c r="G94" s="1"/>
      <c r="L94" s="20"/>
    </row>
    <row r="95" spans="1:12" ht="14.5" x14ac:dyDescent="0.35">
      <c r="A95" s="28" t="s">
        <v>3</v>
      </c>
      <c r="B95" s="28">
        <v>0</v>
      </c>
      <c r="C95" s="29">
        <f t="shared" si="14"/>
        <v>0</v>
      </c>
      <c r="D95" s="28">
        <v>0</v>
      </c>
      <c r="E95" s="29">
        <f t="shared" si="15"/>
        <v>0</v>
      </c>
      <c r="G95" s="1"/>
      <c r="L95" s="20"/>
    </row>
    <row r="96" spans="1:12" ht="14.5" x14ac:dyDescent="0.35">
      <c r="A96" s="28" t="s">
        <v>4</v>
      </c>
      <c r="B96" s="28">
        <v>0</v>
      </c>
      <c r="C96" s="29">
        <f t="shared" si="14"/>
        <v>0</v>
      </c>
      <c r="D96" s="28">
        <v>0</v>
      </c>
      <c r="E96" s="29">
        <f t="shared" si="15"/>
        <v>0</v>
      </c>
      <c r="G96" s="1"/>
      <c r="L96" s="20"/>
    </row>
    <row r="97" spans="1:12" ht="14.5" x14ac:dyDescent="0.35">
      <c r="A97" s="28" t="s">
        <v>5</v>
      </c>
      <c r="B97" s="28">
        <v>3</v>
      </c>
      <c r="C97" s="29">
        <f t="shared" si="14"/>
        <v>0.33333333333333331</v>
      </c>
      <c r="D97" s="28">
        <v>5537</v>
      </c>
      <c r="E97" s="29">
        <f t="shared" si="15"/>
        <v>0.35907911802853437</v>
      </c>
      <c r="G97" s="1"/>
      <c r="L97" s="20"/>
    </row>
    <row r="98" spans="1:12" ht="14.5" x14ac:dyDescent="0.35">
      <c r="A98" s="28" t="s">
        <v>6</v>
      </c>
      <c r="B98" s="28">
        <v>4</v>
      </c>
      <c r="C98" s="30">
        <f t="shared" si="14"/>
        <v>0.44444444444444442</v>
      </c>
      <c r="D98" s="28">
        <v>5377</v>
      </c>
      <c r="E98" s="30">
        <f t="shared" si="15"/>
        <v>0.34870298313878079</v>
      </c>
      <c r="G98" s="1"/>
      <c r="L98" s="20"/>
    </row>
    <row r="99" spans="1:12" ht="14.5" x14ac:dyDescent="0.35">
      <c r="A99" s="28" t="s">
        <v>7</v>
      </c>
      <c r="B99" s="28">
        <v>1</v>
      </c>
      <c r="C99" s="30">
        <f t="shared" si="14"/>
        <v>0.1111111111111111</v>
      </c>
      <c r="D99" s="28">
        <v>1246</v>
      </c>
      <c r="E99" s="30">
        <f t="shared" si="15"/>
        <v>8.0804150453955906E-2</v>
      </c>
      <c r="G99" s="1"/>
      <c r="L99" s="20"/>
    </row>
    <row r="100" spans="1:12" ht="14.5" x14ac:dyDescent="0.35">
      <c r="A100" s="46" t="s">
        <v>50</v>
      </c>
      <c r="B100" s="50">
        <v>1</v>
      </c>
      <c r="C100" s="15">
        <f t="shared" si="14"/>
        <v>0.1111111111111111</v>
      </c>
      <c r="D100" s="50">
        <v>3260</v>
      </c>
      <c r="E100" s="15">
        <f t="shared" si="15"/>
        <v>0.21141374837872892</v>
      </c>
      <c r="G100" s="1"/>
      <c r="L100" s="20"/>
    </row>
    <row r="101" spans="1:12" ht="14.5" x14ac:dyDescent="0.35">
      <c r="A101" s="28" t="s">
        <v>8</v>
      </c>
      <c r="B101" s="28">
        <v>0</v>
      </c>
      <c r="C101" s="29">
        <f t="shared" si="14"/>
        <v>0</v>
      </c>
      <c r="D101" s="28">
        <v>0</v>
      </c>
      <c r="E101" s="29">
        <f t="shared" si="15"/>
        <v>0</v>
      </c>
      <c r="G101" s="1"/>
      <c r="L101" s="20"/>
    </row>
    <row r="102" spans="1:12" ht="14.5" x14ac:dyDescent="0.35">
      <c r="A102" s="28" t="s">
        <v>9</v>
      </c>
      <c r="B102" s="28">
        <v>0</v>
      </c>
      <c r="C102" s="29">
        <f t="shared" si="14"/>
        <v>0</v>
      </c>
      <c r="D102" s="28">
        <v>0</v>
      </c>
      <c r="E102" s="29">
        <f t="shared" si="15"/>
        <v>0</v>
      </c>
      <c r="G102" s="1"/>
      <c r="L102" s="20"/>
    </row>
    <row r="103" spans="1:12" ht="14.5" x14ac:dyDescent="0.35">
      <c r="A103" s="28" t="s">
        <v>10</v>
      </c>
      <c r="B103" s="28">
        <v>0</v>
      </c>
      <c r="C103" s="29">
        <f t="shared" si="14"/>
        <v>0</v>
      </c>
      <c r="D103" s="28">
        <v>0</v>
      </c>
      <c r="E103" s="29">
        <f t="shared" si="15"/>
        <v>0</v>
      </c>
      <c r="G103" s="1"/>
      <c r="L103" s="20"/>
    </row>
    <row r="104" spans="1:12" ht="15" x14ac:dyDescent="0.35">
      <c r="A104" s="31" t="s">
        <v>13</v>
      </c>
      <c r="B104" s="27">
        <f>SUM(B93:B103)</f>
        <v>9</v>
      </c>
      <c r="C104" s="29">
        <f t="shared" si="14"/>
        <v>1</v>
      </c>
      <c r="D104" s="27">
        <f>SUM(D93:D103)</f>
        <v>15420</v>
      </c>
      <c r="E104" s="29">
        <f t="shared" si="15"/>
        <v>1</v>
      </c>
      <c r="G104" s="1"/>
      <c r="L104" s="20"/>
    </row>
    <row r="105" spans="1:12" ht="14.5" x14ac:dyDescent="0.35">
      <c r="A105" s="32"/>
      <c r="B105" s="32"/>
      <c r="C105" s="32"/>
      <c r="D105" s="32"/>
      <c r="E105" s="32"/>
      <c r="G105" s="1"/>
      <c r="L105" s="20"/>
    </row>
    <row r="106" spans="1:12" ht="14.5" x14ac:dyDescent="0.35">
      <c r="A106" s="25" t="s">
        <v>20</v>
      </c>
      <c r="B106" s="26"/>
      <c r="C106" s="26"/>
      <c r="D106" s="26"/>
      <c r="E106" s="26"/>
      <c r="G106" s="1"/>
      <c r="L106" s="20"/>
    </row>
    <row r="107" spans="1:12" ht="14.5" x14ac:dyDescent="0.35">
      <c r="A107" s="27"/>
      <c r="B107" s="27" t="s">
        <v>11</v>
      </c>
      <c r="C107" s="27" t="s">
        <v>12</v>
      </c>
      <c r="D107" s="27" t="s">
        <v>33</v>
      </c>
      <c r="E107" s="27" t="s">
        <v>34</v>
      </c>
      <c r="G107" s="1"/>
      <c r="L107" s="20"/>
    </row>
    <row r="108" spans="1:12" ht="14.5" x14ac:dyDescent="0.35">
      <c r="A108" s="28" t="s">
        <v>1</v>
      </c>
      <c r="B108" s="28">
        <v>0</v>
      </c>
      <c r="C108" s="29">
        <f>B108/$B$119</f>
        <v>0</v>
      </c>
      <c r="D108" s="28">
        <v>0</v>
      </c>
      <c r="E108" s="29">
        <f>D108/$D$119</f>
        <v>0</v>
      </c>
      <c r="G108" s="1"/>
      <c r="L108" s="20"/>
    </row>
    <row r="109" spans="1:12" ht="14.5" x14ac:dyDescent="0.35">
      <c r="A109" s="28" t="s">
        <v>2</v>
      </c>
      <c r="B109" s="28">
        <v>0</v>
      </c>
      <c r="C109" s="30">
        <f t="shared" ref="C109:C119" si="16">B109/$B$119</f>
        <v>0</v>
      </c>
      <c r="D109" s="28">
        <v>0</v>
      </c>
      <c r="E109" s="30">
        <f t="shared" ref="E109:E119" si="17">D109/$D$119</f>
        <v>0</v>
      </c>
      <c r="G109" s="1"/>
      <c r="L109" s="20"/>
    </row>
    <row r="110" spans="1:12" ht="14.5" x14ac:dyDescent="0.35">
      <c r="A110" s="28" t="s">
        <v>3</v>
      </c>
      <c r="B110" s="28">
        <v>0</v>
      </c>
      <c r="C110" s="29">
        <f t="shared" si="16"/>
        <v>0</v>
      </c>
      <c r="D110" s="28">
        <v>0</v>
      </c>
      <c r="E110" s="29">
        <f t="shared" si="17"/>
        <v>0</v>
      </c>
      <c r="G110" s="1"/>
      <c r="L110" s="20"/>
    </row>
    <row r="111" spans="1:12" ht="14.5" x14ac:dyDescent="0.35">
      <c r="A111" s="28" t="s">
        <v>4</v>
      </c>
      <c r="B111" s="28">
        <v>0</v>
      </c>
      <c r="C111" s="29">
        <f t="shared" si="16"/>
        <v>0</v>
      </c>
      <c r="D111" s="28">
        <v>0</v>
      </c>
      <c r="E111" s="29">
        <f t="shared" si="17"/>
        <v>0</v>
      </c>
      <c r="G111" s="1"/>
      <c r="L111" s="20"/>
    </row>
    <row r="112" spans="1:12" ht="14.5" x14ac:dyDescent="0.35">
      <c r="A112" s="28" t="s">
        <v>5</v>
      </c>
      <c r="B112" s="28">
        <v>0</v>
      </c>
      <c r="C112" s="29">
        <f t="shared" si="16"/>
        <v>0</v>
      </c>
      <c r="D112" s="28">
        <v>0</v>
      </c>
      <c r="E112" s="29">
        <f t="shared" si="17"/>
        <v>0</v>
      </c>
      <c r="G112" s="1"/>
      <c r="L112" s="20"/>
    </row>
    <row r="113" spans="1:12" ht="14.5" x14ac:dyDescent="0.35">
      <c r="A113" s="28" t="s">
        <v>6</v>
      </c>
      <c r="B113" s="28">
        <v>0</v>
      </c>
      <c r="C113" s="29">
        <f t="shared" si="16"/>
        <v>0</v>
      </c>
      <c r="D113" s="28">
        <v>0</v>
      </c>
      <c r="E113" s="29">
        <f t="shared" si="17"/>
        <v>0</v>
      </c>
      <c r="G113" s="1"/>
      <c r="L113" s="20"/>
    </row>
    <row r="114" spans="1:12" ht="14.5" x14ac:dyDescent="0.35">
      <c r="A114" s="28" t="s">
        <v>7</v>
      </c>
      <c r="B114" s="28">
        <v>0</v>
      </c>
      <c r="C114" s="29">
        <f t="shared" si="16"/>
        <v>0</v>
      </c>
      <c r="D114" s="28">
        <v>0</v>
      </c>
      <c r="E114" s="29">
        <f t="shared" si="17"/>
        <v>0</v>
      </c>
      <c r="G114" s="1"/>
      <c r="L114" s="20"/>
    </row>
    <row r="115" spans="1:12" ht="14.5" x14ac:dyDescent="0.35">
      <c r="A115" s="35" t="s">
        <v>50</v>
      </c>
      <c r="B115" s="28">
        <v>0</v>
      </c>
      <c r="C115" s="29">
        <f t="shared" si="16"/>
        <v>0</v>
      </c>
      <c r="D115" s="28">
        <v>0</v>
      </c>
      <c r="E115" s="29">
        <f t="shared" si="17"/>
        <v>0</v>
      </c>
      <c r="G115" s="1"/>
      <c r="L115" s="20"/>
    </row>
    <row r="116" spans="1:12" ht="14.5" x14ac:dyDescent="0.35">
      <c r="A116" s="28" t="s">
        <v>8</v>
      </c>
      <c r="B116" s="28">
        <v>187</v>
      </c>
      <c r="C116" s="29">
        <f t="shared" si="16"/>
        <v>1</v>
      </c>
      <c r="D116" s="28">
        <v>2650863</v>
      </c>
      <c r="E116" s="29">
        <f t="shared" si="17"/>
        <v>1</v>
      </c>
      <c r="G116" s="1"/>
      <c r="L116" s="20"/>
    </row>
    <row r="117" spans="1:12" ht="14.5" x14ac:dyDescent="0.35">
      <c r="A117" s="28" t="s">
        <v>9</v>
      </c>
      <c r="B117" s="28">
        <v>0</v>
      </c>
      <c r="C117" s="30">
        <f t="shared" si="16"/>
        <v>0</v>
      </c>
      <c r="D117" s="28">
        <v>0</v>
      </c>
      <c r="E117" s="30">
        <f t="shared" si="17"/>
        <v>0</v>
      </c>
      <c r="G117" s="1"/>
      <c r="L117" s="20"/>
    </row>
    <row r="118" spans="1:12" ht="14.5" x14ac:dyDescent="0.35">
      <c r="A118" s="28" t="s">
        <v>10</v>
      </c>
      <c r="B118" s="28">
        <v>0</v>
      </c>
      <c r="C118" s="30">
        <f t="shared" si="16"/>
        <v>0</v>
      </c>
      <c r="D118" s="28">
        <v>0</v>
      </c>
      <c r="E118" s="30">
        <f t="shared" si="17"/>
        <v>0</v>
      </c>
      <c r="G118" s="1"/>
      <c r="L118" s="20"/>
    </row>
    <row r="119" spans="1:12" ht="15" x14ac:dyDescent="0.35">
      <c r="A119" s="31" t="s">
        <v>13</v>
      </c>
      <c r="B119" s="27">
        <f>SUM(B108:B118)</f>
        <v>187</v>
      </c>
      <c r="C119" s="29">
        <f t="shared" si="16"/>
        <v>1</v>
      </c>
      <c r="D119" s="27">
        <f>SUM(D108:D118)</f>
        <v>2650863</v>
      </c>
      <c r="E119" s="29">
        <f t="shared" si="17"/>
        <v>1</v>
      </c>
      <c r="G119" s="1"/>
      <c r="L119" s="20"/>
    </row>
    <row r="120" spans="1:12" ht="14.5" x14ac:dyDescent="0.35">
      <c r="A120" s="32"/>
      <c r="B120" s="32"/>
      <c r="C120" s="32"/>
      <c r="D120" s="32"/>
      <c r="E120" s="32"/>
      <c r="G120" s="1"/>
      <c r="L120" s="20"/>
    </row>
    <row r="121" spans="1:12" x14ac:dyDescent="0.3">
      <c r="A121" s="25" t="s">
        <v>21</v>
      </c>
      <c r="B121" s="26"/>
      <c r="C121" s="26"/>
      <c r="D121" s="26"/>
      <c r="E121" s="26"/>
      <c r="G121" s="1"/>
      <c r="L121" s="21"/>
    </row>
    <row r="122" spans="1:12" ht="14.5" x14ac:dyDescent="0.35">
      <c r="A122" s="27"/>
      <c r="B122" s="27" t="s">
        <v>11</v>
      </c>
      <c r="C122" s="27" t="s">
        <v>12</v>
      </c>
      <c r="D122" s="27" t="s">
        <v>33</v>
      </c>
      <c r="E122" s="27" t="s">
        <v>34</v>
      </c>
      <c r="G122" s="1"/>
      <c r="L122" s="20"/>
    </row>
    <row r="123" spans="1:12" ht="14.5" x14ac:dyDescent="0.35">
      <c r="A123" s="28" t="s">
        <v>1</v>
      </c>
      <c r="B123" s="28">
        <v>0</v>
      </c>
      <c r="C123" s="29">
        <f>B123/$B$134</f>
        <v>0</v>
      </c>
      <c r="D123" s="28">
        <v>0</v>
      </c>
      <c r="E123" s="29">
        <f>D123/$D$134</f>
        <v>0</v>
      </c>
      <c r="G123" s="1"/>
      <c r="L123" s="20"/>
    </row>
    <row r="124" spans="1:12" ht="14.5" x14ac:dyDescent="0.35">
      <c r="A124" s="28" t="s">
        <v>2</v>
      </c>
      <c r="B124" s="28">
        <v>0</v>
      </c>
      <c r="C124" s="29">
        <f t="shared" ref="C124:C134" si="18">B124/$B$134</f>
        <v>0</v>
      </c>
      <c r="D124" s="28">
        <v>0</v>
      </c>
      <c r="E124" s="29">
        <f t="shared" ref="E124:E134" si="19">D124/$D$134</f>
        <v>0</v>
      </c>
      <c r="G124" s="1"/>
      <c r="L124" s="20"/>
    </row>
    <row r="125" spans="1:12" ht="14.5" x14ac:dyDescent="0.35">
      <c r="A125" s="28" t="s">
        <v>3</v>
      </c>
      <c r="B125" s="28">
        <v>0</v>
      </c>
      <c r="C125" s="29">
        <f t="shared" si="18"/>
        <v>0</v>
      </c>
      <c r="D125" s="28">
        <v>0</v>
      </c>
      <c r="E125" s="29">
        <f t="shared" si="19"/>
        <v>0</v>
      </c>
      <c r="G125" s="1"/>
      <c r="L125" s="20"/>
    </row>
    <row r="126" spans="1:12" ht="14.5" x14ac:dyDescent="0.35">
      <c r="A126" s="28" t="s">
        <v>4</v>
      </c>
      <c r="B126" s="28">
        <v>0</v>
      </c>
      <c r="C126" s="29">
        <f t="shared" si="18"/>
        <v>0</v>
      </c>
      <c r="D126" s="28">
        <v>0</v>
      </c>
      <c r="E126" s="29">
        <f t="shared" si="19"/>
        <v>0</v>
      </c>
      <c r="G126" s="1"/>
      <c r="L126" s="20"/>
    </row>
    <row r="127" spans="1:12" ht="14.5" x14ac:dyDescent="0.35">
      <c r="A127" s="28" t="s">
        <v>5</v>
      </c>
      <c r="B127" s="28">
        <v>0</v>
      </c>
      <c r="C127" s="29">
        <f t="shared" si="18"/>
        <v>0</v>
      </c>
      <c r="D127" s="28">
        <v>0</v>
      </c>
      <c r="E127" s="29">
        <f t="shared" si="19"/>
        <v>0</v>
      </c>
      <c r="G127" s="1"/>
      <c r="L127" s="20"/>
    </row>
    <row r="128" spans="1:12" ht="14.5" x14ac:dyDescent="0.35">
      <c r="A128" s="28" t="s">
        <v>6</v>
      </c>
      <c r="B128" s="28">
        <v>3</v>
      </c>
      <c r="C128" s="30">
        <f t="shared" si="18"/>
        <v>1</v>
      </c>
      <c r="D128" s="28">
        <v>4094</v>
      </c>
      <c r="E128" s="30">
        <f t="shared" si="19"/>
        <v>1</v>
      </c>
      <c r="G128" s="1"/>
      <c r="L128" s="20"/>
    </row>
    <row r="129" spans="1:12" ht="14.5" x14ac:dyDescent="0.35">
      <c r="A129" s="28" t="s">
        <v>7</v>
      </c>
      <c r="B129" s="28">
        <v>0</v>
      </c>
      <c r="C129" s="29">
        <f t="shared" si="18"/>
        <v>0</v>
      </c>
      <c r="D129" s="28">
        <v>0</v>
      </c>
      <c r="E129" s="29">
        <f t="shared" si="19"/>
        <v>0</v>
      </c>
      <c r="G129" s="1"/>
      <c r="L129" s="20"/>
    </row>
    <row r="130" spans="1:12" ht="14.5" x14ac:dyDescent="0.35">
      <c r="A130" s="35" t="s">
        <v>50</v>
      </c>
      <c r="B130" s="28">
        <v>0</v>
      </c>
      <c r="C130" s="29">
        <f t="shared" si="18"/>
        <v>0</v>
      </c>
      <c r="D130" s="28">
        <v>0</v>
      </c>
      <c r="E130" s="29">
        <f t="shared" si="19"/>
        <v>0</v>
      </c>
      <c r="G130" s="1"/>
      <c r="L130" s="20"/>
    </row>
    <row r="131" spans="1:12" ht="14.5" x14ac:dyDescent="0.35">
      <c r="A131" s="28" t="s">
        <v>8</v>
      </c>
      <c r="B131" s="28">
        <v>0</v>
      </c>
      <c r="C131" s="30">
        <f t="shared" si="18"/>
        <v>0</v>
      </c>
      <c r="D131" s="28">
        <v>0</v>
      </c>
      <c r="E131" s="30">
        <f t="shared" si="19"/>
        <v>0</v>
      </c>
      <c r="G131" s="1"/>
      <c r="L131" s="20"/>
    </row>
    <row r="132" spans="1:12" ht="14.5" x14ac:dyDescent="0.35">
      <c r="A132" s="28" t="s">
        <v>9</v>
      </c>
      <c r="B132" s="28">
        <v>0</v>
      </c>
      <c r="C132" s="29">
        <f t="shared" si="18"/>
        <v>0</v>
      </c>
      <c r="D132" s="28">
        <v>0</v>
      </c>
      <c r="E132" s="29">
        <f t="shared" si="19"/>
        <v>0</v>
      </c>
      <c r="G132" s="1"/>
      <c r="L132" s="20"/>
    </row>
    <row r="133" spans="1:12" ht="14.5" x14ac:dyDescent="0.35">
      <c r="A133" s="28" t="s">
        <v>10</v>
      </c>
      <c r="B133" s="28">
        <v>0</v>
      </c>
      <c r="C133" s="29">
        <f t="shared" si="18"/>
        <v>0</v>
      </c>
      <c r="D133" s="28">
        <v>0</v>
      </c>
      <c r="E133" s="29">
        <f t="shared" si="19"/>
        <v>0</v>
      </c>
      <c r="G133" s="1"/>
      <c r="L133" s="20"/>
    </row>
    <row r="134" spans="1:12" ht="15" x14ac:dyDescent="0.35">
      <c r="A134" s="31" t="s">
        <v>13</v>
      </c>
      <c r="B134" s="27">
        <f>SUM(B123:B133)</f>
        <v>3</v>
      </c>
      <c r="C134" s="29">
        <f t="shared" si="18"/>
        <v>1</v>
      </c>
      <c r="D134" s="27">
        <f>SUM(D123:D133)</f>
        <v>4094</v>
      </c>
      <c r="E134" s="29">
        <f t="shared" si="19"/>
        <v>1</v>
      </c>
      <c r="G134" s="1"/>
      <c r="L134" s="20"/>
    </row>
    <row r="135" spans="1:12" ht="14.5" x14ac:dyDescent="0.35">
      <c r="A135" s="32"/>
      <c r="B135" s="32"/>
      <c r="C135" s="32"/>
      <c r="D135" s="32"/>
      <c r="E135" s="32"/>
      <c r="G135" s="1"/>
      <c r="L135" s="20"/>
    </row>
    <row r="136" spans="1:12" x14ac:dyDescent="0.3">
      <c r="A136" s="25" t="s">
        <v>22</v>
      </c>
      <c r="B136" s="26"/>
      <c r="C136" s="26"/>
      <c r="D136" s="26"/>
      <c r="E136" s="26"/>
      <c r="G136" s="1"/>
      <c r="L136" s="21"/>
    </row>
    <row r="137" spans="1:12" ht="14.5" x14ac:dyDescent="0.35">
      <c r="A137" s="27"/>
      <c r="B137" s="27" t="s">
        <v>11</v>
      </c>
      <c r="C137" s="27" t="s">
        <v>12</v>
      </c>
      <c r="D137" s="27" t="s">
        <v>33</v>
      </c>
      <c r="E137" s="27" t="s">
        <v>34</v>
      </c>
      <c r="G137" s="1"/>
      <c r="L137" s="20"/>
    </row>
    <row r="138" spans="1:12" ht="14.5" x14ac:dyDescent="0.35">
      <c r="A138" s="28" t="s">
        <v>1</v>
      </c>
      <c r="B138" s="28">
        <v>0</v>
      </c>
      <c r="C138" s="29">
        <f>B138/$B$149</f>
        <v>0</v>
      </c>
      <c r="D138" s="28">
        <v>0</v>
      </c>
      <c r="E138" s="29">
        <f>D138/$D$149</f>
        <v>0</v>
      </c>
      <c r="G138" s="1"/>
      <c r="L138" s="20"/>
    </row>
    <row r="139" spans="1:12" ht="14.5" x14ac:dyDescent="0.35">
      <c r="A139" s="28" t="s">
        <v>2</v>
      </c>
      <c r="B139" s="28">
        <v>0</v>
      </c>
      <c r="C139" s="30">
        <f t="shared" ref="C139:C149" si="20">B139/$B$149</f>
        <v>0</v>
      </c>
      <c r="D139" s="28">
        <v>0</v>
      </c>
      <c r="E139" s="30">
        <f t="shared" ref="E139:E149" si="21">D139/$D$149</f>
        <v>0</v>
      </c>
      <c r="G139" s="1"/>
      <c r="L139" s="20"/>
    </row>
    <row r="140" spans="1:12" ht="14.5" x14ac:dyDescent="0.35">
      <c r="A140" s="28" t="s">
        <v>3</v>
      </c>
      <c r="B140" s="28">
        <v>0</v>
      </c>
      <c r="C140" s="29">
        <f t="shared" si="20"/>
        <v>0</v>
      </c>
      <c r="D140" s="28">
        <v>0</v>
      </c>
      <c r="E140" s="29">
        <f t="shared" si="21"/>
        <v>0</v>
      </c>
      <c r="G140" s="1"/>
      <c r="L140" s="20"/>
    </row>
    <row r="141" spans="1:12" ht="14.5" x14ac:dyDescent="0.35">
      <c r="A141" s="28" t="s">
        <v>4</v>
      </c>
      <c r="B141" s="28">
        <v>0</v>
      </c>
      <c r="C141" s="29">
        <f t="shared" si="20"/>
        <v>0</v>
      </c>
      <c r="D141" s="28">
        <v>0</v>
      </c>
      <c r="E141" s="29">
        <f t="shared" si="21"/>
        <v>0</v>
      </c>
      <c r="G141" s="1"/>
      <c r="L141" s="20"/>
    </row>
    <row r="142" spans="1:12" ht="14.5" x14ac:dyDescent="0.35">
      <c r="A142" s="28" t="s">
        <v>5</v>
      </c>
      <c r="B142" s="28">
        <v>0</v>
      </c>
      <c r="C142" s="29">
        <f t="shared" si="20"/>
        <v>0</v>
      </c>
      <c r="D142" s="28">
        <v>0</v>
      </c>
      <c r="E142" s="29">
        <f t="shared" si="21"/>
        <v>0</v>
      </c>
      <c r="G142" s="1"/>
      <c r="L142" s="20"/>
    </row>
    <row r="143" spans="1:12" ht="14.5" x14ac:dyDescent="0.35">
      <c r="A143" s="28" t="s">
        <v>6</v>
      </c>
      <c r="B143" s="28">
        <v>0</v>
      </c>
      <c r="C143" s="30">
        <f t="shared" si="20"/>
        <v>0</v>
      </c>
      <c r="D143" s="28">
        <v>0</v>
      </c>
      <c r="E143" s="30">
        <f t="shared" si="21"/>
        <v>0</v>
      </c>
      <c r="G143" s="1"/>
      <c r="L143" s="20"/>
    </row>
    <row r="144" spans="1:12" ht="14.5" x14ac:dyDescent="0.35">
      <c r="A144" s="28" t="s">
        <v>7</v>
      </c>
      <c r="B144" s="28">
        <v>0</v>
      </c>
      <c r="C144" s="30">
        <f t="shared" si="20"/>
        <v>0</v>
      </c>
      <c r="D144" s="28">
        <v>0</v>
      </c>
      <c r="E144" s="30">
        <f t="shared" si="21"/>
        <v>0</v>
      </c>
      <c r="G144" s="1"/>
      <c r="L144" s="20"/>
    </row>
    <row r="145" spans="1:12" ht="14.5" x14ac:dyDescent="0.35">
      <c r="A145" s="35" t="s">
        <v>50</v>
      </c>
      <c r="B145" s="28">
        <v>0</v>
      </c>
      <c r="C145" s="29">
        <f t="shared" si="20"/>
        <v>0</v>
      </c>
      <c r="D145" s="28">
        <v>0</v>
      </c>
      <c r="E145" s="29">
        <f t="shared" si="21"/>
        <v>0</v>
      </c>
      <c r="G145" s="1"/>
      <c r="L145" s="20"/>
    </row>
    <row r="146" spans="1:12" ht="14.5" x14ac:dyDescent="0.35">
      <c r="A146" s="28" t="s">
        <v>8</v>
      </c>
      <c r="B146" s="28">
        <v>0</v>
      </c>
      <c r="C146" s="29">
        <f t="shared" si="20"/>
        <v>0</v>
      </c>
      <c r="D146" s="28">
        <v>0</v>
      </c>
      <c r="E146" s="29">
        <f t="shared" si="21"/>
        <v>0</v>
      </c>
      <c r="G146" s="1"/>
      <c r="L146" s="20"/>
    </row>
    <row r="147" spans="1:12" ht="14.5" x14ac:dyDescent="0.35">
      <c r="A147" s="28" t="s">
        <v>9</v>
      </c>
      <c r="B147" s="28">
        <v>142</v>
      </c>
      <c r="C147" s="29">
        <f t="shared" si="20"/>
        <v>0.94039735099337751</v>
      </c>
      <c r="D147" s="28">
        <v>685806</v>
      </c>
      <c r="E147" s="29">
        <f t="shared" si="21"/>
        <v>0.49524259309006141</v>
      </c>
      <c r="G147" s="1"/>
      <c r="L147" s="20"/>
    </row>
    <row r="148" spans="1:12" ht="14.5" x14ac:dyDescent="0.35">
      <c r="A148" s="28" t="s">
        <v>10</v>
      </c>
      <c r="B148" s="28">
        <v>9</v>
      </c>
      <c r="C148" s="29">
        <f t="shared" si="20"/>
        <v>5.9602649006622516E-2</v>
      </c>
      <c r="D148" s="28">
        <v>698982</v>
      </c>
      <c r="E148" s="29">
        <f t="shared" si="21"/>
        <v>0.50475740690993853</v>
      </c>
      <c r="G148" s="1"/>
      <c r="L148" s="20"/>
    </row>
    <row r="149" spans="1:12" ht="15" x14ac:dyDescent="0.35">
      <c r="A149" s="31" t="s">
        <v>13</v>
      </c>
      <c r="B149" s="27">
        <f>SUM(B138:B148)</f>
        <v>151</v>
      </c>
      <c r="C149" s="29">
        <f t="shared" si="20"/>
        <v>1</v>
      </c>
      <c r="D149" s="27">
        <f>SUM(D138:D148)</f>
        <v>1384788</v>
      </c>
      <c r="E149" s="29">
        <f t="shared" si="21"/>
        <v>1</v>
      </c>
      <c r="G149" s="1"/>
      <c r="L149" s="20"/>
    </row>
    <row r="150" spans="1:12" ht="14.5" x14ac:dyDescent="0.35">
      <c r="A150" s="32"/>
      <c r="B150" s="32"/>
      <c r="C150" s="32"/>
      <c r="D150" s="32"/>
      <c r="E150" s="32"/>
      <c r="G150" s="1"/>
      <c r="L150" s="20"/>
    </row>
    <row r="151" spans="1:12" ht="14.5" x14ac:dyDescent="0.35">
      <c r="A151" s="25" t="s">
        <v>23</v>
      </c>
      <c r="B151" s="26"/>
      <c r="C151" s="26"/>
      <c r="D151" s="26"/>
      <c r="E151" s="26"/>
      <c r="G151" s="1"/>
      <c r="L151" s="20"/>
    </row>
    <row r="152" spans="1:12" ht="14.5" x14ac:dyDescent="0.35">
      <c r="A152" s="27"/>
      <c r="B152" s="27" t="s">
        <v>11</v>
      </c>
      <c r="C152" s="27" t="s">
        <v>12</v>
      </c>
      <c r="D152" s="27" t="s">
        <v>33</v>
      </c>
      <c r="E152" s="27" t="s">
        <v>34</v>
      </c>
      <c r="G152" s="1"/>
      <c r="L152" s="20"/>
    </row>
    <row r="153" spans="1:12" ht="14.5" x14ac:dyDescent="0.35">
      <c r="A153" s="28" t="s">
        <v>1</v>
      </c>
      <c r="B153" s="28">
        <v>0</v>
      </c>
      <c r="C153" s="29">
        <f>B153/$B$164</f>
        <v>0</v>
      </c>
      <c r="D153" s="28">
        <v>0</v>
      </c>
      <c r="E153" s="29">
        <f>D153/$D$164</f>
        <v>0</v>
      </c>
      <c r="G153" s="1"/>
      <c r="L153" s="20"/>
    </row>
    <row r="154" spans="1:12" ht="14.5" x14ac:dyDescent="0.35">
      <c r="A154" s="28" t="s">
        <v>2</v>
      </c>
      <c r="B154" s="28">
        <v>18</v>
      </c>
      <c r="C154" s="29">
        <f t="shared" ref="C154:C164" si="22">B154/$B$164</f>
        <v>1</v>
      </c>
      <c r="D154" s="28">
        <v>831220</v>
      </c>
      <c r="E154" s="29">
        <f t="shared" ref="E154:E164" si="23">D154/$D$164</f>
        <v>1</v>
      </c>
      <c r="G154" s="1"/>
      <c r="L154" s="20"/>
    </row>
    <row r="155" spans="1:12" ht="14.5" x14ac:dyDescent="0.35">
      <c r="A155" s="28" t="s">
        <v>3</v>
      </c>
      <c r="B155" s="28">
        <v>0</v>
      </c>
      <c r="C155" s="29">
        <f t="shared" si="22"/>
        <v>0</v>
      </c>
      <c r="D155" s="28">
        <v>0</v>
      </c>
      <c r="E155" s="29">
        <f t="shared" si="23"/>
        <v>0</v>
      </c>
      <c r="G155" s="1"/>
      <c r="L155" s="20"/>
    </row>
    <row r="156" spans="1:12" ht="14.5" x14ac:dyDescent="0.35">
      <c r="A156" s="28" t="s">
        <v>4</v>
      </c>
      <c r="B156" s="28">
        <v>0</v>
      </c>
      <c r="C156" s="30">
        <f t="shared" si="22"/>
        <v>0</v>
      </c>
      <c r="D156" s="28">
        <v>0</v>
      </c>
      <c r="E156" s="30">
        <f t="shared" si="23"/>
        <v>0</v>
      </c>
      <c r="G156" s="1"/>
      <c r="L156" s="20"/>
    </row>
    <row r="157" spans="1:12" ht="14.5" x14ac:dyDescent="0.35">
      <c r="A157" s="28" t="s">
        <v>5</v>
      </c>
      <c r="B157" s="28">
        <v>0</v>
      </c>
      <c r="C157" s="29">
        <f t="shared" si="22"/>
        <v>0</v>
      </c>
      <c r="D157" s="28">
        <v>0</v>
      </c>
      <c r="E157" s="29">
        <f t="shared" si="23"/>
        <v>0</v>
      </c>
      <c r="G157" s="1"/>
      <c r="L157" s="20"/>
    </row>
    <row r="158" spans="1:12" ht="14.5" x14ac:dyDescent="0.35">
      <c r="A158" s="28" t="s">
        <v>6</v>
      </c>
      <c r="B158" s="28">
        <v>0</v>
      </c>
      <c r="C158" s="30">
        <f t="shared" si="22"/>
        <v>0</v>
      </c>
      <c r="D158" s="28">
        <v>0</v>
      </c>
      <c r="E158" s="30">
        <f t="shared" si="23"/>
        <v>0</v>
      </c>
      <c r="G158" s="1"/>
      <c r="L158" s="20"/>
    </row>
    <row r="159" spans="1:12" ht="14.5" x14ac:dyDescent="0.35">
      <c r="A159" s="28" t="s">
        <v>7</v>
      </c>
      <c r="B159" s="28">
        <v>0</v>
      </c>
      <c r="C159" s="29">
        <f t="shared" si="22"/>
        <v>0</v>
      </c>
      <c r="D159" s="28">
        <v>0</v>
      </c>
      <c r="E159" s="29">
        <f t="shared" si="23"/>
        <v>0</v>
      </c>
      <c r="G159" s="1"/>
      <c r="L159" s="20"/>
    </row>
    <row r="160" spans="1:12" ht="14.5" x14ac:dyDescent="0.35">
      <c r="A160" s="35" t="s">
        <v>50</v>
      </c>
      <c r="B160" s="28">
        <v>0</v>
      </c>
      <c r="C160" s="29">
        <f t="shared" si="22"/>
        <v>0</v>
      </c>
      <c r="D160" s="28">
        <v>0</v>
      </c>
      <c r="E160" s="29">
        <f t="shared" si="23"/>
        <v>0</v>
      </c>
      <c r="G160" s="1"/>
      <c r="L160" s="20"/>
    </row>
    <row r="161" spans="1:12" ht="14.5" x14ac:dyDescent="0.35">
      <c r="A161" s="28" t="s">
        <v>8</v>
      </c>
      <c r="B161" s="28">
        <v>0</v>
      </c>
      <c r="C161" s="29">
        <f t="shared" si="22"/>
        <v>0</v>
      </c>
      <c r="D161" s="28">
        <v>0</v>
      </c>
      <c r="E161" s="29">
        <f t="shared" si="23"/>
        <v>0</v>
      </c>
      <c r="G161" s="1"/>
      <c r="L161" s="20"/>
    </row>
    <row r="162" spans="1:12" ht="14.5" x14ac:dyDescent="0.35">
      <c r="A162" s="28" t="s">
        <v>9</v>
      </c>
      <c r="B162" s="28">
        <v>0</v>
      </c>
      <c r="C162" s="29">
        <f t="shared" si="22"/>
        <v>0</v>
      </c>
      <c r="D162" s="28">
        <v>0</v>
      </c>
      <c r="E162" s="29">
        <f t="shared" si="23"/>
        <v>0</v>
      </c>
      <c r="G162" s="1"/>
      <c r="L162" s="20"/>
    </row>
    <row r="163" spans="1:12" ht="14.5" x14ac:dyDescent="0.35">
      <c r="A163" s="28" t="s">
        <v>10</v>
      </c>
      <c r="B163" s="28">
        <v>0</v>
      </c>
      <c r="C163" s="29">
        <f t="shared" si="22"/>
        <v>0</v>
      </c>
      <c r="D163" s="28">
        <v>0</v>
      </c>
      <c r="E163" s="29">
        <f t="shared" si="23"/>
        <v>0</v>
      </c>
      <c r="G163" s="1"/>
      <c r="L163" s="20"/>
    </row>
    <row r="164" spans="1:12" ht="15" x14ac:dyDescent="0.35">
      <c r="A164" s="31" t="s">
        <v>13</v>
      </c>
      <c r="B164" s="27">
        <f>SUM(B153:B163)</f>
        <v>18</v>
      </c>
      <c r="C164" s="29">
        <f t="shared" si="22"/>
        <v>1</v>
      </c>
      <c r="D164" s="27">
        <f>SUM(D153:D163)</f>
        <v>831220</v>
      </c>
      <c r="E164" s="29">
        <f t="shared" si="23"/>
        <v>1</v>
      </c>
      <c r="G164" s="1"/>
      <c r="L164" s="20"/>
    </row>
    <row r="165" spans="1:12" ht="14.5" x14ac:dyDescent="0.35">
      <c r="A165" s="32"/>
      <c r="B165" s="32"/>
      <c r="C165" s="32"/>
      <c r="D165" s="32"/>
      <c r="E165" s="32"/>
      <c r="G165" s="1"/>
      <c r="L165" s="20"/>
    </row>
    <row r="166" spans="1:12" ht="14.5" x14ac:dyDescent="0.35">
      <c r="A166" s="25" t="s">
        <v>24</v>
      </c>
      <c r="B166" s="26"/>
      <c r="C166" s="26"/>
      <c r="D166" s="26"/>
      <c r="E166" s="26"/>
      <c r="G166" s="1"/>
      <c r="L166" s="20"/>
    </row>
    <row r="167" spans="1:12" ht="14.5" x14ac:dyDescent="0.35">
      <c r="A167" s="27"/>
      <c r="B167" s="27" t="s">
        <v>11</v>
      </c>
      <c r="C167" s="27" t="s">
        <v>12</v>
      </c>
      <c r="D167" s="27" t="s">
        <v>33</v>
      </c>
      <c r="E167" s="27" t="s">
        <v>34</v>
      </c>
      <c r="G167" s="1"/>
      <c r="L167" s="20"/>
    </row>
    <row r="168" spans="1:12" ht="14.5" x14ac:dyDescent="0.35">
      <c r="A168" s="28" t="s">
        <v>1</v>
      </c>
      <c r="B168" s="28">
        <v>0</v>
      </c>
      <c r="C168" s="29">
        <f>B168/$B$179</f>
        <v>0</v>
      </c>
      <c r="D168" s="28">
        <v>0</v>
      </c>
      <c r="E168" s="29">
        <f>D168/$D$179</f>
        <v>0</v>
      </c>
      <c r="G168" s="1"/>
      <c r="L168" s="20"/>
    </row>
    <row r="169" spans="1:12" ht="14.5" x14ac:dyDescent="0.35">
      <c r="A169" s="28" t="s">
        <v>2</v>
      </c>
      <c r="B169" s="28">
        <v>0</v>
      </c>
      <c r="C169" s="30">
        <f t="shared" ref="C169:C179" si="24">B169/$B$179</f>
        <v>0</v>
      </c>
      <c r="D169" s="28">
        <v>0</v>
      </c>
      <c r="E169" s="30">
        <f t="shared" ref="E169:E179" si="25">D169/$D$179</f>
        <v>0</v>
      </c>
      <c r="G169" s="1"/>
      <c r="L169" s="20"/>
    </row>
    <row r="170" spans="1:12" ht="14.5" x14ac:dyDescent="0.35">
      <c r="A170" s="28" t="s">
        <v>3</v>
      </c>
      <c r="B170" s="28">
        <v>0</v>
      </c>
      <c r="C170" s="29">
        <f t="shared" si="24"/>
        <v>0</v>
      </c>
      <c r="D170" s="28">
        <v>0</v>
      </c>
      <c r="E170" s="29">
        <f t="shared" si="25"/>
        <v>0</v>
      </c>
      <c r="G170" s="1"/>
      <c r="L170" s="20"/>
    </row>
    <row r="171" spans="1:12" ht="14.5" x14ac:dyDescent="0.35">
      <c r="A171" s="28" t="s">
        <v>4</v>
      </c>
      <c r="B171" s="28">
        <v>0</v>
      </c>
      <c r="C171" s="29">
        <f t="shared" si="24"/>
        <v>0</v>
      </c>
      <c r="D171" s="28">
        <v>0</v>
      </c>
      <c r="E171" s="29">
        <f t="shared" si="25"/>
        <v>0</v>
      </c>
      <c r="G171" s="1"/>
      <c r="L171" s="20"/>
    </row>
    <row r="172" spans="1:12" ht="14.5" x14ac:dyDescent="0.35">
      <c r="A172" s="28" t="s">
        <v>5</v>
      </c>
      <c r="B172" s="28">
        <v>0</v>
      </c>
      <c r="C172" s="29">
        <f t="shared" si="24"/>
        <v>0</v>
      </c>
      <c r="D172" s="28">
        <v>0</v>
      </c>
      <c r="E172" s="29">
        <f t="shared" si="25"/>
        <v>0</v>
      </c>
      <c r="G172" s="1"/>
      <c r="L172" s="20"/>
    </row>
    <row r="173" spans="1:12" ht="14.5" x14ac:dyDescent="0.35">
      <c r="A173" s="28" t="s">
        <v>6</v>
      </c>
      <c r="B173" s="28">
        <v>0</v>
      </c>
      <c r="C173" s="30">
        <f t="shared" si="24"/>
        <v>0</v>
      </c>
      <c r="D173" s="28">
        <v>0</v>
      </c>
      <c r="E173" s="30">
        <f t="shared" si="25"/>
        <v>0</v>
      </c>
      <c r="G173" s="1"/>
      <c r="L173" s="20"/>
    </row>
    <row r="174" spans="1:12" ht="14.5" x14ac:dyDescent="0.35">
      <c r="A174" s="28" t="s">
        <v>7</v>
      </c>
      <c r="B174" s="28">
        <v>1</v>
      </c>
      <c r="C174" s="30">
        <f t="shared" si="24"/>
        <v>0.5</v>
      </c>
      <c r="D174" s="28">
        <v>1178</v>
      </c>
      <c r="E174" s="30">
        <f t="shared" si="25"/>
        <v>9.2646480534801415E-2</v>
      </c>
      <c r="G174" s="1"/>
      <c r="L174" s="20"/>
    </row>
    <row r="175" spans="1:12" ht="14.5" x14ac:dyDescent="0.35">
      <c r="A175" s="35" t="s">
        <v>50</v>
      </c>
      <c r="B175" s="28">
        <v>0</v>
      </c>
      <c r="C175" s="30">
        <f t="shared" si="24"/>
        <v>0</v>
      </c>
      <c r="D175" s="28">
        <v>0</v>
      </c>
      <c r="E175" s="30">
        <f t="shared" si="25"/>
        <v>0</v>
      </c>
      <c r="G175" s="1"/>
      <c r="L175" s="20"/>
    </row>
    <row r="176" spans="1:12" ht="14.5" x14ac:dyDescent="0.35">
      <c r="A176" s="28" t="s">
        <v>8</v>
      </c>
      <c r="B176" s="28">
        <v>1</v>
      </c>
      <c r="C176" s="30">
        <f t="shared" si="24"/>
        <v>0.5</v>
      </c>
      <c r="D176" s="28">
        <v>11537</v>
      </c>
      <c r="E176" s="30">
        <f t="shared" si="25"/>
        <v>0.9073535194651986</v>
      </c>
      <c r="G176" s="1"/>
      <c r="L176" s="20"/>
    </row>
    <row r="177" spans="1:12" ht="14.5" x14ac:dyDescent="0.35">
      <c r="A177" s="28" t="s">
        <v>9</v>
      </c>
      <c r="B177" s="28">
        <v>0</v>
      </c>
      <c r="C177" s="30">
        <f t="shared" si="24"/>
        <v>0</v>
      </c>
      <c r="D177" s="28">
        <v>0</v>
      </c>
      <c r="E177" s="30">
        <f t="shared" si="25"/>
        <v>0</v>
      </c>
      <c r="G177" s="1"/>
      <c r="L177" s="20"/>
    </row>
    <row r="178" spans="1:12" ht="14.5" x14ac:dyDescent="0.35">
      <c r="A178" s="28" t="s">
        <v>10</v>
      </c>
      <c r="B178" s="28">
        <v>0</v>
      </c>
      <c r="C178" s="30">
        <f t="shared" si="24"/>
        <v>0</v>
      </c>
      <c r="D178" s="28">
        <v>0</v>
      </c>
      <c r="E178" s="30">
        <f t="shared" si="25"/>
        <v>0</v>
      </c>
      <c r="G178" s="1"/>
      <c r="L178" s="20"/>
    </row>
    <row r="179" spans="1:12" ht="15" x14ac:dyDescent="0.35">
      <c r="A179" s="31" t="s">
        <v>13</v>
      </c>
      <c r="B179" s="27">
        <f>SUM(B168:B178)</f>
        <v>2</v>
      </c>
      <c r="C179" s="29">
        <f t="shared" si="24"/>
        <v>1</v>
      </c>
      <c r="D179" s="27">
        <f>SUM(D168:D178)</f>
        <v>12715</v>
      </c>
      <c r="E179" s="29">
        <f t="shared" si="25"/>
        <v>1</v>
      </c>
      <c r="G179" s="1"/>
      <c r="L179" s="20"/>
    </row>
    <row r="180" spans="1:12" ht="14.5" x14ac:dyDescent="0.35">
      <c r="A180" s="32"/>
      <c r="B180" s="32"/>
      <c r="C180" s="32"/>
      <c r="D180" s="32"/>
      <c r="E180" s="32"/>
      <c r="G180" s="1"/>
      <c r="L180" s="20"/>
    </row>
    <row r="181" spans="1:12" x14ac:dyDescent="0.3">
      <c r="A181" s="25" t="s">
        <v>25</v>
      </c>
      <c r="B181" s="26"/>
      <c r="C181" s="26"/>
      <c r="D181" s="26"/>
      <c r="E181" s="26"/>
      <c r="G181" s="1"/>
      <c r="L181" s="21"/>
    </row>
    <row r="182" spans="1:12" ht="14.5" x14ac:dyDescent="0.35">
      <c r="A182" s="27"/>
      <c r="B182" s="27" t="s">
        <v>11</v>
      </c>
      <c r="C182" s="27" t="s">
        <v>12</v>
      </c>
      <c r="D182" s="27" t="s">
        <v>33</v>
      </c>
      <c r="E182" s="27" t="s">
        <v>34</v>
      </c>
      <c r="G182" s="1"/>
      <c r="L182" s="20"/>
    </row>
    <row r="183" spans="1:12" ht="14.5" x14ac:dyDescent="0.35">
      <c r="A183" s="28" t="s">
        <v>1</v>
      </c>
      <c r="B183" s="28">
        <v>0</v>
      </c>
      <c r="C183" s="29">
        <f>B183/$B$194</f>
        <v>0</v>
      </c>
      <c r="D183" s="28">
        <v>0</v>
      </c>
      <c r="E183" s="29">
        <f>D183/$D$194</f>
        <v>0</v>
      </c>
      <c r="G183" s="1"/>
      <c r="L183" s="20"/>
    </row>
    <row r="184" spans="1:12" ht="14.5" x14ac:dyDescent="0.35">
      <c r="A184" s="28" t="s">
        <v>2</v>
      </c>
      <c r="B184" s="28">
        <v>0</v>
      </c>
      <c r="C184" s="29">
        <f t="shared" ref="C184:C194" si="26">B184/$B$194</f>
        <v>0</v>
      </c>
      <c r="D184" s="28">
        <v>0</v>
      </c>
      <c r="E184" s="29">
        <f t="shared" ref="E184:E194" si="27">D184/$D$194</f>
        <v>0</v>
      </c>
      <c r="G184" s="1"/>
      <c r="L184" s="20"/>
    </row>
    <row r="185" spans="1:12" ht="14.5" x14ac:dyDescent="0.35">
      <c r="A185" s="28" t="s">
        <v>3</v>
      </c>
      <c r="B185" s="28">
        <v>0</v>
      </c>
      <c r="C185" s="29">
        <f t="shared" si="26"/>
        <v>0</v>
      </c>
      <c r="D185" s="28">
        <v>0</v>
      </c>
      <c r="E185" s="29">
        <f t="shared" si="27"/>
        <v>0</v>
      </c>
      <c r="G185" s="1"/>
      <c r="L185" s="20"/>
    </row>
    <row r="186" spans="1:12" ht="14.5" x14ac:dyDescent="0.35">
      <c r="A186" s="28" t="s">
        <v>4</v>
      </c>
      <c r="B186" s="28">
        <v>0</v>
      </c>
      <c r="C186" s="29">
        <f t="shared" si="26"/>
        <v>0</v>
      </c>
      <c r="D186" s="28">
        <v>0</v>
      </c>
      <c r="E186" s="29">
        <f t="shared" si="27"/>
        <v>0</v>
      </c>
      <c r="G186" s="1"/>
      <c r="L186" s="20"/>
    </row>
    <row r="187" spans="1:12" ht="14.5" x14ac:dyDescent="0.35">
      <c r="A187" s="28" t="s">
        <v>5</v>
      </c>
      <c r="B187" s="28">
        <v>191</v>
      </c>
      <c r="C187" s="29">
        <f t="shared" si="26"/>
        <v>1</v>
      </c>
      <c r="D187" s="28">
        <v>1442931</v>
      </c>
      <c r="E187" s="29">
        <f t="shared" si="27"/>
        <v>1</v>
      </c>
      <c r="G187" s="1"/>
      <c r="L187" s="20"/>
    </row>
    <row r="188" spans="1:12" ht="14.5" x14ac:dyDescent="0.35">
      <c r="A188" s="28" t="s">
        <v>6</v>
      </c>
      <c r="B188" s="28">
        <v>0</v>
      </c>
      <c r="C188" s="29">
        <f t="shared" si="26"/>
        <v>0</v>
      </c>
      <c r="D188" s="28">
        <v>0</v>
      </c>
      <c r="E188" s="29">
        <f t="shared" si="27"/>
        <v>0</v>
      </c>
      <c r="G188" s="1"/>
      <c r="L188" s="20"/>
    </row>
    <row r="189" spans="1:12" ht="14.5" x14ac:dyDescent="0.35">
      <c r="A189" s="28" t="s">
        <v>7</v>
      </c>
      <c r="B189" s="28">
        <v>0</v>
      </c>
      <c r="C189" s="29">
        <f t="shared" si="26"/>
        <v>0</v>
      </c>
      <c r="D189" s="28">
        <v>0</v>
      </c>
      <c r="E189" s="29">
        <f t="shared" si="27"/>
        <v>0</v>
      </c>
      <c r="G189" s="1"/>
      <c r="L189" s="20"/>
    </row>
    <row r="190" spans="1:12" ht="14.5" x14ac:dyDescent="0.35">
      <c r="A190" s="35" t="s">
        <v>50</v>
      </c>
      <c r="B190" s="28">
        <v>0</v>
      </c>
      <c r="C190" s="29">
        <f t="shared" si="26"/>
        <v>0</v>
      </c>
      <c r="D190" s="28">
        <v>0</v>
      </c>
      <c r="E190" s="29">
        <f t="shared" si="27"/>
        <v>0</v>
      </c>
      <c r="G190" s="1"/>
      <c r="L190" s="20"/>
    </row>
    <row r="191" spans="1:12" ht="14.5" x14ac:dyDescent="0.35">
      <c r="A191" s="28" t="s">
        <v>8</v>
      </c>
      <c r="B191" s="28">
        <v>0</v>
      </c>
      <c r="C191" s="29">
        <f t="shared" si="26"/>
        <v>0</v>
      </c>
      <c r="D191" s="28">
        <v>0</v>
      </c>
      <c r="E191" s="29">
        <f t="shared" si="27"/>
        <v>0</v>
      </c>
      <c r="G191" s="1"/>
      <c r="L191" s="20"/>
    </row>
    <row r="192" spans="1:12" ht="14.5" x14ac:dyDescent="0.35">
      <c r="A192" s="28" t="s">
        <v>9</v>
      </c>
      <c r="B192" s="28">
        <v>0</v>
      </c>
      <c r="C192" s="29">
        <f t="shared" si="26"/>
        <v>0</v>
      </c>
      <c r="D192" s="28">
        <v>0</v>
      </c>
      <c r="E192" s="29">
        <f t="shared" si="27"/>
        <v>0</v>
      </c>
      <c r="G192" s="1"/>
      <c r="L192" s="20"/>
    </row>
    <row r="193" spans="1:12" ht="14.5" x14ac:dyDescent="0.35">
      <c r="A193" s="28" t="s">
        <v>10</v>
      </c>
      <c r="B193" s="28">
        <v>0</v>
      </c>
      <c r="C193" s="29">
        <f t="shared" si="26"/>
        <v>0</v>
      </c>
      <c r="D193" s="28">
        <v>0</v>
      </c>
      <c r="E193" s="29">
        <f t="shared" si="27"/>
        <v>0</v>
      </c>
      <c r="G193" s="1"/>
      <c r="L193" s="20"/>
    </row>
    <row r="194" spans="1:12" ht="15" x14ac:dyDescent="0.35">
      <c r="A194" s="31" t="s">
        <v>13</v>
      </c>
      <c r="B194" s="27">
        <f>SUM(B183:B193)</f>
        <v>191</v>
      </c>
      <c r="C194" s="29">
        <f t="shared" si="26"/>
        <v>1</v>
      </c>
      <c r="D194" s="27">
        <f>SUM(D183:D193)</f>
        <v>1442931</v>
      </c>
      <c r="E194" s="29">
        <f t="shared" si="27"/>
        <v>1</v>
      </c>
      <c r="G194" s="1"/>
      <c r="L194" s="20"/>
    </row>
    <row r="195" spans="1:12" ht="14.5" x14ac:dyDescent="0.35">
      <c r="A195" s="32"/>
      <c r="B195" s="32"/>
      <c r="C195" s="32"/>
      <c r="D195" s="32"/>
      <c r="E195" s="32"/>
      <c r="G195" s="1"/>
      <c r="L195" s="20"/>
    </row>
    <row r="196" spans="1:12" x14ac:dyDescent="0.3">
      <c r="A196" s="25" t="s">
        <v>26</v>
      </c>
      <c r="B196" s="26"/>
      <c r="C196" s="26"/>
      <c r="D196" s="26"/>
      <c r="E196" s="26"/>
      <c r="G196" s="1"/>
      <c r="L196" s="21"/>
    </row>
    <row r="197" spans="1:12" ht="14.5" x14ac:dyDescent="0.35">
      <c r="A197" s="27"/>
      <c r="B197" s="27" t="s">
        <v>11</v>
      </c>
      <c r="C197" s="27" t="s">
        <v>12</v>
      </c>
      <c r="D197" s="27" t="s">
        <v>33</v>
      </c>
      <c r="E197" s="27" t="s">
        <v>34</v>
      </c>
      <c r="G197" s="1"/>
      <c r="L197" s="20"/>
    </row>
    <row r="198" spans="1:12" ht="14.5" x14ac:dyDescent="0.35">
      <c r="A198" s="28" t="s">
        <v>1</v>
      </c>
      <c r="B198" s="28">
        <v>0</v>
      </c>
      <c r="C198" s="29">
        <f>B198/$B$209</f>
        <v>0</v>
      </c>
      <c r="D198" s="28">
        <v>0</v>
      </c>
      <c r="E198" s="29">
        <f>D198/$D$209</f>
        <v>0</v>
      </c>
      <c r="G198" s="1"/>
      <c r="L198" s="20"/>
    </row>
    <row r="199" spans="1:12" ht="14.5" x14ac:dyDescent="0.35">
      <c r="A199" s="28" t="s">
        <v>2</v>
      </c>
      <c r="B199" s="28">
        <v>0</v>
      </c>
      <c r="C199" s="29">
        <f t="shared" ref="C199:C209" si="28">B199/$B$209</f>
        <v>0</v>
      </c>
      <c r="D199" s="28">
        <v>0</v>
      </c>
      <c r="E199" s="29">
        <f t="shared" ref="E199:E209" si="29">D199/$D$209</f>
        <v>0</v>
      </c>
      <c r="G199" s="1"/>
      <c r="L199" s="20"/>
    </row>
    <row r="200" spans="1:12" ht="14.5" x14ac:dyDescent="0.35">
      <c r="A200" s="28" t="s">
        <v>3</v>
      </c>
      <c r="B200" s="28">
        <v>0</v>
      </c>
      <c r="C200" s="29">
        <f t="shared" si="28"/>
        <v>0</v>
      </c>
      <c r="D200" s="28">
        <v>0</v>
      </c>
      <c r="E200" s="29">
        <f t="shared" si="29"/>
        <v>0</v>
      </c>
      <c r="G200" s="1"/>
      <c r="L200" s="20"/>
    </row>
    <row r="201" spans="1:12" ht="14.5" x14ac:dyDescent="0.35">
      <c r="A201" s="28" t="s">
        <v>4</v>
      </c>
      <c r="B201" s="28">
        <v>0</v>
      </c>
      <c r="C201" s="29">
        <f t="shared" si="28"/>
        <v>0</v>
      </c>
      <c r="D201" s="28">
        <v>0</v>
      </c>
      <c r="E201" s="29">
        <f t="shared" si="29"/>
        <v>0</v>
      </c>
      <c r="G201" s="1"/>
      <c r="L201" s="20"/>
    </row>
    <row r="202" spans="1:12" ht="14.5" x14ac:dyDescent="0.35">
      <c r="A202" s="28" t="s">
        <v>5</v>
      </c>
      <c r="B202" s="28">
        <v>3</v>
      </c>
      <c r="C202" s="29">
        <f t="shared" si="28"/>
        <v>0.375</v>
      </c>
      <c r="D202" s="28">
        <v>16560</v>
      </c>
      <c r="E202" s="29">
        <f t="shared" si="29"/>
        <v>0.24231427693478294</v>
      </c>
      <c r="G202" s="1"/>
      <c r="L202" s="20"/>
    </row>
    <row r="203" spans="1:12" ht="14.5" x14ac:dyDescent="0.35">
      <c r="A203" s="28" t="s">
        <v>6</v>
      </c>
      <c r="B203" s="28">
        <v>1</v>
      </c>
      <c r="C203" s="29">
        <f t="shared" si="28"/>
        <v>0.125</v>
      </c>
      <c r="D203" s="28">
        <v>1360</v>
      </c>
      <c r="E203" s="29">
        <f t="shared" si="29"/>
        <v>1.9900206318315506E-2</v>
      </c>
      <c r="G203" s="1"/>
      <c r="L203" s="20"/>
    </row>
    <row r="204" spans="1:12" ht="14.5" x14ac:dyDescent="0.35">
      <c r="A204" s="28" t="s">
        <v>7</v>
      </c>
      <c r="B204" s="28">
        <v>0</v>
      </c>
      <c r="C204" s="29">
        <f t="shared" si="28"/>
        <v>0</v>
      </c>
      <c r="D204" s="28">
        <v>0</v>
      </c>
      <c r="E204" s="29">
        <f t="shared" si="29"/>
        <v>0</v>
      </c>
      <c r="G204" s="1"/>
      <c r="L204" s="20"/>
    </row>
    <row r="205" spans="1:12" ht="14.5" x14ac:dyDescent="0.35">
      <c r="A205" s="46" t="s">
        <v>50</v>
      </c>
      <c r="B205" s="50">
        <v>3</v>
      </c>
      <c r="C205" s="24">
        <f t="shared" si="28"/>
        <v>0.375</v>
      </c>
      <c r="D205" s="50">
        <v>48975</v>
      </c>
      <c r="E205" s="24">
        <f t="shared" si="29"/>
        <v>0.71662691502904552</v>
      </c>
      <c r="G205" s="1"/>
      <c r="L205" s="20"/>
    </row>
    <row r="206" spans="1:12" ht="14.5" x14ac:dyDescent="0.35">
      <c r="A206" s="28" t="s">
        <v>8</v>
      </c>
      <c r="B206" s="28">
        <v>0</v>
      </c>
      <c r="C206" s="29">
        <f t="shared" si="28"/>
        <v>0</v>
      </c>
      <c r="D206" s="28">
        <v>0</v>
      </c>
      <c r="E206" s="29">
        <f t="shared" si="29"/>
        <v>0</v>
      </c>
      <c r="G206" s="1"/>
      <c r="L206" s="20"/>
    </row>
    <row r="207" spans="1:12" ht="14.5" x14ac:dyDescent="0.35">
      <c r="A207" s="28" t="s">
        <v>9</v>
      </c>
      <c r="B207" s="28">
        <v>1</v>
      </c>
      <c r="C207" s="29">
        <f t="shared" si="28"/>
        <v>0.125</v>
      </c>
      <c r="D207" s="28">
        <v>1446</v>
      </c>
      <c r="E207" s="29">
        <f t="shared" si="29"/>
        <v>2.1158601717856045E-2</v>
      </c>
      <c r="G207" s="1"/>
      <c r="L207" s="20"/>
    </row>
    <row r="208" spans="1:12" ht="14.5" x14ac:dyDescent="0.35">
      <c r="A208" s="28" t="s">
        <v>10</v>
      </c>
      <c r="B208" s="28">
        <v>0</v>
      </c>
      <c r="C208" s="29">
        <f t="shared" si="28"/>
        <v>0</v>
      </c>
      <c r="D208" s="28">
        <v>0</v>
      </c>
      <c r="E208" s="29">
        <f t="shared" si="29"/>
        <v>0</v>
      </c>
      <c r="G208" s="1"/>
      <c r="L208" s="20"/>
    </row>
    <row r="209" spans="1:12" ht="15" x14ac:dyDescent="0.35">
      <c r="A209" s="31" t="s">
        <v>13</v>
      </c>
      <c r="B209" s="27">
        <f>SUM(B198:B208)</f>
        <v>8</v>
      </c>
      <c r="C209" s="29">
        <f t="shared" si="28"/>
        <v>1</v>
      </c>
      <c r="D209" s="27">
        <f>SUM(D198:D208)</f>
        <v>68341</v>
      </c>
      <c r="E209" s="29">
        <f t="shared" si="29"/>
        <v>1</v>
      </c>
      <c r="G209" s="1"/>
      <c r="L209" s="20"/>
    </row>
    <row r="210" spans="1:12" ht="14.5" x14ac:dyDescent="0.35">
      <c r="A210" s="32"/>
      <c r="B210" s="32"/>
      <c r="C210" s="32"/>
      <c r="D210" s="32"/>
      <c r="E210" s="32"/>
      <c r="G210" s="1"/>
      <c r="L210" s="20"/>
    </row>
    <row r="211" spans="1:12" x14ac:dyDescent="0.3">
      <c r="A211" s="25" t="s">
        <v>27</v>
      </c>
      <c r="B211" s="26"/>
      <c r="C211" s="26"/>
      <c r="D211" s="26"/>
      <c r="E211" s="26"/>
      <c r="G211" s="1"/>
      <c r="L211" s="21"/>
    </row>
    <row r="212" spans="1:12" ht="14.5" x14ac:dyDescent="0.35">
      <c r="A212" s="27"/>
      <c r="B212" s="27" t="s">
        <v>11</v>
      </c>
      <c r="C212" s="27" t="s">
        <v>12</v>
      </c>
      <c r="D212" s="27" t="s">
        <v>33</v>
      </c>
      <c r="E212" s="27" t="s">
        <v>34</v>
      </c>
      <c r="G212" s="1"/>
      <c r="L212" s="20"/>
    </row>
    <row r="213" spans="1:12" ht="14.5" x14ac:dyDescent="0.35">
      <c r="A213" s="28" t="s">
        <v>1</v>
      </c>
      <c r="B213" s="28">
        <v>0</v>
      </c>
      <c r="C213" s="29">
        <f>B213/$B$224</f>
        <v>0</v>
      </c>
      <c r="D213" s="28">
        <v>0</v>
      </c>
      <c r="E213" s="29">
        <f>D213/$D$224</f>
        <v>0</v>
      </c>
      <c r="G213" s="1"/>
      <c r="L213" s="20"/>
    </row>
    <row r="214" spans="1:12" ht="14.5" x14ac:dyDescent="0.35">
      <c r="A214" s="28" t="s">
        <v>2</v>
      </c>
      <c r="B214" s="28">
        <v>0</v>
      </c>
      <c r="C214" s="29">
        <f t="shared" ref="C214:C224" si="30">B214/$B$224</f>
        <v>0</v>
      </c>
      <c r="D214" s="28">
        <v>0</v>
      </c>
      <c r="E214" s="29">
        <f t="shared" ref="E214:E224" si="31">D214/$D$224</f>
        <v>0</v>
      </c>
      <c r="G214" s="1"/>
      <c r="L214" s="20"/>
    </row>
    <row r="215" spans="1:12" ht="14.5" x14ac:dyDescent="0.35">
      <c r="A215" s="28" t="s">
        <v>3</v>
      </c>
      <c r="B215" s="28">
        <v>0</v>
      </c>
      <c r="C215" s="29">
        <f t="shared" si="30"/>
        <v>0</v>
      </c>
      <c r="D215" s="28">
        <v>0</v>
      </c>
      <c r="E215" s="29">
        <f t="shared" si="31"/>
        <v>0</v>
      </c>
      <c r="G215" s="1"/>
      <c r="L215" s="20"/>
    </row>
    <row r="216" spans="1:12" ht="14.5" x14ac:dyDescent="0.35">
      <c r="A216" s="28" t="s">
        <v>4</v>
      </c>
      <c r="B216" s="28">
        <v>0</v>
      </c>
      <c r="C216" s="29">
        <f t="shared" si="30"/>
        <v>0</v>
      </c>
      <c r="D216" s="28">
        <v>0</v>
      </c>
      <c r="E216" s="29">
        <f t="shared" si="31"/>
        <v>0</v>
      </c>
      <c r="G216" s="1"/>
      <c r="L216" s="20"/>
    </row>
    <row r="217" spans="1:12" ht="14.5" x14ac:dyDescent="0.35">
      <c r="A217" s="28" t="s">
        <v>5</v>
      </c>
      <c r="B217" s="28">
        <v>0</v>
      </c>
      <c r="C217" s="29">
        <f t="shared" si="30"/>
        <v>0</v>
      </c>
      <c r="D217" s="28">
        <v>0</v>
      </c>
      <c r="E217" s="29">
        <f t="shared" si="31"/>
        <v>0</v>
      </c>
      <c r="G217" s="1"/>
      <c r="L217" s="20"/>
    </row>
    <row r="218" spans="1:12" ht="14.5" x14ac:dyDescent="0.35">
      <c r="A218" s="28" t="s">
        <v>6</v>
      </c>
      <c r="B218" s="28">
        <v>0</v>
      </c>
      <c r="C218" s="29">
        <f t="shared" si="30"/>
        <v>0</v>
      </c>
      <c r="D218" s="28">
        <v>0</v>
      </c>
      <c r="E218" s="29">
        <f t="shared" si="31"/>
        <v>0</v>
      </c>
      <c r="G218" s="1"/>
      <c r="L218" s="20"/>
    </row>
    <row r="219" spans="1:12" ht="14.5" x14ac:dyDescent="0.35">
      <c r="A219" s="28" t="s">
        <v>7</v>
      </c>
      <c r="B219" s="28">
        <v>0</v>
      </c>
      <c r="C219" s="29">
        <f t="shared" si="30"/>
        <v>0</v>
      </c>
      <c r="D219" s="28">
        <v>0</v>
      </c>
      <c r="E219" s="29">
        <f t="shared" si="31"/>
        <v>0</v>
      </c>
      <c r="G219" s="1"/>
      <c r="L219" s="20"/>
    </row>
    <row r="220" spans="1:12" ht="14.5" x14ac:dyDescent="0.35">
      <c r="A220" s="46" t="s">
        <v>50</v>
      </c>
      <c r="B220" s="50">
        <v>4</v>
      </c>
      <c r="C220" s="24">
        <f t="shared" si="30"/>
        <v>0.8</v>
      </c>
      <c r="D220" s="50">
        <v>19007</v>
      </c>
      <c r="E220" s="24">
        <f t="shared" si="31"/>
        <v>0.80984235193864507</v>
      </c>
      <c r="G220" s="1"/>
      <c r="L220" s="20"/>
    </row>
    <row r="221" spans="1:12" ht="14.5" x14ac:dyDescent="0.35">
      <c r="A221" s="28" t="s">
        <v>8</v>
      </c>
      <c r="B221" s="28">
        <v>0</v>
      </c>
      <c r="C221" s="29">
        <f t="shared" si="30"/>
        <v>0</v>
      </c>
      <c r="D221" s="28">
        <v>0</v>
      </c>
      <c r="E221" s="29">
        <f t="shared" si="31"/>
        <v>0</v>
      </c>
      <c r="G221" s="1"/>
      <c r="L221" s="20"/>
    </row>
    <row r="222" spans="1:12" ht="14.5" x14ac:dyDescent="0.35">
      <c r="A222" s="28" t="s">
        <v>9</v>
      </c>
      <c r="B222" s="28">
        <v>1</v>
      </c>
      <c r="C222" s="29">
        <f t="shared" si="30"/>
        <v>0.2</v>
      </c>
      <c r="D222" s="28">
        <v>4463</v>
      </c>
      <c r="E222" s="29">
        <f t="shared" si="31"/>
        <v>0.19015764806135493</v>
      </c>
      <c r="G222" s="1"/>
      <c r="L222" s="20"/>
    </row>
    <row r="223" spans="1:12" ht="14.5" x14ac:dyDescent="0.35">
      <c r="A223" s="28" t="s">
        <v>10</v>
      </c>
      <c r="B223" s="28">
        <v>0</v>
      </c>
      <c r="C223" s="29">
        <f t="shared" si="30"/>
        <v>0</v>
      </c>
      <c r="D223" s="28">
        <v>0</v>
      </c>
      <c r="E223" s="29">
        <f t="shared" si="31"/>
        <v>0</v>
      </c>
      <c r="G223" s="1"/>
      <c r="L223" s="20"/>
    </row>
    <row r="224" spans="1:12" ht="15" x14ac:dyDescent="0.35">
      <c r="A224" s="31" t="s">
        <v>13</v>
      </c>
      <c r="B224" s="27">
        <f>SUM(B213:B223)</f>
        <v>5</v>
      </c>
      <c r="C224" s="29">
        <f t="shared" si="30"/>
        <v>1</v>
      </c>
      <c r="D224" s="27">
        <f>SUM(D213:D223)</f>
        <v>23470</v>
      </c>
      <c r="E224" s="29">
        <f t="shared" si="31"/>
        <v>1</v>
      </c>
      <c r="G224" s="1"/>
      <c r="L224" s="20"/>
    </row>
    <row r="225" spans="1:12" ht="14.5" x14ac:dyDescent="0.35">
      <c r="A225" s="32"/>
      <c r="B225" s="32"/>
      <c r="C225" s="32"/>
      <c r="D225" s="32"/>
      <c r="E225" s="32"/>
      <c r="G225" s="1"/>
      <c r="L225" s="20"/>
    </row>
    <row r="226" spans="1:12" x14ac:dyDescent="0.3">
      <c r="A226" s="25" t="s">
        <v>28</v>
      </c>
      <c r="B226" s="26"/>
      <c r="C226" s="26"/>
      <c r="D226" s="26"/>
      <c r="E226" s="26"/>
      <c r="G226" s="1"/>
      <c r="L226" s="21"/>
    </row>
    <row r="227" spans="1:12" ht="14.5" x14ac:dyDescent="0.35">
      <c r="A227" s="27"/>
      <c r="B227" s="27" t="s">
        <v>11</v>
      </c>
      <c r="C227" s="27" t="s">
        <v>12</v>
      </c>
      <c r="D227" s="27" t="s">
        <v>33</v>
      </c>
      <c r="E227" s="27" t="s">
        <v>34</v>
      </c>
      <c r="G227" s="1"/>
      <c r="L227" s="20"/>
    </row>
    <row r="228" spans="1:12" ht="14.5" x14ac:dyDescent="0.35">
      <c r="A228" s="28" t="s">
        <v>1</v>
      </c>
      <c r="B228" s="28">
        <v>0</v>
      </c>
      <c r="C228" s="29">
        <f>B228/$B$239</f>
        <v>0</v>
      </c>
      <c r="D228" s="28">
        <v>0</v>
      </c>
      <c r="E228" s="29">
        <f>D228/$D$239</f>
        <v>0</v>
      </c>
      <c r="G228" s="1"/>
      <c r="L228" s="20"/>
    </row>
    <row r="229" spans="1:12" ht="14.5" x14ac:dyDescent="0.35">
      <c r="A229" s="28" t="s">
        <v>2</v>
      </c>
      <c r="B229" s="28">
        <v>0</v>
      </c>
      <c r="C229" s="29">
        <f t="shared" ref="C229:C239" si="32">B229/$B$239</f>
        <v>0</v>
      </c>
      <c r="D229" s="28">
        <v>0</v>
      </c>
      <c r="E229" s="29">
        <f t="shared" ref="E229:E239" si="33">D229/$D$239</f>
        <v>0</v>
      </c>
      <c r="G229" s="1"/>
      <c r="L229" s="20"/>
    </row>
    <row r="230" spans="1:12" ht="14.5" x14ac:dyDescent="0.35">
      <c r="A230" s="28" t="s">
        <v>3</v>
      </c>
      <c r="B230" s="28">
        <v>0</v>
      </c>
      <c r="C230" s="29">
        <f t="shared" si="32"/>
        <v>0</v>
      </c>
      <c r="D230" s="28">
        <v>0</v>
      </c>
      <c r="E230" s="29">
        <f t="shared" si="33"/>
        <v>0</v>
      </c>
      <c r="G230" s="1"/>
      <c r="L230" s="20"/>
    </row>
    <row r="231" spans="1:12" ht="14.5" x14ac:dyDescent="0.35">
      <c r="A231" s="28" t="s">
        <v>4</v>
      </c>
      <c r="B231" s="28">
        <v>0</v>
      </c>
      <c r="C231" s="29">
        <f t="shared" si="32"/>
        <v>0</v>
      </c>
      <c r="D231" s="28">
        <v>0</v>
      </c>
      <c r="E231" s="29">
        <f t="shared" si="33"/>
        <v>0</v>
      </c>
      <c r="G231" s="1"/>
      <c r="L231" s="20"/>
    </row>
    <row r="232" spans="1:12" ht="14.5" x14ac:dyDescent="0.35">
      <c r="A232" s="28" t="s">
        <v>5</v>
      </c>
      <c r="B232" s="28">
        <v>0</v>
      </c>
      <c r="C232" s="29">
        <f t="shared" si="32"/>
        <v>0</v>
      </c>
      <c r="D232" s="28">
        <v>0</v>
      </c>
      <c r="E232" s="29">
        <f t="shared" si="33"/>
        <v>0</v>
      </c>
      <c r="G232" s="1"/>
      <c r="L232" s="20"/>
    </row>
    <row r="233" spans="1:12" ht="14.5" x14ac:dyDescent="0.35">
      <c r="A233" s="28" t="s">
        <v>6</v>
      </c>
      <c r="B233" s="28">
        <v>0</v>
      </c>
      <c r="C233" s="29">
        <f t="shared" si="32"/>
        <v>0</v>
      </c>
      <c r="D233" s="28">
        <v>0</v>
      </c>
      <c r="E233" s="29">
        <f t="shared" si="33"/>
        <v>0</v>
      </c>
      <c r="G233" s="1"/>
      <c r="L233" s="20"/>
    </row>
    <row r="234" spans="1:12" ht="14.5" x14ac:dyDescent="0.35">
      <c r="A234" s="28" t="s">
        <v>7</v>
      </c>
      <c r="B234" s="28">
        <v>0</v>
      </c>
      <c r="C234" s="29">
        <f t="shared" si="32"/>
        <v>0</v>
      </c>
      <c r="D234" s="28">
        <v>0</v>
      </c>
      <c r="E234" s="29">
        <f t="shared" si="33"/>
        <v>0</v>
      </c>
      <c r="G234" s="1"/>
      <c r="L234" s="20"/>
    </row>
    <row r="235" spans="1:12" ht="14.5" x14ac:dyDescent="0.35">
      <c r="A235" s="46" t="s">
        <v>50</v>
      </c>
      <c r="B235" s="50">
        <v>257</v>
      </c>
      <c r="C235" s="24">
        <f t="shared" si="32"/>
        <v>0.99612403100775193</v>
      </c>
      <c r="D235" s="50">
        <v>7295744</v>
      </c>
      <c r="E235" s="24">
        <f t="shared" si="33"/>
        <v>0.99773177632847532</v>
      </c>
      <c r="G235" s="1"/>
      <c r="L235" s="20"/>
    </row>
    <row r="236" spans="1:12" ht="14.5" x14ac:dyDescent="0.35">
      <c r="A236" s="28" t="s">
        <v>8</v>
      </c>
      <c r="B236" s="28">
        <v>1</v>
      </c>
      <c r="C236" s="29">
        <f t="shared" si="32"/>
        <v>3.875968992248062E-3</v>
      </c>
      <c r="D236" s="28">
        <v>16586</v>
      </c>
      <c r="E236" s="29">
        <f t="shared" si="33"/>
        <v>2.2682236715246711E-3</v>
      </c>
      <c r="G236" s="1"/>
      <c r="L236" s="20"/>
    </row>
    <row r="237" spans="1:12" ht="14.5" x14ac:dyDescent="0.35">
      <c r="A237" s="28" t="s">
        <v>9</v>
      </c>
      <c r="B237" s="28">
        <v>0</v>
      </c>
      <c r="C237" s="29">
        <f t="shared" si="32"/>
        <v>0</v>
      </c>
      <c r="D237" s="28">
        <v>0</v>
      </c>
      <c r="E237" s="29">
        <f t="shared" si="33"/>
        <v>0</v>
      </c>
      <c r="G237" s="1"/>
      <c r="L237" s="20"/>
    </row>
    <row r="238" spans="1:12" ht="14.5" x14ac:dyDescent="0.35">
      <c r="A238" s="28" t="s">
        <v>10</v>
      </c>
      <c r="B238" s="28">
        <v>0</v>
      </c>
      <c r="C238" s="29">
        <f t="shared" si="32"/>
        <v>0</v>
      </c>
      <c r="D238" s="28">
        <v>0</v>
      </c>
      <c r="E238" s="29">
        <f t="shared" si="33"/>
        <v>0</v>
      </c>
      <c r="G238" s="1"/>
      <c r="L238" s="20"/>
    </row>
    <row r="239" spans="1:12" ht="15" x14ac:dyDescent="0.35">
      <c r="A239" s="31" t="s">
        <v>13</v>
      </c>
      <c r="B239" s="27">
        <f>SUM(B228:B238)</f>
        <v>258</v>
      </c>
      <c r="C239" s="29">
        <f t="shared" si="32"/>
        <v>1</v>
      </c>
      <c r="D239" s="27">
        <f>SUM(D228:D238)</f>
        <v>7312330</v>
      </c>
      <c r="E239" s="29">
        <f t="shared" si="33"/>
        <v>1</v>
      </c>
      <c r="G239" s="1"/>
      <c r="L239" s="20"/>
    </row>
    <row r="240" spans="1:12" ht="14.5" x14ac:dyDescent="0.35">
      <c r="A240" s="32"/>
      <c r="B240" s="32"/>
      <c r="C240" s="32"/>
      <c r="D240" s="32"/>
      <c r="E240" s="32"/>
      <c r="G240" s="1"/>
      <c r="L240" s="20"/>
    </row>
    <row r="241" spans="1:12" x14ac:dyDescent="0.3">
      <c r="A241" s="33"/>
      <c r="B241" s="34"/>
      <c r="C241" s="34"/>
      <c r="D241" s="34"/>
      <c r="E241" s="34"/>
      <c r="G241" s="1"/>
      <c r="L241" s="21"/>
    </row>
    <row r="242" spans="1:12" ht="14.5" x14ac:dyDescent="0.35">
      <c r="A242" s="34"/>
      <c r="B242" s="34"/>
      <c r="C242" s="34"/>
      <c r="D242" s="34"/>
      <c r="E242" s="34"/>
      <c r="G242" s="1"/>
      <c r="L242" s="20"/>
    </row>
    <row r="243" spans="1:12" ht="14.5" x14ac:dyDescent="0.35">
      <c r="A243" s="35"/>
      <c r="B243" s="35"/>
      <c r="C243" s="36"/>
      <c r="D243" s="35"/>
      <c r="E243" s="36"/>
      <c r="G243" s="1"/>
      <c r="L243" s="20"/>
    </row>
    <row r="244" spans="1:12" ht="14.5" x14ac:dyDescent="0.35">
      <c r="A244" s="35"/>
      <c r="B244" s="35"/>
      <c r="C244" s="36"/>
      <c r="D244" s="35"/>
      <c r="E244" s="36"/>
      <c r="G244" s="1"/>
      <c r="L244" s="20"/>
    </row>
    <row r="245" spans="1:12" ht="14.5" x14ac:dyDescent="0.35">
      <c r="A245" s="35"/>
      <c r="B245" s="35"/>
      <c r="C245" s="36"/>
      <c r="D245" s="35"/>
      <c r="E245" s="36"/>
      <c r="G245" s="1"/>
      <c r="L245" s="20"/>
    </row>
    <row r="246" spans="1:12" ht="14.5" x14ac:dyDescent="0.35">
      <c r="A246" s="35"/>
      <c r="B246" s="35"/>
      <c r="C246" s="36"/>
      <c r="D246" s="35"/>
      <c r="E246" s="36"/>
      <c r="G246" s="1"/>
      <c r="L246" s="20"/>
    </row>
    <row r="247" spans="1:12" ht="14.5" x14ac:dyDescent="0.35">
      <c r="A247" s="35"/>
      <c r="B247" s="35"/>
      <c r="C247" s="36"/>
      <c r="D247" s="35"/>
      <c r="E247" s="36"/>
      <c r="G247" s="1"/>
      <c r="L247" s="20"/>
    </row>
    <row r="248" spans="1:12" ht="14.5" x14ac:dyDescent="0.35">
      <c r="A248" s="35"/>
      <c r="B248" s="35"/>
      <c r="C248" s="36"/>
      <c r="D248" s="35"/>
      <c r="E248" s="36"/>
      <c r="G248" s="1"/>
      <c r="L248" s="20"/>
    </row>
    <row r="249" spans="1:12" ht="14.5" x14ac:dyDescent="0.35">
      <c r="A249" s="35"/>
      <c r="B249" s="35"/>
      <c r="C249" s="36"/>
      <c r="D249" s="35"/>
      <c r="E249" s="36"/>
      <c r="G249" s="1"/>
      <c r="L249" s="20"/>
    </row>
    <row r="250" spans="1:12" ht="14.5" x14ac:dyDescent="0.35">
      <c r="A250" s="35"/>
      <c r="B250" s="35"/>
      <c r="C250" s="36"/>
      <c r="D250" s="35"/>
      <c r="E250" s="36"/>
      <c r="G250" s="1"/>
      <c r="L250" s="20"/>
    </row>
    <row r="251" spans="1:12" ht="14.5" x14ac:dyDescent="0.35">
      <c r="A251" s="35"/>
      <c r="B251" s="35"/>
      <c r="C251" s="36"/>
      <c r="D251" s="35"/>
      <c r="E251" s="36"/>
      <c r="G251" s="1"/>
      <c r="L251" s="20"/>
    </row>
    <row r="252" spans="1:12" ht="14.5" x14ac:dyDescent="0.35">
      <c r="A252" s="35"/>
      <c r="B252" s="35"/>
      <c r="C252" s="36"/>
      <c r="D252" s="35"/>
      <c r="E252" s="36"/>
      <c r="G252" s="1"/>
      <c r="L252" s="20"/>
    </row>
    <row r="253" spans="1:12" ht="14.5" x14ac:dyDescent="0.35">
      <c r="A253" s="35"/>
      <c r="B253" s="35"/>
      <c r="C253" s="36"/>
      <c r="D253" s="35"/>
      <c r="E253" s="36"/>
      <c r="G253" s="1"/>
      <c r="L253" s="20"/>
    </row>
    <row r="254" spans="1:12" ht="15" x14ac:dyDescent="0.35">
      <c r="A254" s="37"/>
      <c r="B254" s="34"/>
      <c r="C254" s="36"/>
      <c r="D254" s="34"/>
      <c r="E254" s="36"/>
      <c r="G254" s="1"/>
      <c r="L254" s="20"/>
    </row>
    <row r="255" spans="1:12" ht="14.5" x14ac:dyDescent="0.35">
      <c r="A255" s="35"/>
      <c r="B255" s="35"/>
      <c r="C255" s="35"/>
      <c r="D255" s="35"/>
      <c r="E255" s="35"/>
      <c r="G255" s="1"/>
      <c r="L255" s="20"/>
    </row>
    <row r="256" spans="1:12" ht="14.5" x14ac:dyDescent="0.35">
      <c r="A256" s="33"/>
      <c r="B256" s="34"/>
      <c r="C256" s="34"/>
      <c r="D256" s="34"/>
      <c r="E256" s="34"/>
      <c r="G256" s="1"/>
      <c r="L256" s="20"/>
    </row>
    <row r="257" spans="1:12" ht="14.5" x14ac:dyDescent="0.35">
      <c r="A257" s="34"/>
      <c r="B257" s="34"/>
      <c r="C257" s="34"/>
      <c r="D257" s="34"/>
      <c r="E257" s="34"/>
      <c r="G257" s="1"/>
      <c r="L257" s="20"/>
    </row>
    <row r="258" spans="1:12" ht="14.5" x14ac:dyDescent="0.35">
      <c r="A258" s="35"/>
      <c r="B258" s="35"/>
      <c r="C258" s="36"/>
      <c r="D258" s="35"/>
      <c r="E258" s="36"/>
      <c r="G258" s="1"/>
      <c r="L258" s="20"/>
    </row>
    <row r="259" spans="1:12" ht="14.5" x14ac:dyDescent="0.35">
      <c r="A259" s="35"/>
      <c r="B259" s="35"/>
      <c r="C259" s="36"/>
      <c r="D259" s="35"/>
      <c r="E259" s="36"/>
      <c r="L259" s="20"/>
    </row>
    <row r="260" spans="1:12" ht="14.5" x14ac:dyDescent="0.35">
      <c r="A260" s="35"/>
      <c r="B260" s="35"/>
      <c r="C260" s="36"/>
      <c r="D260" s="35"/>
      <c r="E260" s="36"/>
      <c r="L260" s="20"/>
    </row>
    <row r="261" spans="1:12" ht="14.5" x14ac:dyDescent="0.35">
      <c r="A261" s="35"/>
      <c r="B261" s="35"/>
      <c r="C261" s="36"/>
      <c r="D261" s="35"/>
      <c r="E261" s="36"/>
      <c r="L261" s="20"/>
    </row>
    <row r="262" spans="1:12" ht="14.5" x14ac:dyDescent="0.35">
      <c r="A262" s="35"/>
      <c r="B262" s="35"/>
      <c r="C262" s="36"/>
      <c r="D262" s="35"/>
      <c r="E262" s="36"/>
      <c r="L262" s="20"/>
    </row>
    <row r="263" spans="1:12" ht="14.5" x14ac:dyDescent="0.35">
      <c r="A263" s="35"/>
      <c r="B263" s="35"/>
      <c r="C263" s="36"/>
      <c r="D263" s="35"/>
      <c r="E263" s="36"/>
      <c r="L263" s="20"/>
    </row>
    <row r="264" spans="1:12" ht="14.5" x14ac:dyDescent="0.35">
      <c r="A264" s="35"/>
      <c r="B264" s="35"/>
      <c r="C264" s="36"/>
      <c r="D264" s="35"/>
      <c r="E264" s="36"/>
      <c r="L264" s="20"/>
    </row>
    <row r="265" spans="1:12" ht="14.5" x14ac:dyDescent="0.35">
      <c r="A265" s="35"/>
      <c r="B265" s="35"/>
      <c r="C265" s="36"/>
      <c r="D265" s="35"/>
      <c r="E265" s="36"/>
      <c r="L265" s="20"/>
    </row>
    <row r="266" spans="1:12" ht="14.5" x14ac:dyDescent="0.35">
      <c r="A266" s="35"/>
      <c r="B266" s="35"/>
      <c r="C266" s="36"/>
      <c r="D266" s="35"/>
      <c r="E266" s="36"/>
      <c r="L266" s="20"/>
    </row>
    <row r="267" spans="1:12" ht="14.5" x14ac:dyDescent="0.35">
      <c r="A267" s="35"/>
      <c r="B267" s="35"/>
      <c r="C267" s="36"/>
      <c r="D267" s="35"/>
      <c r="E267" s="36"/>
      <c r="L267" s="20"/>
    </row>
    <row r="268" spans="1:12" ht="14.5" x14ac:dyDescent="0.35">
      <c r="A268" s="35"/>
      <c r="B268" s="35"/>
      <c r="C268" s="36"/>
      <c r="D268" s="35"/>
      <c r="E268" s="36"/>
      <c r="L268" s="20"/>
    </row>
    <row r="269" spans="1:12" ht="15" x14ac:dyDescent="0.35">
      <c r="A269" s="37"/>
      <c r="B269" s="34"/>
      <c r="C269" s="36"/>
      <c r="D269" s="34"/>
      <c r="E269" s="36"/>
      <c r="L269" s="20"/>
    </row>
    <row r="270" spans="1:12" ht="14.5" x14ac:dyDescent="0.35">
      <c r="A270" s="35"/>
      <c r="B270" s="35"/>
      <c r="C270" s="35"/>
      <c r="D270" s="35"/>
      <c r="E270" s="35"/>
      <c r="L270" s="20"/>
    </row>
    <row r="271" spans="1:12" ht="14.5" x14ac:dyDescent="0.35">
      <c r="A271" s="33"/>
      <c r="B271" s="34"/>
      <c r="C271" s="34"/>
      <c r="D271" s="34"/>
      <c r="E271" s="34"/>
      <c r="L271" s="20"/>
    </row>
    <row r="272" spans="1:12" ht="14.5" x14ac:dyDescent="0.35">
      <c r="A272" s="34"/>
      <c r="B272" s="34"/>
      <c r="C272" s="34"/>
      <c r="D272" s="34"/>
      <c r="E272" s="34"/>
      <c r="L272" s="20"/>
    </row>
    <row r="273" spans="1:12" ht="14.5" x14ac:dyDescent="0.35">
      <c r="A273" s="35"/>
      <c r="B273" s="35"/>
      <c r="C273" s="36"/>
      <c r="D273" s="35"/>
      <c r="E273" s="36"/>
      <c r="L273" s="20"/>
    </row>
    <row r="274" spans="1:12" ht="14.5" x14ac:dyDescent="0.35">
      <c r="A274" s="35"/>
      <c r="B274" s="35"/>
      <c r="C274" s="36"/>
      <c r="D274" s="35"/>
      <c r="E274" s="36"/>
      <c r="L274" s="20"/>
    </row>
    <row r="275" spans="1:12" ht="14.5" x14ac:dyDescent="0.35">
      <c r="A275" s="35"/>
      <c r="B275" s="35"/>
      <c r="C275" s="36"/>
      <c r="D275" s="35"/>
      <c r="E275" s="36"/>
      <c r="L275" s="20"/>
    </row>
    <row r="276" spans="1:12" ht="14.5" x14ac:dyDescent="0.35">
      <c r="A276" s="35"/>
      <c r="B276" s="35"/>
      <c r="C276" s="36"/>
      <c r="D276" s="35"/>
      <c r="E276" s="36"/>
      <c r="L276" s="20"/>
    </row>
    <row r="277" spans="1:12" ht="14.5" x14ac:dyDescent="0.35">
      <c r="A277" s="35"/>
      <c r="B277" s="35"/>
      <c r="C277" s="36"/>
      <c r="D277" s="35"/>
      <c r="E277" s="36"/>
      <c r="L277" s="20"/>
    </row>
    <row r="278" spans="1:12" ht="14.5" x14ac:dyDescent="0.35">
      <c r="A278" s="35"/>
      <c r="B278" s="35"/>
      <c r="C278" s="36"/>
      <c r="D278" s="35"/>
      <c r="E278" s="36"/>
      <c r="L278" s="20"/>
    </row>
    <row r="279" spans="1:12" ht="14.5" x14ac:dyDescent="0.35">
      <c r="A279" s="35"/>
      <c r="B279" s="35"/>
      <c r="C279" s="36"/>
      <c r="D279" s="35"/>
      <c r="E279" s="36"/>
      <c r="L279" s="20"/>
    </row>
    <row r="280" spans="1:12" ht="14.5" x14ac:dyDescent="0.35">
      <c r="A280" s="35"/>
      <c r="B280" s="35"/>
      <c r="C280" s="36"/>
      <c r="D280" s="35"/>
      <c r="E280" s="36"/>
      <c r="L280" s="20"/>
    </row>
    <row r="281" spans="1:12" ht="14.5" x14ac:dyDescent="0.35">
      <c r="A281" s="35"/>
      <c r="B281" s="35"/>
      <c r="C281" s="36"/>
      <c r="D281" s="35"/>
      <c r="E281" s="36"/>
      <c r="L281" s="20"/>
    </row>
    <row r="282" spans="1:12" ht="14.5" x14ac:dyDescent="0.35">
      <c r="A282" s="35"/>
      <c r="B282" s="35"/>
      <c r="C282" s="36"/>
      <c r="D282" s="35"/>
      <c r="E282" s="36"/>
      <c r="L282" s="20"/>
    </row>
    <row r="283" spans="1:12" ht="14.5" x14ac:dyDescent="0.35">
      <c r="A283" s="35"/>
      <c r="B283" s="35"/>
      <c r="C283" s="36"/>
      <c r="D283" s="35"/>
      <c r="E283" s="36"/>
      <c r="L283" s="20"/>
    </row>
    <row r="284" spans="1:12" ht="15" x14ac:dyDescent="0.35">
      <c r="A284" s="37"/>
      <c r="B284" s="34"/>
      <c r="C284" s="36"/>
      <c r="D284" s="34"/>
      <c r="E284" s="36"/>
      <c r="L284" s="20"/>
    </row>
    <row r="285" spans="1:12" ht="14.5" x14ac:dyDescent="0.35">
      <c r="A285" s="35"/>
      <c r="B285" s="35"/>
      <c r="C285" s="35"/>
      <c r="D285" s="35"/>
      <c r="E285" s="35"/>
      <c r="L285" s="20"/>
    </row>
    <row r="286" spans="1:12" ht="14.5" x14ac:dyDescent="0.35">
      <c r="A286" s="33"/>
      <c r="B286" s="34"/>
      <c r="C286" s="34"/>
      <c r="D286" s="34"/>
      <c r="E286" s="34"/>
      <c r="L286" s="20"/>
    </row>
    <row r="287" spans="1:12" ht="14.5" x14ac:dyDescent="0.35">
      <c r="A287" s="34"/>
      <c r="B287" s="34"/>
      <c r="C287" s="34"/>
      <c r="D287" s="34"/>
      <c r="E287" s="34"/>
      <c r="L287" s="20"/>
    </row>
    <row r="288" spans="1:12" ht="14.5" x14ac:dyDescent="0.35">
      <c r="A288" s="35"/>
      <c r="B288" s="35"/>
      <c r="C288" s="36"/>
      <c r="D288" s="35"/>
      <c r="E288" s="36"/>
      <c r="L288" s="20"/>
    </row>
    <row r="289" spans="1:12" ht="14.5" x14ac:dyDescent="0.35">
      <c r="A289" s="35"/>
      <c r="B289" s="35"/>
      <c r="C289" s="36"/>
      <c r="D289" s="35"/>
      <c r="E289" s="36"/>
      <c r="L289" s="20"/>
    </row>
    <row r="290" spans="1:12" ht="14.5" x14ac:dyDescent="0.35">
      <c r="A290" s="35"/>
      <c r="B290" s="35"/>
      <c r="C290" s="36"/>
      <c r="D290" s="35"/>
      <c r="E290" s="36"/>
      <c r="L290" s="20"/>
    </row>
    <row r="291" spans="1:12" ht="14.5" x14ac:dyDescent="0.35">
      <c r="A291" s="35"/>
      <c r="B291" s="35"/>
      <c r="C291" s="36"/>
      <c r="D291" s="35"/>
      <c r="E291" s="36"/>
      <c r="L291" s="20"/>
    </row>
    <row r="292" spans="1:12" ht="14.5" x14ac:dyDescent="0.35">
      <c r="A292" s="35"/>
      <c r="B292" s="35"/>
      <c r="C292" s="36"/>
      <c r="D292" s="35"/>
      <c r="E292" s="36"/>
      <c r="L292" s="20"/>
    </row>
    <row r="293" spans="1:12" ht="14.5" x14ac:dyDescent="0.35">
      <c r="A293" s="35"/>
      <c r="B293" s="35"/>
      <c r="C293" s="36"/>
      <c r="D293" s="35"/>
      <c r="E293" s="36"/>
      <c r="L293" s="20"/>
    </row>
    <row r="294" spans="1:12" ht="14.5" x14ac:dyDescent="0.35">
      <c r="A294" s="35"/>
      <c r="B294" s="35"/>
      <c r="C294" s="36"/>
      <c r="D294" s="35"/>
      <c r="E294" s="36"/>
      <c r="L294" s="20"/>
    </row>
    <row r="295" spans="1:12" ht="14.5" x14ac:dyDescent="0.35">
      <c r="A295" s="35"/>
      <c r="B295" s="35"/>
      <c r="C295" s="36"/>
      <c r="D295" s="35"/>
      <c r="E295" s="36"/>
      <c r="L295" s="22"/>
    </row>
    <row r="296" spans="1:12" x14ac:dyDescent="0.3">
      <c r="A296" s="35"/>
      <c r="B296" s="35"/>
      <c r="C296" s="36"/>
      <c r="D296" s="35"/>
      <c r="E296" s="36"/>
    </row>
    <row r="297" spans="1:12" x14ac:dyDescent="0.3">
      <c r="A297" s="35"/>
      <c r="B297" s="35"/>
      <c r="C297" s="36"/>
      <c r="D297" s="35"/>
      <c r="E297" s="36"/>
    </row>
    <row r="298" spans="1:12" x14ac:dyDescent="0.3">
      <c r="A298" s="35"/>
      <c r="B298" s="35"/>
      <c r="C298" s="36"/>
      <c r="D298" s="35"/>
      <c r="E298" s="36"/>
    </row>
    <row r="299" spans="1:12" ht="14.5" x14ac:dyDescent="0.3">
      <c r="A299" s="37"/>
      <c r="B299" s="34"/>
      <c r="C299" s="36"/>
      <c r="D299" s="34"/>
      <c r="E299" s="36"/>
    </row>
    <row r="300" spans="1:12" x14ac:dyDescent="0.3">
      <c r="A300" s="35"/>
      <c r="B300" s="35"/>
      <c r="C300" s="35"/>
      <c r="D300" s="35"/>
      <c r="E300" s="35"/>
    </row>
    <row r="301" spans="1:12" x14ac:dyDescent="0.3">
      <c r="A301" s="33"/>
      <c r="B301" s="34"/>
      <c r="C301" s="34"/>
      <c r="D301" s="34"/>
      <c r="E301" s="34"/>
    </row>
    <row r="302" spans="1:12" x14ac:dyDescent="0.3">
      <c r="A302" s="34"/>
      <c r="B302" s="34"/>
      <c r="C302" s="34"/>
      <c r="D302" s="34"/>
      <c r="E302" s="34"/>
    </row>
    <row r="303" spans="1:12" x14ac:dyDescent="0.3">
      <c r="A303" s="35"/>
      <c r="B303" s="35"/>
      <c r="C303" s="36"/>
      <c r="D303" s="35"/>
      <c r="E303" s="36"/>
    </row>
    <row r="304" spans="1:12" x14ac:dyDescent="0.3">
      <c r="A304" s="35"/>
      <c r="B304" s="35"/>
      <c r="C304" s="36"/>
      <c r="D304" s="35"/>
      <c r="E304" s="36"/>
    </row>
    <row r="305" spans="1:5" x14ac:dyDescent="0.3">
      <c r="A305" s="35"/>
      <c r="B305" s="35"/>
      <c r="C305" s="36"/>
      <c r="D305" s="35"/>
      <c r="E305" s="36"/>
    </row>
    <row r="306" spans="1:5" x14ac:dyDescent="0.3">
      <c r="A306" s="35"/>
      <c r="B306" s="35"/>
      <c r="C306" s="36"/>
      <c r="D306" s="35"/>
      <c r="E306" s="36"/>
    </row>
    <row r="307" spans="1:5" x14ac:dyDescent="0.3">
      <c r="A307" s="35"/>
      <c r="B307" s="35"/>
      <c r="C307" s="36"/>
      <c r="D307" s="35"/>
      <c r="E307" s="36"/>
    </row>
    <row r="308" spans="1:5" x14ac:dyDescent="0.3">
      <c r="A308" s="35"/>
      <c r="B308" s="35"/>
      <c r="C308" s="36"/>
      <c r="D308" s="35"/>
      <c r="E308" s="36"/>
    </row>
    <row r="309" spans="1:5" x14ac:dyDescent="0.3">
      <c r="A309" s="35"/>
      <c r="B309" s="35"/>
      <c r="C309" s="36"/>
      <c r="D309" s="35"/>
      <c r="E309" s="36"/>
    </row>
    <row r="310" spans="1:5" x14ac:dyDescent="0.3">
      <c r="A310" s="35"/>
      <c r="B310" s="35"/>
      <c r="C310" s="36"/>
      <c r="D310" s="35"/>
      <c r="E310" s="36"/>
    </row>
    <row r="311" spans="1:5" x14ac:dyDescent="0.3">
      <c r="A311" s="35"/>
      <c r="B311" s="35"/>
      <c r="C311" s="36"/>
      <c r="D311" s="35"/>
      <c r="E311" s="36"/>
    </row>
    <row r="312" spans="1:5" x14ac:dyDescent="0.3">
      <c r="A312" s="35"/>
      <c r="B312" s="35"/>
      <c r="C312" s="36"/>
      <c r="D312" s="35"/>
      <c r="E312" s="36"/>
    </row>
    <row r="313" spans="1:5" x14ac:dyDescent="0.3">
      <c r="A313" s="35"/>
      <c r="B313" s="35"/>
      <c r="C313" s="36"/>
      <c r="D313" s="35"/>
      <c r="E313" s="36"/>
    </row>
    <row r="314" spans="1:5" ht="14.5" x14ac:dyDescent="0.3">
      <c r="A314" s="37"/>
      <c r="B314" s="34"/>
      <c r="C314" s="36"/>
      <c r="D314" s="34"/>
      <c r="E314" s="36"/>
    </row>
    <row r="315" spans="1:5" x14ac:dyDescent="0.3">
      <c r="A315" s="35"/>
      <c r="B315" s="35"/>
      <c r="C315" s="35"/>
      <c r="D315" s="35"/>
      <c r="E315" s="35"/>
    </row>
    <row r="316" spans="1:5" x14ac:dyDescent="0.3">
      <c r="A316" s="33"/>
      <c r="B316" s="34"/>
      <c r="C316" s="34"/>
      <c r="D316" s="34"/>
      <c r="E316" s="34"/>
    </row>
    <row r="317" spans="1:5" x14ac:dyDescent="0.3">
      <c r="A317" s="34"/>
      <c r="B317" s="34"/>
      <c r="C317" s="34"/>
      <c r="D317" s="34"/>
      <c r="E317" s="34"/>
    </row>
    <row r="318" spans="1:5" x14ac:dyDescent="0.3">
      <c r="A318" s="35"/>
      <c r="B318" s="35"/>
      <c r="C318" s="36"/>
      <c r="D318" s="35"/>
      <c r="E318" s="36"/>
    </row>
    <row r="319" spans="1:5" x14ac:dyDescent="0.3">
      <c r="A319" s="35"/>
      <c r="B319" s="35"/>
      <c r="C319" s="36"/>
      <c r="D319" s="35"/>
      <c r="E319" s="36"/>
    </row>
    <row r="320" spans="1:5" x14ac:dyDescent="0.3">
      <c r="A320" s="35"/>
      <c r="B320" s="35"/>
      <c r="C320" s="36"/>
      <c r="D320" s="35"/>
      <c r="E320" s="36"/>
    </row>
    <row r="321" spans="1:5" x14ac:dyDescent="0.3">
      <c r="A321" s="35"/>
      <c r="B321" s="35"/>
      <c r="C321" s="36"/>
      <c r="D321" s="35"/>
      <c r="E321" s="36"/>
    </row>
    <row r="322" spans="1:5" x14ac:dyDescent="0.3">
      <c r="A322" s="35"/>
      <c r="B322" s="35"/>
      <c r="C322" s="36"/>
      <c r="D322" s="35"/>
      <c r="E322" s="36"/>
    </row>
    <row r="323" spans="1:5" x14ac:dyDescent="0.3">
      <c r="A323" s="35"/>
      <c r="B323" s="35"/>
      <c r="C323" s="36"/>
      <c r="D323" s="35"/>
      <c r="E323" s="36"/>
    </row>
    <row r="324" spans="1:5" x14ac:dyDescent="0.3">
      <c r="A324" s="35"/>
      <c r="B324" s="35"/>
      <c r="C324" s="36"/>
      <c r="D324" s="35"/>
      <c r="E324" s="36"/>
    </row>
    <row r="325" spans="1:5" x14ac:dyDescent="0.3">
      <c r="A325" s="35"/>
      <c r="B325" s="35"/>
      <c r="C325" s="36"/>
      <c r="D325" s="35"/>
      <c r="E325" s="36"/>
    </row>
    <row r="326" spans="1:5" x14ac:dyDescent="0.3">
      <c r="A326" s="35"/>
      <c r="B326" s="35"/>
      <c r="C326" s="36"/>
      <c r="D326" s="35"/>
      <c r="E326" s="36"/>
    </row>
    <row r="327" spans="1:5" x14ac:dyDescent="0.3">
      <c r="A327" s="35"/>
      <c r="B327" s="35"/>
      <c r="C327" s="36"/>
      <c r="D327" s="35"/>
      <c r="E327" s="36"/>
    </row>
    <row r="328" spans="1:5" x14ac:dyDescent="0.3">
      <c r="A328" s="35"/>
      <c r="B328" s="35"/>
      <c r="C328" s="36"/>
      <c r="D328" s="35"/>
      <c r="E328" s="36"/>
    </row>
    <row r="329" spans="1:5" ht="14.5" x14ac:dyDescent="0.3">
      <c r="A329" s="37"/>
      <c r="B329" s="34"/>
      <c r="C329" s="36"/>
      <c r="D329" s="34"/>
      <c r="E329" s="36"/>
    </row>
    <row r="330" spans="1:5" x14ac:dyDescent="0.3">
      <c r="A330" s="35"/>
      <c r="B330" s="35"/>
      <c r="C330" s="35"/>
      <c r="D330" s="35"/>
      <c r="E330" s="35"/>
    </row>
    <row r="331" spans="1:5" x14ac:dyDescent="0.3">
      <c r="A331" s="33"/>
      <c r="B331" s="34"/>
      <c r="C331" s="34"/>
      <c r="D331" s="34"/>
      <c r="E331" s="34"/>
    </row>
    <row r="332" spans="1:5" x14ac:dyDescent="0.3">
      <c r="A332" s="34"/>
      <c r="B332" s="34"/>
      <c r="C332" s="34"/>
      <c r="D332" s="34"/>
      <c r="E332" s="34"/>
    </row>
    <row r="333" spans="1:5" x14ac:dyDescent="0.3">
      <c r="A333" s="35"/>
      <c r="B333" s="35"/>
      <c r="C333" s="36"/>
      <c r="D333" s="35"/>
      <c r="E333" s="36"/>
    </row>
    <row r="334" spans="1:5" x14ac:dyDescent="0.3">
      <c r="A334" s="35"/>
      <c r="B334" s="35"/>
      <c r="C334" s="36"/>
      <c r="D334" s="35"/>
      <c r="E334" s="36"/>
    </row>
    <row r="335" spans="1:5" x14ac:dyDescent="0.3">
      <c r="A335" s="35"/>
      <c r="B335" s="35"/>
      <c r="C335" s="36"/>
      <c r="D335" s="35"/>
      <c r="E335" s="36"/>
    </row>
    <row r="336" spans="1:5" x14ac:dyDescent="0.3">
      <c r="A336" s="35"/>
      <c r="B336" s="35"/>
      <c r="C336" s="36"/>
      <c r="D336" s="35"/>
      <c r="E336" s="36"/>
    </row>
    <row r="337" spans="1:5" x14ac:dyDescent="0.3">
      <c r="A337" s="35"/>
      <c r="B337" s="35"/>
      <c r="C337" s="36"/>
      <c r="D337" s="35"/>
      <c r="E337" s="36"/>
    </row>
    <row r="338" spans="1:5" x14ac:dyDescent="0.3">
      <c r="A338" s="35"/>
      <c r="B338" s="35"/>
      <c r="C338" s="36"/>
      <c r="D338" s="35"/>
      <c r="E338" s="36"/>
    </row>
    <row r="339" spans="1:5" x14ac:dyDescent="0.3">
      <c r="A339" s="35"/>
      <c r="B339" s="35"/>
      <c r="C339" s="36"/>
      <c r="D339" s="35"/>
      <c r="E339" s="36"/>
    </row>
    <row r="340" spans="1:5" x14ac:dyDescent="0.3">
      <c r="A340" s="35"/>
      <c r="B340" s="35"/>
      <c r="C340" s="36"/>
      <c r="D340" s="35"/>
      <c r="E340" s="36"/>
    </row>
    <row r="341" spans="1:5" x14ac:dyDescent="0.3">
      <c r="A341" s="35"/>
      <c r="B341" s="35"/>
      <c r="C341" s="36"/>
      <c r="D341" s="35"/>
      <c r="E341" s="36"/>
    </row>
    <row r="342" spans="1:5" x14ac:dyDescent="0.3">
      <c r="A342" s="35"/>
      <c r="B342" s="35"/>
      <c r="C342" s="36"/>
      <c r="D342" s="35"/>
      <c r="E342" s="36"/>
    </row>
    <row r="343" spans="1:5" x14ac:dyDescent="0.3">
      <c r="A343" s="35"/>
      <c r="B343" s="35"/>
      <c r="C343" s="36"/>
      <c r="D343" s="35"/>
      <c r="E343" s="36"/>
    </row>
    <row r="344" spans="1:5" ht="14.5" x14ac:dyDescent="0.3">
      <c r="A344" s="37"/>
      <c r="B344" s="34"/>
      <c r="C344" s="36"/>
      <c r="D344" s="34"/>
      <c r="E344" s="36"/>
    </row>
    <row r="345" spans="1:5" x14ac:dyDescent="0.3">
      <c r="A345" s="35"/>
      <c r="B345" s="35"/>
      <c r="C345" s="35"/>
      <c r="D345" s="35"/>
      <c r="E345" s="35"/>
    </row>
    <row r="346" spans="1:5" x14ac:dyDescent="0.3">
      <c r="A346" s="33"/>
      <c r="B346" s="34"/>
      <c r="C346" s="34"/>
      <c r="D346" s="34"/>
      <c r="E346" s="34"/>
    </row>
    <row r="347" spans="1:5" x14ac:dyDescent="0.3">
      <c r="A347" s="34"/>
      <c r="B347" s="34"/>
      <c r="C347" s="34"/>
      <c r="D347" s="34"/>
      <c r="E347" s="34"/>
    </row>
    <row r="348" spans="1:5" x14ac:dyDescent="0.3">
      <c r="A348" s="35"/>
      <c r="B348" s="35"/>
      <c r="C348" s="36"/>
      <c r="D348" s="35"/>
      <c r="E348" s="36"/>
    </row>
    <row r="349" spans="1:5" x14ac:dyDescent="0.3">
      <c r="A349" s="35"/>
      <c r="B349" s="35"/>
      <c r="C349" s="36"/>
      <c r="D349" s="35"/>
      <c r="E349" s="36"/>
    </row>
    <row r="350" spans="1:5" x14ac:dyDescent="0.3">
      <c r="A350" s="35"/>
      <c r="B350" s="35"/>
      <c r="C350" s="36"/>
      <c r="D350" s="35"/>
      <c r="E350" s="36"/>
    </row>
    <row r="351" spans="1:5" x14ac:dyDescent="0.3">
      <c r="A351" s="35"/>
      <c r="B351" s="35"/>
      <c r="C351" s="36"/>
      <c r="D351" s="35"/>
      <c r="E351" s="36"/>
    </row>
    <row r="352" spans="1:5" x14ac:dyDescent="0.3">
      <c r="A352" s="35"/>
      <c r="B352" s="35"/>
      <c r="C352" s="36"/>
      <c r="D352" s="35"/>
      <c r="E352" s="36"/>
    </row>
    <row r="353" spans="1:5" x14ac:dyDescent="0.3">
      <c r="A353" s="35"/>
      <c r="B353" s="35"/>
      <c r="C353" s="36"/>
      <c r="D353" s="35"/>
      <c r="E353" s="36"/>
    </row>
    <row r="354" spans="1:5" x14ac:dyDescent="0.3">
      <c r="A354" s="35"/>
      <c r="B354" s="35"/>
      <c r="C354" s="36"/>
      <c r="D354" s="35"/>
      <c r="E354" s="36"/>
    </row>
    <row r="355" spans="1:5" x14ac:dyDescent="0.3">
      <c r="A355" s="35"/>
      <c r="B355" s="35"/>
      <c r="C355" s="36"/>
      <c r="D355" s="35"/>
      <c r="E355" s="36"/>
    </row>
    <row r="356" spans="1:5" x14ac:dyDescent="0.3">
      <c r="A356" s="35"/>
      <c r="B356" s="35"/>
      <c r="C356" s="36"/>
      <c r="D356" s="35"/>
      <c r="E356" s="36"/>
    </row>
    <row r="357" spans="1:5" x14ac:dyDescent="0.3">
      <c r="A357" s="35"/>
      <c r="B357" s="35"/>
      <c r="C357" s="36"/>
      <c r="D357" s="35"/>
      <c r="E357" s="36"/>
    </row>
    <row r="358" spans="1:5" x14ac:dyDescent="0.3">
      <c r="A358" s="35"/>
      <c r="B358" s="35"/>
      <c r="C358" s="36"/>
      <c r="D358" s="35"/>
      <c r="E358" s="36"/>
    </row>
    <row r="359" spans="1:5" ht="14.5" x14ac:dyDescent="0.3">
      <c r="A359" s="37"/>
      <c r="B359" s="34"/>
      <c r="C359" s="36"/>
      <c r="D359" s="34"/>
      <c r="E359" s="36"/>
    </row>
    <row r="360" spans="1:5" x14ac:dyDescent="0.3">
      <c r="A360" s="35"/>
      <c r="B360" s="35"/>
      <c r="C360" s="35"/>
      <c r="D360" s="35"/>
      <c r="E360" s="35"/>
    </row>
    <row r="361" spans="1:5" x14ac:dyDescent="0.3">
      <c r="A361" s="33"/>
      <c r="B361" s="34"/>
      <c r="C361" s="34"/>
      <c r="D361" s="34"/>
      <c r="E361" s="34"/>
    </row>
    <row r="362" spans="1:5" x14ac:dyDescent="0.3">
      <c r="A362" s="34"/>
      <c r="B362" s="34"/>
      <c r="C362" s="34"/>
      <c r="D362" s="34"/>
      <c r="E362" s="34"/>
    </row>
    <row r="363" spans="1:5" x14ac:dyDescent="0.3">
      <c r="A363" s="35"/>
      <c r="B363" s="35"/>
      <c r="C363" s="36"/>
      <c r="D363" s="35"/>
      <c r="E363" s="36"/>
    </row>
    <row r="364" spans="1:5" x14ac:dyDescent="0.3">
      <c r="A364" s="35"/>
      <c r="B364" s="35"/>
      <c r="C364" s="36"/>
      <c r="D364" s="35"/>
      <c r="E364" s="36"/>
    </row>
    <row r="365" spans="1:5" x14ac:dyDescent="0.3">
      <c r="A365" s="35"/>
      <c r="B365" s="35"/>
      <c r="C365" s="36"/>
      <c r="D365" s="35"/>
      <c r="E365" s="36"/>
    </row>
    <row r="366" spans="1:5" x14ac:dyDescent="0.3">
      <c r="A366" s="35"/>
      <c r="B366" s="35"/>
      <c r="C366" s="36"/>
      <c r="D366" s="35"/>
      <c r="E366" s="36"/>
    </row>
    <row r="367" spans="1:5" x14ac:dyDescent="0.3">
      <c r="A367" s="35"/>
      <c r="B367" s="35"/>
      <c r="C367" s="36"/>
      <c r="D367" s="35"/>
      <c r="E367" s="36"/>
    </row>
    <row r="368" spans="1:5" x14ac:dyDescent="0.3">
      <c r="A368" s="35"/>
      <c r="B368" s="35"/>
      <c r="C368" s="36"/>
      <c r="D368" s="35"/>
      <c r="E368" s="36"/>
    </row>
    <row r="369" spans="1:5" x14ac:dyDescent="0.3">
      <c r="A369" s="35"/>
      <c r="B369" s="35"/>
      <c r="C369" s="36"/>
      <c r="D369" s="35"/>
      <c r="E369" s="36"/>
    </row>
    <row r="370" spans="1:5" x14ac:dyDescent="0.3">
      <c r="A370" s="35"/>
      <c r="B370" s="35"/>
      <c r="C370" s="36"/>
      <c r="D370" s="35"/>
      <c r="E370" s="36"/>
    </row>
    <row r="371" spans="1:5" x14ac:dyDescent="0.3">
      <c r="A371" s="35"/>
      <c r="B371" s="35"/>
      <c r="C371" s="36"/>
      <c r="D371" s="35"/>
      <c r="E371" s="36"/>
    </row>
    <row r="372" spans="1:5" x14ac:dyDescent="0.3">
      <c r="A372" s="35"/>
      <c r="B372" s="35"/>
      <c r="C372" s="36"/>
      <c r="D372" s="35"/>
      <c r="E372" s="36"/>
    </row>
    <row r="373" spans="1:5" x14ac:dyDescent="0.3">
      <c r="A373" s="35"/>
      <c r="B373" s="35"/>
      <c r="C373" s="36"/>
      <c r="D373" s="35"/>
      <c r="E373" s="36"/>
    </row>
    <row r="374" spans="1:5" ht="14.5" x14ac:dyDescent="0.3">
      <c r="A374" s="37"/>
      <c r="B374" s="34"/>
      <c r="C374" s="36"/>
      <c r="D374" s="34"/>
      <c r="E374" s="36"/>
    </row>
    <row r="375" spans="1:5" x14ac:dyDescent="0.3">
      <c r="A375" s="35"/>
      <c r="B375" s="35"/>
      <c r="C375" s="35"/>
      <c r="D375" s="35"/>
      <c r="E375" s="35"/>
    </row>
    <row r="376" spans="1:5" x14ac:dyDescent="0.3">
      <c r="A376" s="35"/>
      <c r="B376" s="35"/>
      <c r="C376" s="35"/>
      <c r="D376" s="35"/>
      <c r="E376" s="35"/>
    </row>
    <row r="377" spans="1:5" x14ac:dyDescent="0.3">
      <c r="A377" s="35"/>
      <c r="B377" s="35"/>
      <c r="C377" s="35"/>
      <c r="D377" s="35"/>
      <c r="E377" s="35"/>
    </row>
    <row r="378" spans="1:5" x14ac:dyDescent="0.3">
      <c r="A378" s="35"/>
      <c r="B378" s="35"/>
      <c r="C378" s="35"/>
      <c r="D378" s="35"/>
      <c r="E378" s="35"/>
    </row>
    <row r="379" spans="1:5" x14ac:dyDescent="0.3">
      <c r="A379" s="35"/>
      <c r="B379" s="35"/>
      <c r="C379" s="35"/>
      <c r="D379" s="35"/>
      <c r="E379" s="35"/>
    </row>
    <row r="380" spans="1:5" x14ac:dyDescent="0.3">
      <c r="A380" s="35"/>
      <c r="B380" s="35"/>
      <c r="C380" s="35"/>
      <c r="D380" s="35"/>
      <c r="E380" s="35"/>
    </row>
    <row r="381" spans="1:5" x14ac:dyDescent="0.3">
      <c r="A381" s="35"/>
      <c r="B381" s="35"/>
      <c r="C381" s="35"/>
      <c r="D381" s="35"/>
      <c r="E381" s="35"/>
    </row>
    <row r="382" spans="1:5" x14ac:dyDescent="0.3">
      <c r="A382" s="35"/>
      <c r="B382" s="35"/>
      <c r="C382" s="35"/>
      <c r="D382" s="35"/>
      <c r="E382" s="35"/>
    </row>
    <row r="383" spans="1:5" x14ac:dyDescent="0.3">
      <c r="A383" s="35"/>
      <c r="B383" s="35"/>
      <c r="C383" s="35"/>
      <c r="D383" s="35"/>
      <c r="E383" s="35"/>
    </row>
    <row r="384" spans="1:5" x14ac:dyDescent="0.3">
      <c r="A384" s="35"/>
      <c r="B384" s="35"/>
      <c r="C384" s="35"/>
      <c r="D384" s="35"/>
      <c r="E384" s="35"/>
    </row>
    <row r="385" spans="1:5" x14ac:dyDescent="0.3">
      <c r="A385" s="35"/>
      <c r="B385" s="35"/>
      <c r="C385" s="35"/>
      <c r="D385" s="35"/>
      <c r="E385" s="35"/>
    </row>
    <row r="386" spans="1:5" x14ac:dyDescent="0.3">
      <c r="A386" s="35"/>
      <c r="B386" s="35"/>
      <c r="C386" s="35"/>
      <c r="D386" s="35"/>
      <c r="E386" s="35"/>
    </row>
    <row r="387" spans="1:5" x14ac:dyDescent="0.3">
      <c r="A387" s="35"/>
      <c r="B387" s="35"/>
      <c r="C387" s="35"/>
      <c r="D387" s="35"/>
      <c r="E387" s="35"/>
    </row>
    <row r="388" spans="1:5" x14ac:dyDescent="0.3">
      <c r="A388" s="35"/>
      <c r="B388" s="35"/>
      <c r="C388" s="35"/>
      <c r="D388" s="35"/>
      <c r="E388" s="35"/>
    </row>
    <row r="389" spans="1:5" x14ac:dyDescent="0.3">
      <c r="A389" s="35"/>
      <c r="B389" s="35"/>
      <c r="C389" s="35"/>
      <c r="D389" s="35"/>
      <c r="E389" s="35"/>
    </row>
    <row r="390" spans="1:5" x14ac:dyDescent="0.3">
      <c r="A390" s="35"/>
      <c r="B390" s="35"/>
      <c r="C390" s="35"/>
      <c r="D390" s="35"/>
      <c r="E390" s="35"/>
    </row>
    <row r="391" spans="1:5" x14ac:dyDescent="0.3">
      <c r="A391" s="35"/>
      <c r="B391" s="35"/>
      <c r="C391" s="35"/>
      <c r="D391" s="35"/>
      <c r="E391" s="35"/>
    </row>
    <row r="392" spans="1:5" x14ac:dyDescent="0.3">
      <c r="A392" s="35"/>
      <c r="B392" s="35"/>
      <c r="C392" s="35"/>
      <c r="D392" s="35"/>
      <c r="E392" s="35"/>
    </row>
    <row r="393" spans="1:5" x14ac:dyDescent="0.3">
      <c r="A393" s="35"/>
      <c r="B393" s="35"/>
      <c r="C393" s="35"/>
      <c r="D393" s="35"/>
      <c r="E393" s="35"/>
    </row>
    <row r="394" spans="1:5" x14ac:dyDescent="0.3">
      <c r="A394" s="35"/>
      <c r="B394" s="35"/>
      <c r="C394" s="35"/>
      <c r="D394" s="35"/>
      <c r="E394" s="35"/>
    </row>
    <row r="395" spans="1:5" x14ac:dyDescent="0.3">
      <c r="A395" s="35"/>
      <c r="B395" s="35"/>
      <c r="C395" s="35"/>
      <c r="D395" s="35"/>
      <c r="E395" s="35"/>
    </row>
    <row r="396" spans="1:5" x14ac:dyDescent="0.3">
      <c r="A396" s="35"/>
      <c r="B396" s="35"/>
      <c r="C396" s="35"/>
      <c r="D396" s="35"/>
      <c r="E396" s="35"/>
    </row>
    <row r="397" spans="1:5" x14ac:dyDescent="0.3">
      <c r="A397" s="35"/>
      <c r="B397" s="35"/>
      <c r="C397" s="35"/>
      <c r="D397" s="35"/>
      <c r="E397" s="35"/>
    </row>
    <row r="398" spans="1:5" x14ac:dyDescent="0.3">
      <c r="A398" s="35"/>
      <c r="B398" s="35"/>
      <c r="C398" s="35"/>
      <c r="D398" s="35"/>
      <c r="E398" s="35"/>
    </row>
    <row r="399" spans="1:5" x14ac:dyDescent="0.3">
      <c r="A399" s="35"/>
      <c r="B399" s="35"/>
      <c r="C399" s="35"/>
      <c r="D399" s="35"/>
      <c r="E399" s="35"/>
    </row>
    <row r="400" spans="1:5" x14ac:dyDescent="0.3">
      <c r="A400" s="35"/>
      <c r="B400" s="35"/>
      <c r="C400" s="35"/>
      <c r="D400" s="35"/>
      <c r="E400" s="35"/>
    </row>
    <row r="401" spans="1:5" x14ac:dyDescent="0.3">
      <c r="A401" s="35"/>
      <c r="B401" s="35"/>
      <c r="C401" s="35"/>
      <c r="D401" s="35"/>
      <c r="E401" s="35"/>
    </row>
    <row r="402" spans="1:5" x14ac:dyDescent="0.3">
      <c r="A402" s="35"/>
      <c r="B402" s="35"/>
      <c r="C402" s="35"/>
      <c r="D402" s="35"/>
      <c r="E402" s="35"/>
    </row>
    <row r="403" spans="1:5" x14ac:dyDescent="0.3">
      <c r="A403" s="35"/>
      <c r="B403" s="35"/>
      <c r="C403" s="35"/>
      <c r="D403" s="35"/>
      <c r="E403" s="35"/>
    </row>
    <row r="404" spans="1:5" x14ac:dyDescent="0.3">
      <c r="A404" s="35"/>
      <c r="B404" s="35"/>
      <c r="C404" s="35"/>
      <c r="D404" s="35"/>
      <c r="E404" s="35"/>
    </row>
    <row r="405" spans="1:5" x14ac:dyDescent="0.3">
      <c r="A405" s="35"/>
      <c r="B405" s="35"/>
      <c r="C405" s="35"/>
      <c r="D405" s="35"/>
      <c r="E405" s="35"/>
    </row>
    <row r="406" spans="1:5" x14ac:dyDescent="0.3">
      <c r="A406" s="35"/>
      <c r="B406" s="35"/>
      <c r="C406" s="35"/>
      <c r="D406" s="35"/>
      <c r="E406" s="35"/>
    </row>
    <row r="407" spans="1:5" x14ac:dyDescent="0.3">
      <c r="A407" s="35"/>
      <c r="B407" s="35"/>
      <c r="C407" s="35"/>
      <c r="D407" s="35"/>
      <c r="E407" s="35"/>
    </row>
    <row r="408" spans="1:5" x14ac:dyDescent="0.3">
      <c r="A408" s="35"/>
      <c r="B408" s="35"/>
      <c r="C408" s="35"/>
      <c r="D408" s="35"/>
      <c r="E408" s="35"/>
    </row>
    <row r="409" spans="1:5" x14ac:dyDescent="0.3">
      <c r="A409" s="35"/>
      <c r="B409" s="35"/>
      <c r="C409" s="35"/>
      <c r="D409" s="35"/>
      <c r="E409" s="35"/>
    </row>
    <row r="410" spans="1:5" x14ac:dyDescent="0.3">
      <c r="A410" s="35"/>
      <c r="B410" s="35"/>
      <c r="C410" s="35"/>
      <c r="D410" s="35"/>
      <c r="E410" s="35"/>
    </row>
    <row r="411" spans="1:5" x14ac:dyDescent="0.3">
      <c r="A411" s="35"/>
      <c r="B411" s="35"/>
      <c r="C411" s="35"/>
      <c r="D411" s="35"/>
      <c r="E411" s="35"/>
    </row>
    <row r="412" spans="1:5" x14ac:dyDescent="0.3">
      <c r="A412" s="35"/>
      <c r="B412" s="35"/>
      <c r="C412" s="35"/>
      <c r="D412" s="35"/>
      <c r="E412" s="35"/>
    </row>
    <row r="413" spans="1:5" x14ac:dyDescent="0.3">
      <c r="A413" s="35"/>
      <c r="B413" s="35"/>
      <c r="C413" s="35"/>
      <c r="D413" s="35"/>
      <c r="E413" s="35"/>
    </row>
    <row r="414" spans="1:5" x14ac:dyDescent="0.3">
      <c r="A414" s="35"/>
      <c r="B414" s="35"/>
      <c r="C414" s="35"/>
      <c r="D414" s="35"/>
      <c r="E414" s="35"/>
    </row>
    <row r="415" spans="1:5" x14ac:dyDescent="0.3">
      <c r="A415" s="35"/>
      <c r="B415" s="35"/>
      <c r="C415" s="35"/>
      <c r="D415" s="35"/>
      <c r="E415" s="35"/>
    </row>
    <row r="416" spans="1:5" x14ac:dyDescent="0.3">
      <c r="A416" s="35"/>
      <c r="B416" s="35"/>
      <c r="C416" s="35"/>
      <c r="D416" s="35"/>
      <c r="E416" s="35"/>
    </row>
    <row r="417" spans="1:5" x14ac:dyDescent="0.3">
      <c r="A417" s="35"/>
      <c r="B417" s="35"/>
      <c r="C417" s="35"/>
      <c r="D417" s="35"/>
      <c r="E417" s="35"/>
    </row>
    <row r="418" spans="1:5" x14ac:dyDescent="0.3">
      <c r="A418" s="35"/>
      <c r="B418" s="35"/>
      <c r="C418" s="35"/>
      <c r="D418" s="35"/>
      <c r="E418" s="35"/>
    </row>
    <row r="419" spans="1:5" x14ac:dyDescent="0.3">
      <c r="A419" s="35"/>
      <c r="B419" s="35"/>
      <c r="C419" s="35"/>
      <c r="D419" s="35"/>
      <c r="E419" s="35"/>
    </row>
    <row r="420" spans="1:5" x14ac:dyDescent="0.3">
      <c r="A420" s="35"/>
      <c r="B420" s="35"/>
      <c r="C420" s="35"/>
      <c r="D420" s="35"/>
      <c r="E420" s="35"/>
    </row>
    <row r="421" spans="1:5" x14ac:dyDescent="0.3">
      <c r="A421" s="35"/>
      <c r="B421" s="35"/>
      <c r="C421" s="35"/>
      <c r="D421" s="35"/>
      <c r="E421" s="35"/>
    </row>
    <row r="422" spans="1:5" x14ac:dyDescent="0.3">
      <c r="A422" s="35"/>
      <c r="B422" s="35"/>
      <c r="C422" s="35"/>
      <c r="D422" s="35"/>
      <c r="E422" s="35"/>
    </row>
    <row r="423" spans="1:5" x14ac:dyDescent="0.3">
      <c r="A423" s="35"/>
      <c r="B423" s="35"/>
      <c r="C423" s="35"/>
      <c r="D423" s="35"/>
      <c r="E423" s="35"/>
    </row>
    <row r="424" spans="1:5" x14ac:dyDescent="0.3">
      <c r="A424" s="35"/>
      <c r="B424" s="35"/>
      <c r="C424" s="35"/>
      <c r="D424" s="35"/>
      <c r="E424" s="35"/>
    </row>
    <row r="425" spans="1:5" x14ac:dyDescent="0.3">
      <c r="A425" s="35"/>
      <c r="B425" s="35"/>
      <c r="C425" s="35"/>
      <c r="D425" s="35"/>
      <c r="E425" s="35"/>
    </row>
    <row r="426" spans="1:5" x14ac:dyDescent="0.3">
      <c r="A426" s="35"/>
      <c r="B426" s="35"/>
      <c r="C426" s="35"/>
      <c r="D426" s="35"/>
      <c r="E426" s="35"/>
    </row>
    <row r="427" spans="1:5" x14ac:dyDescent="0.3">
      <c r="A427" s="35"/>
      <c r="B427" s="35"/>
      <c r="C427" s="35"/>
      <c r="D427" s="35"/>
      <c r="E427" s="35"/>
    </row>
    <row r="428" spans="1:5" x14ac:dyDescent="0.3">
      <c r="A428" s="35"/>
      <c r="B428" s="35"/>
      <c r="C428" s="35"/>
      <c r="D428" s="35"/>
      <c r="E428" s="35"/>
    </row>
    <row r="429" spans="1:5" x14ac:dyDescent="0.3">
      <c r="A429" s="35"/>
      <c r="B429" s="35"/>
      <c r="C429" s="35"/>
      <c r="D429" s="35"/>
      <c r="E429" s="35"/>
    </row>
    <row r="430" spans="1:5" x14ac:dyDescent="0.3">
      <c r="A430" s="35"/>
      <c r="B430" s="35"/>
      <c r="C430" s="35"/>
      <c r="D430" s="35"/>
      <c r="E430" s="35"/>
    </row>
    <row r="431" spans="1:5" x14ac:dyDescent="0.3">
      <c r="A431" s="35"/>
      <c r="B431" s="35"/>
      <c r="C431" s="35"/>
      <c r="D431" s="35"/>
      <c r="E431" s="35"/>
    </row>
    <row r="432" spans="1:5" x14ac:dyDescent="0.3">
      <c r="A432" s="35"/>
      <c r="B432" s="35"/>
      <c r="C432" s="35"/>
      <c r="D432" s="35"/>
      <c r="E432" s="35"/>
    </row>
    <row r="433" spans="1:5" x14ac:dyDescent="0.3">
      <c r="A433" s="35"/>
      <c r="B433" s="35"/>
      <c r="C433" s="35"/>
      <c r="D433" s="35"/>
      <c r="E433" s="35"/>
    </row>
    <row r="434" spans="1:5" x14ac:dyDescent="0.3">
      <c r="A434" s="35"/>
      <c r="B434" s="35"/>
      <c r="C434" s="35"/>
      <c r="D434" s="35"/>
      <c r="E434" s="35"/>
    </row>
    <row r="435" spans="1:5" x14ac:dyDescent="0.3">
      <c r="A435" s="35"/>
      <c r="B435" s="35"/>
      <c r="C435" s="35"/>
      <c r="D435" s="35"/>
      <c r="E435" s="35"/>
    </row>
    <row r="436" spans="1:5" x14ac:dyDescent="0.3">
      <c r="A436" s="35"/>
      <c r="B436" s="35"/>
      <c r="C436" s="35"/>
      <c r="D436" s="35"/>
      <c r="E436" s="35"/>
    </row>
    <row r="437" spans="1:5" x14ac:dyDescent="0.3">
      <c r="A437" s="35"/>
      <c r="B437" s="35"/>
      <c r="C437" s="35"/>
      <c r="D437" s="35"/>
      <c r="E437" s="35"/>
    </row>
    <row r="438" spans="1:5" x14ac:dyDescent="0.3">
      <c r="A438" s="35"/>
      <c r="B438" s="35"/>
      <c r="C438" s="35"/>
      <c r="D438" s="35"/>
      <c r="E438" s="35"/>
    </row>
    <row r="439" spans="1:5" x14ac:dyDescent="0.3">
      <c r="A439" s="35"/>
      <c r="B439" s="35"/>
      <c r="C439" s="35"/>
      <c r="D439" s="35"/>
      <c r="E439" s="35"/>
    </row>
    <row r="440" spans="1:5" x14ac:dyDescent="0.3">
      <c r="A440" s="35"/>
      <c r="B440" s="35"/>
      <c r="C440" s="35"/>
      <c r="D440" s="35"/>
      <c r="E440" s="35"/>
    </row>
    <row r="441" spans="1:5" x14ac:dyDescent="0.3">
      <c r="A441" s="35"/>
      <c r="B441" s="35"/>
      <c r="C441" s="35"/>
      <c r="D441" s="35"/>
      <c r="E441" s="35"/>
    </row>
    <row r="442" spans="1:5" x14ac:dyDescent="0.3">
      <c r="A442" s="35"/>
      <c r="B442" s="35"/>
      <c r="C442" s="35"/>
      <c r="D442" s="35"/>
      <c r="E442" s="35"/>
    </row>
    <row r="443" spans="1:5" x14ac:dyDescent="0.3">
      <c r="A443" s="35"/>
      <c r="B443" s="35"/>
      <c r="C443" s="35"/>
      <c r="D443" s="35"/>
      <c r="E443" s="35"/>
    </row>
    <row r="444" spans="1:5" x14ac:dyDescent="0.3">
      <c r="A444" s="35"/>
      <c r="B444" s="35"/>
      <c r="C444" s="35"/>
      <c r="D444" s="35"/>
      <c r="E444" s="35"/>
    </row>
    <row r="445" spans="1:5" x14ac:dyDescent="0.3">
      <c r="A445" s="35"/>
      <c r="B445" s="35"/>
      <c r="C445" s="35"/>
      <c r="D445" s="35"/>
      <c r="E445" s="35"/>
    </row>
    <row r="446" spans="1:5" x14ac:dyDescent="0.3">
      <c r="A446" s="35"/>
      <c r="B446" s="35"/>
      <c r="C446" s="35"/>
      <c r="D446" s="35"/>
      <c r="E446" s="35"/>
    </row>
    <row r="447" spans="1:5" x14ac:dyDescent="0.3">
      <c r="A447" s="35"/>
      <c r="B447" s="35"/>
      <c r="C447" s="35"/>
      <c r="D447" s="35"/>
      <c r="E447" s="35"/>
    </row>
    <row r="448" spans="1:5" x14ac:dyDescent="0.3">
      <c r="A448" s="35"/>
      <c r="B448" s="35"/>
      <c r="C448" s="35"/>
      <c r="D448" s="35"/>
      <c r="E448" s="35"/>
    </row>
    <row r="449" spans="1:5" x14ac:dyDescent="0.3">
      <c r="A449" s="35"/>
      <c r="B449" s="35"/>
      <c r="C449" s="35"/>
      <c r="D449" s="35"/>
      <c r="E449" s="35"/>
    </row>
    <row r="450" spans="1:5" x14ac:dyDescent="0.3">
      <c r="A450" s="35"/>
      <c r="B450" s="35"/>
      <c r="C450" s="35"/>
      <c r="D450" s="35"/>
      <c r="E450" s="35"/>
    </row>
    <row r="451" spans="1:5" x14ac:dyDescent="0.3">
      <c r="A451" s="35"/>
      <c r="B451" s="35"/>
      <c r="C451" s="35"/>
      <c r="D451" s="35"/>
      <c r="E451" s="35"/>
    </row>
    <row r="452" spans="1:5" x14ac:dyDescent="0.3">
      <c r="A452" s="35"/>
      <c r="B452" s="35"/>
      <c r="C452" s="35"/>
      <c r="D452" s="35"/>
      <c r="E452" s="35"/>
    </row>
    <row r="453" spans="1:5" x14ac:dyDescent="0.3">
      <c r="A453" s="35"/>
      <c r="B453" s="35"/>
      <c r="C453" s="35"/>
      <c r="D453" s="35"/>
      <c r="E453" s="35"/>
    </row>
    <row r="454" spans="1:5" x14ac:dyDescent="0.3">
      <c r="A454" s="35"/>
      <c r="B454" s="35"/>
      <c r="C454" s="35"/>
      <c r="D454" s="35"/>
      <c r="E454" s="35"/>
    </row>
    <row r="455" spans="1:5" x14ac:dyDescent="0.3">
      <c r="A455" s="35"/>
      <c r="B455" s="35"/>
      <c r="C455" s="35"/>
      <c r="D455" s="35"/>
      <c r="E455" s="35"/>
    </row>
    <row r="456" spans="1:5" x14ac:dyDescent="0.3">
      <c r="A456" s="35"/>
      <c r="B456" s="35"/>
      <c r="C456" s="35"/>
      <c r="D456" s="35"/>
      <c r="E456" s="35"/>
    </row>
    <row r="457" spans="1:5" x14ac:dyDescent="0.3">
      <c r="A457" s="35"/>
      <c r="B457" s="35"/>
      <c r="C457" s="35"/>
      <c r="D457" s="35"/>
      <c r="E457" s="35"/>
    </row>
    <row r="458" spans="1:5" x14ac:dyDescent="0.3">
      <c r="A458" s="35"/>
      <c r="B458" s="35"/>
      <c r="C458" s="35"/>
      <c r="D458" s="35"/>
      <c r="E458" s="35"/>
    </row>
    <row r="459" spans="1:5" x14ac:dyDescent="0.3">
      <c r="A459" s="1"/>
      <c r="B459" s="1"/>
      <c r="C459" s="1"/>
      <c r="D459" s="1"/>
      <c r="E459" s="1"/>
    </row>
    <row r="460" spans="1:5" x14ac:dyDescent="0.3">
      <c r="A460" s="1"/>
      <c r="B460" s="1"/>
      <c r="C460" s="1"/>
      <c r="D460" s="1"/>
      <c r="E460" s="1"/>
    </row>
    <row r="461" spans="1:5" x14ac:dyDescent="0.3">
      <c r="A461" s="1"/>
      <c r="B461" s="1"/>
      <c r="C461" s="1"/>
      <c r="D461" s="1"/>
      <c r="E461" s="1"/>
    </row>
    <row r="462" spans="1:5" x14ac:dyDescent="0.3">
      <c r="A462" s="1"/>
      <c r="B462" s="1"/>
      <c r="C462" s="1"/>
      <c r="D462" s="1"/>
      <c r="E462" s="1"/>
    </row>
    <row r="463" spans="1:5" x14ac:dyDescent="0.3">
      <c r="A463" s="1"/>
      <c r="B463" s="1"/>
      <c r="C463" s="1"/>
      <c r="D463" s="1"/>
      <c r="E463" s="1"/>
    </row>
    <row r="464" spans="1:5" x14ac:dyDescent="0.3">
      <c r="A464" s="1"/>
      <c r="B464" s="1"/>
      <c r="C464" s="1"/>
      <c r="D464" s="1"/>
      <c r="E464" s="1"/>
    </row>
    <row r="465" spans="1:5" x14ac:dyDescent="0.3">
      <c r="A465" s="1"/>
      <c r="B465" s="1"/>
      <c r="C465" s="1"/>
      <c r="D465" s="1"/>
      <c r="E465" s="1"/>
    </row>
    <row r="466" spans="1:5" x14ac:dyDescent="0.3">
      <c r="A466" s="1"/>
      <c r="B466" s="1"/>
      <c r="C466" s="1"/>
      <c r="D466" s="1"/>
      <c r="E466" s="1"/>
    </row>
    <row r="467" spans="1:5" x14ac:dyDescent="0.3">
      <c r="A467" s="1"/>
      <c r="B467" s="1"/>
      <c r="C467" s="1"/>
      <c r="D467" s="1"/>
      <c r="E467" s="1"/>
    </row>
    <row r="468" spans="1:5" x14ac:dyDescent="0.3">
      <c r="A468" s="1"/>
      <c r="B468" s="1"/>
      <c r="C468" s="1"/>
      <c r="D468" s="1"/>
      <c r="E468" s="1"/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7"/>
  <sheetViews>
    <sheetView zoomScale="70" zoomScaleNormal="70" workbookViewId="0">
      <selection activeCell="I34" sqref="I33:I34"/>
    </sheetView>
  </sheetViews>
  <sheetFormatPr defaultRowHeight="14" x14ac:dyDescent="0.3"/>
  <cols>
    <col min="1" max="1" width="30.5" bestFit="1" customWidth="1"/>
    <col min="2" max="2" width="15" bestFit="1" customWidth="1"/>
    <col min="3" max="3" width="20.5" bestFit="1" customWidth="1"/>
    <col min="4" max="4" width="11.58203125" bestFit="1" customWidth="1"/>
    <col min="5" max="5" width="17.25" bestFit="1" customWidth="1"/>
    <col min="6" max="6" width="9" style="16"/>
    <col min="7" max="7" width="20.5" bestFit="1" customWidth="1"/>
    <col min="8" max="8" width="11.58203125" style="1" bestFit="1" customWidth="1"/>
    <col min="9" max="9" width="17.25" style="1" bestFit="1" customWidth="1"/>
    <col min="10" max="10" width="11.58203125" bestFit="1" customWidth="1"/>
    <col min="12" max="12" width="23.08203125" bestFit="1" customWidth="1"/>
    <col min="13" max="13" width="7.75" bestFit="1" customWidth="1"/>
    <col min="14" max="14" width="8" bestFit="1" customWidth="1"/>
    <col min="15" max="17" width="7.75" bestFit="1" customWidth="1"/>
    <col min="18" max="19" width="8" bestFit="1" customWidth="1"/>
    <col min="20" max="20" width="8.75" bestFit="1" customWidth="1"/>
  </cols>
  <sheetData>
    <row r="1" spans="1:13" x14ac:dyDescent="0.3">
      <c r="A1" s="25" t="s">
        <v>0</v>
      </c>
      <c r="B1" s="26"/>
      <c r="C1" s="26"/>
      <c r="D1" s="26"/>
      <c r="E1" s="26"/>
      <c r="G1" s="8">
        <v>1</v>
      </c>
      <c r="H1" s="5"/>
      <c r="I1" s="5"/>
      <c r="J1" s="5"/>
      <c r="K1" s="8">
        <v>1</v>
      </c>
      <c r="L1" s="5"/>
      <c r="M1" s="5"/>
    </row>
    <row r="2" spans="1:13" x14ac:dyDescent="0.3">
      <c r="A2" s="27"/>
      <c r="B2" s="27" t="s">
        <v>11</v>
      </c>
      <c r="C2" s="27" t="s">
        <v>12</v>
      </c>
      <c r="D2" s="27" t="s">
        <v>33</v>
      </c>
      <c r="E2" s="27" t="s">
        <v>34</v>
      </c>
      <c r="G2" s="5">
        <v>6</v>
      </c>
      <c r="H2" s="5">
        <v>16</v>
      </c>
      <c r="I2" s="7">
        <f>G2/H2</f>
        <v>0.375</v>
      </c>
      <c r="J2" s="5"/>
      <c r="K2" s="5">
        <v>6</v>
      </c>
      <c r="L2" s="5">
        <v>16</v>
      </c>
      <c r="M2" s="7">
        <f>K2/L2</f>
        <v>0.375</v>
      </c>
    </row>
    <row r="3" spans="1:13" x14ac:dyDescent="0.3">
      <c r="A3" s="28" t="s">
        <v>1</v>
      </c>
      <c r="B3" s="39">
        <v>0</v>
      </c>
      <c r="C3" s="29">
        <f>B3/$B$14</f>
        <v>0</v>
      </c>
      <c r="D3" s="39">
        <v>0</v>
      </c>
      <c r="E3" s="29">
        <f>D3/$D$14</f>
        <v>0</v>
      </c>
      <c r="G3" s="9" t="s">
        <v>29</v>
      </c>
      <c r="H3" s="5"/>
      <c r="I3" s="7"/>
      <c r="J3" s="5"/>
      <c r="K3" s="9" t="s">
        <v>29</v>
      </c>
      <c r="L3" s="5"/>
      <c r="M3" s="7"/>
    </row>
    <row r="4" spans="1:13" x14ac:dyDescent="0.3">
      <c r="A4" s="28" t="s">
        <v>2</v>
      </c>
      <c r="B4" s="39">
        <v>0</v>
      </c>
      <c r="C4" s="30">
        <f>B4/$B$14</f>
        <v>0</v>
      </c>
      <c r="D4" s="39">
        <v>0</v>
      </c>
      <c r="E4" s="30">
        <f t="shared" ref="E4:E14" si="0">D4/$D$14</f>
        <v>0</v>
      </c>
      <c r="G4" s="5">
        <v>8</v>
      </c>
      <c r="H4" s="5">
        <v>16</v>
      </c>
      <c r="I4" s="7">
        <f>G4/H4</f>
        <v>0.5</v>
      </c>
      <c r="J4" s="5"/>
      <c r="K4" s="5">
        <v>11</v>
      </c>
      <c r="L4" s="5">
        <v>16</v>
      </c>
      <c r="M4" s="7">
        <f t="shared" ref="M4:M6" si="1">K4/L4</f>
        <v>0.6875</v>
      </c>
    </row>
    <row r="5" spans="1:13" x14ac:dyDescent="0.3">
      <c r="A5" s="28" t="s">
        <v>3</v>
      </c>
      <c r="B5" s="39">
        <v>0</v>
      </c>
      <c r="C5" s="29">
        <f t="shared" ref="C5:C14" si="2">B5/$B$14</f>
        <v>0</v>
      </c>
      <c r="D5" s="39">
        <v>0</v>
      </c>
      <c r="E5" s="29">
        <f t="shared" si="0"/>
        <v>0</v>
      </c>
      <c r="G5" s="9" t="s">
        <v>30</v>
      </c>
      <c r="H5" s="5"/>
      <c r="I5" s="7"/>
      <c r="J5" s="5"/>
      <c r="K5" s="9" t="s">
        <v>30</v>
      </c>
      <c r="L5" s="5"/>
      <c r="M5" s="7"/>
    </row>
    <row r="6" spans="1:13" x14ac:dyDescent="0.3">
      <c r="A6" s="28" t="s">
        <v>4</v>
      </c>
      <c r="B6" s="39">
        <v>0</v>
      </c>
      <c r="C6" s="29">
        <f t="shared" si="2"/>
        <v>0</v>
      </c>
      <c r="D6" s="39">
        <v>0</v>
      </c>
      <c r="E6" s="29">
        <f t="shared" si="0"/>
        <v>0</v>
      </c>
      <c r="G6" s="5">
        <v>9</v>
      </c>
      <c r="H6" s="5">
        <v>16</v>
      </c>
      <c r="I6" s="7">
        <f t="shared" ref="I6" si="3">G6/H6</f>
        <v>0.5625</v>
      </c>
      <c r="J6" s="5"/>
      <c r="K6" s="5">
        <v>12</v>
      </c>
      <c r="L6" s="5">
        <v>16</v>
      </c>
      <c r="M6" s="7">
        <f t="shared" si="1"/>
        <v>0.75</v>
      </c>
    </row>
    <row r="7" spans="1:13" x14ac:dyDescent="0.3">
      <c r="A7" s="28" t="s">
        <v>5</v>
      </c>
      <c r="B7" s="39">
        <v>2</v>
      </c>
      <c r="C7" s="29">
        <f t="shared" si="2"/>
        <v>0.5</v>
      </c>
      <c r="D7" s="39">
        <v>2802</v>
      </c>
      <c r="E7" s="29">
        <f t="shared" si="0"/>
        <v>0.54165861202397059</v>
      </c>
      <c r="G7" s="5"/>
      <c r="H7" s="5"/>
      <c r="I7" s="5"/>
      <c r="J7" s="5"/>
      <c r="K7" s="5"/>
      <c r="L7" s="5"/>
    </row>
    <row r="8" spans="1:13" x14ac:dyDescent="0.3">
      <c r="A8" s="28" t="s">
        <v>6</v>
      </c>
      <c r="B8" s="39">
        <v>1</v>
      </c>
      <c r="C8" s="29">
        <f t="shared" si="2"/>
        <v>0.25</v>
      </c>
      <c r="D8" s="39">
        <v>1710</v>
      </c>
      <c r="E8" s="29">
        <f t="shared" si="0"/>
        <v>0.33056253624589216</v>
      </c>
      <c r="G8" s="5"/>
      <c r="H8" s="5"/>
      <c r="I8" s="5"/>
      <c r="J8" s="5"/>
      <c r="K8" s="5"/>
      <c r="L8" s="5"/>
    </row>
    <row r="9" spans="1:13" x14ac:dyDescent="0.3">
      <c r="A9" s="28" t="s">
        <v>7</v>
      </c>
      <c r="B9" s="28">
        <v>1</v>
      </c>
      <c r="C9" s="30">
        <f t="shared" si="2"/>
        <v>0.25</v>
      </c>
      <c r="D9" s="28">
        <v>661</v>
      </c>
      <c r="E9" s="30">
        <f t="shared" si="0"/>
        <v>0.12777885173013726</v>
      </c>
      <c r="G9" s="43" t="s">
        <v>36</v>
      </c>
      <c r="H9" s="5"/>
      <c r="I9" s="5"/>
      <c r="J9" s="5"/>
      <c r="K9" s="5"/>
      <c r="L9" s="5"/>
    </row>
    <row r="10" spans="1:13" x14ac:dyDescent="0.3">
      <c r="A10" s="35" t="s">
        <v>50</v>
      </c>
      <c r="B10" s="28">
        <v>0</v>
      </c>
      <c r="C10" s="29">
        <f t="shared" si="2"/>
        <v>0</v>
      </c>
      <c r="D10" s="28">
        <v>0</v>
      </c>
      <c r="E10" s="29">
        <f t="shared" si="0"/>
        <v>0</v>
      </c>
      <c r="G10" s="44" t="s">
        <v>41</v>
      </c>
      <c r="H10" s="13" t="s">
        <v>31</v>
      </c>
      <c r="I10" s="44" t="s">
        <v>42</v>
      </c>
      <c r="J10" s="13" t="s">
        <v>31</v>
      </c>
      <c r="K10" s="10"/>
      <c r="L10" s="5"/>
    </row>
    <row r="11" spans="1:13" ht="14.5" x14ac:dyDescent="0.3">
      <c r="A11" s="28" t="s">
        <v>8</v>
      </c>
      <c r="B11" s="28">
        <v>0</v>
      </c>
      <c r="C11" s="29">
        <f t="shared" si="2"/>
        <v>0</v>
      </c>
      <c r="D11" s="28">
        <v>0</v>
      </c>
      <c r="E11" s="29">
        <f t="shared" si="0"/>
        <v>0</v>
      </c>
      <c r="G11" s="11">
        <v>1</v>
      </c>
      <c r="H11" s="14">
        <v>0.375</v>
      </c>
      <c r="I11" s="11">
        <v>1</v>
      </c>
      <c r="J11" s="38">
        <v>0.375</v>
      </c>
      <c r="K11" s="5"/>
      <c r="L11" s="5"/>
    </row>
    <row r="12" spans="1:13" x14ac:dyDescent="0.3">
      <c r="A12" s="28" t="s">
        <v>9</v>
      </c>
      <c r="B12" s="28">
        <v>0</v>
      </c>
      <c r="C12" s="29">
        <f t="shared" si="2"/>
        <v>0</v>
      </c>
      <c r="D12" s="28">
        <v>0</v>
      </c>
      <c r="E12" s="29">
        <f t="shared" si="0"/>
        <v>0</v>
      </c>
      <c r="G12" s="12" t="s">
        <v>29</v>
      </c>
      <c r="H12" s="6">
        <v>0.5</v>
      </c>
      <c r="I12" s="12" t="s">
        <v>29</v>
      </c>
      <c r="J12" s="6">
        <v>0.6875</v>
      </c>
      <c r="K12" s="5"/>
      <c r="L12" s="5"/>
    </row>
    <row r="13" spans="1:13" x14ac:dyDescent="0.3">
      <c r="A13" s="28" t="s">
        <v>10</v>
      </c>
      <c r="B13" s="28">
        <v>0</v>
      </c>
      <c r="C13" s="29">
        <f t="shared" si="2"/>
        <v>0</v>
      </c>
      <c r="D13" s="28">
        <v>0</v>
      </c>
      <c r="E13" s="29">
        <f t="shared" si="0"/>
        <v>0</v>
      </c>
      <c r="G13" s="12" t="s">
        <v>30</v>
      </c>
      <c r="H13" s="6">
        <v>0.5625</v>
      </c>
      <c r="I13" s="12" t="s">
        <v>30</v>
      </c>
      <c r="J13" s="6">
        <v>0.75</v>
      </c>
      <c r="K13" s="5"/>
      <c r="L13" s="5"/>
    </row>
    <row r="14" spans="1:13" ht="14.5" x14ac:dyDescent="0.3">
      <c r="A14" s="31" t="s">
        <v>13</v>
      </c>
      <c r="B14" s="27">
        <f>SUM(B3:B13)</f>
        <v>4</v>
      </c>
      <c r="C14" s="29">
        <f t="shared" si="2"/>
        <v>1</v>
      </c>
      <c r="D14" s="27">
        <f>SUM(D3:D13)</f>
        <v>5173</v>
      </c>
      <c r="E14" s="29">
        <f t="shared" si="0"/>
        <v>1</v>
      </c>
    </row>
    <row r="15" spans="1:13" x14ac:dyDescent="0.3">
      <c r="A15" s="32"/>
      <c r="B15" s="32"/>
      <c r="C15" s="32"/>
      <c r="D15" s="32"/>
      <c r="E15" s="32"/>
    </row>
    <row r="16" spans="1:13" x14ac:dyDescent="0.3">
      <c r="A16" s="25" t="s">
        <v>14</v>
      </c>
      <c r="B16" s="26"/>
      <c r="C16" s="26"/>
      <c r="D16" s="26"/>
      <c r="E16" s="26"/>
    </row>
    <row r="17" spans="1:20" x14ac:dyDescent="0.3">
      <c r="A17" s="27"/>
      <c r="B17" s="27" t="s">
        <v>11</v>
      </c>
      <c r="C17" s="27" t="s">
        <v>12</v>
      </c>
      <c r="D17" s="27" t="s">
        <v>33</v>
      </c>
      <c r="E17" s="27" t="s">
        <v>34</v>
      </c>
    </row>
    <row r="18" spans="1:20" x14ac:dyDescent="0.3">
      <c r="A18" s="28" t="s">
        <v>1</v>
      </c>
      <c r="B18" s="28">
        <v>0</v>
      </c>
      <c r="C18" s="29">
        <f>B18/$B$29</f>
        <v>0</v>
      </c>
      <c r="D18" s="28">
        <v>0</v>
      </c>
      <c r="E18" s="29">
        <f>D18/$D$29</f>
        <v>0</v>
      </c>
      <c r="G18" s="1"/>
    </row>
    <row r="19" spans="1:20" x14ac:dyDescent="0.3">
      <c r="A19" s="28" t="s">
        <v>2</v>
      </c>
      <c r="B19" s="28">
        <v>0</v>
      </c>
      <c r="C19" s="30">
        <f>B19/$B$29</f>
        <v>0</v>
      </c>
      <c r="D19" s="28">
        <v>0</v>
      </c>
      <c r="E19" s="30">
        <f t="shared" ref="E19:E29" si="4">D19/$D$29</f>
        <v>0</v>
      </c>
      <c r="G19" s="1"/>
      <c r="L19" s="45" t="s">
        <v>45</v>
      </c>
    </row>
    <row r="20" spans="1:20" x14ac:dyDescent="0.3">
      <c r="A20" s="28" t="s">
        <v>3</v>
      </c>
      <c r="B20" s="28">
        <v>0</v>
      </c>
      <c r="C20" s="30">
        <f t="shared" ref="C20:C29" si="5">B20/$B$29</f>
        <v>0</v>
      </c>
      <c r="D20" s="28">
        <v>0</v>
      </c>
      <c r="E20" s="30">
        <f t="shared" si="4"/>
        <v>0</v>
      </c>
      <c r="G20" s="1"/>
      <c r="K20" s="16"/>
      <c r="L20" s="17"/>
      <c r="M20" s="18" t="s">
        <v>61</v>
      </c>
      <c r="N20" s="18" t="s">
        <v>51</v>
      </c>
      <c r="O20" s="18" t="s">
        <v>52</v>
      </c>
      <c r="P20" s="47"/>
      <c r="Q20" s="47"/>
      <c r="R20" s="47"/>
      <c r="S20" s="47"/>
      <c r="T20" s="47"/>
    </row>
    <row r="21" spans="1:20" x14ac:dyDescent="0.3">
      <c r="A21" s="28" t="s">
        <v>4</v>
      </c>
      <c r="B21" s="28">
        <v>0</v>
      </c>
      <c r="C21" s="29">
        <f t="shared" si="5"/>
        <v>0</v>
      </c>
      <c r="D21" s="28">
        <v>0</v>
      </c>
      <c r="E21" s="29">
        <f t="shared" si="4"/>
        <v>0</v>
      </c>
      <c r="G21" s="1"/>
      <c r="K21" s="16"/>
      <c r="L21" s="19" t="s">
        <v>47</v>
      </c>
      <c r="M21" s="42">
        <v>7.4999999999999997E-3</v>
      </c>
      <c r="N21" s="42">
        <v>0.9849</v>
      </c>
      <c r="O21" s="42">
        <v>7.4999999999999997E-3</v>
      </c>
      <c r="P21" s="49"/>
      <c r="Q21" s="49"/>
      <c r="R21" s="49"/>
      <c r="S21" s="49"/>
      <c r="T21" s="49"/>
    </row>
    <row r="22" spans="1:20" x14ac:dyDescent="0.3">
      <c r="A22" s="28" t="s">
        <v>5</v>
      </c>
      <c r="B22" s="28">
        <v>0</v>
      </c>
      <c r="C22" s="29">
        <f t="shared" si="5"/>
        <v>0</v>
      </c>
      <c r="D22" s="28">
        <v>0</v>
      </c>
      <c r="E22" s="29">
        <f t="shared" si="4"/>
        <v>0</v>
      </c>
      <c r="G22" s="1"/>
      <c r="K22" s="16"/>
      <c r="L22" s="19" t="s">
        <v>48</v>
      </c>
      <c r="M22" s="42">
        <v>2.8999999999999998E-3</v>
      </c>
      <c r="N22" s="42">
        <v>0.996</v>
      </c>
      <c r="O22" s="42">
        <v>1.1000000000000001E-3</v>
      </c>
      <c r="P22" s="49"/>
      <c r="Q22" s="49"/>
      <c r="R22" s="49"/>
      <c r="S22" s="49"/>
      <c r="T22" s="49"/>
    </row>
    <row r="23" spans="1:20" x14ac:dyDescent="0.3">
      <c r="A23" s="28" t="s">
        <v>6</v>
      </c>
      <c r="B23" s="28">
        <v>0</v>
      </c>
      <c r="C23" s="29">
        <f t="shared" si="5"/>
        <v>0</v>
      </c>
      <c r="D23" s="28">
        <v>0</v>
      </c>
      <c r="E23" s="29">
        <f t="shared" si="4"/>
        <v>0</v>
      </c>
      <c r="G23" s="1"/>
      <c r="K23" s="16"/>
    </row>
    <row r="24" spans="1:20" x14ac:dyDescent="0.3">
      <c r="A24" s="28" t="s">
        <v>7</v>
      </c>
      <c r="B24" s="28">
        <v>0</v>
      </c>
      <c r="C24" s="29">
        <f t="shared" si="5"/>
        <v>0</v>
      </c>
      <c r="D24" s="28">
        <v>0</v>
      </c>
      <c r="E24" s="29">
        <f t="shared" si="4"/>
        <v>0</v>
      </c>
      <c r="G24" s="1"/>
      <c r="K24" s="16"/>
      <c r="M24" s="40"/>
    </row>
    <row r="25" spans="1:20" x14ac:dyDescent="0.3">
      <c r="A25" s="35" t="s">
        <v>50</v>
      </c>
      <c r="B25" s="28">
        <v>0</v>
      </c>
      <c r="C25" s="29">
        <f t="shared" si="5"/>
        <v>0</v>
      </c>
      <c r="D25" s="28">
        <v>0</v>
      </c>
      <c r="E25" s="29">
        <f t="shared" si="4"/>
        <v>0</v>
      </c>
      <c r="G25" s="1"/>
      <c r="K25" s="16"/>
      <c r="M25" s="40"/>
      <c r="N25" s="21"/>
    </row>
    <row r="26" spans="1:20" ht="14.5" x14ac:dyDescent="0.35">
      <c r="A26" s="28" t="s">
        <v>8</v>
      </c>
      <c r="B26" s="28">
        <v>1</v>
      </c>
      <c r="C26" s="29">
        <f t="shared" si="5"/>
        <v>1</v>
      </c>
      <c r="D26" s="28">
        <v>8830</v>
      </c>
      <c r="E26" s="29">
        <f t="shared" si="4"/>
        <v>1</v>
      </c>
      <c r="G26" s="1"/>
      <c r="K26" s="16"/>
      <c r="L26" s="20"/>
      <c r="M26" s="40"/>
      <c r="N26" s="21"/>
    </row>
    <row r="27" spans="1:20" ht="14.5" x14ac:dyDescent="0.35">
      <c r="A27" s="28" t="s">
        <v>9</v>
      </c>
      <c r="B27" s="28">
        <v>0</v>
      </c>
      <c r="C27" s="29">
        <f t="shared" si="5"/>
        <v>0</v>
      </c>
      <c r="D27" s="28">
        <v>0</v>
      </c>
      <c r="E27" s="29">
        <f t="shared" si="4"/>
        <v>0</v>
      </c>
      <c r="G27" s="1"/>
      <c r="K27" s="16"/>
      <c r="L27" s="20"/>
      <c r="M27" s="41"/>
      <c r="N27" s="40"/>
    </row>
    <row r="28" spans="1:20" ht="14.5" x14ac:dyDescent="0.35">
      <c r="A28" s="28" t="s">
        <v>10</v>
      </c>
      <c r="B28" s="28">
        <v>0</v>
      </c>
      <c r="C28" s="29">
        <f t="shared" si="5"/>
        <v>0</v>
      </c>
      <c r="D28" s="28">
        <v>0</v>
      </c>
      <c r="E28" s="29">
        <f t="shared" si="4"/>
        <v>0</v>
      </c>
      <c r="G28" s="1"/>
      <c r="K28" s="16"/>
      <c r="L28" s="20"/>
      <c r="M28" s="40"/>
      <c r="N28" s="40"/>
    </row>
    <row r="29" spans="1:20" ht="15" x14ac:dyDescent="0.35">
      <c r="A29" s="31" t="s">
        <v>13</v>
      </c>
      <c r="B29" s="27">
        <f>SUM(B18:B28)</f>
        <v>1</v>
      </c>
      <c r="C29" s="29">
        <f t="shared" si="5"/>
        <v>1</v>
      </c>
      <c r="D29" s="27">
        <f>SUM(D18:D28)</f>
        <v>8830</v>
      </c>
      <c r="E29" s="29">
        <f t="shared" si="4"/>
        <v>1</v>
      </c>
      <c r="G29" s="1"/>
      <c r="K29" s="16"/>
      <c r="L29" s="20"/>
      <c r="M29" s="40"/>
      <c r="N29" s="40"/>
    </row>
    <row r="30" spans="1:20" ht="14.5" x14ac:dyDescent="0.35">
      <c r="A30" s="32"/>
      <c r="B30" s="32"/>
      <c r="C30" s="32"/>
      <c r="D30" s="32"/>
      <c r="E30" s="32"/>
      <c r="G30" s="1"/>
      <c r="K30" s="16"/>
      <c r="L30" s="20"/>
      <c r="M30" s="40"/>
      <c r="N30" s="40"/>
    </row>
    <row r="31" spans="1:20" x14ac:dyDescent="0.3">
      <c r="A31" s="25" t="s">
        <v>15</v>
      </c>
      <c r="B31" s="26"/>
      <c r="C31" s="26"/>
      <c r="D31" s="26"/>
      <c r="E31" s="26"/>
      <c r="G31" s="1"/>
      <c r="K31" s="16"/>
      <c r="L31" s="21"/>
      <c r="M31" s="40"/>
      <c r="N31" s="40"/>
    </row>
    <row r="32" spans="1:20" ht="14.5" x14ac:dyDescent="0.35">
      <c r="A32" s="27"/>
      <c r="B32" s="27" t="s">
        <v>11</v>
      </c>
      <c r="C32" s="27" t="s">
        <v>12</v>
      </c>
      <c r="D32" s="27" t="s">
        <v>33</v>
      </c>
      <c r="E32" s="27" t="s">
        <v>34</v>
      </c>
      <c r="G32" s="1"/>
      <c r="K32" s="16"/>
      <c r="L32" s="20"/>
      <c r="M32" s="40"/>
      <c r="N32" s="40"/>
    </row>
    <row r="33" spans="1:14" ht="14.5" x14ac:dyDescent="0.35">
      <c r="A33" s="28" t="s">
        <v>1</v>
      </c>
      <c r="B33" s="28">
        <v>0</v>
      </c>
      <c r="C33" s="29">
        <f>B33/$B$44</f>
        <v>0</v>
      </c>
      <c r="D33" s="28">
        <v>0</v>
      </c>
      <c r="E33" s="29">
        <f>D33/$D$44</f>
        <v>0</v>
      </c>
      <c r="G33" s="1"/>
      <c r="K33" s="16"/>
      <c r="L33" s="20"/>
      <c r="M33" s="40"/>
      <c r="N33" s="40"/>
    </row>
    <row r="34" spans="1:14" ht="14.5" x14ac:dyDescent="0.35">
      <c r="A34" s="28" t="s">
        <v>2</v>
      </c>
      <c r="B34" s="28">
        <v>0</v>
      </c>
      <c r="C34" s="29">
        <f t="shared" ref="C34:C44" si="6">B34/$B$44</f>
        <v>0</v>
      </c>
      <c r="D34" s="28">
        <v>0</v>
      </c>
      <c r="E34" s="29">
        <f t="shared" ref="E34:E44" si="7">D34/$D$44</f>
        <v>0</v>
      </c>
      <c r="G34" s="1"/>
      <c r="K34" s="16"/>
      <c r="L34" s="20"/>
      <c r="M34" s="40"/>
      <c r="N34" s="40"/>
    </row>
    <row r="35" spans="1:14" ht="14.5" x14ac:dyDescent="0.35">
      <c r="A35" s="28" t="s">
        <v>3</v>
      </c>
      <c r="B35" s="28">
        <v>0</v>
      </c>
      <c r="C35" s="29">
        <f t="shared" si="6"/>
        <v>0</v>
      </c>
      <c r="D35" s="28">
        <v>0</v>
      </c>
      <c r="E35" s="29">
        <f t="shared" si="7"/>
        <v>0</v>
      </c>
      <c r="G35" s="1"/>
      <c r="K35" s="16"/>
      <c r="L35" s="20"/>
      <c r="M35" s="40"/>
      <c r="N35" s="40"/>
    </row>
    <row r="36" spans="1:14" ht="14.5" x14ac:dyDescent="0.35">
      <c r="A36" s="28" t="s">
        <v>4</v>
      </c>
      <c r="B36" s="28">
        <v>0</v>
      </c>
      <c r="C36" s="29">
        <f t="shared" si="6"/>
        <v>0</v>
      </c>
      <c r="D36" s="28">
        <v>0</v>
      </c>
      <c r="E36" s="29">
        <f t="shared" si="7"/>
        <v>0</v>
      </c>
      <c r="G36" s="1"/>
      <c r="K36" s="16"/>
      <c r="L36" s="20"/>
      <c r="M36" s="40"/>
      <c r="N36" s="40"/>
    </row>
    <row r="37" spans="1:14" ht="14.5" x14ac:dyDescent="0.35">
      <c r="A37" s="28" t="s">
        <v>5</v>
      </c>
      <c r="B37" s="28">
        <v>0</v>
      </c>
      <c r="C37" s="29">
        <f t="shared" si="6"/>
        <v>0</v>
      </c>
      <c r="D37" s="28">
        <v>0</v>
      </c>
      <c r="E37" s="29">
        <f t="shared" si="7"/>
        <v>0</v>
      </c>
      <c r="G37" s="1"/>
      <c r="K37" s="16"/>
      <c r="L37" s="20"/>
      <c r="M37" s="40"/>
      <c r="N37" s="40"/>
    </row>
    <row r="38" spans="1:14" ht="14.5" x14ac:dyDescent="0.35">
      <c r="A38" s="28" t="s">
        <v>6</v>
      </c>
      <c r="B38" s="28">
        <v>0</v>
      </c>
      <c r="C38" s="30">
        <f t="shared" si="6"/>
        <v>0</v>
      </c>
      <c r="D38" s="28">
        <v>0</v>
      </c>
      <c r="E38" s="30">
        <f t="shared" si="7"/>
        <v>0</v>
      </c>
      <c r="G38" s="1"/>
      <c r="K38" s="16"/>
      <c r="L38" s="20"/>
      <c r="M38" s="40"/>
      <c r="N38" s="40"/>
    </row>
    <row r="39" spans="1:14" ht="14.5" x14ac:dyDescent="0.35">
      <c r="A39" s="28" t="s">
        <v>7</v>
      </c>
      <c r="B39" s="28">
        <v>0</v>
      </c>
      <c r="C39" s="30">
        <f t="shared" si="6"/>
        <v>0</v>
      </c>
      <c r="D39" s="28">
        <v>0</v>
      </c>
      <c r="E39" s="30">
        <f t="shared" si="7"/>
        <v>0</v>
      </c>
      <c r="G39" s="1"/>
      <c r="K39" s="16"/>
      <c r="L39" s="20"/>
      <c r="M39" s="40"/>
      <c r="N39" s="40"/>
    </row>
    <row r="40" spans="1:14" ht="14.5" x14ac:dyDescent="0.35">
      <c r="A40" s="35" t="s">
        <v>50</v>
      </c>
      <c r="B40" s="28">
        <v>0</v>
      </c>
      <c r="C40" s="30">
        <f t="shared" si="6"/>
        <v>0</v>
      </c>
      <c r="D40" s="28">
        <v>0</v>
      </c>
      <c r="E40" s="30">
        <f t="shared" si="7"/>
        <v>0</v>
      </c>
      <c r="G40" s="1"/>
      <c r="K40" s="16"/>
      <c r="L40" s="20"/>
      <c r="M40" s="40"/>
      <c r="N40" s="40"/>
    </row>
    <row r="41" spans="1:14" ht="14.5" x14ac:dyDescent="0.35">
      <c r="A41" s="28" t="s">
        <v>8</v>
      </c>
      <c r="B41" s="28">
        <v>187</v>
      </c>
      <c r="C41" s="29">
        <f t="shared" si="6"/>
        <v>1</v>
      </c>
      <c r="D41" s="28">
        <v>1430129</v>
      </c>
      <c r="E41" s="30">
        <f t="shared" si="7"/>
        <v>1</v>
      </c>
      <c r="G41" s="1"/>
      <c r="K41" s="16"/>
      <c r="L41" s="20"/>
      <c r="M41" s="40"/>
      <c r="N41" s="40"/>
    </row>
    <row r="42" spans="1:14" ht="14.5" x14ac:dyDescent="0.35">
      <c r="A42" s="28" t="s">
        <v>9</v>
      </c>
      <c r="B42" s="28">
        <v>0</v>
      </c>
      <c r="C42" s="29">
        <f t="shared" si="6"/>
        <v>0</v>
      </c>
      <c r="D42" s="28">
        <v>0</v>
      </c>
      <c r="E42" s="29">
        <f t="shared" si="7"/>
        <v>0</v>
      </c>
      <c r="G42" s="1"/>
      <c r="L42" s="20"/>
      <c r="M42" s="40"/>
      <c r="N42" s="40"/>
    </row>
    <row r="43" spans="1:14" ht="14.5" x14ac:dyDescent="0.35">
      <c r="A43" s="28" t="s">
        <v>10</v>
      </c>
      <c r="B43" s="28">
        <v>0</v>
      </c>
      <c r="C43" s="29">
        <f t="shared" si="6"/>
        <v>0</v>
      </c>
      <c r="D43" s="28">
        <v>0</v>
      </c>
      <c r="E43" s="29">
        <f t="shared" si="7"/>
        <v>0</v>
      </c>
      <c r="G43" s="1"/>
      <c r="L43" s="20"/>
      <c r="M43" s="40"/>
      <c r="N43" s="40"/>
    </row>
    <row r="44" spans="1:14" ht="15" x14ac:dyDescent="0.35">
      <c r="A44" s="31" t="s">
        <v>13</v>
      </c>
      <c r="B44" s="27">
        <f>SUM(B33:B43)</f>
        <v>187</v>
      </c>
      <c r="C44" s="29">
        <f t="shared" si="6"/>
        <v>1</v>
      </c>
      <c r="D44" s="27">
        <f>SUM(D33:D43)</f>
        <v>1430129</v>
      </c>
      <c r="E44" s="29">
        <f t="shared" si="7"/>
        <v>1</v>
      </c>
      <c r="G44" s="1"/>
      <c r="L44" s="20"/>
      <c r="M44" s="41"/>
      <c r="N44" s="40"/>
    </row>
    <row r="45" spans="1:14" ht="14.5" x14ac:dyDescent="0.35">
      <c r="A45" s="32"/>
      <c r="B45" s="32"/>
      <c r="C45" s="32"/>
      <c r="D45" s="32"/>
      <c r="E45" s="32"/>
      <c r="G45" s="1"/>
      <c r="L45" s="20"/>
      <c r="N45" s="41"/>
    </row>
    <row r="46" spans="1:14" x14ac:dyDescent="0.3">
      <c r="A46" s="25" t="s">
        <v>16</v>
      </c>
      <c r="B46" s="26"/>
      <c r="C46" s="26"/>
      <c r="D46" s="26"/>
      <c r="E46" s="26"/>
      <c r="G46" s="1"/>
      <c r="L46" s="21"/>
    </row>
    <row r="47" spans="1:14" ht="14.5" x14ac:dyDescent="0.35">
      <c r="A47" s="27"/>
      <c r="B47" s="27" t="s">
        <v>11</v>
      </c>
      <c r="C47" s="27" t="s">
        <v>12</v>
      </c>
      <c r="D47" s="27" t="s">
        <v>33</v>
      </c>
      <c r="E47" s="27" t="s">
        <v>34</v>
      </c>
      <c r="G47" s="1"/>
      <c r="L47" s="20"/>
    </row>
    <row r="48" spans="1:14" ht="14.5" x14ac:dyDescent="0.35">
      <c r="A48" s="28" t="s">
        <v>1</v>
      </c>
      <c r="B48" s="28">
        <v>0</v>
      </c>
      <c r="C48" s="29">
        <f>B48/$B$59</f>
        <v>0</v>
      </c>
      <c r="D48" s="28">
        <v>0</v>
      </c>
      <c r="E48" s="29">
        <f>D48/$D$59</f>
        <v>0</v>
      </c>
      <c r="G48" s="1"/>
      <c r="L48" s="20"/>
    </row>
    <row r="49" spans="1:12" ht="14.5" x14ac:dyDescent="0.35">
      <c r="A49" s="28" t="s">
        <v>2</v>
      </c>
      <c r="B49" s="28">
        <v>0</v>
      </c>
      <c r="C49" s="29">
        <f t="shared" ref="C49:C59" si="8">B49/$B$59</f>
        <v>0</v>
      </c>
      <c r="D49" s="28">
        <v>0</v>
      </c>
      <c r="E49" s="29">
        <f t="shared" ref="E49:E59" si="9">D49/$D$59</f>
        <v>0</v>
      </c>
      <c r="G49" s="1"/>
      <c r="L49" s="20"/>
    </row>
    <row r="50" spans="1:12" ht="14.5" x14ac:dyDescent="0.35">
      <c r="A50" s="28" t="s">
        <v>3</v>
      </c>
      <c r="B50" s="28">
        <v>0</v>
      </c>
      <c r="C50" s="29">
        <f t="shared" si="8"/>
        <v>0</v>
      </c>
      <c r="D50" s="28">
        <v>0</v>
      </c>
      <c r="E50" s="29">
        <f t="shared" si="9"/>
        <v>0</v>
      </c>
      <c r="G50" s="1"/>
      <c r="L50" s="20"/>
    </row>
    <row r="51" spans="1:12" ht="14.5" x14ac:dyDescent="0.35">
      <c r="A51" s="28" t="s">
        <v>4</v>
      </c>
      <c r="B51" s="28">
        <v>0</v>
      </c>
      <c r="C51" s="29">
        <f t="shared" si="8"/>
        <v>0</v>
      </c>
      <c r="D51" s="28">
        <v>0</v>
      </c>
      <c r="E51" s="29">
        <f t="shared" si="9"/>
        <v>0</v>
      </c>
      <c r="G51" s="1"/>
      <c r="L51" s="20"/>
    </row>
    <row r="52" spans="1:12" ht="14.5" x14ac:dyDescent="0.35">
      <c r="A52" s="28" t="s">
        <v>5</v>
      </c>
      <c r="B52" s="28">
        <v>0</v>
      </c>
      <c r="C52" s="29">
        <f t="shared" si="8"/>
        <v>0</v>
      </c>
      <c r="D52" s="28">
        <v>0</v>
      </c>
      <c r="E52" s="29">
        <f t="shared" si="9"/>
        <v>0</v>
      </c>
      <c r="G52" s="1"/>
      <c r="L52" s="20"/>
    </row>
    <row r="53" spans="1:12" ht="14.5" x14ac:dyDescent="0.35">
      <c r="A53" s="28" t="s">
        <v>6</v>
      </c>
      <c r="B53" s="28">
        <v>0</v>
      </c>
      <c r="C53" s="29">
        <f t="shared" si="8"/>
        <v>0</v>
      </c>
      <c r="D53" s="28">
        <v>0</v>
      </c>
      <c r="E53" s="29">
        <f t="shared" si="9"/>
        <v>0</v>
      </c>
      <c r="G53" s="1"/>
      <c r="L53" s="20"/>
    </row>
    <row r="54" spans="1:12" ht="14.5" x14ac:dyDescent="0.35">
      <c r="A54" s="28" t="s">
        <v>7</v>
      </c>
      <c r="B54" s="28">
        <v>1</v>
      </c>
      <c r="C54" s="29">
        <f t="shared" si="8"/>
        <v>0.33333333333333331</v>
      </c>
      <c r="D54" s="28">
        <v>612</v>
      </c>
      <c r="E54" s="29">
        <f t="shared" si="9"/>
        <v>6.4056939501779361E-2</v>
      </c>
      <c r="G54" s="1"/>
      <c r="L54" s="20"/>
    </row>
    <row r="55" spans="1:12" ht="14.5" x14ac:dyDescent="0.35">
      <c r="A55" s="35" t="s">
        <v>50</v>
      </c>
      <c r="B55" s="28">
        <v>0</v>
      </c>
      <c r="C55" s="29">
        <f t="shared" si="8"/>
        <v>0</v>
      </c>
      <c r="D55" s="28">
        <v>0</v>
      </c>
      <c r="E55" s="29">
        <f t="shared" si="9"/>
        <v>0</v>
      </c>
      <c r="G55" s="1"/>
      <c r="L55" s="20"/>
    </row>
    <row r="56" spans="1:12" ht="14.5" x14ac:dyDescent="0.35">
      <c r="A56" s="28" t="s">
        <v>8</v>
      </c>
      <c r="B56" s="28">
        <v>2</v>
      </c>
      <c r="C56" s="29">
        <f t="shared" si="8"/>
        <v>0.66666666666666663</v>
      </c>
      <c r="D56" s="28">
        <v>8942</v>
      </c>
      <c r="E56" s="29">
        <f t="shared" si="9"/>
        <v>0.93594306049822062</v>
      </c>
      <c r="G56" s="1"/>
      <c r="L56" s="20"/>
    </row>
    <row r="57" spans="1:12" ht="14.5" x14ac:dyDescent="0.35">
      <c r="A57" s="28" t="s">
        <v>9</v>
      </c>
      <c r="B57" s="28">
        <v>0</v>
      </c>
      <c r="C57" s="30">
        <f t="shared" si="8"/>
        <v>0</v>
      </c>
      <c r="D57" s="28">
        <v>0</v>
      </c>
      <c r="E57" s="30">
        <f t="shared" si="9"/>
        <v>0</v>
      </c>
      <c r="G57" s="1"/>
      <c r="L57" s="20"/>
    </row>
    <row r="58" spans="1:12" ht="14.5" x14ac:dyDescent="0.35">
      <c r="A58" s="28" t="s">
        <v>10</v>
      </c>
      <c r="B58" s="28">
        <v>0</v>
      </c>
      <c r="C58" s="29">
        <f t="shared" si="8"/>
        <v>0</v>
      </c>
      <c r="D58" s="28">
        <v>0</v>
      </c>
      <c r="E58" s="29">
        <f t="shared" si="9"/>
        <v>0</v>
      </c>
      <c r="G58" s="1"/>
      <c r="L58" s="20"/>
    </row>
    <row r="59" spans="1:12" ht="15" x14ac:dyDescent="0.35">
      <c r="A59" s="31" t="s">
        <v>13</v>
      </c>
      <c r="B59" s="27">
        <f>SUM(B48:B58)</f>
        <v>3</v>
      </c>
      <c r="C59" s="29">
        <f t="shared" si="8"/>
        <v>1</v>
      </c>
      <c r="D59" s="27">
        <f>SUM(D48:D58)</f>
        <v>9554</v>
      </c>
      <c r="E59" s="29">
        <f t="shared" si="9"/>
        <v>1</v>
      </c>
      <c r="G59" s="1"/>
      <c r="L59" s="20"/>
    </row>
    <row r="60" spans="1:12" ht="14.5" x14ac:dyDescent="0.35">
      <c r="A60" s="32"/>
      <c r="B60" s="32"/>
      <c r="C60" s="32"/>
      <c r="D60" s="32"/>
      <c r="E60" s="32"/>
      <c r="G60" s="1"/>
      <c r="L60" s="20"/>
    </row>
    <row r="61" spans="1:12" x14ac:dyDescent="0.3">
      <c r="A61" s="25" t="s">
        <v>17</v>
      </c>
      <c r="B61" s="26"/>
      <c r="C61" s="26"/>
      <c r="D61" s="26"/>
      <c r="E61" s="26"/>
      <c r="G61" s="1"/>
      <c r="L61" s="21"/>
    </row>
    <row r="62" spans="1:12" ht="14.5" x14ac:dyDescent="0.35">
      <c r="A62" s="27"/>
      <c r="B62" s="27" t="s">
        <v>11</v>
      </c>
      <c r="C62" s="27" t="s">
        <v>12</v>
      </c>
      <c r="D62" s="27" t="s">
        <v>33</v>
      </c>
      <c r="E62" s="27" t="s">
        <v>34</v>
      </c>
      <c r="G62" s="1"/>
      <c r="L62" s="20"/>
    </row>
    <row r="63" spans="1:12" ht="14.5" x14ac:dyDescent="0.35">
      <c r="A63" s="28" t="s">
        <v>1</v>
      </c>
      <c r="B63" s="28">
        <v>0</v>
      </c>
      <c r="C63" s="29">
        <f>B63/$B$74</f>
        <v>0</v>
      </c>
      <c r="D63" s="28">
        <v>0</v>
      </c>
      <c r="E63" s="29">
        <f>D63/$D$74</f>
        <v>0</v>
      </c>
      <c r="G63" s="1"/>
      <c r="L63" s="20"/>
    </row>
    <row r="64" spans="1:12" ht="14.5" x14ac:dyDescent="0.35">
      <c r="A64" s="28" t="s">
        <v>2</v>
      </c>
      <c r="B64" s="28">
        <v>0</v>
      </c>
      <c r="C64" s="29">
        <f t="shared" ref="C64:C74" si="10">B64/$B$74</f>
        <v>0</v>
      </c>
      <c r="D64" s="28">
        <v>0</v>
      </c>
      <c r="E64" s="29">
        <f t="shared" ref="E64:E74" si="11">D64/$D$74</f>
        <v>0</v>
      </c>
      <c r="G64" s="1"/>
      <c r="L64" s="20"/>
    </row>
    <row r="65" spans="1:12" ht="14.5" x14ac:dyDescent="0.35">
      <c r="A65" s="28" t="s">
        <v>3</v>
      </c>
      <c r="B65" s="28">
        <v>0</v>
      </c>
      <c r="C65" s="29">
        <f t="shared" si="10"/>
        <v>0</v>
      </c>
      <c r="D65" s="28">
        <v>0</v>
      </c>
      <c r="E65" s="29">
        <f t="shared" si="11"/>
        <v>0</v>
      </c>
      <c r="G65" s="1"/>
      <c r="L65" s="20"/>
    </row>
    <row r="66" spans="1:12" ht="14.5" x14ac:dyDescent="0.35">
      <c r="A66" s="28" t="s">
        <v>4</v>
      </c>
      <c r="B66" s="28">
        <v>0</v>
      </c>
      <c r="C66" s="29">
        <f t="shared" si="10"/>
        <v>0</v>
      </c>
      <c r="D66" s="28">
        <v>0</v>
      </c>
      <c r="E66" s="29">
        <f t="shared" si="11"/>
        <v>0</v>
      </c>
      <c r="G66" s="1"/>
      <c r="L66" s="20"/>
    </row>
    <row r="67" spans="1:12" ht="14.5" x14ac:dyDescent="0.35">
      <c r="A67" s="28" t="s">
        <v>5</v>
      </c>
      <c r="B67" s="28">
        <v>0</v>
      </c>
      <c r="C67" s="29">
        <f t="shared" si="10"/>
        <v>0</v>
      </c>
      <c r="D67" s="28">
        <v>0</v>
      </c>
      <c r="E67" s="29">
        <f t="shared" si="11"/>
        <v>0</v>
      </c>
      <c r="G67" s="1"/>
      <c r="L67" s="20"/>
    </row>
    <row r="68" spans="1:12" ht="14.5" x14ac:dyDescent="0.35">
      <c r="A68" s="28" t="s">
        <v>6</v>
      </c>
      <c r="B68" s="28">
        <v>244</v>
      </c>
      <c r="C68" s="29">
        <f t="shared" si="10"/>
        <v>0.99591836734693873</v>
      </c>
      <c r="D68" s="28">
        <v>455227</v>
      </c>
      <c r="E68" s="29">
        <f t="shared" si="11"/>
        <v>0.988875806998184</v>
      </c>
      <c r="G68" s="1"/>
      <c r="L68" s="20"/>
    </row>
    <row r="69" spans="1:12" ht="14.5" x14ac:dyDescent="0.35">
      <c r="A69" s="28" t="s">
        <v>7</v>
      </c>
      <c r="B69" s="28">
        <v>1</v>
      </c>
      <c r="C69" s="30">
        <f t="shared" si="10"/>
        <v>4.0816326530612249E-3</v>
      </c>
      <c r="D69" s="28">
        <v>5121</v>
      </c>
      <c r="E69" s="30">
        <f t="shared" si="11"/>
        <v>1.1124193001816017E-2</v>
      </c>
      <c r="G69" s="1"/>
      <c r="L69" s="20"/>
    </row>
    <row r="70" spans="1:12" ht="14.5" x14ac:dyDescent="0.35">
      <c r="A70" s="35" t="s">
        <v>50</v>
      </c>
      <c r="B70" s="28">
        <v>0</v>
      </c>
      <c r="C70" s="30">
        <f t="shared" si="10"/>
        <v>0</v>
      </c>
      <c r="D70" s="28">
        <v>0</v>
      </c>
      <c r="E70" s="30">
        <f t="shared" si="11"/>
        <v>0</v>
      </c>
      <c r="G70" s="1"/>
      <c r="L70" s="20"/>
    </row>
    <row r="71" spans="1:12" ht="14.5" x14ac:dyDescent="0.35">
      <c r="A71" s="28" t="s">
        <v>8</v>
      </c>
      <c r="B71" s="28">
        <v>0</v>
      </c>
      <c r="C71" s="29">
        <f t="shared" si="10"/>
        <v>0</v>
      </c>
      <c r="D71" s="28">
        <v>0</v>
      </c>
      <c r="E71" s="29">
        <f t="shared" si="11"/>
        <v>0</v>
      </c>
      <c r="G71" s="1"/>
      <c r="L71" s="20"/>
    </row>
    <row r="72" spans="1:12" ht="14.5" x14ac:dyDescent="0.35">
      <c r="A72" s="28" t="s">
        <v>9</v>
      </c>
      <c r="B72" s="28">
        <v>0</v>
      </c>
      <c r="C72" s="29">
        <f t="shared" si="10"/>
        <v>0</v>
      </c>
      <c r="D72" s="28">
        <v>0</v>
      </c>
      <c r="E72" s="29">
        <f t="shared" si="11"/>
        <v>0</v>
      </c>
      <c r="G72" s="1"/>
      <c r="L72" s="20"/>
    </row>
    <row r="73" spans="1:12" ht="14.5" x14ac:dyDescent="0.35">
      <c r="A73" s="28" t="s">
        <v>10</v>
      </c>
      <c r="B73" s="28">
        <v>0</v>
      </c>
      <c r="C73" s="29">
        <f t="shared" si="10"/>
        <v>0</v>
      </c>
      <c r="D73" s="28">
        <v>0</v>
      </c>
      <c r="E73" s="29">
        <f t="shared" si="11"/>
        <v>0</v>
      </c>
      <c r="G73" s="1"/>
      <c r="L73" s="20"/>
    </row>
    <row r="74" spans="1:12" ht="15" x14ac:dyDescent="0.35">
      <c r="A74" s="31" t="s">
        <v>13</v>
      </c>
      <c r="B74" s="27">
        <f>SUM(B63:B73)</f>
        <v>245</v>
      </c>
      <c r="C74" s="29">
        <f t="shared" si="10"/>
        <v>1</v>
      </c>
      <c r="D74" s="27">
        <f>SUM(D63:D73)</f>
        <v>460348</v>
      </c>
      <c r="E74" s="29">
        <f t="shared" si="11"/>
        <v>1</v>
      </c>
      <c r="G74" s="1"/>
      <c r="L74" s="20"/>
    </row>
    <row r="75" spans="1:12" ht="14.5" x14ac:dyDescent="0.35">
      <c r="A75" s="32"/>
      <c r="B75" s="32"/>
      <c r="C75" s="32"/>
      <c r="D75" s="32"/>
      <c r="E75" s="32"/>
      <c r="G75" s="1"/>
      <c r="L75" s="20"/>
    </row>
    <row r="76" spans="1:12" ht="14.5" x14ac:dyDescent="0.35">
      <c r="A76" s="25" t="s">
        <v>18</v>
      </c>
      <c r="B76" s="26"/>
      <c r="C76" s="26"/>
      <c r="D76" s="26"/>
      <c r="E76" s="26"/>
      <c r="G76" s="1"/>
      <c r="L76" s="20"/>
    </row>
    <row r="77" spans="1:12" ht="14.5" x14ac:dyDescent="0.35">
      <c r="A77" s="27"/>
      <c r="B77" s="27" t="s">
        <v>11</v>
      </c>
      <c r="C77" s="27" t="s">
        <v>12</v>
      </c>
      <c r="D77" s="27" t="s">
        <v>33</v>
      </c>
      <c r="E77" s="27" t="s">
        <v>34</v>
      </c>
      <c r="G77" s="1"/>
      <c r="L77" s="20"/>
    </row>
    <row r="78" spans="1:12" ht="14.5" x14ac:dyDescent="0.35">
      <c r="A78" s="28" t="s">
        <v>1</v>
      </c>
      <c r="B78" s="28">
        <v>0</v>
      </c>
      <c r="C78" s="29">
        <f>B78/$B$89</f>
        <v>0</v>
      </c>
      <c r="D78" s="28">
        <v>0</v>
      </c>
      <c r="E78" s="29">
        <f>D78/$D$89</f>
        <v>0</v>
      </c>
      <c r="G78" s="1"/>
      <c r="L78" s="20"/>
    </row>
    <row r="79" spans="1:12" ht="14.5" x14ac:dyDescent="0.35">
      <c r="A79" s="28" t="s">
        <v>2</v>
      </c>
      <c r="B79" s="28">
        <v>0</v>
      </c>
      <c r="C79" s="30">
        <f t="shared" ref="C79:C89" si="12">B79/$B$89</f>
        <v>0</v>
      </c>
      <c r="D79" s="28">
        <v>0</v>
      </c>
      <c r="E79" s="30">
        <f t="shared" ref="E79:E89" si="13">D79/$D$89</f>
        <v>0</v>
      </c>
      <c r="G79" s="1"/>
      <c r="L79" s="20"/>
    </row>
    <row r="80" spans="1:12" ht="14.5" x14ac:dyDescent="0.35">
      <c r="A80" s="28" t="s">
        <v>3</v>
      </c>
      <c r="B80" s="28">
        <v>0</v>
      </c>
      <c r="C80" s="29">
        <f t="shared" si="12"/>
        <v>0</v>
      </c>
      <c r="D80" s="28">
        <v>0</v>
      </c>
      <c r="E80" s="29">
        <f t="shared" si="13"/>
        <v>0</v>
      </c>
      <c r="G80" s="1"/>
      <c r="L80" s="20"/>
    </row>
    <row r="81" spans="1:12" ht="14.5" x14ac:dyDescent="0.35">
      <c r="A81" s="28" t="s">
        <v>4</v>
      </c>
      <c r="B81" s="28">
        <v>0</v>
      </c>
      <c r="C81" s="29">
        <f t="shared" si="12"/>
        <v>0</v>
      </c>
      <c r="D81" s="28">
        <v>0</v>
      </c>
      <c r="E81" s="29">
        <f t="shared" si="13"/>
        <v>0</v>
      </c>
      <c r="G81" s="1"/>
      <c r="L81" s="20"/>
    </row>
    <row r="82" spans="1:12" ht="14.5" x14ac:dyDescent="0.35">
      <c r="A82" s="28" t="s">
        <v>5</v>
      </c>
      <c r="B82" s="28">
        <v>0</v>
      </c>
      <c r="C82" s="29">
        <f t="shared" si="12"/>
        <v>0</v>
      </c>
      <c r="D82" s="28">
        <v>0</v>
      </c>
      <c r="E82" s="29">
        <f t="shared" si="13"/>
        <v>0</v>
      </c>
      <c r="G82" s="1"/>
      <c r="L82" s="20"/>
    </row>
    <row r="83" spans="1:12" ht="14.5" x14ac:dyDescent="0.35">
      <c r="A83" s="28" t="s">
        <v>6</v>
      </c>
      <c r="B83" s="28">
        <v>0</v>
      </c>
      <c r="C83" s="30">
        <f t="shared" si="12"/>
        <v>0</v>
      </c>
      <c r="D83" s="28">
        <v>0</v>
      </c>
      <c r="E83" s="30">
        <f t="shared" si="13"/>
        <v>0</v>
      </c>
      <c r="G83" s="1"/>
      <c r="L83" s="20"/>
    </row>
    <row r="84" spans="1:12" ht="14.5" x14ac:dyDescent="0.35">
      <c r="A84" s="28" t="s">
        <v>7</v>
      </c>
      <c r="B84" s="28">
        <v>0</v>
      </c>
      <c r="C84" s="30">
        <f t="shared" si="12"/>
        <v>0</v>
      </c>
      <c r="D84" s="28">
        <v>0</v>
      </c>
      <c r="E84" s="30">
        <f t="shared" si="13"/>
        <v>0</v>
      </c>
      <c r="G84" s="1"/>
      <c r="L84" s="20"/>
    </row>
    <row r="85" spans="1:12" ht="14.5" x14ac:dyDescent="0.35">
      <c r="A85" s="35" t="s">
        <v>50</v>
      </c>
      <c r="B85" s="28">
        <v>0</v>
      </c>
      <c r="C85" s="30">
        <f t="shared" si="12"/>
        <v>0</v>
      </c>
      <c r="D85" s="28">
        <v>0</v>
      </c>
      <c r="E85" s="30">
        <f t="shared" si="13"/>
        <v>0</v>
      </c>
      <c r="G85" s="1"/>
      <c r="L85" s="20"/>
    </row>
    <row r="86" spans="1:12" ht="14.5" x14ac:dyDescent="0.35">
      <c r="A86" s="28" t="s">
        <v>8</v>
      </c>
      <c r="B86" s="28">
        <v>0</v>
      </c>
      <c r="C86" s="29">
        <f t="shared" si="12"/>
        <v>0</v>
      </c>
      <c r="D86" s="28">
        <v>0</v>
      </c>
      <c r="E86" s="29">
        <f t="shared" si="13"/>
        <v>0</v>
      </c>
      <c r="G86" s="1"/>
      <c r="L86" s="20"/>
    </row>
    <row r="87" spans="1:12" ht="14.5" x14ac:dyDescent="0.35">
      <c r="A87" s="28" t="s">
        <v>9</v>
      </c>
      <c r="B87" s="28">
        <v>1</v>
      </c>
      <c r="C87" s="29">
        <f t="shared" si="12"/>
        <v>0.14285714285714285</v>
      </c>
      <c r="D87" s="28">
        <v>2302</v>
      </c>
      <c r="E87" s="29">
        <f t="shared" si="13"/>
        <v>1.2731174232368817E-2</v>
      </c>
      <c r="G87" s="1"/>
      <c r="L87" s="20"/>
    </row>
    <row r="88" spans="1:12" ht="14.5" x14ac:dyDescent="0.35">
      <c r="A88" s="28" t="s">
        <v>10</v>
      </c>
      <c r="B88" s="28">
        <v>6</v>
      </c>
      <c r="C88" s="29">
        <f t="shared" si="12"/>
        <v>0.8571428571428571</v>
      </c>
      <c r="D88" s="28">
        <v>178514</v>
      </c>
      <c r="E88" s="29">
        <f t="shared" si="13"/>
        <v>0.9872688257676312</v>
      </c>
      <c r="G88" s="1"/>
      <c r="L88" s="20"/>
    </row>
    <row r="89" spans="1:12" ht="15" x14ac:dyDescent="0.35">
      <c r="A89" s="31" t="s">
        <v>13</v>
      </c>
      <c r="B89" s="27">
        <f>SUM(B78:B88)</f>
        <v>7</v>
      </c>
      <c r="C89" s="29">
        <f t="shared" si="12"/>
        <v>1</v>
      </c>
      <c r="D89" s="27">
        <f>SUM(D78:D88)</f>
        <v>180816</v>
      </c>
      <c r="E89" s="29">
        <f t="shared" si="13"/>
        <v>1</v>
      </c>
      <c r="G89" s="1"/>
      <c r="L89" s="20"/>
    </row>
    <row r="90" spans="1:12" ht="14.5" x14ac:dyDescent="0.35">
      <c r="A90" s="32"/>
      <c r="B90" s="32"/>
      <c r="C90" s="32"/>
      <c r="D90" s="32"/>
      <c r="E90" s="32"/>
      <c r="G90" s="1"/>
      <c r="L90" s="20"/>
    </row>
    <row r="91" spans="1:12" ht="14.5" x14ac:dyDescent="0.35">
      <c r="A91" s="25" t="s">
        <v>19</v>
      </c>
      <c r="B91" s="26"/>
      <c r="C91" s="26"/>
      <c r="D91" s="26"/>
      <c r="E91" s="26"/>
      <c r="G91" s="1"/>
      <c r="L91" s="20"/>
    </row>
    <row r="92" spans="1:12" ht="14.5" x14ac:dyDescent="0.35">
      <c r="A92" s="27"/>
      <c r="B92" s="27" t="s">
        <v>11</v>
      </c>
      <c r="C92" s="27" t="s">
        <v>12</v>
      </c>
      <c r="D92" s="27" t="s">
        <v>33</v>
      </c>
      <c r="E92" s="27" t="s">
        <v>34</v>
      </c>
      <c r="G92" s="1"/>
      <c r="L92" s="20"/>
    </row>
    <row r="93" spans="1:12" ht="14.5" x14ac:dyDescent="0.35">
      <c r="A93" s="28" t="s">
        <v>1</v>
      </c>
      <c r="B93" s="28">
        <v>0</v>
      </c>
      <c r="C93" s="29">
        <f>B93/$B$104</f>
        <v>0</v>
      </c>
      <c r="D93" s="28">
        <v>0</v>
      </c>
      <c r="E93" s="29">
        <f>D93/$D$104</f>
        <v>0</v>
      </c>
      <c r="G93" s="1"/>
      <c r="L93" s="20"/>
    </row>
    <row r="94" spans="1:12" ht="14.5" x14ac:dyDescent="0.35">
      <c r="A94" s="28" t="s">
        <v>2</v>
      </c>
      <c r="B94" s="28">
        <v>0</v>
      </c>
      <c r="C94" s="29">
        <f t="shared" ref="C94:C104" si="14">B94/$B$104</f>
        <v>0</v>
      </c>
      <c r="D94" s="28">
        <v>0</v>
      </c>
      <c r="E94" s="29">
        <f t="shared" ref="E94:E104" si="15">D94/$D$104</f>
        <v>0</v>
      </c>
      <c r="G94" s="1"/>
      <c r="L94" s="20"/>
    </row>
    <row r="95" spans="1:12" ht="14.5" x14ac:dyDescent="0.35">
      <c r="A95" s="28" t="s">
        <v>3</v>
      </c>
      <c r="B95" s="28">
        <v>0</v>
      </c>
      <c r="C95" s="29">
        <f t="shared" si="14"/>
        <v>0</v>
      </c>
      <c r="D95" s="28">
        <v>0</v>
      </c>
      <c r="E95" s="29">
        <f t="shared" si="15"/>
        <v>0</v>
      </c>
      <c r="G95" s="1"/>
      <c r="L95" s="20"/>
    </row>
    <row r="96" spans="1:12" ht="14.5" x14ac:dyDescent="0.35">
      <c r="A96" s="28" t="s">
        <v>4</v>
      </c>
      <c r="B96" s="28">
        <v>0</v>
      </c>
      <c r="C96" s="29">
        <f t="shared" si="14"/>
        <v>0</v>
      </c>
      <c r="D96" s="28">
        <v>0</v>
      </c>
      <c r="E96" s="29">
        <f t="shared" si="15"/>
        <v>0</v>
      </c>
      <c r="G96" s="1"/>
      <c r="L96" s="20"/>
    </row>
    <row r="97" spans="1:12" ht="14.5" x14ac:dyDescent="0.35">
      <c r="A97" s="28" t="s">
        <v>5</v>
      </c>
      <c r="B97" s="28">
        <v>1</v>
      </c>
      <c r="C97" s="29">
        <f t="shared" si="14"/>
        <v>0.1</v>
      </c>
      <c r="D97" s="28">
        <v>339</v>
      </c>
      <c r="E97" s="29">
        <f t="shared" si="15"/>
        <v>3.8725154215215898E-2</v>
      </c>
      <c r="G97" s="1"/>
      <c r="L97" s="20"/>
    </row>
    <row r="98" spans="1:12" ht="14.5" x14ac:dyDescent="0.35">
      <c r="A98" s="28" t="s">
        <v>6</v>
      </c>
      <c r="B98" s="28">
        <v>3</v>
      </c>
      <c r="C98" s="30">
        <f t="shared" si="14"/>
        <v>0.3</v>
      </c>
      <c r="D98" s="28">
        <v>2677</v>
      </c>
      <c r="E98" s="30">
        <f t="shared" si="15"/>
        <v>0.30580306145761937</v>
      </c>
      <c r="G98" s="1"/>
      <c r="L98" s="20"/>
    </row>
    <row r="99" spans="1:12" ht="14.5" x14ac:dyDescent="0.35">
      <c r="A99" s="28" t="s">
        <v>7</v>
      </c>
      <c r="B99" s="28">
        <v>6</v>
      </c>
      <c r="C99" s="30">
        <f t="shared" si="14"/>
        <v>0.6</v>
      </c>
      <c r="D99" s="28">
        <v>5738</v>
      </c>
      <c r="E99" s="30">
        <f t="shared" si="15"/>
        <v>0.65547178432716469</v>
      </c>
      <c r="G99" s="1"/>
      <c r="L99" s="20"/>
    </row>
    <row r="100" spans="1:12" ht="14.5" x14ac:dyDescent="0.35">
      <c r="A100" s="35" t="s">
        <v>50</v>
      </c>
      <c r="B100" s="28">
        <v>0</v>
      </c>
      <c r="C100" s="30">
        <f t="shared" si="14"/>
        <v>0</v>
      </c>
      <c r="D100" s="28">
        <v>0</v>
      </c>
      <c r="E100" s="30">
        <f t="shared" si="15"/>
        <v>0</v>
      </c>
      <c r="G100" s="1"/>
      <c r="L100" s="20"/>
    </row>
    <row r="101" spans="1:12" ht="14.5" x14ac:dyDescent="0.35">
      <c r="A101" s="28" t="s">
        <v>8</v>
      </c>
      <c r="B101" s="28">
        <v>0</v>
      </c>
      <c r="C101" s="29">
        <f t="shared" si="14"/>
        <v>0</v>
      </c>
      <c r="D101" s="28">
        <v>0</v>
      </c>
      <c r="E101" s="29">
        <f t="shared" si="15"/>
        <v>0</v>
      </c>
      <c r="G101" s="1"/>
      <c r="L101" s="20"/>
    </row>
    <row r="102" spans="1:12" ht="14.5" x14ac:dyDescent="0.35">
      <c r="A102" s="28" t="s">
        <v>9</v>
      </c>
      <c r="B102" s="28">
        <v>0</v>
      </c>
      <c r="C102" s="29">
        <f t="shared" si="14"/>
        <v>0</v>
      </c>
      <c r="D102" s="28">
        <v>0</v>
      </c>
      <c r="E102" s="29">
        <f t="shared" si="15"/>
        <v>0</v>
      </c>
      <c r="G102" s="1"/>
      <c r="L102" s="20"/>
    </row>
    <row r="103" spans="1:12" ht="14.5" x14ac:dyDescent="0.35">
      <c r="A103" s="28" t="s">
        <v>10</v>
      </c>
      <c r="B103" s="28">
        <v>0</v>
      </c>
      <c r="C103" s="29">
        <f t="shared" si="14"/>
        <v>0</v>
      </c>
      <c r="D103" s="28">
        <v>0</v>
      </c>
      <c r="E103" s="29">
        <f t="shared" si="15"/>
        <v>0</v>
      </c>
      <c r="G103" s="1"/>
      <c r="L103" s="20"/>
    </row>
    <row r="104" spans="1:12" ht="15" x14ac:dyDescent="0.35">
      <c r="A104" s="31" t="s">
        <v>13</v>
      </c>
      <c r="B104" s="27">
        <f>SUM(B93:B103)</f>
        <v>10</v>
      </c>
      <c r="C104" s="29">
        <f t="shared" si="14"/>
        <v>1</v>
      </c>
      <c r="D104" s="27">
        <f>SUM(D93:D103)</f>
        <v>8754</v>
      </c>
      <c r="E104" s="29">
        <f t="shared" si="15"/>
        <v>1</v>
      </c>
      <c r="G104" s="1"/>
      <c r="L104" s="20"/>
    </row>
    <row r="105" spans="1:12" ht="14.5" x14ac:dyDescent="0.35">
      <c r="A105" s="32"/>
      <c r="B105" s="32"/>
      <c r="C105" s="32"/>
      <c r="D105" s="32"/>
      <c r="E105" s="32"/>
      <c r="G105" s="1"/>
      <c r="L105" s="20"/>
    </row>
    <row r="106" spans="1:12" x14ac:dyDescent="0.3">
      <c r="A106" s="25" t="s">
        <v>20</v>
      </c>
      <c r="B106" s="26"/>
      <c r="C106" s="26"/>
      <c r="D106" s="26"/>
      <c r="E106" s="26"/>
      <c r="G106" s="1"/>
      <c r="L106" s="21"/>
    </row>
    <row r="107" spans="1:12" ht="14.5" x14ac:dyDescent="0.35">
      <c r="A107" s="27"/>
      <c r="B107" s="27" t="s">
        <v>11</v>
      </c>
      <c r="C107" s="27" t="s">
        <v>12</v>
      </c>
      <c r="D107" s="27" t="s">
        <v>33</v>
      </c>
      <c r="E107" s="27" t="s">
        <v>34</v>
      </c>
      <c r="G107" s="1"/>
      <c r="L107" s="20"/>
    </row>
    <row r="108" spans="1:12" ht="14.5" x14ac:dyDescent="0.35">
      <c r="A108" s="28" t="s">
        <v>1</v>
      </c>
      <c r="B108" s="28">
        <v>0</v>
      </c>
      <c r="C108" s="29">
        <f>B108/$B$119</f>
        <v>0</v>
      </c>
      <c r="D108" s="28">
        <v>0</v>
      </c>
      <c r="E108" s="29">
        <f>D108/$D$119</f>
        <v>0</v>
      </c>
      <c r="G108" s="1"/>
      <c r="L108" s="20"/>
    </row>
    <row r="109" spans="1:12" ht="14.5" x14ac:dyDescent="0.35">
      <c r="A109" s="28" t="s">
        <v>2</v>
      </c>
      <c r="B109" s="28">
        <v>18</v>
      </c>
      <c r="C109" s="30">
        <f t="shared" ref="C109:C119" si="16">B109/$B$119</f>
        <v>1</v>
      </c>
      <c r="D109" s="28">
        <v>447511</v>
      </c>
      <c r="E109" s="30">
        <f t="shared" ref="E109:E119" si="17">D109/$D$119</f>
        <v>1</v>
      </c>
      <c r="G109" s="1"/>
      <c r="L109" s="20"/>
    </row>
    <row r="110" spans="1:12" ht="14.5" x14ac:dyDescent="0.35">
      <c r="A110" s="28" t="s">
        <v>3</v>
      </c>
      <c r="B110" s="28">
        <v>0</v>
      </c>
      <c r="C110" s="29">
        <f t="shared" si="16"/>
        <v>0</v>
      </c>
      <c r="D110" s="28">
        <v>0</v>
      </c>
      <c r="E110" s="29">
        <f t="shared" si="17"/>
        <v>0</v>
      </c>
      <c r="G110" s="1"/>
      <c r="L110" s="20"/>
    </row>
    <row r="111" spans="1:12" ht="14.5" x14ac:dyDescent="0.35">
      <c r="A111" s="28" t="s">
        <v>4</v>
      </c>
      <c r="B111" s="28">
        <v>0</v>
      </c>
      <c r="C111" s="29">
        <f t="shared" si="16"/>
        <v>0</v>
      </c>
      <c r="D111" s="28">
        <v>0</v>
      </c>
      <c r="E111" s="29">
        <f t="shared" si="17"/>
        <v>0</v>
      </c>
      <c r="G111" s="1"/>
      <c r="L111" s="20"/>
    </row>
    <row r="112" spans="1:12" ht="14.5" x14ac:dyDescent="0.35">
      <c r="A112" s="28" t="s">
        <v>5</v>
      </c>
      <c r="B112" s="28">
        <v>0</v>
      </c>
      <c r="C112" s="29">
        <f t="shared" si="16"/>
        <v>0</v>
      </c>
      <c r="D112" s="28">
        <v>0</v>
      </c>
      <c r="E112" s="29">
        <f t="shared" si="17"/>
        <v>0</v>
      </c>
      <c r="G112" s="1"/>
      <c r="L112" s="20"/>
    </row>
    <row r="113" spans="1:12" ht="14.5" x14ac:dyDescent="0.35">
      <c r="A113" s="28" t="s">
        <v>6</v>
      </c>
      <c r="B113" s="28">
        <v>0</v>
      </c>
      <c r="C113" s="29">
        <f t="shared" si="16"/>
        <v>0</v>
      </c>
      <c r="D113" s="28">
        <v>0</v>
      </c>
      <c r="E113" s="29">
        <f t="shared" si="17"/>
        <v>0</v>
      </c>
      <c r="G113" s="1"/>
      <c r="L113" s="20"/>
    </row>
    <row r="114" spans="1:12" ht="14.5" x14ac:dyDescent="0.35">
      <c r="A114" s="28" t="s">
        <v>7</v>
      </c>
      <c r="B114" s="28">
        <v>0</v>
      </c>
      <c r="C114" s="29">
        <f t="shared" si="16"/>
        <v>0</v>
      </c>
      <c r="D114" s="28">
        <v>0</v>
      </c>
      <c r="E114" s="29">
        <f t="shared" si="17"/>
        <v>0</v>
      </c>
      <c r="G114" s="1"/>
      <c r="L114" s="20"/>
    </row>
    <row r="115" spans="1:12" ht="14.5" x14ac:dyDescent="0.35">
      <c r="A115" s="35" t="s">
        <v>50</v>
      </c>
      <c r="B115" s="28">
        <v>0</v>
      </c>
      <c r="C115" s="29">
        <f t="shared" si="16"/>
        <v>0</v>
      </c>
      <c r="D115" s="28">
        <v>0</v>
      </c>
      <c r="E115" s="29">
        <f t="shared" si="17"/>
        <v>0</v>
      </c>
      <c r="G115" s="1"/>
      <c r="L115" s="20"/>
    </row>
    <row r="116" spans="1:12" ht="14.5" x14ac:dyDescent="0.35">
      <c r="A116" s="28" t="s">
        <v>8</v>
      </c>
      <c r="B116" s="28">
        <v>0</v>
      </c>
      <c r="C116" s="29">
        <f t="shared" si="16"/>
        <v>0</v>
      </c>
      <c r="D116" s="28">
        <v>0</v>
      </c>
      <c r="E116" s="29">
        <f t="shared" si="17"/>
        <v>0</v>
      </c>
      <c r="G116" s="1"/>
      <c r="L116" s="20"/>
    </row>
    <row r="117" spans="1:12" ht="14.5" x14ac:dyDescent="0.35">
      <c r="A117" s="28" t="s">
        <v>9</v>
      </c>
      <c r="B117" s="28">
        <v>0</v>
      </c>
      <c r="C117" s="30">
        <f t="shared" si="16"/>
        <v>0</v>
      </c>
      <c r="D117" s="28">
        <v>0</v>
      </c>
      <c r="E117" s="30">
        <f t="shared" si="17"/>
        <v>0</v>
      </c>
      <c r="G117" s="1"/>
      <c r="L117" s="20"/>
    </row>
    <row r="118" spans="1:12" ht="14.5" x14ac:dyDescent="0.35">
      <c r="A118" s="28" t="s">
        <v>10</v>
      </c>
      <c r="B118" s="28">
        <v>0</v>
      </c>
      <c r="C118" s="30">
        <f t="shared" si="16"/>
        <v>0</v>
      </c>
      <c r="D118" s="28">
        <v>0</v>
      </c>
      <c r="E118" s="30">
        <f t="shared" si="17"/>
        <v>0</v>
      </c>
      <c r="G118" s="1"/>
      <c r="L118" s="20"/>
    </row>
    <row r="119" spans="1:12" ht="15" x14ac:dyDescent="0.35">
      <c r="A119" s="31" t="s">
        <v>13</v>
      </c>
      <c r="B119" s="27">
        <f>SUM(B108:B118)</f>
        <v>18</v>
      </c>
      <c r="C119" s="29">
        <f t="shared" si="16"/>
        <v>1</v>
      </c>
      <c r="D119" s="27">
        <f>SUM(D108:D118)</f>
        <v>447511</v>
      </c>
      <c r="E119" s="29">
        <f t="shared" si="17"/>
        <v>1</v>
      </c>
      <c r="G119" s="1"/>
      <c r="L119" s="20"/>
    </row>
    <row r="120" spans="1:12" ht="14.5" x14ac:dyDescent="0.35">
      <c r="A120" s="32"/>
      <c r="B120" s="32"/>
      <c r="C120" s="32"/>
      <c r="D120" s="32"/>
      <c r="E120" s="32"/>
      <c r="G120" s="1"/>
      <c r="L120" s="20"/>
    </row>
    <row r="121" spans="1:12" x14ac:dyDescent="0.3">
      <c r="A121" s="25" t="s">
        <v>21</v>
      </c>
      <c r="B121" s="26"/>
      <c r="C121" s="26"/>
      <c r="D121" s="26"/>
      <c r="E121" s="26"/>
      <c r="G121" s="1"/>
      <c r="L121" s="21"/>
    </row>
    <row r="122" spans="1:12" ht="14.5" x14ac:dyDescent="0.35">
      <c r="A122" s="27"/>
      <c r="B122" s="27" t="s">
        <v>11</v>
      </c>
      <c r="C122" s="27" t="s">
        <v>12</v>
      </c>
      <c r="D122" s="27" t="s">
        <v>33</v>
      </c>
      <c r="E122" s="27" t="s">
        <v>34</v>
      </c>
      <c r="G122" s="1"/>
      <c r="L122" s="20"/>
    </row>
    <row r="123" spans="1:12" ht="14.5" x14ac:dyDescent="0.35">
      <c r="A123" s="28" t="s">
        <v>1</v>
      </c>
      <c r="B123" s="28">
        <v>0</v>
      </c>
      <c r="C123" s="29">
        <f>B123/$B$134</f>
        <v>0</v>
      </c>
      <c r="D123" s="28">
        <v>0</v>
      </c>
      <c r="E123" s="29">
        <f>D123/$D$134</f>
        <v>0</v>
      </c>
      <c r="G123" s="1"/>
      <c r="L123" s="20"/>
    </row>
    <row r="124" spans="1:12" ht="14.5" x14ac:dyDescent="0.35">
      <c r="A124" s="28" t="s">
        <v>2</v>
      </c>
      <c r="B124" s="28">
        <v>0</v>
      </c>
      <c r="C124" s="29">
        <f t="shared" ref="C124:C134" si="18">B124/$B$134</f>
        <v>0</v>
      </c>
      <c r="D124" s="28">
        <v>0</v>
      </c>
      <c r="E124" s="29">
        <f t="shared" ref="E124:E134" si="19">D124/$D$134</f>
        <v>0</v>
      </c>
      <c r="G124" s="1"/>
      <c r="L124" s="20"/>
    </row>
    <row r="125" spans="1:12" ht="14.5" x14ac:dyDescent="0.35">
      <c r="A125" s="28" t="s">
        <v>3</v>
      </c>
      <c r="B125" s="28">
        <v>9</v>
      </c>
      <c r="C125" s="29">
        <f t="shared" si="18"/>
        <v>0.47368421052631576</v>
      </c>
      <c r="D125" s="28">
        <v>582725</v>
      </c>
      <c r="E125" s="29">
        <f t="shared" si="19"/>
        <v>0.91686714571850692</v>
      </c>
      <c r="G125" s="1"/>
      <c r="L125" s="20"/>
    </row>
    <row r="126" spans="1:12" ht="14.5" x14ac:dyDescent="0.35">
      <c r="A126" s="28" t="s">
        <v>4</v>
      </c>
      <c r="B126" s="28">
        <v>0</v>
      </c>
      <c r="C126" s="29">
        <f t="shared" si="18"/>
        <v>0</v>
      </c>
      <c r="D126" s="28">
        <v>0</v>
      </c>
      <c r="E126" s="29">
        <f t="shared" si="19"/>
        <v>0</v>
      </c>
      <c r="G126" s="1"/>
      <c r="L126" s="20"/>
    </row>
    <row r="127" spans="1:12" ht="14.5" x14ac:dyDescent="0.35">
      <c r="A127" s="28" t="s">
        <v>5</v>
      </c>
      <c r="B127" s="28">
        <v>3</v>
      </c>
      <c r="C127" s="29">
        <f t="shared" si="18"/>
        <v>0.15789473684210525</v>
      </c>
      <c r="D127" s="28">
        <v>8616</v>
      </c>
      <c r="E127" s="29">
        <f t="shared" si="19"/>
        <v>1.3556527225553488E-2</v>
      </c>
      <c r="G127" s="1"/>
      <c r="L127" s="20"/>
    </row>
    <row r="128" spans="1:12" ht="14.5" x14ac:dyDescent="0.35">
      <c r="A128" s="28" t="s">
        <v>6</v>
      </c>
      <c r="B128" s="28">
        <v>3</v>
      </c>
      <c r="C128" s="30">
        <f t="shared" si="18"/>
        <v>0.15789473684210525</v>
      </c>
      <c r="D128" s="28">
        <v>1894</v>
      </c>
      <c r="E128" s="30">
        <f t="shared" si="19"/>
        <v>2.9800444017175375E-3</v>
      </c>
      <c r="G128" s="1"/>
      <c r="L128" s="20"/>
    </row>
    <row r="129" spans="1:12" ht="14.5" x14ac:dyDescent="0.35">
      <c r="A129" s="28" t="s">
        <v>7</v>
      </c>
      <c r="B129" s="28">
        <v>0</v>
      </c>
      <c r="C129" s="29">
        <f t="shared" si="18"/>
        <v>0</v>
      </c>
      <c r="D129" s="28">
        <v>0</v>
      </c>
      <c r="E129" s="29">
        <f t="shared" si="19"/>
        <v>0</v>
      </c>
      <c r="G129" s="1"/>
      <c r="L129" s="20"/>
    </row>
    <row r="130" spans="1:12" ht="14.5" x14ac:dyDescent="0.35">
      <c r="A130" s="46" t="s">
        <v>50</v>
      </c>
      <c r="B130" s="50">
        <v>2</v>
      </c>
      <c r="C130" s="24">
        <f t="shared" si="18"/>
        <v>0.10526315789473684</v>
      </c>
      <c r="D130" s="50">
        <v>40228</v>
      </c>
      <c r="E130" s="24">
        <f t="shared" si="19"/>
        <v>6.3295261981147363E-2</v>
      </c>
      <c r="G130" s="1"/>
      <c r="L130" s="20"/>
    </row>
    <row r="131" spans="1:12" ht="14.5" x14ac:dyDescent="0.35">
      <c r="A131" s="28" t="s">
        <v>8</v>
      </c>
      <c r="B131" s="28">
        <v>0</v>
      </c>
      <c r="C131" s="30">
        <f t="shared" si="18"/>
        <v>0</v>
      </c>
      <c r="D131" s="28">
        <v>0</v>
      </c>
      <c r="E131" s="30">
        <f t="shared" si="19"/>
        <v>0</v>
      </c>
      <c r="G131" s="1"/>
      <c r="L131" s="20"/>
    </row>
    <row r="132" spans="1:12" ht="14.5" x14ac:dyDescent="0.35">
      <c r="A132" s="28" t="s">
        <v>9</v>
      </c>
      <c r="B132" s="28">
        <v>2</v>
      </c>
      <c r="C132" s="29">
        <f t="shared" si="18"/>
        <v>0.10526315789473684</v>
      </c>
      <c r="D132" s="28">
        <v>2098</v>
      </c>
      <c r="E132" s="29">
        <f t="shared" si="19"/>
        <v>3.3010206730746537E-3</v>
      </c>
      <c r="G132" s="1"/>
      <c r="L132" s="20"/>
    </row>
    <row r="133" spans="1:12" ht="14.5" x14ac:dyDescent="0.35">
      <c r="A133" s="28" t="s">
        <v>10</v>
      </c>
      <c r="B133" s="28">
        <v>0</v>
      </c>
      <c r="C133" s="29">
        <f t="shared" si="18"/>
        <v>0</v>
      </c>
      <c r="D133" s="28">
        <v>0</v>
      </c>
      <c r="E133" s="29">
        <f t="shared" si="19"/>
        <v>0</v>
      </c>
      <c r="G133" s="1"/>
      <c r="L133" s="20"/>
    </row>
    <row r="134" spans="1:12" ht="15" x14ac:dyDescent="0.35">
      <c r="A134" s="31" t="s">
        <v>13</v>
      </c>
      <c r="B134" s="27">
        <f>SUM(B123:B133)</f>
        <v>19</v>
      </c>
      <c r="C134" s="29">
        <f t="shared" si="18"/>
        <v>1</v>
      </c>
      <c r="D134" s="27">
        <f>SUM(D123:D133)</f>
        <v>635561</v>
      </c>
      <c r="E134" s="29">
        <f t="shared" si="19"/>
        <v>1</v>
      </c>
      <c r="G134" s="1"/>
      <c r="L134" s="20"/>
    </row>
    <row r="135" spans="1:12" ht="14.5" x14ac:dyDescent="0.35">
      <c r="A135" s="32"/>
      <c r="B135" s="32"/>
      <c r="C135" s="32"/>
      <c r="D135" s="32"/>
      <c r="E135" s="32"/>
      <c r="G135" s="1"/>
      <c r="L135" s="20"/>
    </row>
    <row r="136" spans="1:12" x14ac:dyDescent="0.3">
      <c r="A136" s="25" t="s">
        <v>22</v>
      </c>
      <c r="B136" s="26"/>
      <c r="C136" s="26"/>
      <c r="D136" s="26"/>
      <c r="E136" s="26"/>
      <c r="G136" s="1"/>
      <c r="L136" s="21"/>
    </row>
    <row r="137" spans="1:12" ht="14.5" x14ac:dyDescent="0.35">
      <c r="A137" s="27"/>
      <c r="B137" s="27" t="s">
        <v>11</v>
      </c>
      <c r="C137" s="27" t="s">
        <v>12</v>
      </c>
      <c r="D137" s="27" t="s">
        <v>33</v>
      </c>
      <c r="E137" s="27" t="s">
        <v>34</v>
      </c>
      <c r="G137" s="1"/>
      <c r="L137" s="20"/>
    </row>
    <row r="138" spans="1:12" ht="14.5" x14ac:dyDescent="0.35">
      <c r="A138" s="28" t="s">
        <v>1</v>
      </c>
      <c r="B138" s="28">
        <v>0</v>
      </c>
      <c r="C138" s="29">
        <f>B138/$B$149</f>
        <v>0</v>
      </c>
      <c r="D138" s="28">
        <v>0</v>
      </c>
      <c r="E138" s="29">
        <f>D138/$D$149</f>
        <v>0</v>
      </c>
      <c r="G138" s="1"/>
      <c r="L138" s="20"/>
    </row>
    <row r="139" spans="1:12" ht="14.5" x14ac:dyDescent="0.35">
      <c r="A139" s="28" t="s">
        <v>2</v>
      </c>
      <c r="B139" s="28">
        <v>0</v>
      </c>
      <c r="C139" s="30">
        <f t="shared" ref="C139:C149" si="20">B139/$B$149</f>
        <v>0</v>
      </c>
      <c r="D139" s="28">
        <v>0</v>
      </c>
      <c r="E139" s="30">
        <f t="shared" ref="E139:E149" si="21">D139/$D$149</f>
        <v>0</v>
      </c>
      <c r="G139" s="1"/>
      <c r="L139" s="20"/>
    </row>
    <row r="140" spans="1:12" ht="14.5" x14ac:dyDescent="0.35">
      <c r="A140" s="28" t="s">
        <v>3</v>
      </c>
      <c r="B140" s="28">
        <v>0</v>
      </c>
      <c r="C140" s="29">
        <f t="shared" si="20"/>
        <v>0</v>
      </c>
      <c r="D140" s="28">
        <v>0</v>
      </c>
      <c r="E140" s="29">
        <f t="shared" si="21"/>
        <v>0</v>
      </c>
      <c r="G140" s="1"/>
      <c r="L140" s="20"/>
    </row>
    <row r="141" spans="1:12" ht="14.5" x14ac:dyDescent="0.35">
      <c r="A141" s="28" t="s">
        <v>4</v>
      </c>
      <c r="B141" s="28">
        <v>0</v>
      </c>
      <c r="C141" s="29">
        <f t="shared" si="20"/>
        <v>0</v>
      </c>
      <c r="D141" s="28">
        <v>0</v>
      </c>
      <c r="E141" s="29">
        <f t="shared" si="21"/>
        <v>0</v>
      </c>
      <c r="G141" s="1"/>
      <c r="L141" s="20"/>
    </row>
    <row r="142" spans="1:12" ht="14.5" x14ac:dyDescent="0.35">
      <c r="A142" s="28" t="s">
        <v>5</v>
      </c>
      <c r="B142" s="28">
        <v>0</v>
      </c>
      <c r="C142" s="29">
        <f t="shared" si="20"/>
        <v>0</v>
      </c>
      <c r="D142" s="28">
        <v>0</v>
      </c>
      <c r="E142" s="29">
        <f t="shared" si="21"/>
        <v>0</v>
      </c>
      <c r="G142" s="1"/>
      <c r="L142" s="20"/>
    </row>
    <row r="143" spans="1:12" ht="14.5" x14ac:dyDescent="0.35">
      <c r="A143" s="28" t="s">
        <v>6</v>
      </c>
      <c r="B143" s="28">
        <v>0</v>
      </c>
      <c r="C143" s="30">
        <f t="shared" si="20"/>
        <v>0</v>
      </c>
      <c r="D143" s="28">
        <v>0</v>
      </c>
      <c r="E143" s="30">
        <f t="shared" si="21"/>
        <v>0</v>
      </c>
      <c r="G143" s="1"/>
      <c r="L143" s="20"/>
    </row>
    <row r="144" spans="1:12" ht="14.5" x14ac:dyDescent="0.35">
      <c r="A144" s="28" t="s">
        <v>7</v>
      </c>
      <c r="B144" s="28">
        <v>0</v>
      </c>
      <c r="C144" s="30">
        <f t="shared" si="20"/>
        <v>0</v>
      </c>
      <c r="D144" s="28">
        <v>0</v>
      </c>
      <c r="E144" s="30">
        <f t="shared" si="21"/>
        <v>0</v>
      </c>
      <c r="G144" s="1"/>
      <c r="L144" s="20"/>
    </row>
    <row r="145" spans="1:12" ht="14.5" x14ac:dyDescent="0.35">
      <c r="A145" s="46" t="s">
        <v>50</v>
      </c>
      <c r="B145" s="50">
        <v>261</v>
      </c>
      <c r="C145" s="24">
        <f t="shared" si="20"/>
        <v>0.98490566037735849</v>
      </c>
      <c r="D145" s="50">
        <v>13583479</v>
      </c>
      <c r="E145" s="24">
        <f t="shared" si="21"/>
        <v>0.9856347512849335</v>
      </c>
      <c r="G145" s="1"/>
      <c r="L145" s="20"/>
    </row>
    <row r="146" spans="1:12" ht="14.5" x14ac:dyDescent="0.35">
      <c r="A146" s="28" t="s">
        <v>8</v>
      </c>
      <c r="B146" s="28">
        <v>0</v>
      </c>
      <c r="C146" s="29">
        <f t="shared" si="20"/>
        <v>0</v>
      </c>
      <c r="D146" s="28">
        <v>0</v>
      </c>
      <c r="E146" s="29">
        <f t="shared" si="21"/>
        <v>0</v>
      </c>
      <c r="G146" s="1"/>
      <c r="L146" s="20"/>
    </row>
    <row r="147" spans="1:12" ht="14.5" x14ac:dyDescent="0.35">
      <c r="A147" s="28" t="s">
        <v>9</v>
      </c>
      <c r="B147" s="28">
        <v>0</v>
      </c>
      <c r="C147" s="29">
        <f t="shared" si="20"/>
        <v>0</v>
      </c>
      <c r="D147" s="28">
        <v>0</v>
      </c>
      <c r="E147" s="29">
        <f t="shared" si="21"/>
        <v>0</v>
      </c>
      <c r="G147" s="1"/>
      <c r="L147" s="20"/>
    </row>
    <row r="148" spans="1:12" ht="14.5" x14ac:dyDescent="0.35">
      <c r="A148" s="28" t="s">
        <v>10</v>
      </c>
      <c r="B148" s="28">
        <v>4</v>
      </c>
      <c r="C148" s="29">
        <f t="shared" si="20"/>
        <v>1.509433962264151E-2</v>
      </c>
      <c r="D148" s="28">
        <v>197974</v>
      </c>
      <c r="E148" s="29">
        <f t="shared" si="21"/>
        <v>1.4365248715066547E-2</v>
      </c>
      <c r="G148" s="1"/>
      <c r="L148" s="20"/>
    </row>
    <row r="149" spans="1:12" ht="15" x14ac:dyDescent="0.35">
      <c r="A149" s="31" t="s">
        <v>13</v>
      </c>
      <c r="B149" s="27">
        <f>SUM(B138:B148)</f>
        <v>265</v>
      </c>
      <c r="C149" s="29">
        <f t="shared" si="20"/>
        <v>1</v>
      </c>
      <c r="D149" s="27">
        <f>SUM(D138:D148)</f>
        <v>13781453</v>
      </c>
      <c r="E149" s="29">
        <f t="shared" si="21"/>
        <v>1</v>
      </c>
      <c r="G149" s="1"/>
      <c r="L149" s="20"/>
    </row>
    <row r="150" spans="1:12" ht="14.5" x14ac:dyDescent="0.35">
      <c r="A150" s="32"/>
      <c r="B150" s="32"/>
      <c r="C150" s="32"/>
      <c r="D150" s="32"/>
      <c r="E150" s="32"/>
      <c r="G150" s="1"/>
      <c r="L150" s="20"/>
    </row>
    <row r="151" spans="1:12" x14ac:dyDescent="0.3">
      <c r="A151" s="25" t="s">
        <v>23</v>
      </c>
      <c r="B151" s="26"/>
      <c r="C151" s="26"/>
      <c r="D151" s="26"/>
      <c r="E151" s="26"/>
      <c r="G151" s="1"/>
      <c r="L151" s="21"/>
    </row>
    <row r="152" spans="1:12" ht="14.5" x14ac:dyDescent="0.35">
      <c r="A152" s="27"/>
      <c r="B152" s="27" t="s">
        <v>11</v>
      </c>
      <c r="C152" s="27" t="s">
        <v>12</v>
      </c>
      <c r="D152" s="27" t="s">
        <v>33</v>
      </c>
      <c r="E152" s="27" t="s">
        <v>34</v>
      </c>
      <c r="G152" s="1"/>
      <c r="L152" s="20"/>
    </row>
    <row r="153" spans="1:12" ht="14.5" x14ac:dyDescent="0.35">
      <c r="A153" s="28" t="s">
        <v>1</v>
      </c>
      <c r="B153" s="28">
        <v>0</v>
      </c>
      <c r="C153" s="29">
        <f>B153/$B$164</f>
        <v>0</v>
      </c>
      <c r="D153" s="28">
        <v>0</v>
      </c>
      <c r="E153" s="29">
        <f>D153/$D$164</f>
        <v>0</v>
      </c>
      <c r="G153" s="1"/>
      <c r="L153" s="20"/>
    </row>
    <row r="154" spans="1:12" ht="14.5" x14ac:dyDescent="0.35">
      <c r="A154" s="28" t="s">
        <v>2</v>
      </c>
      <c r="B154" s="28">
        <v>0</v>
      </c>
      <c r="C154" s="29">
        <f t="shared" ref="C154:C164" si="22">B154/$B$164</f>
        <v>0</v>
      </c>
      <c r="D154" s="28">
        <v>0</v>
      </c>
      <c r="E154" s="29">
        <f t="shared" ref="E154:E164" si="23">D154/$D$164</f>
        <v>0</v>
      </c>
      <c r="G154" s="1"/>
      <c r="L154" s="20"/>
    </row>
    <row r="155" spans="1:12" ht="14.5" x14ac:dyDescent="0.35">
      <c r="A155" s="28" t="s">
        <v>3</v>
      </c>
      <c r="B155" s="28">
        <v>0</v>
      </c>
      <c r="C155" s="29">
        <f t="shared" si="22"/>
        <v>0</v>
      </c>
      <c r="D155" s="28">
        <v>0</v>
      </c>
      <c r="E155" s="29">
        <f t="shared" si="23"/>
        <v>0</v>
      </c>
      <c r="G155" s="1"/>
      <c r="L155" s="20"/>
    </row>
    <row r="156" spans="1:12" ht="14.5" x14ac:dyDescent="0.35">
      <c r="A156" s="28" t="s">
        <v>4</v>
      </c>
      <c r="B156" s="28">
        <v>0</v>
      </c>
      <c r="C156" s="30">
        <f t="shared" si="22"/>
        <v>0</v>
      </c>
      <c r="D156" s="28">
        <v>0</v>
      </c>
      <c r="E156" s="30">
        <f t="shared" si="23"/>
        <v>0</v>
      </c>
      <c r="G156" s="1"/>
      <c r="L156" s="20"/>
    </row>
    <row r="157" spans="1:12" ht="14.5" x14ac:dyDescent="0.35">
      <c r="A157" s="28" t="s">
        <v>5</v>
      </c>
      <c r="B157" s="28">
        <v>0</v>
      </c>
      <c r="C157" s="29">
        <f t="shared" si="22"/>
        <v>0</v>
      </c>
      <c r="D157" s="28">
        <v>0</v>
      </c>
      <c r="E157" s="29">
        <f t="shared" si="23"/>
        <v>0</v>
      </c>
      <c r="G157" s="1"/>
      <c r="L157" s="20"/>
    </row>
    <row r="158" spans="1:12" ht="14.5" x14ac:dyDescent="0.35">
      <c r="A158" s="28" t="s">
        <v>6</v>
      </c>
      <c r="B158" s="28">
        <v>1</v>
      </c>
      <c r="C158" s="30">
        <f t="shared" si="22"/>
        <v>0.125</v>
      </c>
      <c r="D158" s="28">
        <v>304</v>
      </c>
      <c r="E158" s="30">
        <f t="shared" si="23"/>
        <v>1.0735600522654236E-2</v>
      </c>
      <c r="G158" s="1"/>
      <c r="L158" s="20"/>
    </row>
    <row r="159" spans="1:12" ht="14.5" x14ac:dyDescent="0.35">
      <c r="A159" s="28" t="s">
        <v>7</v>
      </c>
      <c r="B159" s="28">
        <v>2</v>
      </c>
      <c r="C159" s="29">
        <f t="shared" si="22"/>
        <v>0.25</v>
      </c>
      <c r="D159" s="28">
        <v>2470</v>
      </c>
      <c r="E159" s="29">
        <f t="shared" si="23"/>
        <v>8.722675424656566E-2</v>
      </c>
      <c r="G159" s="1"/>
      <c r="L159" s="20"/>
    </row>
    <row r="160" spans="1:12" ht="14.5" x14ac:dyDescent="0.35">
      <c r="A160" s="46" t="s">
        <v>50</v>
      </c>
      <c r="B160" s="50">
        <v>2</v>
      </c>
      <c r="C160" s="24">
        <f t="shared" si="22"/>
        <v>0.25</v>
      </c>
      <c r="D160" s="50">
        <v>14363</v>
      </c>
      <c r="E160" s="24">
        <f t="shared" si="23"/>
        <v>0.50722181022000923</v>
      </c>
      <c r="G160" s="1"/>
      <c r="L160" s="20"/>
    </row>
    <row r="161" spans="1:12" ht="14.5" x14ac:dyDescent="0.35">
      <c r="A161" s="28" t="s">
        <v>8</v>
      </c>
      <c r="B161" s="28">
        <v>1</v>
      </c>
      <c r="C161" s="29">
        <f t="shared" si="22"/>
        <v>0.125</v>
      </c>
      <c r="D161" s="28">
        <v>6280</v>
      </c>
      <c r="E161" s="29">
        <f t="shared" si="23"/>
        <v>0.22177490553377829</v>
      </c>
      <c r="G161" s="1"/>
      <c r="L161" s="20"/>
    </row>
    <row r="162" spans="1:12" ht="14.5" x14ac:dyDescent="0.35">
      <c r="A162" s="28" t="s">
        <v>9</v>
      </c>
      <c r="B162" s="28">
        <v>2</v>
      </c>
      <c r="C162" s="29">
        <f t="shared" si="22"/>
        <v>0.25</v>
      </c>
      <c r="D162" s="28">
        <v>4900</v>
      </c>
      <c r="E162" s="29">
        <f t="shared" si="23"/>
        <v>0.17304092947699262</v>
      </c>
      <c r="G162" s="1"/>
      <c r="L162" s="20"/>
    </row>
    <row r="163" spans="1:12" ht="14.5" x14ac:dyDescent="0.35">
      <c r="A163" s="28" t="s">
        <v>10</v>
      </c>
      <c r="B163" s="28">
        <v>0</v>
      </c>
      <c r="C163" s="29">
        <f t="shared" si="22"/>
        <v>0</v>
      </c>
      <c r="D163" s="28">
        <v>0</v>
      </c>
      <c r="E163" s="29">
        <f t="shared" si="23"/>
        <v>0</v>
      </c>
      <c r="G163" s="1"/>
      <c r="L163" s="20"/>
    </row>
    <row r="164" spans="1:12" ht="15" x14ac:dyDescent="0.35">
      <c r="A164" s="31" t="s">
        <v>13</v>
      </c>
      <c r="B164" s="27">
        <f>SUM(B153:B163)</f>
        <v>8</v>
      </c>
      <c r="C164" s="29">
        <f t="shared" si="22"/>
        <v>1</v>
      </c>
      <c r="D164" s="27">
        <f>SUM(D153:D163)</f>
        <v>28317</v>
      </c>
      <c r="E164" s="29">
        <f t="shared" si="23"/>
        <v>1</v>
      </c>
      <c r="G164" s="1"/>
      <c r="L164" s="20"/>
    </row>
    <row r="165" spans="1:12" ht="14.5" x14ac:dyDescent="0.35">
      <c r="A165" s="32"/>
      <c r="B165" s="32"/>
      <c r="C165" s="32"/>
      <c r="D165" s="32"/>
      <c r="E165" s="32"/>
      <c r="G165" s="1"/>
      <c r="L165" s="20"/>
    </row>
    <row r="166" spans="1:12" ht="14.5" x14ac:dyDescent="0.35">
      <c r="A166" s="25" t="s">
        <v>24</v>
      </c>
      <c r="B166" s="26"/>
      <c r="C166" s="26"/>
      <c r="D166" s="26"/>
      <c r="E166" s="26"/>
      <c r="G166" s="1"/>
      <c r="L166" s="20"/>
    </row>
    <row r="167" spans="1:12" ht="14.5" x14ac:dyDescent="0.35">
      <c r="A167" s="27"/>
      <c r="B167" s="27" t="s">
        <v>11</v>
      </c>
      <c r="C167" s="27" t="s">
        <v>12</v>
      </c>
      <c r="D167" s="27" t="s">
        <v>33</v>
      </c>
      <c r="E167" s="27" t="s">
        <v>34</v>
      </c>
      <c r="G167" s="1"/>
      <c r="L167" s="20"/>
    </row>
    <row r="168" spans="1:12" ht="14.5" x14ac:dyDescent="0.35">
      <c r="A168" s="28" t="s">
        <v>1</v>
      </c>
      <c r="B168" s="28">
        <v>0</v>
      </c>
      <c r="C168" s="29">
        <f>B168/$B$179</f>
        <v>0</v>
      </c>
      <c r="D168" s="28">
        <v>0</v>
      </c>
      <c r="E168" s="29">
        <f>D168/$D$179</f>
        <v>0</v>
      </c>
      <c r="G168" s="1"/>
      <c r="L168" s="20"/>
    </row>
    <row r="169" spans="1:12" ht="14.5" x14ac:dyDescent="0.35">
      <c r="A169" s="28" t="s">
        <v>2</v>
      </c>
      <c r="B169" s="28">
        <v>0</v>
      </c>
      <c r="C169" s="30">
        <f t="shared" ref="C169:C179" si="24">B169/$B$179</f>
        <v>0</v>
      </c>
      <c r="D169" s="28">
        <v>0</v>
      </c>
      <c r="E169" s="30">
        <f t="shared" ref="E169:E179" si="25">D169/$D$179</f>
        <v>0</v>
      </c>
      <c r="G169" s="1"/>
      <c r="L169" s="20"/>
    </row>
    <row r="170" spans="1:12" ht="14.5" x14ac:dyDescent="0.35">
      <c r="A170" s="28" t="s">
        <v>3</v>
      </c>
      <c r="B170" s="28">
        <v>0</v>
      </c>
      <c r="C170" s="29">
        <f t="shared" si="24"/>
        <v>0</v>
      </c>
      <c r="D170" s="28">
        <v>0</v>
      </c>
      <c r="E170" s="29">
        <f t="shared" si="25"/>
        <v>0</v>
      </c>
      <c r="G170" s="1"/>
      <c r="L170" s="20"/>
    </row>
    <row r="171" spans="1:12" ht="14.5" x14ac:dyDescent="0.35">
      <c r="A171" s="28" t="s">
        <v>4</v>
      </c>
      <c r="B171" s="28">
        <v>0</v>
      </c>
      <c r="C171" s="29">
        <f t="shared" si="24"/>
        <v>0</v>
      </c>
      <c r="D171" s="28">
        <v>0</v>
      </c>
      <c r="E171" s="29">
        <f t="shared" si="25"/>
        <v>0</v>
      </c>
      <c r="G171" s="1"/>
      <c r="L171" s="20"/>
    </row>
    <row r="172" spans="1:12" ht="14.5" x14ac:dyDescent="0.35">
      <c r="A172" s="28" t="s">
        <v>5</v>
      </c>
      <c r="B172" s="28">
        <v>2</v>
      </c>
      <c r="C172" s="29">
        <f t="shared" si="24"/>
        <v>0.2857142857142857</v>
      </c>
      <c r="D172" s="28">
        <v>2956</v>
      </c>
      <c r="E172" s="29">
        <f t="shared" si="25"/>
        <v>0.54518627812615272</v>
      </c>
      <c r="G172" s="1"/>
      <c r="L172" s="20"/>
    </row>
    <row r="173" spans="1:12" ht="14.5" x14ac:dyDescent="0.35">
      <c r="A173" s="28" t="s">
        <v>6</v>
      </c>
      <c r="B173" s="28">
        <v>4</v>
      </c>
      <c r="C173" s="30">
        <f t="shared" si="24"/>
        <v>0.5714285714285714</v>
      </c>
      <c r="D173" s="28">
        <v>1914</v>
      </c>
      <c r="E173" s="30">
        <f t="shared" si="25"/>
        <v>0.3530062707488012</v>
      </c>
      <c r="G173" s="1"/>
      <c r="L173" s="20"/>
    </row>
    <row r="174" spans="1:12" ht="14.5" x14ac:dyDescent="0.35">
      <c r="A174" s="28" t="s">
        <v>7</v>
      </c>
      <c r="B174" s="28">
        <v>1</v>
      </c>
      <c r="C174" s="30">
        <f t="shared" si="24"/>
        <v>0.14285714285714285</v>
      </c>
      <c r="D174" s="28">
        <v>552</v>
      </c>
      <c r="E174" s="30">
        <f t="shared" si="25"/>
        <v>0.10180745112504611</v>
      </c>
      <c r="G174" s="1"/>
      <c r="L174" s="20"/>
    </row>
    <row r="175" spans="1:12" ht="14.5" x14ac:dyDescent="0.35">
      <c r="A175" s="35" t="s">
        <v>50</v>
      </c>
      <c r="B175" s="28">
        <v>0</v>
      </c>
      <c r="C175" s="30">
        <f t="shared" si="24"/>
        <v>0</v>
      </c>
      <c r="D175" s="28">
        <v>0</v>
      </c>
      <c r="E175" s="30">
        <f t="shared" si="25"/>
        <v>0</v>
      </c>
      <c r="G175" s="1"/>
      <c r="L175" s="20"/>
    </row>
    <row r="176" spans="1:12" ht="14.5" x14ac:dyDescent="0.35">
      <c r="A176" s="28" t="s">
        <v>8</v>
      </c>
      <c r="B176" s="28">
        <v>0</v>
      </c>
      <c r="C176" s="30">
        <f t="shared" si="24"/>
        <v>0</v>
      </c>
      <c r="D176" s="28">
        <v>0</v>
      </c>
      <c r="E176" s="30">
        <f t="shared" si="25"/>
        <v>0</v>
      </c>
      <c r="G176" s="1"/>
      <c r="L176" s="20"/>
    </row>
    <row r="177" spans="1:12" ht="14.5" x14ac:dyDescent="0.35">
      <c r="A177" s="28" t="s">
        <v>9</v>
      </c>
      <c r="B177" s="28">
        <v>0</v>
      </c>
      <c r="C177" s="30">
        <f t="shared" si="24"/>
        <v>0</v>
      </c>
      <c r="D177" s="28">
        <v>0</v>
      </c>
      <c r="E177" s="30">
        <f t="shared" si="25"/>
        <v>0</v>
      </c>
      <c r="G177" s="1"/>
      <c r="L177" s="20"/>
    </row>
    <row r="178" spans="1:12" ht="14.5" x14ac:dyDescent="0.35">
      <c r="A178" s="28" t="s">
        <v>10</v>
      </c>
      <c r="B178" s="28">
        <v>0</v>
      </c>
      <c r="C178" s="30">
        <f t="shared" si="24"/>
        <v>0</v>
      </c>
      <c r="D178" s="28">
        <v>0</v>
      </c>
      <c r="E178" s="30">
        <f t="shared" si="25"/>
        <v>0</v>
      </c>
      <c r="G178" s="1"/>
      <c r="L178" s="20"/>
    </row>
    <row r="179" spans="1:12" ht="15" x14ac:dyDescent="0.35">
      <c r="A179" s="31" t="s">
        <v>13</v>
      </c>
      <c r="B179" s="27">
        <f>SUM(B168:B178)</f>
        <v>7</v>
      </c>
      <c r="C179" s="29">
        <f t="shared" si="24"/>
        <v>1</v>
      </c>
      <c r="D179" s="27">
        <f>SUM(D168:D178)</f>
        <v>5422</v>
      </c>
      <c r="E179" s="29">
        <f t="shared" si="25"/>
        <v>1</v>
      </c>
      <c r="G179" s="1"/>
      <c r="L179" s="20"/>
    </row>
    <row r="180" spans="1:12" ht="14.5" x14ac:dyDescent="0.35">
      <c r="A180" s="32"/>
      <c r="B180" s="32"/>
      <c r="C180" s="32"/>
      <c r="D180" s="32"/>
      <c r="E180" s="32"/>
      <c r="G180" s="1"/>
      <c r="L180" s="20"/>
    </row>
    <row r="181" spans="1:12" ht="14.5" x14ac:dyDescent="0.35">
      <c r="A181" s="25" t="s">
        <v>25</v>
      </c>
      <c r="B181" s="26"/>
      <c r="C181" s="26"/>
      <c r="D181" s="26"/>
      <c r="E181" s="26"/>
      <c r="G181" s="1"/>
      <c r="L181" s="20"/>
    </row>
    <row r="182" spans="1:12" ht="14.5" x14ac:dyDescent="0.35">
      <c r="A182" s="27"/>
      <c r="B182" s="27" t="s">
        <v>11</v>
      </c>
      <c r="C182" s="27" t="s">
        <v>12</v>
      </c>
      <c r="D182" s="27" t="s">
        <v>33</v>
      </c>
      <c r="E182" s="27" t="s">
        <v>34</v>
      </c>
      <c r="G182" s="1"/>
      <c r="L182" s="20"/>
    </row>
    <row r="183" spans="1:12" ht="14.5" x14ac:dyDescent="0.35">
      <c r="A183" s="28" t="s">
        <v>1</v>
      </c>
      <c r="B183" s="28">
        <v>0</v>
      </c>
      <c r="C183" s="29">
        <f>B183/$B$194</f>
        <v>0</v>
      </c>
      <c r="D183" s="28">
        <v>0</v>
      </c>
      <c r="E183" s="29">
        <f>D183/$D$194</f>
        <v>0</v>
      </c>
      <c r="G183" s="1"/>
      <c r="L183" s="20"/>
    </row>
    <row r="184" spans="1:12" ht="14.5" x14ac:dyDescent="0.35">
      <c r="A184" s="28" t="s">
        <v>2</v>
      </c>
      <c r="B184" s="28">
        <v>0</v>
      </c>
      <c r="C184" s="29">
        <f t="shared" ref="C184:C194" si="26">B184/$B$194</f>
        <v>0</v>
      </c>
      <c r="D184" s="28">
        <v>0</v>
      </c>
      <c r="E184" s="29">
        <f t="shared" ref="E184:E194" si="27">D184/$D$194</f>
        <v>0</v>
      </c>
      <c r="G184" s="1"/>
      <c r="L184" s="20"/>
    </row>
    <row r="185" spans="1:12" ht="14.5" x14ac:dyDescent="0.35">
      <c r="A185" s="28" t="s">
        <v>3</v>
      </c>
      <c r="B185" s="28">
        <v>0</v>
      </c>
      <c r="C185" s="29">
        <f t="shared" si="26"/>
        <v>0</v>
      </c>
      <c r="D185" s="28">
        <v>0</v>
      </c>
      <c r="E185" s="29">
        <f t="shared" si="27"/>
        <v>0</v>
      </c>
      <c r="G185" s="1"/>
      <c r="L185" s="20"/>
    </row>
    <row r="186" spans="1:12" ht="14.5" x14ac:dyDescent="0.35">
      <c r="A186" s="28" t="s">
        <v>4</v>
      </c>
      <c r="B186" s="28">
        <v>0</v>
      </c>
      <c r="C186" s="29">
        <f t="shared" si="26"/>
        <v>0</v>
      </c>
      <c r="D186" s="28">
        <v>0</v>
      </c>
      <c r="E186" s="29">
        <f t="shared" si="27"/>
        <v>0</v>
      </c>
      <c r="G186" s="1"/>
      <c r="L186" s="20"/>
    </row>
    <row r="187" spans="1:12" ht="14.5" x14ac:dyDescent="0.35">
      <c r="A187" s="28" t="s">
        <v>5</v>
      </c>
      <c r="B187" s="28">
        <v>0</v>
      </c>
      <c r="C187" s="29">
        <f t="shared" si="26"/>
        <v>0</v>
      </c>
      <c r="D187" s="28">
        <v>0</v>
      </c>
      <c r="E187" s="29">
        <f t="shared" si="27"/>
        <v>0</v>
      </c>
      <c r="G187" s="1"/>
      <c r="L187" s="20"/>
    </row>
    <row r="188" spans="1:12" ht="14.5" x14ac:dyDescent="0.35">
      <c r="A188" s="28" t="s">
        <v>6</v>
      </c>
      <c r="B188" s="28">
        <v>0</v>
      </c>
      <c r="C188" s="29">
        <f t="shared" si="26"/>
        <v>0</v>
      </c>
      <c r="D188" s="28">
        <v>0</v>
      </c>
      <c r="E188" s="29">
        <f t="shared" si="27"/>
        <v>0</v>
      </c>
      <c r="G188" s="1"/>
      <c r="L188" s="20"/>
    </row>
    <row r="189" spans="1:12" ht="14.5" x14ac:dyDescent="0.35">
      <c r="A189" s="28" t="s">
        <v>7</v>
      </c>
      <c r="B189" s="28">
        <v>0</v>
      </c>
      <c r="C189" s="29">
        <f t="shared" si="26"/>
        <v>0</v>
      </c>
      <c r="D189" s="28">
        <v>0</v>
      </c>
      <c r="E189" s="29">
        <f t="shared" si="27"/>
        <v>0</v>
      </c>
      <c r="G189" s="1"/>
      <c r="L189" s="20"/>
    </row>
    <row r="190" spans="1:12" ht="14.5" x14ac:dyDescent="0.35">
      <c r="A190" s="35" t="s">
        <v>50</v>
      </c>
      <c r="B190" s="28">
        <v>0</v>
      </c>
      <c r="C190" s="29">
        <f t="shared" si="26"/>
        <v>0</v>
      </c>
      <c r="D190" s="28">
        <v>0</v>
      </c>
      <c r="E190" s="29">
        <f t="shared" si="27"/>
        <v>0</v>
      </c>
      <c r="G190" s="1"/>
      <c r="L190" s="20"/>
    </row>
    <row r="191" spans="1:12" ht="14.5" x14ac:dyDescent="0.35">
      <c r="A191" s="28" t="s">
        <v>8</v>
      </c>
      <c r="B191" s="28">
        <v>0</v>
      </c>
      <c r="C191" s="29">
        <f t="shared" si="26"/>
        <v>0</v>
      </c>
      <c r="D191" s="28">
        <v>0</v>
      </c>
      <c r="E191" s="29">
        <f t="shared" si="27"/>
        <v>0</v>
      </c>
      <c r="G191" s="1"/>
      <c r="L191" s="20"/>
    </row>
    <row r="192" spans="1:12" ht="14.5" x14ac:dyDescent="0.35">
      <c r="A192" s="28" t="s">
        <v>9</v>
      </c>
      <c r="B192" s="28">
        <v>142</v>
      </c>
      <c r="C192" s="29">
        <f t="shared" si="26"/>
        <v>1</v>
      </c>
      <c r="D192" s="28">
        <v>364966</v>
      </c>
      <c r="E192" s="29">
        <f t="shared" si="27"/>
        <v>1</v>
      </c>
      <c r="G192" s="1"/>
      <c r="L192" s="20"/>
    </row>
    <row r="193" spans="1:12" ht="14.5" x14ac:dyDescent="0.35">
      <c r="A193" s="28" t="s">
        <v>10</v>
      </c>
      <c r="B193" s="28">
        <v>0</v>
      </c>
      <c r="C193" s="29">
        <f t="shared" si="26"/>
        <v>0</v>
      </c>
      <c r="D193" s="28">
        <v>0</v>
      </c>
      <c r="E193" s="29">
        <f t="shared" si="27"/>
        <v>0</v>
      </c>
      <c r="G193" s="1"/>
      <c r="L193" s="20"/>
    </row>
    <row r="194" spans="1:12" ht="15" x14ac:dyDescent="0.35">
      <c r="A194" s="31" t="s">
        <v>13</v>
      </c>
      <c r="B194" s="27">
        <f>SUM(B183:B193)</f>
        <v>142</v>
      </c>
      <c r="C194" s="29">
        <f t="shared" si="26"/>
        <v>1</v>
      </c>
      <c r="D194" s="27">
        <f>SUM(D183:D193)</f>
        <v>364966</v>
      </c>
      <c r="E194" s="29">
        <f t="shared" si="27"/>
        <v>1</v>
      </c>
      <c r="G194" s="1"/>
      <c r="L194" s="20"/>
    </row>
    <row r="195" spans="1:12" ht="14.5" x14ac:dyDescent="0.35">
      <c r="A195" s="32"/>
      <c r="B195" s="32"/>
      <c r="C195" s="32"/>
      <c r="D195" s="32"/>
      <c r="E195" s="32"/>
      <c r="G195" s="1"/>
      <c r="L195" s="20"/>
    </row>
    <row r="196" spans="1:12" ht="14.5" x14ac:dyDescent="0.35">
      <c r="A196" s="25" t="s">
        <v>26</v>
      </c>
      <c r="B196" s="26"/>
      <c r="C196" s="26"/>
      <c r="D196" s="26"/>
      <c r="E196" s="26"/>
      <c r="G196" s="1"/>
      <c r="L196" s="20"/>
    </row>
    <row r="197" spans="1:12" ht="14.5" x14ac:dyDescent="0.35">
      <c r="A197" s="27"/>
      <c r="B197" s="27" t="s">
        <v>11</v>
      </c>
      <c r="C197" s="27" t="s">
        <v>12</v>
      </c>
      <c r="D197" s="27" t="s">
        <v>33</v>
      </c>
      <c r="E197" s="27" t="s">
        <v>34</v>
      </c>
      <c r="G197" s="1"/>
      <c r="L197" s="20"/>
    </row>
    <row r="198" spans="1:12" ht="14.5" x14ac:dyDescent="0.35">
      <c r="A198" s="28" t="s">
        <v>1</v>
      </c>
      <c r="B198" s="28">
        <v>0</v>
      </c>
      <c r="C198" s="29">
        <f>B198/$B$209</f>
        <v>0</v>
      </c>
      <c r="D198" s="28">
        <v>0</v>
      </c>
      <c r="E198" s="29">
        <f>D198/$D$209</f>
        <v>0</v>
      </c>
      <c r="G198" s="1"/>
      <c r="L198" s="20"/>
    </row>
    <row r="199" spans="1:12" ht="14.5" x14ac:dyDescent="0.35">
      <c r="A199" s="28" t="s">
        <v>2</v>
      </c>
      <c r="B199" s="28">
        <v>0</v>
      </c>
      <c r="C199" s="29">
        <f t="shared" ref="C199:C209" si="28">B199/$B$209</f>
        <v>0</v>
      </c>
      <c r="D199" s="28">
        <v>0</v>
      </c>
      <c r="E199" s="29">
        <f t="shared" ref="E199:E209" si="29">D199/$D$209</f>
        <v>0</v>
      </c>
      <c r="G199" s="1"/>
      <c r="L199" s="20"/>
    </row>
    <row r="200" spans="1:12" ht="14.5" x14ac:dyDescent="0.35">
      <c r="A200" s="28" t="s">
        <v>3</v>
      </c>
      <c r="B200" s="28">
        <v>0</v>
      </c>
      <c r="C200" s="29">
        <f t="shared" si="28"/>
        <v>0</v>
      </c>
      <c r="D200" s="28">
        <v>0</v>
      </c>
      <c r="E200" s="29">
        <f t="shared" si="29"/>
        <v>0</v>
      </c>
      <c r="G200" s="1"/>
      <c r="L200" s="20"/>
    </row>
    <row r="201" spans="1:12" ht="14.5" x14ac:dyDescent="0.35">
      <c r="A201" s="28" t="s">
        <v>4</v>
      </c>
      <c r="B201" s="28">
        <v>0</v>
      </c>
      <c r="C201" s="29">
        <f t="shared" si="28"/>
        <v>0</v>
      </c>
      <c r="D201" s="28">
        <v>0</v>
      </c>
      <c r="E201" s="29">
        <f t="shared" si="29"/>
        <v>0</v>
      </c>
      <c r="G201" s="1"/>
      <c r="L201" s="20"/>
    </row>
    <row r="202" spans="1:12" ht="14.5" x14ac:dyDescent="0.35">
      <c r="A202" s="28" t="s">
        <v>5</v>
      </c>
      <c r="B202" s="28">
        <v>0</v>
      </c>
      <c r="C202" s="29">
        <f t="shared" si="28"/>
        <v>0</v>
      </c>
      <c r="D202" s="28">
        <v>0</v>
      </c>
      <c r="E202" s="29">
        <f t="shared" si="29"/>
        <v>0</v>
      </c>
      <c r="G202" s="1"/>
      <c r="L202" s="20"/>
    </row>
    <row r="203" spans="1:12" ht="14.5" x14ac:dyDescent="0.35">
      <c r="A203" s="28" t="s">
        <v>6</v>
      </c>
      <c r="B203" s="28">
        <v>3</v>
      </c>
      <c r="C203" s="29">
        <f t="shared" si="28"/>
        <v>1</v>
      </c>
      <c r="D203" s="28">
        <v>2221</v>
      </c>
      <c r="E203" s="29">
        <f t="shared" si="29"/>
        <v>1</v>
      </c>
      <c r="G203" s="1"/>
      <c r="L203" s="20"/>
    </row>
    <row r="204" spans="1:12" ht="14.5" x14ac:dyDescent="0.35">
      <c r="A204" s="28" t="s">
        <v>7</v>
      </c>
      <c r="B204" s="28">
        <v>0</v>
      </c>
      <c r="C204" s="29">
        <f t="shared" si="28"/>
        <v>0</v>
      </c>
      <c r="D204" s="28">
        <v>0</v>
      </c>
      <c r="E204" s="29">
        <f t="shared" si="29"/>
        <v>0</v>
      </c>
      <c r="G204" s="1"/>
      <c r="L204" s="20"/>
    </row>
    <row r="205" spans="1:12" ht="14.5" x14ac:dyDescent="0.35">
      <c r="A205" s="35" t="s">
        <v>50</v>
      </c>
      <c r="B205" s="28">
        <v>0</v>
      </c>
      <c r="C205" s="29">
        <f t="shared" si="28"/>
        <v>0</v>
      </c>
      <c r="D205" s="28">
        <v>0</v>
      </c>
      <c r="E205" s="29">
        <f t="shared" si="29"/>
        <v>0</v>
      </c>
      <c r="G205" s="1"/>
      <c r="L205" s="20"/>
    </row>
    <row r="206" spans="1:12" ht="14.5" x14ac:dyDescent="0.35">
      <c r="A206" s="28" t="s">
        <v>8</v>
      </c>
      <c r="B206" s="28">
        <v>0</v>
      </c>
      <c r="C206" s="29">
        <f t="shared" si="28"/>
        <v>0</v>
      </c>
      <c r="D206" s="28">
        <v>0</v>
      </c>
      <c r="E206" s="29">
        <f t="shared" si="29"/>
        <v>0</v>
      </c>
      <c r="G206" s="1"/>
      <c r="L206" s="20"/>
    </row>
    <row r="207" spans="1:12" ht="14.5" x14ac:dyDescent="0.35">
      <c r="A207" s="28" t="s">
        <v>9</v>
      </c>
      <c r="B207" s="28">
        <v>0</v>
      </c>
      <c r="C207" s="29">
        <f t="shared" si="28"/>
        <v>0</v>
      </c>
      <c r="D207" s="28">
        <v>0</v>
      </c>
      <c r="E207" s="29">
        <f t="shared" si="29"/>
        <v>0</v>
      </c>
      <c r="G207" s="1"/>
      <c r="L207" s="20"/>
    </row>
    <row r="208" spans="1:12" ht="14.5" x14ac:dyDescent="0.35">
      <c r="A208" s="28" t="s">
        <v>10</v>
      </c>
      <c r="B208" s="28">
        <v>0</v>
      </c>
      <c r="C208" s="29">
        <f t="shared" si="28"/>
        <v>0</v>
      </c>
      <c r="D208" s="28">
        <v>0</v>
      </c>
      <c r="E208" s="29">
        <f t="shared" si="29"/>
        <v>0</v>
      </c>
      <c r="G208" s="1"/>
      <c r="L208" s="20"/>
    </row>
    <row r="209" spans="1:12" ht="15" x14ac:dyDescent="0.35">
      <c r="A209" s="31" t="s">
        <v>13</v>
      </c>
      <c r="B209" s="27">
        <f>SUM(B198:B208)</f>
        <v>3</v>
      </c>
      <c r="C209" s="29">
        <f t="shared" si="28"/>
        <v>1</v>
      </c>
      <c r="D209" s="27">
        <f>SUM(D198:D208)</f>
        <v>2221</v>
      </c>
      <c r="E209" s="29">
        <f t="shared" si="29"/>
        <v>1</v>
      </c>
      <c r="G209" s="1"/>
      <c r="L209" s="20"/>
    </row>
    <row r="210" spans="1:12" ht="14.5" x14ac:dyDescent="0.35">
      <c r="A210" s="32"/>
      <c r="B210" s="32"/>
      <c r="C210" s="32"/>
      <c r="D210" s="32"/>
      <c r="E210" s="32"/>
      <c r="G210" s="1"/>
      <c r="L210" s="20"/>
    </row>
    <row r="211" spans="1:12" x14ac:dyDescent="0.3">
      <c r="A211" s="25" t="s">
        <v>27</v>
      </c>
      <c r="B211" s="26"/>
      <c r="C211" s="26"/>
      <c r="D211" s="26"/>
      <c r="E211" s="26"/>
      <c r="G211" s="1"/>
      <c r="L211" s="21"/>
    </row>
    <row r="212" spans="1:12" ht="14.5" x14ac:dyDescent="0.35">
      <c r="A212" s="27"/>
      <c r="B212" s="27" t="s">
        <v>11</v>
      </c>
      <c r="C212" s="27" t="s">
        <v>12</v>
      </c>
      <c r="D212" s="27" t="s">
        <v>33</v>
      </c>
      <c r="E212" s="27" t="s">
        <v>34</v>
      </c>
      <c r="G212" s="1"/>
      <c r="L212" s="20"/>
    </row>
    <row r="213" spans="1:12" ht="14.5" x14ac:dyDescent="0.35">
      <c r="A213" s="28" t="s">
        <v>1</v>
      </c>
      <c r="B213" s="28">
        <v>0</v>
      </c>
      <c r="C213" s="29">
        <f>B213/$B$224</f>
        <v>0</v>
      </c>
      <c r="D213" s="28">
        <v>0</v>
      </c>
      <c r="E213" s="29">
        <f>D213/$D$224</f>
        <v>0</v>
      </c>
      <c r="G213" s="1"/>
      <c r="L213" s="20"/>
    </row>
    <row r="214" spans="1:12" ht="14.5" x14ac:dyDescent="0.35">
      <c r="A214" s="28" t="s">
        <v>2</v>
      </c>
      <c r="B214" s="28">
        <v>0</v>
      </c>
      <c r="C214" s="29">
        <f t="shared" ref="C214:C224" si="30">B214/$B$224</f>
        <v>0</v>
      </c>
      <c r="D214" s="28">
        <v>0</v>
      </c>
      <c r="E214" s="29">
        <f t="shared" ref="E214:E224" si="31">D214/$D$224</f>
        <v>0</v>
      </c>
      <c r="G214" s="1"/>
      <c r="L214" s="20"/>
    </row>
    <row r="215" spans="1:12" ht="14.5" x14ac:dyDescent="0.35">
      <c r="A215" s="28" t="s">
        <v>3</v>
      </c>
      <c r="B215" s="28">
        <v>0</v>
      </c>
      <c r="C215" s="29">
        <f t="shared" si="30"/>
        <v>0</v>
      </c>
      <c r="D215" s="28">
        <v>0</v>
      </c>
      <c r="E215" s="29">
        <f t="shared" si="31"/>
        <v>0</v>
      </c>
      <c r="G215" s="1"/>
      <c r="L215" s="20"/>
    </row>
    <row r="216" spans="1:12" ht="14.5" x14ac:dyDescent="0.35">
      <c r="A216" s="28" t="s">
        <v>4</v>
      </c>
      <c r="B216" s="28">
        <v>0</v>
      </c>
      <c r="C216" s="29">
        <f t="shared" si="30"/>
        <v>0</v>
      </c>
      <c r="D216" s="28">
        <v>0</v>
      </c>
      <c r="E216" s="29">
        <f t="shared" si="31"/>
        <v>0</v>
      </c>
      <c r="G216" s="1"/>
      <c r="L216" s="20"/>
    </row>
    <row r="217" spans="1:12" ht="14.5" x14ac:dyDescent="0.35">
      <c r="A217" s="28" t="s">
        <v>5</v>
      </c>
      <c r="B217" s="28">
        <v>16</v>
      </c>
      <c r="C217" s="29">
        <f t="shared" si="30"/>
        <v>0.11510791366906475</v>
      </c>
      <c r="D217" s="28">
        <v>53402</v>
      </c>
      <c r="E217" s="29">
        <f t="shared" si="31"/>
        <v>8.9051866600630677E-2</v>
      </c>
      <c r="G217" s="1"/>
      <c r="L217" s="20"/>
    </row>
    <row r="218" spans="1:12" ht="14.5" x14ac:dyDescent="0.35">
      <c r="A218" s="28" t="s">
        <v>6</v>
      </c>
      <c r="B218" s="28">
        <v>29</v>
      </c>
      <c r="C218" s="29">
        <f t="shared" si="30"/>
        <v>0.20863309352517986</v>
      </c>
      <c r="D218" s="28">
        <v>50833</v>
      </c>
      <c r="E218" s="29">
        <f t="shared" si="31"/>
        <v>8.4767865153175151E-2</v>
      </c>
      <c r="G218" s="1"/>
      <c r="L218" s="20"/>
    </row>
    <row r="219" spans="1:12" ht="14.5" x14ac:dyDescent="0.35">
      <c r="A219" s="28" t="s">
        <v>7</v>
      </c>
      <c r="B219" s="28">
        <v>94</v>
      </c>
      <c r="C219" s="29">
        <f t="shared" si="30"/>
        <v>0.67625899280575541</v>
      </c>
      <c r="D219" s="28">
        <v>495438</v>
      </c>
      <c r="E219" s="29">
        <f t="shared" si="31"/>
        <v>0.82618026824619417</v>
      </c>
      <c r="G219" s="1"/>
      <c r="L219" s="20"/>
    </row>
    <row r="220" spans="1:12" ht="14.5" x14ac:dyDescent="0.35">
      <c r="A220" s="35" t="s">
        <v>50</v>
      </c>
      <c r="B220" s="28">
        <v>0</v>
      </c>
      <c r="C220" s="29">
        <f t="shared" si="30"/>
        <v>0</v>
      </c>
      <c r="D220" s="28">
        <v>0</v>
      </c>
      <c r="E220" s="29">
        <f t="shared" si="31"/>
        <v>0</v>
      </c>
      <c r="G220" s="1"/>
      <c r="L220" s="20"/>
    </row>
    <row r="221" spans="1:12" ht="14.5" x14ac:dyDescent="0.35">
      <c r="A221" s="28" t="s">
        <v>8</v>
      </c>
      <c r="B221" s="28">
        <v>0</v>
      </c>
      <c r="C221" s="29">
        <f t="shared" si="30"/>
        <v>0</v>
      </c>
      <c r="D221" s="28">
        <v>0</v>
      </c>
      <c r="E221" s="29">
        <f t="shared" si="31"/>
        <v>0</v>
      </c>
      <c r="G221" s="1"/>
      <c r="L221" s="20"/>
    </row>
    <row r="222" spans="1:12" ht="14.5" x14ac:dyDescent="0.35">
      <c r="A222" s="28" t="s">
        <v>9</v>
      </c>
      <c r="B222" s="28">
        <v>0</v>
      </c>
      <c r="C222" s="29">
        <f t="shared" si="30"/>
        <v>0</v>
      </c>
      <c r="D222" s="28">
        <v>0</v>
      </c>
      <c r="E222" s="29">
        <f t="shared" si="31"/>
        <v>0</v>
      </c>
      <c r="G222" s="1"/>
      <c r="L222" s="20"/>
    </row>
    <row r="223" spans="1:12" ht="14.5" x14ac:dyDescent="0.35">
      <c r="A223" s="28" t="s">
        <v>10</v>
      </c>
      <c r="B223" s="28">
        <v>0</v>
      </c>
      <c r="C223" s="29">
        <f t="shared" si="30"/>
        <v>0</v>
      </c>
      <c r="D223" s="28">
        <v>0</v>
      </c>
      <c r="E223" s="29">
        <f t="shared" si="31"/>
        <v>0</v>
      </c>
      <c r="G223" s="1"/>
      <c r="L223" s="20"/>
    </row>
    <row r="224" spans="1:12" ht="15" x14ac:dyDescent="0.35">
      <c r="A224" s="31" t="s">
        <v>13</v>
      </c>
      <c r="B224" s="27">
        <f>SUM(B213:B223)</f>
        <v>139</v>
      </c>
      <c r="C224" s="29">
        <f t="shared" si="30"/>
        <v>1</v>
      </c>
      <c r="D224" s="27">
        <f>SUM(D213:D223)</f>
        <v>599673</v>
      </c>
      <c r="E224" s="29">
        <f t="shared" si="31"/>
        <v>1</v>
      </c>
      <c r="G224" s="1"/>
      <c r="L224" s="20"/>
    </row>
    <row r="225" spans="1:12" ht="14.5" x14ac:dyDescent="0.35">
      <c r="A225" s="32"/>
      <c r="B225" s="32"/>
      <c r="C225" s="32"/>
      <c r="D225" s="32"/>
      <c r="E225" s="32"/>
      <c r="G225" s="1"/>
      <c r="L225" s="20"/>
    </row>
    <row r="226" spans="1:12" ht="14.5" x14ac:dyDescent="0.35">
      <c r="A226" s="25" t="s">
        <v>28</v>
      </c>
      <c r="B226" s="26"/>
      <c r="C226" s="26"/>
      <c r="D226" s="26"/>
      <c r="E226" s="26"/>
      <c r="G226" s="1"/>
      <c r="L226" s="20"/>
    </row>
    <row r="227" spans="1:12" ht="14.5" x14ac:dyDescent="0.35">
      <c r="A227" s="27"/>
      <c r="B227" s="27" t="s">
        <v>11</v>
      </c>
      <c r="C227" s="27" t="s">
        <v>12</v>
      </c>
      <c r="D227" s="27" t="s">
        <v>33</v>
      </c>
      <c r="E227" s="27" t="s">
        <v>34</v>
      </c>
      <c r="G227" s="1"/>
      <c r="L227" s="20"/>
    </row>
    <row r="228" spans="1:12" ht="14.5" x14ac:dyDescent="0.35">
      <c r="A228" s="28" t="s">
        <v>1</v>
      </c>
      <c r="B228" s="28">
        <v>0</v>
      </c>
      <c r="C228" s="29">
        <f>B228/$B$239</f>
        <v>0</v>
      </c>
      <c r="D228" s="28">
        <v>0</v>
      </c>
      <c r="E228" s="29">
        <f>D228/$D$239</f>
        <v>0</v>
      </c>
      <c r="G228" s="1"/>
      <c r="L228" s="20"/>
    </row>
    <row r="229" spans="1:12" ht="14.5" x14ac:dyDescent="0.35">
      <c r="A229" s="28" t="s">
        <v>2</v>
      </c>
      <c r="B229" s="28">
        <v>0</v>
      </c>
      <c r="C229" s="29">
        <f t="shared" ref="C229:C239" si="32">B229/$B$239</f>
        <v>0</v>
      </c>
      <c r="D229" s="28">
        <v>0</v>
      </c>
      <c r="E229" s="29">
        <f t="shared" ref="E229:E239" si="33">D229/$D$239</f>
        <v>0</v>
      </c>
      <c r="G229" s="1"/>
      <c r="L229" s="20"/>
    </row>
    <row r="230" spans="1:12" ht="14.5" x14ac:dyDescent="0.35">
      <c r="A230" s="28" t="s">
        <v>3</v>
      </c>
      <c r="B230" s="28">
        <v>0</v>
      </c>
      <c r="C230" s="29">
        <f t="shared" si="32"/>
        <v>0</v>
      </c>
      <c r="D230" s="28">
        <v>0</v>
      </c>
      <c r="E230" s="29">
        <f t="shared" si="33"/>
        <v>0</v>
      </c>
      <c r="G230" s="1"/>
      <c r="L230" s="20"/>
    </row>
    <row r="231" spans="1:12" ht="14.5" x14ac:dyDescent="0.35">
      <c r="A231" s="28" t="s">
        <v>4</v>
      </c>
      <c r="B231" s="28">
        <v>0</v>
      </c>
      <c r="C231" s="29">
        <f t="shared" si="32"/>
        <v>0</v>
      </c>
      <c r="D231" s="28">
        <v>0</v>
      </c>
      <c r="E231" s="29">
        <f t="shared" si="33"/>
        <v>0</v>
      </c>
      <c r="G231" s="1"/>
      <c r="L231" s="20"/>
    </row>
    <row r="232" spans="1:12" ht="14.5" x14ac:dyDescent="0.35">
      <c r="A232" s="28" t="s">
        <v>5</v>
      </c>
      <c r="B232" s="28">
        <v>191</v>
      </c>
      <c r="C232" s="29">
        <f t="shared" si="32"/>
        <v>1</v>
      </c>
      <c r="D232" s="28">
        <v>778010</v>
      </c>
      <c r="E232" s="29">
        <f t="shared" si="33"/>
        <v>1</v>
      </c>
      <c r="G232" s="1"/>
      <c r="L232" s="20"/>
    </row>
    <row r="233" spans="1:12" ht="14.5" x14ac:dyDescent="0.35">
      <c r="A233" s="28" t="s">
        <v>6</v>
      </c>
      <c r="B233" s="28">
        <v>0</v>
      </c>
      <c r="C233" s="29">
        <f t="shared" si="32"/>
        <v>0</v>
      </c>
      <c r="D233" s="28">
        <v>0</v>
      </c>
      <c r="E233" s="29">
        <f t="shared" si="33"/>
        <v>0</v>
      </c>
      <c r="G233" s="1"/>
      <c r="L233" s="20"/>
    </row>
    <row r="234" spans="1:12" ht="14.5" x14ac:dyDescent="0.35">
      <c r="A234" s="28" t="s">
        <v>7</v>
      </c>
      <c r="B234" s="28">
        <v>0</v>
      </c>
      <c r="C234" s="29">
        <f t="shared" si="32"/>
        <v>0</v>
      </c>
      <c r="D234" s="28">
        <v>0</v>
      </c>
      <c r="E234" s="29">
        <f t="shared" si="33"/>
        <v>0</v>
      </c>
      <c r="G234" s="1"/>
      <c r="L234" s="20"/>
    </row>
    <row r="235" spans="1:12" ht="14.5" x14ac:dyDescent="0.35">
      <c r="A235" s="35" t="s">
        <v>50</v>
      </c>
      <c r="B235" s="28">
        <v>0</v>
      </c>
      <c r="C235" s="29">
        <f t="shared" si="32"/>
        <v>0</v>
      </c>
      <c r="D235" s="28">
        <v>0</v>
      </c>
      <c r="E235" s="29">
        <f t="shared" si="33"/>
        <v>0</v>
      </c>
      <c r="G235" s="1"/>
      <c r="L235" s="20"/>
    </row>
    <row r="236" spans="1:12" ht="14.5" x14ac:dyDescent="0.35">
      <c r="A236" s="28" t="s">
        <v>8</v>
      </c>
      <c r="B236" s="28">
        <v>0</v>
      </c>
      <c r="C236" s="29">
        <f t="shared" si="32"/>
        <v>0</v>
      </c>
      <c r="D236" s="28">
        <v>0</v>
      </c>
      <c r="E236" s="29">
        <f t="shared" si="33"/>
        <v>0</v>
      </c>
      <c r="G236" s="1"/>
      <c r="L236" s="20"/>
    </row>
    <row r="237" spans="1:12" ht="14.5" x14ac:dyDescent="0.35">
      <c r="A237" s="28" t="s">
        <v>9</v>
      </c>
      <c r="B237" s="28">
        <v>0</v>
      </c>
      <c r="C237" s="29">
        <f t="shared" si="32"/>
        <v>0</v>
      </c>
      <c r="D237" s="28">
        <v>0</v>
      </c>
      <c r="E237" s="29">
        <f t="shared" si="33"/>
        <v>0</v>
      </c>
      <c r="G237" s="1"/>
      <c r="L237" s="20"/>
    </row>
    <row r="238" spans="1:12" ht="14.5" x14ac:dyDescent="0.35">
      <c r="A238" s="28" t="s">
        <v>10</v>
      </c>
      <c r="B238" s="28">
        <v>0</v>
      </c>
      <c r="C238" s="29">
        <f t="shared" si="32"/>
        <v>0</v>
      </c>
      <c r="D238" s="28">
        <v>0</v>
      </c>
      <c r="E238" s="29">
        <f t="shared" si="33"/>
        <v>0</v>
      </c>
      <c r="G238" s="1"/>
      <c r="L238" s="20"/>
    </row>
    <row r="239" spans="1:12" ht="15" x14ac:dyDescent="0.35">
      <c r="A239" s="31" t="s">
        <v>13</v>
      </c>
      <c r="B239" s="27">
        <f>SUM(B228:B238)</f>
        <v>191</v>
      </c>
      <c r="C239" s="29">
        <f t="shared" si="32"/>
        <v>1</v>
      </c>
      <c r="D239" s="27">
        <f>SUM(D228:D238)</f>
        <v>778010</v>
      </c>
      <c r="E239" s="29">
        <f t="shared" si="33"/>
        <v>1</v>
      </c>
      <c r="G239" s="1"/>
      <c r="L239" s="20"/>
    </row>
    <row r="240" spans="1:12" ht="14.5" x14ac:dyDescent="0.35">
      <c r="A240" s="32"/>
      <c r="B240" s="32"/>
      <c r="C240" s="32"/>
      <c r="D240" s="32"/>
      <c r="E240" s="32"/>
      <c r="G240" s="1"/>
      <c r="L240" s="20"/>
    </row>
    <row r="241" spans="1:12" ht="14.5" x14ac:dyDescent="0.35">
      <c r="A241" s="33"/>
      <c r="B241" s="34"/>
      <c r="C241" s="34"/>
      <c r="D241" s="34"/>
      <c r="E241" s="34"/>
      <c r="G241" s="1"/>
      <c r="L241" s="20"/>
    </row>
    <row r="242" spans="1:12" ht="14.5" x14ac:dyDescent="0.35">
      <c r="A242" s="34"/>
      <c r="B242" s="34"/>
      <c r="C242" s="34"/>
      <c r="D242" s="34"/>
      <c r="E242" s="34"/>
      <c r="G242" s="1"/>
      <c r="L242" s="20"/>
    </row>
    <row r="243" spans="1:12" ht="14.5" x14ac:dyDescent="0.35">
      <c r="A243" s="35"/>
      <c r="B243" s="35"/>
      <c r="C243" s="36"/>
      <c r="D243" s="35"/>
      <c r="E243" s="36"/>
      <c r="G243" s="1"/>
      <c r="L243" s="20"/>
    </row>
    <row r="244" spans="1:12" ht="14.5" x14ac:dyDescent="0.35">
      <c r="A244" s="35"/>
      <c r="B244" s="35"/>
      <c r="C244" s="36"/>
      <c r="D244" s="35"/>
      <c r="E244" s="36"/>
      <c r="G244" s="1"/>
      <c r="L244" s="20"/>
    </row>
    <row r="245" spans="1:12" ht="14.5" x14ac:dyDescent="0.35">
      <c r="A245" s="35"/>
      <c r="B245" s="35"/>
      <c r="C245" s="36"/>
      <c r="D245" s="35"/>
      <c r="E245" s="36"/>
      <c r="G245" s="1"/>
      <c r="L245" s="20"/>
    </row>
    <row r="246" spans="1:12" ht="14.5" x14ac:dyDescent="0.35">
      <c r="A246" s="35"/>
      <c r="B246" s="35"/>
      <c r="C246" s="36"/>
      <c r="D246" s="35"/>
      <c r="E246" s="36"/>
      <c r="G246" s="1"/>
      <c r="L246" s="20"/>
    </row>
    <row r="247" spans="1:12" ht="14.5" x14ac:dyDescent="0.35">
      <c r="A247" s="35"/>
      <c r="B247" s="35"/>
      <c r="C247" s="36"/>
      <c r="D247" s="35"/>
      <c r="E247" s="36"/>
      <c r="G247" s="1"/>
      <c r="L247" s="20"/>
    </row>
    <row r="248" spans="1:12" ht="14.5" x14ac:dyDescent="0.35">
      <c r="A248" s="35"/>
      <c r="B248" s="35"/>
      <c r="C248" s="36"/>
      <c r="D248" s="35"/>
      <c r="E248" s="36"/>
      <c r="G248" s="1"/>
      <c r="L248" s="20"/>
    </row>
    <row r="249" spans="1:12" ht="14.5" x14ac:dyDescent="0.35">
      <c r="A249" s="35"/>
      <c r="B249" s="35"/>
      <c r="C249" s="36"/>
      <c r="D249" s="35"/>
      <c r="E249" s="36"/>
      <c r="G249" s="1"/>
      <c r="L249" s="20"/>
    </row>
    <row r="250" spans="1:12" ht="14.5" x14ac:dyDescent="0.35">
      <c r="A250" s="35"/>
      <c r="B250" s="35"/>
      <c r="C250" s="36"/>
      <c r="D250" s="35"/>
      <c r="E250" s="36"/>
      <c r="G250" s="1"/>
      <c r="L250" s="20"/>
    </row>
    <row r="251" spans="1:12" ht="14.5" x14ac:dyDescent="0.35">
      <c r="A251" s="35"/>
      <c r="B251" s="35"/>
      <c r="C251" s="36"/>
      <c r="D251" s="35"/>
      <c r="E251" s="36"/>
      <c r="G251" s="1"/>
      <c r="L251" s="20"/>
    </row>
    <row r="252" spans="1:12" ht="14.5" x14ac:dyDescent="0.35">
      <c r="A252" s="35"/>
      <c r="B252" s="35"/>
      <c r="C252" s="36"/>
      <c r="D252" s="35"/>
      <c r="E252" s="36"/>
      <c r="G252" s="1"/>
      <c r="L252" s="20"/>
    </row>
    <row r="253" spans="1:12" ht="14.5" x14ac:dyDescent="0.35">
      <c r="A253" s="35"/>
      <c r="B253" s="35"/>
      <c r="C253" s="36"/>
      <c r="D253" s="35"/>
      <c r="E253" s="36"/>
      <c r="G253" s="1"/>
      <c r="L253" s="20"/>
    </row>
    <row r="254" spans="1:12" ht="15" x14ac:dyDescent="0.35">
      <c r="A254" s="37"/>
      <c r="B254" s="34"/>
      <c r="C254" s="36"/>
      <c r="D254" s="34"/>
      <c r="E254" s="36"/>
      <c r="G254" s="1"/>
      <c r="L254" s="20"/>
    </row>
    <row r="255" spans="1:12" ht="14.5" x14ac:dyDescent="0.35">
      <c r="A255" s="35"/>
      <c r="B255" s="35"/>
      <c r="C255" s="35"/>
      <c r="D255" s="35"/>
      <c r="E255" s="35"/>
      <c r="G255" s="1"/>
      <c r="L255" s="20"/>
    </row>
    <row r="256" spans="1:12" ht="14.5" x14ac:dyDescent="0.35">
      <c r="A256" s="33"/>
      <c r="B256" s="34"/>
      <c r="C256" s="34"/>
      <c r="D256" s="34"/>
      <c r="E256" s="34"/>
      <c r="G256" s="1"/>
      <c r="L256" s="20"/>
    </row>
    <row r="257" spans="1:12" ht="14.5" x14ac:dyDescent="0.35">
      <c r="A257" s="34"/>
      <c r="B257" s="34"/>
      <c r="C257" s="34"/>
      <c r="D257" s="34"/>
      <c r="E257" s="34"/>
      <c r="G257" s="1"/>
      <c r="L257" s="20"/>
    </row>
    <row r="258" spans="1:12" ht="14.5" x14ac:dyDescent="0.35">
      <c r="A258" s="35"/>
      <c r="B258" s="35"/>
      <c r="C258" s="36"/>
      <c r="D258" s="35"/>
      <c r="E258" s="36"/>
      <c r="G258" s="1"/>
      <c r="L258" s="20"/>
    </row>
    <row r="259" spans="1:12" ht="14.5" x14ac:dyDescent="0.35">
      <c r="A259" s="35"/>
      <c r="B259" s="35"/>
      <c r="C259" s="36"/>
      <c r="D259" s="35"/>
      <c r="E259" s="36"/>
      <c r="G259" s="1"/>
      <c r="L259" s="20"/>
    </row>
    <row r="260" spans="1:12" ht="14.5" x14ac:dyDescent="0.35">
      <c r="A260" s="35"/>
      <c r="B260" s="35"/>
      <c r="C260" s="36"/>
      <c r="D260" s="35"/>
      <c r="E260" s="36"/>
      <c r="G260" s="1"/>
      <c r="L260" s="20"/>
    </row>
    <row r="261" spans="1:12" ht="14.5" x14ac:dyDescent="0.35">
      <c r="A261" s="35"/>
      <c r="B261" s="35"/>
      <c r="C261" s="36"/>
      <c r="D261" s="35"/>
      <c r="E261" s="36"/>
      <c r="G261" s="1"/>
      <c r="L261" s="20"/>
    </row>
    <row r="262" spans="1:12" ht="14.5" x14ac:dyDescent="0.35">
      <c r="A262" s="35"/>
      <c r="B262" s="35"/>
      <c r="C262" s="36"/>
      <c r="D262" s="35"/>
      <c r="E262" s="36"/>
      <c r="G262" s="1"/>
      <c r="L262" s="20"/>
    </row>
    <row r="263" spans="1:12" ht="14.5" x14ac:dyDescent="0.35">
      <c r="A263" s="35"/>
      <c r="B263" s="35"/>
      <c r="C263" s="36"/>
      <c r="D263" s="35"/>
      <c r="E263" s="36"/>
      <c r="G263" s="1"/>
      <c r="L263" s="20"/>
    </row>
    <row r="264" spans="1:12" ht="14.5" x14ac:dyDescent="0.35">
      <c r="A264" s="35"/>
      <c r="B264" s="35"/>
      <c r="C264" s="36"/>
      <c r="D264" s="35"/>
      <c r="E264" s="36"/>
      <c r="G264" s="1"/>
      <c r="L264" s="20"/>
    </row>
    <row r="265" spans="1:12" ht="14.5" x14ac:dyDescent="0.35">
      <c r="A265" s="35"/>
      <c r="B265" s="35"/>
      <c r="C265" s="36"/>
      <c r="D265" s="35"/>
      <c r="E265" s="36"/>
      <c r="G265" s="1"/>
      <c r="L265" s="20"/>
    </row>
    <row r="266" spans="1:12" ht="14.5" x14ac:dyDescent="0.35">
      <c r="A266" s="35"/>
      <c r="B266" s="35"/>
      <c r="C266" s="36"/>
      <c r="D266" s="35"/>
      <c r="E266" s="36"/>
      <c r="G266" s="1"/>
      <c r="L266" s="20"/>
    </row>
    <row r="267" spans="1:12" ht="14.5" x14ac:dyDescent="0.35">
      <c r="A267" s="35"/>
      <c r="B267" s="35"/>
      <c r="C267" s="36"/>
      <c r="D267" s="35"/>
      <c r="E267" s="36"/>
      <c r="G267" s="1"/>
      <c r="L267" s="20"/>
    </row>
    <row r="268" spans="1:12" ht="14.5" x14ac:dyDescent="0.35">
      <c r="A268" s="35"/>
      <c r="B268" s="35"/>
      <c r="C268" s="36"/>
      <c r="D268" s="35"/>
      <c r="E268" s="36"/>
      <c r="G268" s="1"/>
      <c r="L268" s="20"/>
    </row>
    <row r="269" spans="1:12" ht="15" x14ac:dyDescent="0.35">
      <c r="A269" s="37"/>
      <c r="B269" s="34"/>
      <c r="C269" s="36"/>
      <c r="D269" s="34"/>
      <c r="E269" s="36"/>
      <c r="G269" s="1"/>
      <c r="L269" s="20"/>
    </row>
    <row r="270" spans="1:12" ht="14.5" x14ac:dyDescent="0.35">
      <c r="A270" s="35"/>
      <c r="B270" s="35"/>
      <c r="C270" s="35"/>
      <c r="D270" s="35"/>
      <c r="E270" s="35"/>
      <c r="G270" s="1"/>
      <c r="L270" s="20"/>
    </row>
    <row r="271" spans="1:12" ht="14.5" x14ac:dyDescent="0.35">
      <c r="A271" s="33"/>
      <c r="B271" s="34"/>
      <c r="C271" s="34"/>
      <c r="D271" s="34"/>
      <c r="E271" s="34"/>
      <c r="G271" s="1"/>
      <c r="L271" s="20"/>
    </row>
    <row r="272" spans="1:12" ht="14.5" x14ac:dyDescent="0.35">
      <c r="A272" s="34"/>
      <c r="B272" s="34"/>
      <c r="C272" s="34"/>
      <c r="D272" s="34"/>
      <c r="E272" s="34"/>
      <c r="G272" s="1"/>
      <c r="L272" s="20"/>
    </row>
    <row r="273" spans="1:12" ht="14.5" x14ac:dyDescent="0.35">
      <c r="A273" s="35"/>
      <c r="B273" s="35"/>
      <c r="C273" s="36"/>
      <c r="D273" s="35"/>
      <c r="E273" s="36"/>
      <c r="G273" s="1"/>
      <c r="L273" s="20"/>
    </row>
    <row r="274" spans="1:12" ht="14.5" x14ac:dyDescent="0.35">
      <c r="A274" s="35"/>
      <c r="B274" s="35"/>
      <c r="C274" s="36"/>
      <c r="D274" s="35"/>
      <c r="E274" s="36"/>
      <c r="G274" s="1"/>
      <c r="L274" s="20"/>
    </row>
    <row r="275" spans="1:12" ht="14.5" x14ac:dyDescent="0.35">
      <c r="A275" s="35"/>
      <c r="B275" s="35"/>
      <c r="C275" s="36"/>
      <c r="D275" s="35"/>
      <c r="E275" s="36"/>
      <c r="G275" s="1"/>
      <c r="L275" s="20"/>
    </row>
    <row r="276" spans="1:12" ht="14.5" x14ac:dyDescent="0.35">
      <c r="A276" s="35"/>
      <c r="B276" s="35"/>
      <c r="C276" s="36"/>
      <c r="D276" s="35"/>
      <c r="E276" s="36"/>
      <c r="G276" s="1"/>
      <c r="L276" s="20"/>
    </row>
    <row r="277" spans="1:12" ht="14.5" x14ac:dyDescent="0.35">
      <c r="A277" s="35"/>
      <c r="B277" s="35"/>
      <c r="C277" s="36"/>
      <c r="D277" s="35"/>
      <c r="E277" s="36"/>
      <c r="G277" s="1"/>
      <c r="L277" s="20"/>
    </row>
    <row r="278" spans="1:12" ht="14.5" x14ac:dyDescent="0.35">
      <c r="A278" s="35"/>
      <c r="B278" s="35"/>
      <c r="C278" s="36"/>
      <c r="D278" s="35"/>
      <c r="E278" s="36"/>
      <c r="G278" s="1"/>
      <c r="L278" s="22"/>
    </row>
    <row r="279" spans="1:12" x14ac:dyDescent="0.3">
      <c r="A279" s="35"/>
      <c r="B279" s="35"/>
      <c r="C279" s="36"/>
      <c r="D279" s="35"/>
      <c r="E279" s="36"/>
      <c r="G279" s="1"/>
    </row>
    <row r="280" spans="1:12" x14ac:dyDescent="0.3">
      <c r="A280" s="35"/>
      <c r="B280" s="35"/>
      <c r="C280" s="36"/>
      <c r="D280" s="35"/>
      <c r="E280" s="36"/>
      <c r="G280" s="1"/>
    </row>
    <row r="281" spans="1:12" x14ac:dyDescent="0.3">
      <c r="A281" s="35"/>
      <c r="B281" s="35"/>
      <c r="C281" s="36"/>
      <c r="D281" s="35"/>
      <c r="E281" s="36"/>
      <c r="G281" s="1"/>
    </row>
    <row r="282" spans="1:12" x14ac:dyDescent="0.3">
      <c r="A282" s="35"/>
      <c r="B282" s="35"/>
      <c r="C282" s="36"/>
      <c r="D282" s="35"/>
      <c r="E282" s="36"/>
    </row>
    <row r="283" spans="1:12" x14ac:dyDescent="0.3">
      <c r="A283" s="35"/>
      <c r="B283" s="35"/>
      <c r="C283" s="36"/>
      <c r="D283" s="35"/>
      <c r="E283" s="36"/>
    </row>
    <row r="284" spans="1:12" ht="14.5" x14ac:dyDescent="0.3">
      <c r="A284" s="37"/>
      <c r="B284" s="34"/>
      <c r="C284" s="36"/>
      <c r="D284" s="34"/>
      <c r="E284" s="36"/>
    </row>
    <row r="285" spans="1:12" x14ac:dyDescent="0.3">
      <c r="A285" s="35"/>
      <c r="B285" s="35"/>
      <c r="C285" s="35"/>
      <c r="D285" s="35"/>
      <c r="E285" s="35"/>
    </row>
    <row r="286" spans="1:12" x14ac:dyDescent="0.3">
      <c r="A286" s="33"/>
      <c r="B286" s="34"/>
      <c r="C286" s="34"/>
      <c r="D286" s="34"/>
      <c r="E286" s="34"/>
    </row>
    <row r="287" spans="1:12" x14ac:dyDescent="0.3">
      <c r="A287" s="34"/>
      <c r="B287" s="34"/>
      <c r="C287" s="34"/>
      <c r="D287" s="34"/>
      <c r="E287" s="34"/>
    </row>
    <row r="288" spans="1:12" x14ac:dyDescent="0.3">
      <c r="A288" s="35"/>
      <c r="B288" s="35"/>
      <c r="C288" s="36"/>
      <c r="D288" s="35"/>
      <c r="E288" s="36"/>
    </row>
    <row r="289" spans="1:5" x14ac:dyDescent="0.3">
      <c r="A289" s="35"/>
      <c r="B289" s="35"/>
      <c r="C289" s="36"/>
      <c r="D289" s="35"/>
      <c r="E289" s="36"/>
    </row>
    <row r="290" spans="1:5" x14ac:dyDescent="0.3">
      <c r="A290" s="35"/>
      <c r="B290" s="35"/>
      <c r="C290" s="36"/>
      <c r="D290" s="35"/>
      <c r="E290" s="36"/>
    </row>
    <row r="291" spans="1:5" x14ac:dyDescent="0.3">
      <c r="A291" s="35"/>
      <c r="B291" s="35"/>
      <c r="C291" s="36"/>
      <c r="D291" s="35"/>
      <c r="E291" s="36"/>
    </row>
    <row r="292" spans="1:5" x14ac:dyDescent="0.3">
      <c r="A292" s="35"/>
      <c r="B292" s="35"/>
      <c r="C292" s="36"/>
      <c r="D292" s="35"/>
      <c r="E292" s="36"/>
    </row>
    <row r="293" spans="1:5" x14ac:dyDescent="0.3">
      <c r="A293" s="35"/>
      <c r="B293" s="35"/>
      <c r="C293" s="36"/>
      <c r="D293" s="35"/>
      <c r="E293" s="36"/>
    </row>
    <row r="294" spans="1:5" x14ac:dyDescent="0.3">
      <c r="A294" s="35"/>
      <c r="B294" s="35"/>
      <c r="C294" s="36"/>
      <c r="D294" s="35"/>
      <c r="E294" s="36"/>
    </row>
    <row r="295" spans="1:5" x14ac:dyDescent="0.3">
      <c r="A295" s="35"/>
      <c r="B295" s="35"/>
      <c r="C295" s="36"/>
      <c r="D295" s="35"/>
      <c r="E295" s="36"/>
    </row>
    <row r="296" spans="1:5" x14ac:dyDescent="0.3">
      <c r="A296" s="35"/>
      <c r="B296" s="35"/>
      <c r="C296" s="36"/>
      <c r="D296" s="35"/>
      <c r="E296" s="36"/>
    </row>
    <row r="297" spans="1:5" x14ac:dyDescent="0.3">
      <c r="A297" s="35"/>
      <c r="B297" s="35"/>
      <c r="C297" s="36"/>
      <c r="D297" s="35"/>
      <c r="E297" s="36"/>
    </row>
    <row r="298" spans="1:5" x14ac:dyDescent="0.3">
      <c r="A298" s="35"/>
      <c r="B298" s="35"/>
      <c r="C298" s="36"/>
      <c r="D298" s="35"/>
      <c r="E298" s="36"/>
    </row>
    <row r="299" spans="1:5" ht="14.5" x14ac:dyDescent="0.3">
      <c r="A299" s="37"/>
      <c r="B299" s="34"/>
      <c r="C299" s="36"/>
      <c r="D299" s="34"/>
      <c r="E299" s="36"/>
    </row>
    <row r="300" spans="1:5" x14ac:dyDescent="0.3">
      <c r="A300" s="35"/>
      <c r="B300" s="35"/>
      <c r="C300" s="35"/>
      <c r="D300" s="35"/>
      <c r="E300" s="35"/>
    </row>
    <row r="301" spans="1:5" x14ac:dyDescent="0.3">
      <c r="A301" s="33"/>
      <c r="B301" s="34"/>
      <c r="C301" s="34"/>
      <c r="D301" s="34"/>
      <c r="E301" s="34"/>
    </row>
    <row r="302" spans="1:5" x14ac:dyDescent="0.3">
      <c r="A302" s="34"/>
      <c r="B302" s="34"/>
      <c r="C302" s="34"/>
      <c r="D302" s="34"/>
      <c r="E302" s="34"/>
    </row>
    <row r="303" spans="1:5" x14ac:dyDescent="0.3">
      <c r="A303" s="35"/>
      <c r="B303" s="35"/>
      <c r="C303" s="36"/>
      <c r="D303" s="35"/>
      <c r="E303" s="36"/>
    </row>
    <row r="304" spans="1:5" x14ac:dyDescent="0.3">
      <c r="A304" s="35"/>
      <c r="B304" s="35"/>
      <c r="C304" s="36"/>
      <c r="D304" s="35"/>
      <c r="E304" s="36"/>
    </row>
    <row r="305" spans="1:5" x14ac:dyDescent="0.3">
      <c r="A305" s="35"/>
      <c r="B305" s="35"/>
      <c r="C305" s="36"/>
      <c r="D305" s="35"/>
      <c r="E305" s="36"/>
    </row>
    <row r="306" spans="1:5" x14ac:dyDescent="0.3">
      <c r="A306" s="35"/>
      <c r="B306" s="35"/>
      <c r="C306" s="36"/>
      <c r="D306" s="35"/>
      <c r="E306" s="36"/>
    </row>
    <row r="307" spans="1:5" x14ac:dyDescent="0.3">
      <c r="A307" s="35"/>
      <c r="B307" s="35"/>
      <c r="C307" s="36"/>
      <c r="D307" s="35"/>
      <c r="E307" s="36"/>
    </row>
    <row r="308" spans="1:5" x14ac:dyDescent="0.3">
      <c r="A308" s="35"/>
      <c r="B308" s="35"/>
      <c r="C308" s="36"/>
      <c r="D308" s="35"/>
      <c r="E308" s="36"/>
    </row>
    <row r="309" spans="1:5" x14ac:dyDescent="0.3">
      <c r="A309" s="35"/>
      <c r="B309" s="35"/>
      <c r="C309" s="36"/>
      <c r="D309" s="35"/>
      <c r="E309" s="36"/>
    </row>
    <row r="310" spans="1:5" x14ac:dyDescent="0.3">
      <c r="A310" s="35"/>
      <c r="B310" s="35"/>
      <c r="C310" s="36"/>
      <c r="D310" s="35"/>
      <c r="E310" s="36"/>
    </row>
    <row r="311" spans="1:5" x14ac:dyDescent="0.3">
      <c r="A311" s="35"/>
      <c r="B311" s="35"/>
      <c r="C311" s="36"/>
      <c r="D311" s="35"/>
      <c r="E311" s="36"/>
    </row>
    <row r="312" spans="1:5" x14ac:dyDescent="0.3">
      <c r="A312" s="35"/>
      <c r="B312" s="35"/>
      <c r="C312" s="36"/>
      <c r="D312" s="35"/>
      <c r="E312" s="36"/>
    </row>
    <row r="313" spans="1:5" x14ac:dyDescent="0.3">
      <c r="A313" s="35"/>
      <c r="B313" s="35"/>
      <c r="C313" s="36"/>
      <c r="D313" s="35"/>
      <c r="E313" s="36"/>
    </row>
    <row r="314" spans="1:5" ht="14.5" x14ac:dyDescent="0.3">
      <c r="A314" s="37"/>
      <c r="B314" s="34"/>
      <c r="C314" s="36"/>
      <c r="D314" s="34"/>
      <c r="E314" s="36"/>
    </row>
    <row r="315" spans="1:5" x14ac:dyDescent="0.3">
      <c r="A315" s="35"/>
      <c r="B315" s="35"/>
      <c r="C315" s="35"/>
      <c r="D315" s="35"/>
      <c r="E315" s="35"/>
    </row>
    <row r="316" spans="1:5" x14ac:dyDescent="0.3">
      <c r="A316" s="33"/>
      <c r="B316" s="34"/>
      <c r="C316" s="34"/>
      <c r="D316" s="34"/>
      <c r="E316" s="34"/>
    </row>
    <row r="317" spans="1:5" x14ac:dyDescent="0.3">
      <c r="A317" s="34"/>
      <c r="B317" s="34"/>
      <c r="C317" s="34"/>
      <c r="D317" s="34"/>
      <c r="E317" s="34"/>
    </row>
    <row r="318" spans="1:5" x14ac:dyDescent="0.3">
      <c r="A318" s="35"/>
      <c r="B318" s="35"/>
      <c r="C318" s="36"/>
      <c r="D318" s="35"/>
      <c r="E318" s="36"/>
    </row>
    <row r="319" spans="1:5" x14ac:dyDescent="0.3">
      <c r="A319" s="35"/>
      <c r="B319" s="35"/>
      <c r="C319" s="36"/>
      <c r="D319" s="35"/>
      <c r="E319" s="36"/>
    </row>
    <row r="320" spans="1:5" x14ac:dyDescent="0.3">
      <c r="A320" s="35"/>
      <c r="B320" s="35"/>
      <c r="C320" s="36"/>
      <c r="D320" s="35"/>
      <c r="E320" s="36"/>
    </row>
    <row r="321" spans="1:5" x14ac:dyDescent="0.3">
      <c r="A321" s="35"/>
      <c r="B321" s="35"/>
      <c r="C321" s="36"/>
      <c r="D321" s="35"/>
      <c r="E321" s="36"/>
    </row>
    <row r="322" spans="1:5" x14ac:dyDescent="0.3">
      <c r="A322" s="35"/>
      <c r="B322" s="35"/>
      <c r="C322" s="36"/>
      <c r="D322" s="35"/>
      <c r="E322" s="36"/>
    </row>
    <row r="323" spans="1:5" x14ac:dyDescent="0.3">
      <c r="A323" s="35"/>
      <c r="B323" s="35"/>
      <c r="C323" s="36"/>
      <c r="D323" s="35"/>
      <c r="E323" s="36"/>
    </row>
    <row r="324" spans="1:5" x14ac:dyDescent="0.3">
      <c r="A324" s="35"/>
      <c r="B324" s="35"/>
      <c r="C324" s="36"/>
      <c r="D324" s="35"/>
      <c r="E324" s="36"/>
    </row>
    <row r="325" spans="1:5" x14ac:dyDescent="0.3">
      <c r="A325" s="35"/>
      <c r="B325" s="35"/>
      <c r="C325" s="36"/>
      <c r="D325" s="35"/>
      <c r="E325" s="36"/>
    </row>
    <row r="326" spans="1:5" x14ac:dyDescent="0.3">
      <c r="A326" s="35"/>
      <c r="B326" s="35"/>
      <c r="C326" s="36"/>
      <c r="D326" s="35"/>
      <c r="E326" s="36"/>
    </row>
    <row r="327" spans="1:5" x14ac:dyDescent="0.3">
      <c r="A327" s="35"/>
      <c r="B327" s="35"/>
      <c r="C327" s="36"/>
      <c r="D327" s="35"/>
      <c r="E327" s="36"/>
    </row>
    <row r="328" spans="1:5" x14ac:dyDescent="0.3">
      <c r="A328" s="35"/>
      <c r="B328" s="35"/>
      <c r="C328" s="36"/>
      <c r="D328" s="35"/>
      <c r="E328" s="36"/>
    </row>
    <row r="329" spans="1:5" ht="14.5" x14ac:dyDescent="0.3">
      <c r="A329" s="37"/>
      <c r="B329" s="34"/>
      <c r="C329" s="36"/>
      <c r="D329" s="34"/>
      <c r="E329" s="36"/>
    </row>
    <row r="330" spans="1:5" x14ac:dyDescent="0.3">
      <c r="A330" s="35"/>
      <c r="B330" s="35"/>
      <c r="C330" s="35"/>
      <c r="D330" s="35"/>
      <c r="E330" s="35"/>
    </row>
    <row r="331" spans="1:5" x14ac:dyDescent="0.3">
      <c r="A331" s="33"/>
      <c r="B331" s="34"/>
      <c r="C331" s="34"/>
      <c r="D331" s="34"/>
      <c r="E331" s="34"/>
    </row>
    <row r="332" spans="1:5" x14ac:dyDescent="0.3">
      <c r="A332" s="34"/>
      <c r="B332" s="34"/>
      <c r="C332" s="34"/>
      <c r="D332" s="34"/>
      <c r="E332" s="34"/>
    </row>
    <row r="333" spans="1:5" x14ac:dyDescent="0.3">
      <c r="A333" s="35"/>
      <c r="B333" s="35"/>
      <c r="C333" s="36"/>
      <c r="D333" s="35"/>
      <c r="E333" s="36"/>
    </row>
    <row r="334" spans="1:5" x14ac:dyDescent="0.3">
      <c r="A334" s="35"/>
      <c r="B334" s="35"/>
      <c r="C334" s="36"/>
      <c r="D334" s="35"/>
      <c r="E334" s="36"/>
    </row>
    <row r="335" spans="1:5" x14ac:dyDescent="0.3">
      <c r="A335" s="35"/>
      <c r="B335" s="35"/>
      <c r="C335" s="36"/>
      <c r="D335" s="35"/>
      <c r="E335" s="36"/>
    </row>
    <row r="336" spans="1:5" x14ac:dyDescent="0.3">
      <c r="A336" s="35"/>
      <c r="B336" s="35"/>
      <c r="C336" s="36"/>
      <c r="D336" s="35"/>
      <c r="E336" s="36"/>
    </row>
    <row r="337" spans="1:5" x14ac:dyDescent="0.3">
      <c r="A337" s="35"/>
      <c r="B337" s="35"/>
      <c r="C337" s="36"/>
      <c r="D337" s="35"/>
      <c r="E337" s="36"/>
    </row>
    <row r="338" spans="1:5" x14ac:dyDescent="0.3">
      <c r="A338" s="35"/>
      <c r="B338" s="35"/>
      <c r="C338" s="36"/>
      <c r="D338" s="35"/>
      <c r="E338" s="36"/>
    </row>
    <row r="339" spans="1:5" x14ac:dyDescent="0.3">
      <c r="A339" s="35"/>
      <c r="B339" s="35"/>
      <c r="C339" s="36"/>
      <c r="D339" s="35"/>
      <c r="E339" s="36"/>
    </row>
    <row r="340" spans="1:5" x14ac:dyDescent="0.3">
      <c r="A340" s="35"/>
      <c r="B340" s="35"/>
      <c r="C340" s="36"/>
      <c r="D340" s="35"/>
      <c r="E340" s="36"/>
    </row>
    <row r="341" spans="1:5" x14ac:dyDescent="0.3">
      <c r="A341" s="35"/>
      <c r="B341" s="35"/>
      <c r="C341" s="36"/>
      <c r="D341" s="35"/>
      <c r="E341" s="36"/>
    </row>
    <row r="342" spans="1:5" x14ac:dyDescent="0.3">
      <c r="A342" s="35"/>
      <c r="B342" s="35"/>
      <c r="C342" s="36"/>
      <c r="D342" s="35"/>
      <c r="E342" s="36"/>
    </row>
    <row r="343" spans="1:5" x14ac:dyDescent="0.3">
      <c r="A343" s="35"/>
      <c r="B343" s="35"/>
      <c r="C343" s="36"/>
      <c r="D343" s="35"/>
      <c r="E343" s="36"/>
    </row>
    <row r="344" spans="1:5" ht="14.5" x14ac:dyDescent="0.3">
      <c r="A344" s="37"/>
      <c r="B344" s="34"/>
      <c r="C344" s="36"/>
      <c r="D344" s="34"/>
      <c r="E344" s="36"/>
    </row>
    <row r="345" spans="1:5" x14ac:dyDescent="0.3">
      <c r="A345" s="35"/>
      <c r="B345" s="35"/>
      <c r="C345" s="35"/>
      <c r="D345" s="35"/>
      <c r="E345" s="35"/>
    </row>
    <row r="346" spans="1:5" x14ac:dyDescent="0.3">
      <c r="A346" s="33"/>
      <c r="B346" s="34"/>
      <c r="C346" s="34"/>
      <c r="D346" s="34"/>
      <c r="E346" s="34"/>
    </row>
    <row r="347" spans="1:5" x14ac:dyDescent="0.3">
      <c r="A347" s="34"/>
      <c r="B347" s="34"/>
      <c r="C347" s="34"/>
      <c r="D347" s="34"/>
      <c r="E347" s="34"/>
    </row>
    <row r="348" spans="1:5" x14ac:dyDescent="0.3">
      <c r="A348" s="35"/>
      <c r="B348" s="35"/>
      <c r="C348" s="36"/>
      <c r="D348" s="35"/>
      <c r="E348" s="36"/>
    </row>
    <row r="349" spans="1:5" x14ac:dyDescent="0.3">
      <c r="A349" s="35"/>
      <c r="B349" s="35"/>
      <c r="C349" s="36"/>
      <c r="D349" s="35"/>
      <c r="E349" s="36"/>
    </row>
    <row r="350" spans="1:5" x14ac:dyDescent="0.3">
      <c r="A350" s="35"/>
      <c r="B350" s="35"/>
      <c r="C350" s="36"/>
      <c r="D350" s="35"/>
      <c r="E350" s="36"/>
    </row>
    <row r="351" spans="1:5" x14ac:dyDescent="0.3">
      <c r="A351" s="35"/>
      <c r="B351" s="35"/>
      <c r="C351" s="36"/>
      <c r="D351" s="35"/>
      <c r="E351" s="36"/>
    </row>
    <row r="352" spans="1:5" x14ac:dyDescent="0.3">
      <c r="A352" s="35"/>
      <c r="B352" s="35"/>
      <c r="C352" s="36"/>
      <c r="D352" s="35"/>
      <c r="E352" s="36"/>
    </row>
    <row r="353" spans="1:5" x14ac:dyDescent="0.3">
      <c r="A353" s="35"/>
      <c r="B353" s="35"/>
      <c r="C353" s="36"/>
      <c r="D353" s="35"/>
      <c r="E353" s="36"/>
    </row>
    <row r="354" spans="1:5" x14ac:dyDescent="0.3">
      <c r="A354" s="35"/>
      <c r="B354" s="35"/>
      <c r="C354" s="36"/>
      <c r="D354" s="35"/>
      <c r="E354" s="36"/>
    </row>
    <row r="355" spans="1:5" x14ac:dyDescent="0.3">
      <c r="A355" s="35"/>
      <c r="B355" s="35"/>
      <c r="C355" s="36"/>
      <c r="D355" s="35"/>
      <c r="E355" s="36"/>
    </row>
    <row r="356" spans="1:5" x14ac:dyDescent="0.3">
      <c r="A356" s="35"/>
      <c r="B356" s="35"/>
      <c r="C356" s="36"/>
      <c r="D356" s="35"/>
      <c r="E356" s="36"/>
    </row>
    <row r="357" spans="1:5" x14ac:dyDescent="0.3">
      <c r="A357" s="35"/>
      <c r="B357" s="35"/>
      <c r="C357" s="36"/>
      <c r="D357" s="35"/>
      <c r="E357" s="36"/>
    </row>
    <row r="358" spans="1:5" x14ac:dyDescent="0.3">
      <c r="A358" s="35"/>
      <c r="B358" s="35"/>
      <c r="C358" s="36"/>
      <c r="D358" s="35"/>
      <c r="E358" s="36"/>
    </row>
    <row r="359" spans="1:5" ht="14.5" x14ac:dyDescent="0.3">
      <c r="A359" s="37"/>
      <c r="B359" s="34"/>
      <c r="C359" s="36"/>
      <c r="D359" s="34"/>
      <c r="E359" s="36"/>
    </row>
    <row r="360" spans="1:5" x14ac:dyDescent="0.3">
      <c r="A360" s="35"/>
      <c r="B360" s="35"/>
      <c r="C360" s="35"/>
      <c r="D360" s="35"/>
      <c r="E360" s="35"/>
    </row>
    <row r="361" spans="1:5" x14ac:dyDescent="0.3">
      <c r="A361" s="33"/>
      <c r="B361" s="34"/>
      <c r="C361" s="34"/>
      <c r="D361" s="34"/>
      <c r="E361" s="34"/>
    </row>
    <row r="362" spans="1:5" x14ac:dyDescent="0.3">
      <c r="A362" s="34"/>
      <c r="B362" s="34"/>
      <c r="C362" s="34"/>
      <c r="D362" s="34"/>
      <c r="E362" s="34"/>
    </row>
    <row r="363" spans="1:5" x14ac:dyDescent="0.3">
      <c r="A363" s="35"/>
      <c r="B363" s="35"/>
      <c r="C363" s="36"/>
      <c r="D363" s="35"/>
      <c r="E363" s="36"/>
    </row>
    <row r="364" spans="1:5" x14ac:dyDescent="0.3">
      <c r="A364" s="35"/>
      <c r="B364" s="35"/>
      <c r="C364" s="36"/>
      <c r="D364" s="35"/>
      <c r="E364" s="36"/>
    </row>
    <row r="365" spans="1:5" x14ac:dyDescent="0.3">
      <c r="A365" s="35"/>
      <c r="B365" s="35"/>
      <c r="C365" s="36"/>
      <c r="D365" s="35"/>
      <c r="E365" s="36"/>
    </row>
    <row r="366" spans="1:5" x14ac:dyDescent="0.3">
      <c r="A366" s="35"/>
      <c r="B366" s="35"/>
      <c r="C366" s="36"/>
      <c r="D366" s="35"/>
      <c r="E366" s="36"/>
    </row>
    <row r="367" spans="1:5" x14ac:dyDescent="0.3">
      <c r="A367" s="35"/>
      <c r="B367" s="35"/>
      <c r="C367" s="36"/>
      <c r="D367" s="35"/>
      <c r="E367" s="36"/>
    </row>
    <row r="368" spans="1:5" x14ac:dyDescent="0.3">
      <c r="A368" s="35"/>
      <c r="B368" s="35"/>
      <c r="C368" s="36"/>
      <c r="D368" s="35"/>
      <c r="E368" s="36"/>
    </row>
    <row r="369" spans="1:5" x14ac:dyDescent="0.3">
      <c r="A369" s="35"/>
      <c r="B369" s="35"/>
      <c r="C369" s="36"/>
      <c r="D369" s="35"/>
      <c r="E369" s="36"/>
    </row>
    <row r="370" spans="1:5" x14ac:dyDescent="0.3">
      <c r="A370" s="1"/>
      <c r="B370" s="1"/>
      <c r="C370" s="3"/>
      <c r="D370" s="1"/>
      <c r="E370" s="3"/>
    </row>
    <row r="371" spans="1:5" x14ac:dyDescent="0.3">
      <c r="A371" s="1"/>
      <c r="B371" s="1"/>
      <c r="C371" s="3"/>
      <c r="D371" s="1"/>
      <c r="E371" s="3"/>
    </row>
    <row r="372" spans="1:5" x14ac:dyDescent="0.3">
      <c r="A372" s="1"/>
      <c r="B372" s="1"/>
      <c r="C372" s="3"/>
      <c r="D372" s="1"/>
      <c r="E372" s="3"/>
    </row>
    <row r="373" spans="1:5" x14ac:dyDescent="0.3">
      <c r="A373" s="1"/>
      <c r="B373" s="1"/>
      <c r="C373" s="3"/>
      <c r="D373" s="1"/>
      <c r="E373" s="3"/>
    </row>
    <row r="374" spans="1:5" ht="14.5" x14ac:dyDescent="0.3">
      <c r="A374" s="4"/>
      <c r="B374" s="2"/>
      <c r="C374" s="3"/>
      <c r="D374" s="2"/>
      <c r="E374" s="3"/>
    </row>
    <row r="375" spans="1:5" x14ac:dyDescent="0.3">
      <c r="A375" s="1"/>
      <c r="B375" s="1"/>
      <c r="C375" s="1"/>
      <c r="D375" s="1"/>
      <c r="E375" s="1"/>
    </row>
    <row r="376" spans="1:5" x14ac:dyDescent="0.3">
      <c r="A376" s="1"/>
      <c r="B376" s="1"/>
      <c r="C376" s="1"/>
      <c r="D376" s="1"/>
      <c r="E376" s="1"/>
    </row>
    <row r="377" spans="1:5" x14ac:dyDescent="0.3">
      <c r="A377" s="1"/>
      <c r="B377" s="1"/>
      <c r="C377" s="1"/>
      <c r="D377" s="1"/>
      <c r="E377" s="1"/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82"/>
  <sheetViews>
    <sheetView tabSelected="1" zoomScale="70" zoomScaleNormal="70" workbookViewId="0">
      <selection activeCell="G21" sqref="G21"/>
    </sheetView>
  </sheetViews>
  <sheetFormatPr defaultRowHeight="14" x14ac:dyDescent="0.3"/>
  <cols>
    <col min="1" max="1" width="30.5" bestFit="1" customWidth="1"/>
    <col min="2" max="2" width="15" bestFit="1" customWidth="1"/>
    <col min="3" max="3" width="20.5" bestFit="1" customWidth="1"/>
    <col min="4" max="4" width="11.58203125" bestFit="1" customWidth="1"/>
    <col min="5" max="5" width="17.25" bestFit="1" customWidth="1"/>
    <col min="6" max="6" width="9" style="16"/>
    <col min="7" max="7" width="20.5" bestFit="1" customWidth="1"/>
    <col min="8" max="8" width="11.58203125" style="1" bestFit="1" customWidth="1"/>
    <col min="9" max="9" width="17.25" style="1" bestFit="1" customWidth="1"/>
    <col min="10" max="10" width="11.58203125" bestFit="1" customWidth="1"/>
    <col min="12" max="12" width="23.08203125" bestFit="1" customWidth="1"/>
    <col min="13" max="13" width="7.75" bestFit="1" customWidth="1"/>
    <col min="14" max="14" width="8" bestFit="1" customWidth="1"/>
    <col min="15" max="17" width="7.75" bestFit="1" customWidth="1"/>
    <col min="18" max="18" width="8.75" bestFit="1" customWidth="1"/>
  </cols>
  <sheetData>
    <row r="1" spans="1:13" x14ac:dyDescent="0.3">
      <c r="A1" s="25" t="s">
        <v>0</v>
      </c>
      <c r="B1" s="26"/>
      <c r="C1" s="26"/>
      <c r="D1" s="26"/>
      <c r="E1" s="26"/>
      <c r="G1" s="8">
        <v>1</v>
      </c>
      <c r="H1" s="5"/>
      <c r="I1" s="5"/>
      <c r="J1" s="5"/>
      <c r="K1" s="8">
        <v>1</v>
      </c>
      <c r="L1" s="5"/>
      <c r="M1" s="5"/>
    </row>
    <row r="2" spans="1:13" x14ac:dyDescent="0.3">
      <c r="A2" s="27"/>
      <c r="B2" s="27" t="s">
        <v>11</v>
      </c>
      <c r="C2" s="27" t="s">
        <v>12</v>
      </c>
      <c r="D2" s="27" t="s">
        <v>33</v>
      </c>
      <c r="E2" s="27" t="s">
        <v>34</v>
      </c>
      <c r="G2" s="5">
        <v>5</v>
      </c>
      <c r="H2" s="5">
        <v>17</v>
      </c>
      <c r="I2" s="7">
        <f>G2/H2</f>
        <v>0.29411764705882354</v>
      </c>
      <c r="J2" s="5"/>
      <c r="K2" s="5">
        <v>5</v>
      </c>
      <c r="L2" s="5">
        <v>17</v>
      </c>
      <c r="M2" s="7">
        <f>K2/L2</f>
        <v>0.29411764705882354</v>
      </c>
    </row>
    <row r="3" spans="1:13" x14ac:dyDescent="0.3">
      <c r="A3" s="28" t="s">
        <v>1</v>
      </c>
      <c r="B3" s="39">
        <v>0</v>
      </c>
      <c r="C3" s="29">
        <f>B3/$B$14</f>
        <v>0</v>
      </c>
      <c r="D3" s="39">
        <v>0</v>
      </c>
      <c r="E3" s="29">
        <f>D3/$D$14</f>
        <v>0</v>
      </c>
      <c r="G3" s="9" t="s">
        <v>29</v>
      </c>
      <c r="H3" s="5"/>
      <c r="I3" s="7"/>
      <c r="J3" s="5"/>
      <c r="K3" s="9" t="s">
        <v>29</v>
      </c>
      <c r="L3" s="5"/>
      <c r="M3" s="7"/>
    </row>
    <row r="4" spans="1:13" x14ac:dyDescent="0.3">
      <c r="A4" s="28" t="s">
        <v>2</v>
      </c>
      <c r="B4" s="39">
        <v>0</v>
      </c>
      <c r="C4" s="30">
        <f>B4/$B$14</f>
        <v>0</v>
      </c>
      <c r="D4" s="39">
        <v>0</v>
      </c>
      <c r="E4" s="30">
        <f t="shared" ref="E4:E14" si="0">D4/$D$14</f>
        <v>0</v>
      </c>
      <c r="G4" s="5">
        <v>11</v>
      </c>
      <c r="H4" s="5">
        <v>17</v>
      </c>
      <c r="I4" s="7">
        <f>G4/H4</f>
        <v>0.6470588235294118</v>
      </c>
      <c r="J4" s="5"/>
      <c r="K4" s="5">
        <v>9</v>
      </c>
      <c r="L4" s="5">
        <v>17</v>
      </c>
      <c r="M4" s="7">
        <f t="shared" ref="M4:M6" si="1">K4/L4</f>
        <v>0.52941176470588236</v>
      </c>
    </row>
    <row r="5" spans="1:13" x14ac:dyDescent="0.3">
      <c r="A5" s="28" t="s">
        <v>3</v>
      </c>
      <c r="B5" s="39">
        <v>0</v>
      </c>
      <c r="C5" s="29">
        <f t="shared" ref="C5:C14" si="2">B5/$B$14</f>
        <v>0</v>
      </c>
      <c r="D5" s="39">
        <v>0</v>
      </c>
      <c r="E5" s="29">
        <f t="shared" si="0"/>
        <v>0</v>
      </c>
      <c r="G5" s="9" t="s">
        <v>30</v>
      </c>
      <c r="H5" s="5"/>
      <c r="I5" s="7"/>
      <c r="J5" s="5"/>
      <c r="K5" s="9" t="s">
        <v>30</v>
      </c>
      <c r="L5" s="5"/>
      <c r="M5" s="7"/>
    </row>
    <row r="6" spans="1:13" x14ac:dyDescent="0.3">
      <c r="A6" s="28" t="s">
        <v>4</v>
      </c>
      <c r="B6" s="39">
        <v>0</v>
      </c>
      <c r="C6" s="29">
        <f t="shared" si="2"/>
        <v>0</v>
      </c>
      <c r="D6" s="39">
        <v>0</v>
      </c>
      <c r="E6" s="29">
        <f t="shared" si="0"/>
        <v>0</v>
      </c>
      <c r="G6" s="5">
        <v>13</v>
      </c>
      <c r="H6" s="5">
        <v>17</v>
      </c>
      <c r="I6" s="7">
        <f t="shared" ref="I6" si="3">G6/H6</f>
        <v>0.76470588235294112</v>
      </c>
      <c r="J6" s="5"/>
      <c r="K6" s="5">
        <v>13</v>
      </c>
      <c r="L6" s="5">
        <v>17</v>
      </c>
      <c r="M6" s="7">
        <f t="shared" si="1"/>
        <v>0.76470588235294112</v>
      </c>
    </row>
    <row r="7" spans="1:13" x14ac:dyDescent="0.3">
      <c r="A7" s="28" t="s">
        <v>5</v>
      </c>
      <c r="B7" s="39">
        <v>1</v>
      </c>
      <c r="C7" s="29">
        <f t="shared" si="2"/>
        <v>2.5000000000000001E-2</v>
      </c>
      <c r="D7" s="39">
        <v>47</v>
      </c>
      <c r="E7" s="29">
        <f t="shared" si="0"/>
        <v>2.6271660145332588E-2</v>
      </c>
      <c r="F7" s="7"/>
      <c r="G7" s="5"/>
      <c r="H7" s="5"/>
      <c r="I7" s="5"/>
      <c r="J7" s="5"/>
      <c r="K7" s="5"/>
      <c r="L7" s="5"/>
    </row>
    <row r="8" spans="1:13" x14ac:dyDescent="0.3">
      <c r="A8" s="28" t="s">
        <v>6</v>
      </c>
      <c r="B8" s="39">
        <v>37</v>
      </c>
      <c r="C8" s="29">
        <f t="shared" si="2"/>
        <v>0.92500000000000004</v>
      </c>
      <c r="D8" s="39">
        <v>1552</v>
      </c>
      <c r="E8" s="29">
        <f t="shared" si="0"/>
        <v>0.86752375628842926</v>
      </c>
      <c r="F8" s="7"/>
      <c r="G8" s="5"/>
      <c r="H8" s="5"/>
      <c r="I8" s="5"/>
      <c r="J8" s="5"/>
      <c r="K8" s="5"/>
      <c r="L8" s="5"/>
    </row>
    <row r="9" spans="1:13" x14ac:dyDescent="0.3">
      <c r="A9" s="28" t="s">
        <v>7</v>
      </c>
      <c r="B9" s="39">
        <v>2</v>
      </c>
      <c r="C9" s="30">
        <f t="shared" si="2"/>
        <v>0.05</v>
      </c>
      <c r="D9" s="39">
        <v>190</v>
      </c>
      <c r="E9" s="30">
        <f t="shared" si="0"/>
        <v>0.10620458356623812</v>
      </c>
      <c r="F9" s="7"/>
      <c r="G9" s="43" t="s">
        <v>35</v>
      </c>
      <c r="H9" s="5"/>
      <c r="I9" s="5"/>
      <c r="J9" s="5"/>
      <c r="K9" s="5"/>
      <c r="L9" s="5"/>
    </row>
    <row r="10" spans="1:13" x14ac:dyDescent="0.3">
      <c r="A10" s="1" t="s">
        <v>50</v>
      </c>
      <c r="B10" s="39">
        <v>0</v>
      </c>
      <c r="C10" s="29">
        <f t="shared" si="2"/>
        <v>0</v>
      </c>
      <c r="D10" s="39">
        <v>0</v>
      </c>
      <c r="E10" s="29">
        <f t="shared" si="0"/>
        <v>0</v>
      </c>
      <c r="F10" s="7"/>
      <c r="G10" s="44" t="s">
        <v>41</v>
      </c>
      <c r="H10" s="13" t="s">
        <v>31</v>
      </c>
      <c r="I10" s="44" t="s">
        <v>43</v>
      </c>
      <c r="J10" s="13" t="s">
        <v>31</v>
      </c>
      <c r="K10" s="10"/>
      <c r="L10" s="5"/>
    </row>
    <row r="11" spans="1:13" ht="14.5" x14ac:dyDescent="0.3">
      <c r="A11" s="28" t="s">
        <v>8</v>
      </c>
      <c r="B11" s="39">
        <v>0</v>
      </c>
      <c r="C11" s="29">
        <f t="shared" si="2"/>
        <v>0</v>
      </c>
      <c r="D11" s="39">
        <v>0</v>
      </c>
      <c r="E11" s="29">
        <f t="shared" si="0"/>
        <v>0</v>
      </c>
      <c r="F11" s="7"/>
      <c r="G11" s="11">
        <v>1</v>
      </c>
      <c r="H11" s="14">
        <v>0.29409999999999997</v>
      </c>
      <c r="I11" s="11">
        <v>1</v>
      </c>
      <c r="J11" s="38">
        <v>0.29409999999999997</v>
      </c>
      <c r="K11" s="5"/>
      <c r="L11" s="5"/>
    </row>
    <row r="12" spans="1:13" x14ac:dyDescent="0.3">
      <c r="A12" s="28" t="s">
        <v>9</v>
      </c>
      <c r="B12" s="39">
        <v>0</v>
      </c>
      <c r="C12" s="29">
        <f t="shared" si="2"/>
        <v>0</v>
      </c>
      <c r="D12" s="39">
        <v>0</v>
      </c>
      <c r="E12" s="29">
        <f t="shared" si="0"/>
        <v>0</v>
      </c>
      <c r="F12" s="7"/>
      <c r="G12" s="12" t="s">
        <v>29</v>
      </c>
      <c r="H12" s="6">
        <v>0.64710000000000001</v>
      </c>
      <c r="I12" s="12" t="s">
        <v>29</v>
      </c>
      <c r="J12" s="6">
        <v>0.52939999999999998</v>
      </c>
      <c r="K12" s="5"/>
      <c r="L12" s="5"/>
    </row>
    <row r="13" spans="1:13" x14ac:dyDescent="0.3">
      <c r="A13" s="28" t="s">
        <v>10</v>
      </c>
      <c r="B13" s="39">
        <v>0</v>
      </c>
      <c r="C13" s="29">
        <f t="shared" si="2"/>
        <v>0</v>
      </c>
      <c r="D13" s="39">
        <v>0</v>
      </c>
      <c r="E13" s="29">
        <f t="shared" si="0"/>
        <v>0</v>
      </c>
      <c r="F13" s="7"/>
      <c r="G13" s="12" t="s">
        <v>30</v>
      </c>
      <c r="H13" s="6">
        <v>0.76470000000000005</v>
      </c>
      <c r="I13" s="12" t="s">
        <v>30</v>
      </c>
      <c r="J13" s="6">
        <v>0.76470000000000005</v>
      </c>
      <c r="K13" s="5"/>
      <c r="L13" s="5"/>
    </row>
    <row r="14" spans="1:13" ht="14.5" x14ac:dyDescent="0.3">
      <c r="A14" s="31" t="s">
        <v>13</v>
      </c>
      <c r="B14" s="27">
        <f>SUM(B3:B13)</f>
        <v>40</v>
      </c>
      <c r="C14" s="29">
        <f t="shared" si="2"/>
        <v>1</v>
      </c>
      <c r="D14" s="27">
        <f>SUM(D3:D13)</f>
        <v>1789</v>
      </c>
      <c r="E14" s="29">
        <f t="shared" si="0"/>
        <v>1</v>
      </c>
    </row>
    <row r="15" spans="1:13" x14ac:dyDescent="0.3">
      <c r="A15" s="32"/>
      <c r="B15" s="32"/>
      <c r="C15" s="32"/>
      <c r="D15" s="32"/>
      <c r="E15" s="32"/>
    </row>
    <row r="16" spans="1:13" x14ac:dyDescent="0.3">
      <c r="A16" s="25" t="s">
        <v>14</v>
      </c>
      <c r="B16" s="26"/>
      <c r="C16" s="26"/>
      <c r="D16" s="26"/>
      <c r="E16" s="26"/>
      <c r="G16" s="1"/>
    </row>
    <row r="17" spans="1:23" x14ac:dyDescent="0.3">
      <c r="A17" s="27"/>
      <c r="B17" s="27" t="s">
        <v>11</v>
      </c>
      <c r="C17" s="27" t="s">
        <v>12</v>
      </c>
      <c r="D17" s="27" t="s">
        <v>33</v>
      </c>
      <c r="E17" s="27" t="s">
        <v>34</v>
      </c>
      <c r="G17" s="1"/>
    </row>
    <row r="18" spans="1:23" x14ac:dyDescent="0.3">
      <c r="A18" s="28" t="s">
        <v>1</v>
      </c>
      <c r="B18" s="39">
        <v>0</v>
      </c>
      <c r="C18" s="29">
        <f>B18/$B$29</f>
        <v>0</v>
      </c>
      <c r="D18" s="39">
        <v>0</v>
      </c>
      <c r="E18" s="29">
        <f>D18/$D$29</f>
        <v>0</v>
      </c>
      <c r="G18" s="1"/>
    </row>
    <row r="19" spans="1:23" x14ac:dyDescent="0.3">
      <c r="A19" s="28" t="s">
        <v>2</v>
      </c>
      <c r="B19" s="39">
        <v>0</v>
      </c>
      <c r="C19" s="30">
        <f>B19/$B$29</f>
        <v>0</v>
      </c>
      <c r="D19" s="39">
        <v>0</v>
      </c>
      <c r="E19" s="30">
        <f t="shared" ref="E19:E29" si="4">D19/$D$29</f>
        <v>0</v>
      </c>
      <c r="G19" s="1"/>
      <c r="L19" s="45" t="s">
        <v>44</v>
      </c>
    </row>
    <row r="20" spans="1:23" x14ac:dyDescent="0.3">
      <c r="A20" s="28" t="s">
        <v>3</v>
      </c>
      <c r="B20" s="39">
        <v>0</v>
      </c>
      <c r="C20" s="30">
        <f t="shared" ref="C20:C29" si="5">B20/$B$29</f>
        <v>0</v>
      </c>
      <c r="D20" s="39">
        <v>0</v>
      </c>
      <c r="E20" s="30">
        <f t="shared" si="4"/>
        <v>0</v>
      </c>
      <c r="G20" s="1"/>
      <c r="K20" s="16"/>
      <c r="L20" s="17"/>
      <c r="M20" s="18" t="s">
        <v>62</v>
      </c>
      <c r="N20" s="51" t="s">
        <v>63</v>
      </c>
      <c r="O20" s="47"/>
      <c r="P20" s="47"/>
      <c r="Q20" s="47"/>
      <c r="R20" s="47"/>
      <c r="S20" s="47"/>
      <c r="T20" s="47"/>
      <c r="U20" s="47"/>
      <c r="V20" s="47"/>
      <c r="W20" s="47"/>
    </row>
    <row r="21" spans="1:23" x14ac:dyDescent="0.3">
      <c r="A21" s="28" t="s">
        <v>4</v>
      </c>
      <c r="B21" s="39">
        <v>0</v>
      </c>
      <c r="C21" s="29">
        <f t="shared" si="5"/>
        <v>0</v>
      </c>
      <c r="D21" s="39">
        <v>0</v>
      </c>
      <c r="E21" s="29">
        <f t="shared" si="4"/>
        <v>0</v>
      </c>
      <c r="G21" s="1"/>
      <c r="K21" s="16"/>
      <c r="L21" s="19" t="s">
        <v>47</v>
      </c>
      <c r="M21" s="40">
        <v>0.99619999999999997</v>
      </c>
      <c r="N21" s="40">
        <v>3.8E-3</v>
      </c>
      <c r="O21" s="49"/>
      <c r="P21" s="49"/>
      <c r="Q21" s="49"/>
      <c r="R21" s="49"/>
      <c r="S21" s="48"/>
      <c r="T21" s="48"/>
      <c r="U21" s="48"/>
      <c r="V21" s="48"/>
      <c r="W21" s="48"/>
    </row>
    <row r="22" spans="1:23" x14ac:dyDescent="0.3">
      <c r="A22" s="28" t="s">
        <v>5</v>
      </c>
      <c r="B22" s="39">
        <v>73</v>
      </c>
      <c r="C22" s="29">
        <f t="shared" si="5"/>
        <v>0.11077389984825493</v>
      </c>
      <c r="D22" s="39">
        <v>6594</v>
      </c>
      <c r="E22" s="29">
        <f t="shared" si="4"/>
        <v>0.18345203650122413</v>
      </c>
      <c r="G22" s="1"/>
      <c r="K22" s="16"/>
      <c r="L22" s="19" t="s">
        <v>49</v>
      </c>
      <c r="M22" s="42">
        <v>0.999</v>
      </c>
      <c r="N22" s="52">
        <v>1E-3</v>
      </c>
      <c r="O22" s="49"/>
      <c r="P22" s="49"/>
      <c r="Q22" s="49"/>
      <c r="R22" s="49"/>
      <c r="S22" s="49"/>
      <c r="T22" s="49"/>
      <c r="U22" s="49"/>
      <c r="V22" s="49"/>
      <c r="W22" s="49"/>
    </row>
    <row r="23" spans="1:23" x14ac:dyDescent="0.3">
      <c r="A23" s="28" t="s">
        <v>6</v>
      </c>
      <c r="B23" s="39">
        <v>583</v>
      </c>
      <c r="C23" s="29">
        <f t="shared" si="5"/>
        <v>0.88467374810318666</v>
      </c>
      <c r="D23" s="39">
        <v>28916</v>
      </c>
      <c r="E23" s="29">
        <f t="shared" si="4"/>
        <v>0.80447362563988423</v>
      </c>
      <c r="G23" s="1"/>
      <c r="K23" s="16"/>
    </row>
    <row r="24" spans="1:23" x14ac:dyDescent="0.3">
      <c r="A24" s="28" t="s">
        <v>7</v>
      </c>
      <c r="B24" s="39">
        <v>2</v>
      </c>
      <c r="C24" s="29">
        <f t="shared" si="5"/>
        <v>3.0349013657056147E-3</v>
      </c>
      <c r="D24" s="39">
        <v>383</v>
      </c>
      <c r="E24" s="29">
        <f t="shared" si="4"/>
        <v>1.0655464055196974E-2</v>
      </c>
      <c r="G24" s="1"/>
      <c r="K24" s="16"/>
      <c r="M24" s="40"/>
      <c r="N24" s="21"/>
      <c r="O24" s="21"/>
    </row>
    <row r="25" spans="1:23" x14ac:dyDescent="0.3">
      <c r="A25" s="1" t="s">
        <v>50</v>
      </c>
      <c r="B25" s="39">
        <v>0</v>
      </c>
      <c r="C25" s="29">
        <f t="shared" si="5"/>
        <v>0</v>
      </c>
      <c r="D25" s="39">
        <v>0</v>
      </c>
      <c r="E25" s="29">
        <f t="shared" si="4"/>
        <v>0</v>
      </c>
      <c r="G25" s="1"/>
      <c r="K25" s="16"/>
      <c r="M25" s="40"/>
      <c r="N25" s="21"/>
      <c r="O25" s="21"/>
    </row>
    <row r="26" spans="1:23" x14ac:dyDescent="0.3">
      <c r="A26" s="28" t="s">
        <v>8</v>
      </c>
      <c r="B26" s="39">
        <v>0</v>
      </c>
      <c r="C26" s="29">
        <f t="shared" si="5"/>
        <v>0</v>
      </c>
      <c r="D26" s="39">
        <v>0</v>
      </c>
      <c r="E26" s="29">
        <f t="shared" si="4"/>
        <v>0</v>
      </c>
      <c r="G26" s="1"/>
      <c r="K26" s="16"/>
      <c r="M26" s="40"/>
      <c r="N26" s="21"/>
      <c r="O26" s="40"/>
    </row>
    <row r="27" spans="1:23" x14ac:dyDescent="0.3">
      <c r="A27" s="28" t="s">
        <v>9</v>
      </c>
      <c r="B27" s="39">
        <v>1</v>
      </c>
      <c r="C27" s="29">
        <f t="shared" si="5"/>
        <v>1.5174506828528073E-3</v>
      </c>
      <c r="D27" s="39">
        <v>51</v>
      </c>
      <c r="E27" s="29">
        <f t="shared" si="4"/>
        <v>1.4188738036946362E-3</v>
      </c>
      <c r="G27" s="1"/>
      <c r="K27" s="16"/>
      <c r="M27" s="40"/>
      <c r="N27" s="21"/>
      <c r="O27" s="40"/>
    </row>
    <row r="28" spans="1:23" ht="14.5" x14ac:dyDescent="0.35">
      <c r="A28" s="28" t="s">
        <v>10</v>
      </c>
      <c r="B28" s="39">
        <v>0</v>
      </c>
      <c r="C28" s="29">
        <f t="shared" si="5"/>
        <v>0</v>
      </c>
      <c r="D28" s="39">
        <v>0</v>
      </c>
      <c r="E28" s="29">
        <f t="shared" si="4"/>
        <v>0</v>
      </c>
      <c r="G28" s="1"/>
      <c r="K28" s="16"/>
      <c r="L28" s="20"/>
      <c r="M28" s="40"/>
      <c r="N28" s="21"/>
      <c r="O28" s="40"/>
    </row>
    <row r="29" spans="1:23" ht="15" x14ac:dyDescent="0.35">
      <c r="A29" s="31" t="s">
        <v>13</v>
      </c>
      <c r="B29" s="27">
        <f>SUM(B18:B28)</f>
        <v>659</v>
      </c>
      <c r="C29" s="29">
        <f t="shared" si="5"/>
        <v>1</v>
      </c>
      <c r="D29" s="27">
        <f>SUM(D18:D28)</f>
        <v>35944</v>
      </c>
      <c r="E29" s="29">
        <f t="shared" si="4"/>
        <v>1</v>
      </c>
      <c r="G29" s="1"/>
      <c r="K29" s="16"/>
      <c r="L29" s="20"/>
      <c r="M29" s="41"/>
      <c r="N29" s="21"/>
      <c r="O29" s="40"/>
    </row>
    <row r="30" spans="1:23" ht="14.5" x14ac:dyDescent="0.35">
      <c r="A30" s="32"/>
      <c r="B30" s="32"/>
      <c r="C30" s="32"/>
      <c r="D30" s="32"/>
      <c r="E30" s="32"/>
      <c r="G30" s="1"/>
      <c r="K30" s="16"/>
      <c r="L30" s="20"/>
      <c r="M30" s="40"/>
      <c r="N30" s="21"/>
      <c r="O30" s="40"/>
    </row>
    <row r="31" spans="1:23" ht="14.5" x14ac:dyDescent="0.35">
      <c r="A31" s="25" t="s">
        <v>15</v>
      </c>
      <c r="B31" s="26"/>
      <c r="C31" s="26"/>
      <c r="D31" s="26"/>
      <c r="E31" s="26"/>
      <c r="G31" s="1"/>
      <c r="K31" s="16"/>
      <c r="L31" s="20"/>
      <c r="M31" s="40"/>
      <c r="N31" s="21"/>
      <c r="O31" s="40"/>
    </row>
    <row r="32" spans="1:23" ht="14.5" x14ac:dyDescent="0.35">
      <c r="A32" s="27"/>
      <c r="B32" s="27" t="s">
        <v>11</v>
      </c>
      <c r="C32" s="27" t="s">
        <v>12</v>
      </c>
      <c r="D32" s="27" t="s">
        <v>33</v>
      </c>
      <c r="E32" s="27" t="s">
        <v>34</v>
      </c>
      <c r="G32" s="1"/>
      <c r="K32" s="16"/>
      <c r="L32" s="20"/>
      <c r="M32" s="40"/>
      <c r="N32" s="21"/>
      <c r="O32" s="40"/>
    </row>
    <row r="33" spans="1:15" ht="14.5" x14ac:dyDescent="0.35">
      <c r="A33" s="28" t="s">
        <v>1</v>
      </c>
      <c r="B33" s="39">
        <v>0</v>
      </c>
      <c r="C33" s="29">
        <f>B33/$B$44</f>
        <v>0</v>
      </c>
      <c r="D33" s="39">
        <v>0</v>
      </c>
      <c r="E33" s="29">
        <f>D33/$D$44</f>
        <v>0</v>
      </c>
      <c r="G33" s="1"/>
      <c r="K33" s="16"/>
      <c r="L33" s="20"/>
      <c r="M33" s="40"/>
      <c r="N33" s="21"/>
      <c r="O33" s="40"/>
    </row>
    <row r="34" spans="1:15" ht="14.5" x14ac:dyDescent="0.35">
      <c r="A34" s="28" t="s">
        <v>2</v>
      </c>
      <c r="B34" s="39">
        <v>0</v>
      </c>
      <c r="C34" s="29">
        <f t="shared" ref="C34:C44" si="6">B34/$B$44</f>
        <v>0</v>
      </c>
      <c r="D34" s="39">
        <v>0</v>
      </c>
      <c r="E34" s="29">
        <f t="shared" ref="E34:E44" si="7">D34/$D$44</f>
        <v>0</v>
      </c>
      <c r="G34" s="1"/>
      <c r="K34" s="16"/>
      <c r="L34" s="23"/>
      <c r="M34" s="40"/>
      <c r="N34" s="21"/>
      <c r="O34" s="40"/>
    </row>
    <row r="35" spans="1:15" ht="14.5" x14ac:dyDescent="0.35">
      <c r="A35" s="28" t="s">
        <v>3</v>
      </c>
      <c r="B35" s="39">
        <v>0</v>
      </c>
      <c r="C35" s="29">
        <f t="shared" si="6"/>
        <v>0</v>
      </c>
      <c r="D35" s="39">
        <v>0</v>
      </c>
      <c r="E35" s="29">
        <f t="shared" si="7"/>
        <v>0</v>
      </c>
      <c r="G35" s="1"/>
      <c r="K35" s="16"/>
      <c r="L35" s="23"/>
      <c r="M35" s="40"/>
      <c r="N35" s="21"/>
      <c r="O35" s="40"/>
    </row>
    <row r="36" spans="1:15" ht="14.5" x14ac:dyDescent="0.35">
      <c r="A36" s="28" t="s">
        <v>4</v>
      </c>
      <c r="B36" s="39">
        <v>0</v>
      </c>
      <c r="C36" s="29">
        <f t="shared" si="6"/>
        <v>0</v>
      </c>
      <c r="D36" s="39">
        <v>0</v>
      </c>
      <c r="E36" s="29">
        <f t="shared" si="7"/>
        <v>0</v>
      </c>
      <c r="G36" s="1"/>
      <c r="K36" s="16"/>
      <c r="L36" s="23"/>
      <c r="M36" s="40"/>
      <c r="N36" s="21"/>
      <c r="O36" s="40"/>
    </row>
    <row r="37" spans="1:15" ht="14.5" x14ac:dyDescent="0.35">
      <c r="A37" s="28" t="s">
        <v>5</v>
      </c>
      <c r="B37" s="39">
        <v>1</v>
      </c>
      <c r="C37" s="29">
        <f t="shared" si="6"/>
        <v>6.2893081761006293E-3</v>
      </c>
      <c r="D37" s="39">
        <v>277</v>
      </c>
      <c r="E37" s="29">
        <f t="shared" si="7"/>
        <v>1.3542119903982948E-3</v>
      </c>
      <c r="G37" s="1"/>
      <c r="K37" s="16"/>
      <c r="L37" s="23"/>
      <c r="M37" s="40"/>
      <c r="N37" s="21"/>
      <c r="O37" s="40"/>
    </row>
    <row r="38" spans="1:15" ht="14.5" x14ac:dyDescent="0.35">
      <c r="A38" s="28" t="s">
        <v>6</v>
      </c>
      <c r="B38" s="39">
        <v>0</v>
      </c>
      <c r="C38" s="30">
        <f t="shared" si="6"/>
        <v>0</v>
      </c>
      <c r="D38" s="39">
        <v>0</v>
      </c>
      <c r="E38" s="30">
        <f t="shared" si="7"/>
        <v>0</v>
      </c>
      <c r="G38" s="1"/>
      <c r="K38" s="16"/>
      <c r="L38" s="23"/>
      <c r="M38" s="40"/>
      <c r="N38" s="21"/>
      <c r="O38" s="40"/>
    </row>
    <row r="39" spans="1:15" ht="14.5" x14ac:dyDescent="0.35">
      <c r="A39" s="28" t="s">
        <v>7</v>
      </c>
      <c r="B39" s="39">
        <v>0</v>
      </c>
      <c r="C39" s="30">
        <f t="shared" si="6"/>
        <v>0</v>
      </c>
      <c r="D39" s="39">
        <v>0</v>
      </c>
      <c r="E39" s="30">
        <f t="shared" si="7"/>
        <v>0</v>
      </c>
      <c r="G39" s="1"/>
      <c r="K39" s="16"/>
      <c r="L39" s="23"/>
      <c r="M39" s="40"/>
      <c r="N39" s="21"/>
      <c r="O39" s="40"/>
    </row>
    <row r="40" spans="1:15" ht="14.5" x14ac:dyDescent="0.35">
      <c r="A40" s="1" t="s">
        <v>50</v>
      </c>
      <c r="B40" s="39">
        <v>0</v>
      </c>
      <c r="C40" s="30">
        <f t="shared" si="6"/>
        <v>0</v>
      </c>
      <c r="D40" s="39">
        <v>0</v>
      </c>
      <c r="E40" s="30">
        <f t="shared" si="7"/>
        <v>0</v>
      </c>
      <c r="G40" s="1"/>
      <c r="K40" s="16"/>
      <c r="L40" s="23"/>
      <c r="M40" s="40"/>
      <c r="N40" s="21"/>
      <c r="O40" s="40"/>
    </row>
    <row r="41" spans="1:15" ht="14.5" x14ac:dyDescent="0.35">
      <c r="A41" s="28" t="s">
        <v>8</v>
      </c>
      <c r="B41" s="39">
        <v>158</v>
      </c>
      <c r="C41" s="29">
        <f t="shared" si="6"/>
        <v>0.99371069182389937</v>
      </c>
      <c r="D41" s="39">
        <v>204270</v>
      </c>
      <c r="E41" s="30">
        <f t="shared" si="7"/>
        <v>0.99864578800960169</v>
      </c>
      <c r="G41" s="1"/>
      <c r="K41" s="16"/>
      <c r="L41" s="20"/>
      <c r="M41" s="40"/>
      <c r="N41" s="21"/>
      <c r="O41" s="40"/>
    </row>
    <row r="42" spans="1:15" ht="14.5" x14ac:dyDescent="0.35">
      <c r="A42" s="28" t="s">
        <v>9</v>
      </c>
      <c r="B42" s="39">
        <v>0</v>
      </c>
      <c r="C42" s="29">
        <f t="shared" si="6"/>
        <v>0</v>
      </c>
      <c r="D42" s="39">
        <v>0</v>
      </c>
      <c r="E42" s="29">
        <f t="shared" si="7"/>
        <v>0</v>
      </c>
      <c r="G42" s="1"/>
      <c r="K42" s="16"/>
      <c r="L42" s="20"/>
      <c r="M42" s="40"/>
      <c r="N42" s="21"/>
      <c r="O42" s="40"/>
    </row>
    <row r="43" spans="1:15" ht="14.5" x14ac:dyDescent="0.35">
      <c r="A43" s="28" t="s">
        <v>10</v>
      </c>
      <c r="B43" s="39">
        <v>0</v>
      </c>
      <c r="C43" s="29">
        <f t="shared" si="6"/>
        <v>0</v>
      </c>
      <c r="D43" s="39">
        <v>0</v>
      </c>
      <c r="E43" s="29">
        <f t="shared" si="7"/>
        <v>0</v>
      </c>
      <c r="G43" s="1"/>
      <c r="L43" s="20"/>
      <c r="M43" s="40"/>
      <c r="N43" s="21"/>
      <c r="O43" s="40"/>
    </row>
    <row r="44" spans="1:15" ht="15" x14ac:dyDescent="0.35">
      <c r="A44" s="31" t="s">
        <v>13</v>
      </c>
      <c r="B44" s="27">
        <f>SUM(B33:B43)</f>
        <v>159</v>
      </c>
      <c r="C44" s="29">
        <f t="shared" si="6"/>
        <v>1</v>
      </c>
      <c r="D44" s="27">
        <f>SUM(D33:D43)</f>
        <v>204547</v>
      </c>
      <c r="E44" s="29">
        <f t="shared" si="7"/>
        <v>1</v>
      </c>
      <c r="G44" s="1"/>
      <c r="L44" s="20"/>
      <c r="M44" s="41"/>
      <c r="N44" s="21"/>
      <c r="O44" s="40"/>
    </row>
    <row r="45" spans="1:15" ht="14.5" x14ac:dyDescent="0.35">
      <c r="A45" s="32"/>
      <c r="B45" s="32"/>
      <c r="C45" s="32"/>
      <c r="D45" s="32"/>
      <c r="E45" s="32"/>
      <c r="G45" s="1"/>
      <c r="L45" s="20"/>
      <c r="N45" s="21"/>
      <c r="O45" s="40"/>
    </row>
    <row r="46" spans="1:15" ht="14.5" x14ac:dyDescent="0.35">
      <c r="A46" s="25" t="s">
        <v>16</v>
      </c>
      <c r="B46" s="26"/>
      <c r="C46" s="26"/>
      <c r="D46" s="26"/>
      <c r="E46" s="26"/>
      <c r="G46" s="1"/>
      <c r="L46" s="21"/>
      <c r="N46" s="22"/>
      <c r="O46" s="40"/>
    </row>
    <row r="47" spans="1:15" ht="14.5" x14ac:dyDescent="0.35">
      <c r="A47" s="27"/>
      <c r="B47" s="27" t="s">
        <v>11</v>
      </c>
      <c r="C47" s="27" t="s">
        <v>12</v>
      </c>
      <c r="D47" s="27" t="s">
        <v>33</v>
      </c>
      <c r="E47" s="27" t="s">
        <v>34</v>
      </c>
      <c r="G47" s="1"/>
      <c r="L47" s="20"/>
      <c r="O47" s="40"/>
    </row>
    <row r="48" spans="1:15" ht="14.5" x14ac:dyDescent="0.35">
      <c r="A48" s="28" t="s">
        <v>1</v>
      </c>
      <c r="B48" s="39">
        <v>0</v>
      </c>
      <c r="C48" s="29">
        <f>B48/$B$59</f>
        <v>0</v>
      </c>
      <c r="D48" s="39">
        <v>0</v>
      </c>
      <c r="E48" s="29">
        <f>D48/$D$59</f>
        <v>0</v>
      </c>
      <c r="G48" s="1"/>
      <c r="L48" s="20"/>
      <c r="O48" s="41"/>
    </row>
    <row r="49" spans="1:12" ht="14.5" x14ac:dyDescent="0.35">
      <c r="A49" s="28" t="s">
        <v>2</v>
      </c>
      <c r="B49" s="28">
        <v>18</v>
      </c>
      <c r="C49" s="29">
        <f t="shared" ref="C49:C59" si="8">B49/$B$59</f>
        <v>1</v>
      </c>
      <c r="D49" s="28">
        <v>64157</v>
      </c>
      <c r="E49" s="29">
        <f t="shared" ref="E49:E59" si="9">D49/$D$59</f>
        <v>1</v>
      </c>
      <c r="G49" s="1"/>
      <c r="L49" s="20"/>
    </row>
    <row r="50" spans="1:12" ht="14.5" x14ac:dyDescent="0.35">
      <c r="A50" s="28" t="s">
        <v>3</v>
      </c>
      <c r="B50" s="28">
        <v>0</v>
      </c>
      <c r="C50" s="29">
        <f t="shared" si="8"/>
        <v>0</v>
      </c>
      <c r="D50" s="28">
        <v>0</v>
      </c>
      <c r="E50" s="29">
        <f t="shared" si="9"/>
        <v>0</v>
      </c>
      <c r="G50" s="1"/>
      <c r="L50" s="20"/>
    </row>
    <row r="51" spans="1:12" ht="14.5" x14ac:dyDescent="0.35">
      <c r="A51" s="28" t="s">
        <v>4</v>
      </c>
      <c r="B51" s="28">
        <v>0</v>
      </c>
      <c r="C51" s="29">
        <f t="shared" si="8"/>
        <v>0</v>
      </c>
      <c r="D51" s="28">
        <v>0</v>
      </c>
      <c r="E51" s="29">
        <f t="shared" si="9"/>
        <v>0</v>
      </c>
      <c r="G51" s="1"/>
      <c r="L51" s="20"/>
    </row>
    <row r="52" spans="1:12" ht="14.5" x14ac:dyDescent="0.35">
      <c r="A52" s="28" t="s">
        <v>5</v>
      </c>
      <c r="B52" s="28">
        <v>0</v>
      </c>
      <c r="C52" s="29">
        <f t="shared" si="8"/>
        <v>0</v>
      </c>
      <c r="D52" s="28">
        <v>0</v>
      </c>
      <c r="E52" s="29">
        <f t="shared" si="9"/>
        <v>0</v>
      </c>
      <c r="G52" s="1"/>
      <c r="L52" s="20"/>
    </row>
    <row r="53" spans="1:12" ht="14.5" x14ac:dyDescent="0.35">
      <c r="A53" s="28" t="s">
        <v>6</v>
      </c>
      <c r="B53" s="28">
        <v>0</v>
      </c>
      <c r="C53" s="29">
        <f t="shared" si="8"/>
        <v>0</v>
      </c>
      <c r="D53" s="28">
        <v>0</v>
      </c>
      <c r="E53" s="29">
        <f t="shared" si="9"/>
        <v>0</v>
      </c>
      <c r="G53" s="1"/>
      <c r="L53" s="20"/>
    </row>
    <row r="54" spans="1:12" ht="14.5" x14ac:dyDescent="0.35">
      <c r="A54" s="28" t="s">
        <v>7</v>
      </c>
      <c r="B54" s="28">
        <v>0</v>
      </c>
      <c r="C54" s="29">
        <f t="shared" si="8"/>
        <v>0</v>
      </c>
      <c r="D54" s="28">
        <v>0</v>
      </c>
      <c r="E54" s="29">
        <f t="shared" si="9"/>
        <v>0</v>
      </c>
      <c r="G54" s="1"/>
      <c r="L54" s="20"/>
    </row>
    <row r="55" spans="1:12" ht="14.5" x14ac:dyDescent="0.35">
      <c r="A55" s="35" t="s">
        <v>50</v>
      </c>
      <c r="B55" s="28">
        <v>0</v>
      </c>
      <c r="C55" s="29">
        <f t="shared" si="8"/>
        <v>0</v>
      </c>
      <c r="D55" s="28">
        <v>0</v>
      </c>
      <c r="E55" s="29">
        <f t="shared" si="9"/>
        <v>0</v>
      </c>
      <c r="G55" s="1"/>
      <c r="L55" s="20"/>
    </row>
    <row r="56" spans="1:12" ht="14.5" x14ac:dyDescent="0.35">
      <c r="A56" s="28" t="s">
        <v>8</v>
      </c>
      <c r="B56" s="28">
        <v>0</v>
      </c>
      <c r="C56" s="29">
        <f t="shared" si="8"/>
        <v>0</v>
      </c>
      <c r="D56" s="28">
        <v>0</v>
      </c>
      <c r="E56" s="29">
        <f t="shared" si="9"/>
        <v>0</v>
      </c>
      <c r="G56" s="1"/>
      <c r="L56" s="20"/>
    </row>
    <row r="57" spans="1:12" ht="14.5" x14ac:dyDescent="0.35">
      <c r="A57" s="28" t="s">
        <v>9</v>
      </c>
      <c r="B57" s="28">
        <v>0</v>
      </c>
      <c r="C57" s="30">
        <f t="shared" si="8"/>
        <v>0</v>
      </c>
      <c r="D57" s="28">
        <v>0</v>
      </c>
      <c r="E57" s="30">
        <f t="shared" si="9"/>
        <v>0</v>
      </c>
      <c r="G57" s="1"/>
      <c r="L57" s="20"/>
    </row>
    <row r="58" spans="1:12" ht="14.5" x14ac:dyDescent="0.35">
      <c r="A58" s="28" t="s">
        <v>10</v>
      </c>
      <c r="B58" s="28">
        <v>0</v>
      </c>
      <c r="C58" s="29">
        <f t="shared" si="8"/>
        <v>0</v>
      </c>
      <c r="D58" s="28">
        <v>0</v>
      </c>
      <c r="E58" s="29">
        <f t="shared" si="9"/>
        <v>0</v>
      </c>
      <c r="G58" s="1"/>
      <c r="L58" s="20"/>
    </row>
    <row r="59" spans="1:12" ht="15" x14ac:dyDescent="0.35">
      <c r="A59" s="31" t="s">
        <v>13</v>
      </c>
      <c r="B59" s="27">
        <f>SUM(B48:B58)</f>
        <v>18</v>
      </c>
      <c r="C59" s="29">
        <f t="shared" si="8"/>
        <v>1</v>
      </c>
      <c r="D59" s="27">
        <f>SUM(D48:D58)</f>
        <v>64157</v>
      </c>
      <c r="E59" s="29">
        <f t="shared" si="9"/>
        <v>1</v>
      </c>
      <c r="G59" s="1"/>
      <c r="L59" s="20"/>
    </row>
    <row r="60" spans="1:12" ht="14.5" x14ac:dyDescent="0.35">
      <c r="A60" s="32"/>
      <c r="B60" s="32"/>
      <c r="C60" s="32"/>
      <c r="D60" s="32"/>
      <c r="E60" s="32"/>
      <c r="G60" s="1"/>
      <c r="L60" s="20"/>
    </row>
    <row r="61" spans="1:12" ht="14.5" x14ac:dyDescent="0.35">
      <c r="A61" s="25" t="s">
        <v>17</v>
      </c>
      <c r="B61" s="26"/>
      <c r="C61" s="26"/>
      <c r="D61" s="26"/>
      <c r="E61" s="26"/>
      <c r="G61" s="1"/>
      <c r="L61" s="20"/>
    </row>
    <row r="62" spans="1:12" ht="14.5" x14ac:dyDescent="0.35">
      <c r="A62" s="27"/>
      <c r="B62" s="27" t="s">
        <v>11</v>
      </c>
      <c r="C62" s="27" t="s">
        <v>12</v>
      </c>
      <c r="D62" s="27" t="s">
        <v>33</v>
      </c>
      <c r="E62" s="27" t="s">
        <v>34</v>
      </c>
      <c r="G62" s="1"/>
      <c r="L62" s="20"/>
    </row>
    <row r="63" spans="1:12" ht="14.5" x14ac:dyDescent="0.35">
      <c r="A63" s="28" t="s">
        <v>1</v>
      </c>
      <c r="B63" s="28">
        <v>0</v>
      </c>
      <c r="C63" s="29">
        <f>B63/$B$74</f>
        <v>0</v>
      </c>
      <c r="D63" s="28">
        <v>0</v>
      </c>
      <c r="E63" s="29">
        <f>D63/$D$74</f>
        <v>0</v>
      </c>
      <c r="G63" s="1"/>
      <c r="L63" s="20"/>
    </row>
    <row r="64" spans="1:12" ht="14.5" x14ac:dyDescent="0.35">
      <c r="A64" s="28" t="s">
        <v>2</v>
      </c>
      <c r="B64" s="28">
        <v>0</v>
      </c>
      <c r="C64" s="29">
        <f t="shared" ref="C64:C74" si="10">B64/$B$74</f>
        <v>0</v>
      </c>
      <c r="D64" s="28">
        <v>0</v>
      </c>
      <c r="E64" s="29">
        <f t="shared" ref="E64:E74" si="11">D64/$D$74</f>
        <v>0</v>
      </c>
      <c r="G64" s="1"/>
      <c r="L64" s="20"/>
    </row>
    <row r="65" spans="1:12" ht="14.5" x14ac:dyDescent="0.35">
      <c r="A65" s="28" t="s">
        <v>3</v>
      </c>
      <c r="B65" s="28">
        <v>0</v>
      </c>
      <c r="C65" s="29">
        <f t="shared" si="10"/>
        <v>0</v>
      </c>
      <c r="D65" s="28">
        <v>0</v>
      </c>
      <c r="E65" s="29">
        <f t="shared" si="11"/>
        <v>0</v>
      </c>
      <c r="G65" s="1"/>
      <c r="L65" s="20"/>
    </row>
    <row r="66" spans="1:12" ht="14.5" x14ac:dyDescent="0.35">
      <c r="A66" s="28" t="s">
        <v>4</v>
      </c>
      <c r="B66" s="28">
        <v>0</v>
      </c>
      <c r="C66" s="29">
        <f t="shared" si="10"/>
        <v>0</v>
      </c>
      <c r="D66" s="28">
        <v>0</v>
      </c>
      <c r="E66" s="29">
        <f t="shared" si="11"/>
        <v>0</v>
      </c>
      <c r="G66" s="1"/>
      <c r="L66" s="20"/>
    </row>
    <row r="67" spans="1:12" ht="14.5" x14ac:dyDescent="0.35">
      <c r="A67" s="28" t="s">
        <v>5</v>
      </c>
      <c r="B67" s="28">
        <v>2</v>
      </c>
      <c r="C67" s="29">
        <f t="shared" si="10"/>
        <v>9.0909090909090912E-2</v>
      </c>
      <c r="D67" s="28">
        <v>209</v>
      </c>
      <c r="E67" s="29">
        <f t="shared" si="11"/>
        <v>9.3012906097018247E-2</v>
      </c>
      <c r="G67" s="1"/>
      <c r="L67" s="20"/>
    </row>
    <row r="68" spans="1:12" ht="14.5" x14ac:dyDescent="0.35">
      <c r="A68" s="28" t="s">
        <v>6</v>
      </c>
      <c r="B68" s="28">
        <v>6</v>
      </c>
      <c r="C68" s="29">
        <f t="shared" si="10"/>
        <v>0.27272727272727271</v>
      </c>
      <c r="D68" s="28">
        <v>264</v>
      </c>
      <c r="E68" s="29">
        <f t="shared" si="11"/>
        <v>0.11748998664886515</v>
      </c>
      <c r="G68" s="1"/>
      <c r="L68" s="20"/>
    </row>
    <row r="69" spans="1:12" ht="14.5" x14ac:dyDescent="0.35">
      <c r="A69" s="28" t="s">
        <v>7</v>
      </c>
      <c r="B69" s="28">
        <v>1</v>
      </c>
      <c r="C69" s="30">
        <f t="shared" si="10"/>
        <v>4.5454545454545456E-2</v>
      </c>
      <c r="D69" s="28">
        <v>145</v>
      </c>
      <c r="E69" s="30">
        <f t="shared" si="11"/>
        <v>6.4530485091232756E-2</v>
      </c>
      <c r="G69" s="1"/>
      <c r="L69" s="20"/>
    </row>
    <row r="70" spans="1:12" ht="14.5" x14ac:dyDescent="0.35">
      <c r="A70" s="35" t="s">
        <v>50</v>
      </c>
      <c r="B70" s="28">
        <v>0</v>
      </c>
      <c r="C70" s="30">
        <f t="shared" si="10"/>
        <v>0</v>
      </c>
      <c r="D70" s="28">
        <v>0</v>
      </c>
      <c r="E70" s="30">
        <f t="shared" si="11"/>
        <v>0</v>
      </c>
      <c r="G70" s="1"/>
      <c r="L70" s="20"/>
    </row>
    <row r="71" spans="1:12" ht="14.5" x14ac:dyDescent="0.35">
      <c r="A71" s="28" t="s">
        <v>8</v>
      </c>
      <c r="B71" s="28">
        <v>1</v>
      </c>
      <c r="C71" s="29">
        <f t="shared" si="10"/>
        <v>4.5454545454545456E-2</v>
      </c>
      <c r="D71" s="28">
        <v>920</v>
      </c>
      <c r="E71" s="29">
        <f t="shared" si="11"/>
        <v>0.40943480195816645</v>
      </c>
      <c r="G71" s="1"/>
      <c r="L71" s="20"/>
    </row>
    <row r="72" spans="1:12" ht="14.5" x14ac:dyDescent="0.35">
      <c r="A72" s="28" t="s">
        <v>9</v>
      </c>
      <c r="B72" s="28">
        <v>12</v>
      </c>
      <c r="C72" s="29">
        <f t="shared" si="10"/>
        <v>0.54545454545454541</v>
      </c>
      <c r="D72" s="28">
        <v>709</v>
      </c>
      <c r="E72" s="29">
        <f t="shared" si="11"/>
        <v>0.31553182020471743</v>
      </c>
      <c r="G72" s="1"/>
      <c r="L72" s="20"/>
    </row>
    <row r="73" spans="1:12" ht="14.5" x14ac:dyDescent="0.35">
      <c r="A73" s="28" t="s">
        <v>10</v>
      </c>
      <c r="B73" s="28">
        <v>0</v>
      </c>
      <c r="C73" s="29">
        <f t="shared" si="10"/>
        <v>0</v>
      </c>
      <c r="D73" s="28">
        <v>0</v>
      </c>
      <c r="E73" s="29">
        <f t="shared" si="11"/>
        <v>0</v>
      </c>
      <c r="G73" s="1"/>
      <c r="L73" s="20"/>
    </row>
    <row r="74" spans="1:12" ht="15" x14ac:dyDescent="0.35">
      <c r="A74" s="31" t="s">
        <v>13</v>
      </c>
      <c r="B74" s="27">
        <f>SUM(B63:B73)</f>
        <v>22</v>
      </c>
      <c r="C74" s="29">
        <f t="shared" si="10"/>
        <v>1</v>
      </c>
      <c r="D74" s="27">
        <f>SUM(D63:D73)</f>
        <v>2247</v>
      </c>
      <c r="E74" s="29">
        <f t="shared" si="11"/>
        <v>1</v>
      </c>
      <c r="G74" s="1"/>
      <c r="L74" s="20"/>
    </row>
    <row r="75" spans="1:12" ht="14.5" x14ac:dyDescent="0.35">
      <c r="A75" s="32"/>
      <c r="B75" s="32"/>
      <c r="C75" s="32"/>
      <c r="D75" s="32"/>
      <c r="E75" s="32"/>
      <c r="G75" s="1"/>
      <c r="L75" s="20"/>
    </row>
    <row r="76" spans="1:12" x14ac:dyDescent="0.3">
      <c r="A76" s="25" t="s">
        <v>18</v>
      </c>
      <c r="B76" s="26"/>
      <c r="C76" s="26"/>
      <c r="D76" s="26"/>
      <c r="E76" s="26"/>
      <c r="G76" s="1"/>
      <c r="L76" s="21"/>
    </row>
    <row r="77" spans="1:12" ht="14.5" x14ac:dyDescent="0.35">
      <c r="A77" s="27"/>
      <c r="B77" s="27" t="s">
        <v>11</v>
      </c>
      <c r="C77" s="27" t="s">
        <v>12</v>
      </c>
      <c r="D77" s="27" t="s">
        <v>33</v>
      </c>
      <c r="E77" s="27" t="s">
        <v>34</v>
      </c>
      <c r="G77" s="1"/>
      <c r="L77" s="20"/>
    </row>
    <row r="78" spans="1:12" ht="14.5" x14ac:dyDescent="0.35">
      <c r="A78" s="28" t="s">
        <v>1</v>
      </c>
      <c r="B78" s="28">
        <v>0</v>
      </c>
      <c r="C78" s="29">
        <f>B78/$B$89</f>
        <v>0</v>
      </c>
      <c r="D78" s="28">
        <v>0</v>
      </c>
      <c r="E78" s="29">
        <f>D78/$D$89</f>
        <v>0</v>
      </c>
      <c r="G78" s="1"/>
      <c r="L78" s="20"/>
    </row>
    <row r="79" spans="1:12" ht="14.5" x14ac:dyDescent="0.35">
      <c r="A79" s="28" t="s">
        <v>2</v>
      </c>
      <c r="B79" s="28">
        <v>0</v>
      </c>
      <c r="C79" s="30">
        <f t="shared" ref="C79:C89" si="12">B79/$B$89</f>
        <v>0</v>
      </c>
      <c r="D79" s="28">
        <v>0</v>
      </c>
      <c r="E79" s="30">
        <f t="shared" ref="E79:E89" si="13">D79/$D$89</f>
        <v>0</v>
      </c>
      <c r="G79" s="1"/>
      <c r="L79" s="20"/>
    </row>
    <row r="80" spans="1:12" ht="14.5" x14ac:dyDescent="0.35">
      <c r="A80" s="28" t="s">
        <v>3</v>
      </c>
      <c r="B80" s="28">
        <v>0</v>
      </c>
      <c r="C80" s="29">
        <f t="shared" si="12"/>
        <v>0</v>
      </c>
      <c r="D80" s="28">
        <v>0</v>
      </c>
      <c r="E80" s="29">
        <f t="shared" si="13"/>
        <v>0</v>
      </c>
      <c r="G80" s="1"/>
      <c r="L80" s="20"/>
    </row>
    <row r="81" spans="1:12" ht="14.5" x14ac:dyDescent="0.35">
      <c r="A81" s="28" t="s">
        <v>4</v>
      </c>
      <c r="B81" s="28">
        <v>0</v>
      </c>
      <c r="C81" s="29">
        <f t="shared" si="12"/>
        <v>0</v>
      </c>
      <c r="D81" s="28">
        <v>0</v>
      </c>
      <c r="E81" s="29">
        <f t="shared" si="13"/>
        <v>0</v>
      </c>
      <c r="G81" s="1"/>
      <c r="L81" s="20"/>
    </row>
    <row r="82" spans="1:12" ht="14.5" x14ac:dyDescent="0.35">
      <c r="A82" s="28" t="s">
        <v>5</v>
      </c>
      <c r="B82" s="28">
        <v>0</v>
      </c>
      <c r="C82" s="29">
        <f t="shared" si="12"/>
        <v>0</v>
      </c>
      <c r="D82" s="28">
        <v>0</v>
      </c>
      <c r="E82" s="29">
        <f t="shared" si="13"/>
        <v>0</v>
      </c>
      <c r="G82" s="1"/>
      <c r="L82" s="20"/>
    </row>
    <row r="83" spans="1:12" ht="14.5" x14ac:dyDescent="0.35">
      <c r="A83" s="28" t="s">
        <v>6</v>
      </c>
      <c r="B83" s="28">
        <v>1</v>
      </c>
      <c r="C83" s="30">
        <f t="shared" si="12"/>
        <v>3.5714285714285712E-2</v>
      </c>
      <c r="D83" s="28">
        <v>37</v>
      </c>
      <c r="E83" s="30">
        <f t="shared" si="13"/>
        <v>1.0252147409254642E-2</v>
      </c>
      <c r="G83" s="1"/>
      <c r="L83" s="20"/>
    </row>
    <row r="84" spans="1:12" ht="14.5" x14ac:dyDescent="0.35">
      <c r="A84" s="28" t="s">
        <v>7</v>
      </c>
      <c r="B84" s="28">
        <v>0</v>
      </c>
      <c r="C84" s="30">
        <f t="shared" si="12"/>
        <v>0</v>
      </c>
      <c r="D84" s="28">
        <v>0</v>
      </c>
      <c r="E84" s="30">
        <f t="shared" si="13"/>
        <v>0</v>
      </c>
      <c r="G84" s="1"/>
      <c r="L84" s="20"/>
    </row>
    <row r="85" spans="1:12" ht="14.5" x14ac:dyDescent="0.35">
      <c r="A85" s="35" t="s">
        <v>50</v>
      </c>
      <c r="B85" s="28">
        <v>0</v>
      </c>
      <c r="C85" s="30">
        <f t="shared" si="12"/>
        <v>0</v>
      </c>
      <c r="D85" s="28">
        <v>0</v>
      </c>
      <c r="E85" s="30">
        <f t="shared" si="13"/>
        <v>0</v>
      </c>
      <c r="G85" s="1"/>
      <c r="L85" s="20"/>
    </row>
    <row r="86" spans="1:12" ht="14.5" x14ac:dyDescent="0.35">
      <c r="A86" s="28" t="s">
        <v>8</v>
      </c>
      <c r="B86" s="28">
        <v>0</v>
      </c>
      <c r="C86" s="29">
        <f t="shared" si="12"/>
        <v>0</v>
      </c>
      <c r="D86" s="28">
        <v>0</v>
      </c>
      <c r="E86" s="29">
        <f t="shared" si="13"/>
        <v>0</v>
      </c>
      <c r="G86" s="1"/>
      <c r="L86" s="20"/>
    </row>
    <row r="87" spans="1:12" ht="14.5" x14ac:dyDescent="0.35">
      <c r="A87" s="28" t="s">
        <v>9</v>
      </c>
      <c r="B87" s="28">
        <v>26</v>
      </c>
      <c r="C87" s="29">
        <f t="shared" si="12"/>
        <v>0.9285714285714286</v>
      </c>
      <c r="D87" s="28">
        <v>1579</v>
      </c>
      <c r="E87" s="29">
        <f t="shared" si="13"/>
        <v>0.43751731781656966</v>
      </c>
      <c r="G87" s="1"/>
      <c r="L87" s="20"/>
    </row>
    <row r="88" spans="1:12" ht="14.5" x14ac:dyDescent="0.35">
      <c r="A88" s="28" t="s">
        <v>10</v>
      </c>
      <c r="B88" s="28">
        <v>1</v>
      </c>
      <c r="C88" s="29">
        <f t="shared" si="12"/>
        <v>3.5714285714285712E-2</v>
      </c>
      <c r="D88" s="28">
        <v>1993</v>
      </c>
      <c r="E88" s="29">
        <f t="shared" si="13"/>
        <v>0.55223053477417572</v>
      </c>
      <c r="G88" s="1"/>
      <c r="L88" s="20"/>
    </row>
    <row r="89" spans="1:12" ht="15" x14ac:dyDescent="0.35">
      <c r="A89" s="31" t="s">
        <v>13</v>
      </c>
      <c r="B89" s="27">
        <f>SUM(B78:B88)</f>
        <v>28</v>
      </c>
      <c r="C89" s="29">
        <f t="shared" si="12"/>
        <v>1</v>
      </c>
      <c r="D89" s="27">
        <f>SUM(D78:D88)</f>
        <v>3609</v>
      </c>
      <c r="E89" s="29">
        <f t="shared" si="13"/>
        <v>1</v>
      </c>
      <c r="G89" s="1"/>
      <c r="L89" s="20"/>
    </row>
    <row r="90" spans="1:12" ht="14.5" x14ac:dyDescent="0.35">
      <c r="A90" s="32"/>
      <c r="B90" s="32"/>
      <c r="C90" s="32"/>
      <c r="D90" s="32"/>
      <c r="E90" s="32"/>
      <c r="G90" s="1"/>
      <c r="L90" s="20"/>
    </row>
    <row r="91" spans="1:12" ht="14.5" x14ac:dyDescent="0.35">
      <c r="A91" s="25" t="s">
        <v>19</v>
      </c>
      <c r="B91" s="26"/>
      <c r="C91" s="26"/>
      <c r="D91" s="26"/>
      <c r="E91" s="26"/>
      <c r="G91" s="1"/>
      <c r="L91" s="20"/>
    </row>
    <row r="92" spans="1:12" ht="14.5" x14ac:dyDescent="0.35">
      <c r="A92" s="27"/>
      <c r="B92" s="27" t="s">
        <v>11</v>
      </c>
      <c r="C92" s="27" t="s">
        <v>12</v>
      </c>
      <c r="D92" s="27" t="s">
        <v>33</v>
      </c>
      <c r="E92" s="27" t="s">
        <v>34</v>
      </c>
      <c r="G92" s="1"/>
      <c r="L92" s="20"/>
    </row>
    <row r="93" spans="1:12" ht="14.5" x14ac:dyDescent="0.35">
      <c r="A93" s="28" t="s">
        <v>1</v>
      </c>
      <c r="B93" s="28">
        <v>0</v>
      </c>
      <c r="C93" s="29">
        <f>B93/$B$104</f>
        <v>0</v>
      </c>
      <c r="D93" s="28">
        <v>0</v>
      </c>
      <c r="E93" s="29">
        <f>D93/$D$104</f>
        <v>0</v>
      </c>
      <c r="G93" s="1"/>
      <c r="L93" s="20"/>
    </row>
    <row r="94" spans="1:12" ht="14.5" x14ac:dyDescent="0.35">
      <c r="A94" s="28" t="s">
        <v>2</v>
      </c>
      <c r="B94" s="28">
        <v>0</v>
      </c>
      <c r="C94" s="29">
        <f t="shared" ref="C94:C104" si="14">B94/$B$104</f>
        <v>0</v>
      </c>
      <c r="D94" s="28">
        <v>0</v>
      </c>
      <c r="E94" s="29">
        <f t="shared" ref="E94:E104" si="15">D94/$D$104</f>
        <v>0</v>
      </c>
      <c r="G94" s="1"/>
      <c r="L94" s="20"/>
    </row>
    <row r="95" spans="1:12" ht="14.5" x14ac:dyDescent="0.35">
      <c r="A95" s="28" t="s">
        <v>3</v>
      </c>
      <c r="B95" s="28">
        <v>0</v>
      </c>
      <c r="C95" s="29">
        <f t="shared" si="14"/>
        <v>0</v>
      </c>
      <c r="D95" s="28">
        <v>0</v>
      </c>
      <c r="E95" s="29">
        <f t="shared" si="15"/>
        <v>0</v>
      </c>
      <c r="G95" s="1"/>
      <c r="L95" s="20"/>
    </row>
    <row r="96" spans="1:12" ht="14.5" x14ac:dyDescent="0.35">
      <c r="A96" s="28" t="s">
        <v>4</v>
      </c>
      <c r="B96" s="28">
        <v>0</v>
      </c>
      <c r="C96" s="29">
        <f t="shared" si="14"/>
        <v>0</v>
      </c>
      <c r="D96" s="28">
        <v>0</v>
      </c>
      <c r="E96" s="29">
        <f t="shared" si="15"/>
        <v>0</v>
      </c>
      <c r="G96" s="1"/>
      <c r="L96" s="20"/>
    </row>
    <row r="97" spans="1:12" ht="14.5" x14ac:dyDescent="0.35">
      <c r="A97" s="28" t="s">
        <v>5</v>
      </c>
      <c r="B97" s="28">
        <v>0</v>
      </c>
      <c r="C97" s="29">
        <f t="shared" si="14"/>
        <v>0</v>
      </c>
      <c r="D97" s="28">
        <v>0</v>
      </c>
      <c r="E97" s="29">
        <f t="shared" si="15"/>
        <v>0</v>
      </c>
      <c r="G97" s="1"/>
      <c r="L97" s="20"/>
    </row>
    <row r="98" spans="1:12" ht="14.5" x14ac:dyDescent="0.35">
      <c r="A98" s="28" t="s">
        <v>6</v>
      </c>
      <c r="B98" s="28">
        <v>0</v>
      </c>
      <c r="C98" s="30">
        <f t="shared" si="14"/>
        <v>0</v>
      </c>
      <c r="D98" s="28">
        <v>0</v>
      </c>
      <c r="E98" s="30">
        <f t="shared" si="15"/>
        <v>0</v>
      </c>
      <c r="G98" s="1"/>
      <c r="L98" s="20"/>
    </row>
    <row r="99" spans="1:12" ht="14.5" x14ac:dyDescent="0.35">
      <c r="A99" s="28" t="s">
        <v>7</v>
      </c>
      <c r="B99" s="28">
        <v>0</v>
      </c>
      <c r="C99" s="30">
        <f t="shared" si="14"/>
        <v>0</v>
      </c>
      <c r="D99" s="28">
        <v>0</v>
      </c>
      <c r="E99" s="30">
        <f t="shared" si="15"/>
        <v>0</v>
      </c>
      <c r="G99" s="1"/>
      <c r="L99" s="20"/>
    </row>
    <row r="100" spans="1:12" ht="14.5" x14ac:dyDescent="0.35">
      <c r="A100" s="35" t="s">
        <v>50</v>
      </c>
      <c r="B100" s="28">
        <v>0</v>
      </c>
      <c r="C100" s="30">
        <f t="shared" si="14"/>
        <v>0</v>
      </c>
      <c r="D100" s="28">
        <v>0</v>
      </c>
      <c r="E100" s="30">
        <f t="shared" si="15"/>
        <v>0</v>
      </c>
      <c r="G100" s="1"/>
      <c r="L100" s="20"/>
    </row>
    <row r="101" spans="1:12" ht="14.5" x14ac:dyDescent="0.35">
      <c r="A101" s="28" t="s">
        <v>8</v>
      </c>
      <c r="B101" s="28">
        <v>0</v>
      </c>
      <c r="C101" s="29">
        <f t="shared" si="14"/>
        <v>0</v>
      </c>
      <c r="D101" s="28">
        <v>0</v>
      </c>
      <c r="E101" s="29">
        <f t="shared" si="15"/>
        <v>0</v>
      </c>
      <c r="G101" s="1"/>
      <c r="L101" s="20"/>
    </row>
    <row r="102" spans="1:12" ht="14.5" x14ac:dyDescent="0.35">
      <c r="A102" s="28" t="s">
        <v>9</v>
      </c>
      <c r="B102" s="28">
        <v>36</v>
      </c>
      <c r="C102" s="29">
        <f t="shared" si="14"/>
        <v>1</v>
      </c>
      <c r="D102" s="28">
        <v>1815</v>
      </c>
      <c r="E102" s="29">
        <f t="shared" si="15"/>
        <v>1</v>
      </c>
      <c r="G102" s="1"/>
      <c r="L102" s="20"/>
    </row>
    <row r="103" spans="1:12" ht="14.5" x14ac:dyDescent="0.35">
      <c r="A103" s="28" t="s">
        <v>10</v>
      </c>
      <c r="B103" s="28">
        <v>0</v>
      </c>
      <c r="C103" s="29">
        <f t="shared" si="14"/>
        <v>0</v>
      </c>
      <c r="D103" s="28">
        <v>0</v>
      </c>
      <c r="E103" s="29">
        <f t="shared" si="15"/>
        <v>0</v>
      </c>
      <c r="G103" s="1"/>
      <c r="L103" s="20"/>
    </row>
    <row r="104" spans="1:12" ht="15" x14ac:dyDescent="0.35">
      <c r="A104" s="31" t="s">
        <v>13</v>
      </c>
      <c r="B104" s="27">
        <f>SUM(B93:B103)</f>
        <v>36</v>
      </c>
      <c r="C104" s="29">
        <f t="shared" si="14"/>
        <v>1</v>
      </c>
      <c r="D104" s="27">
        <f>SUM(D93:D103)</f>
        <v>1815</v>
      </c>
      <c r="E104" s="29">
        <f t="shared" si="15"/>
        <v>1</v>
      </c>
      <c r="G104" s="1"/>
      <c r="L104" s="20"/>
    </row>
    <row r="105" spans="1:12" ht="14.5" x14ac:dyDescent="0.35">
      <c r="A105" s="32"/>
      <c r="B105" s="32"/>
      <c r="C105" s="32"/>
      <c r="D105" s="32"/>
      <c r="E105" s="32"/>
      <c r="G105" s="1"/>
      <c r="L105" s="20"/>
    </row>
    <row r="106" spans="1:12" ht="14.5" x14ac:dyDescent="0.35">
      <c r="A106" s="25" t="s">
        <v>20</v>
      </c>
      <c r="B106" s="26"/>
      <c r="C106" s="26"/>
      <c r="D106" s="26"/>
      <c r="E106" s="26"/>
      <c r="G106" s="1"/>
      <c r="L106" s="20"/>
    </row>
    <row r="107" spans="1:12" ht="14.5" x14ac:dyDescent="0.35">
      <c r="A107" s="27"/>
      <c r="B107" s="27" t="s">
        <v>11</v>
      </c>
      <c r="C107" s="27" t="s">
        <v>12</v>
      </c>
      <c r="D107" s="27" t="s">
        <v>33</v>
      </c>
      <c r="E107" s="27" t="s">
        <v>34</v>
      </c>
      <c r="G107" s="1"/>
      <c r="L107" s="20"/>
    </row>
    <row r="108" spans="1:12" ht="14.5" x14ac:dyDescent="0.35">
      <c r="A108" s="28" t="s">
        <v>1</v>
      </c>
      <c r="B108" s="28">
        <v>0</v>
      </c>
      <c r="C108" s="29">
        <f>B108/$B$119</f>
        <v>0</v>
      </c>
      <c r="D108" s="28">
        <v>0</v>
      </c>
      <c r="E108" s="29">
        <f>D108/$D$119</f>
        <v>0</v>
      </c>
      <c r="G108" s="1"/>
      <c r="L108" s="20"/>
    </row>
    <row r="109" spans="1:12" ht="14.5" x14ac:dyDescent="0.35">
      <c r="A109" s="28" t="s">
        <v>2</v>
      </c>
      <c r="B109" s="28">
        <v>0</v>
      </c>
      <c r="C109" s="30">
        <f t="shared" ref="C109:C119" si="16">B109/$B$119</f>
        <v>0</v>
      </c>
      <c r="D109" s="28">
        <v>0</v>
      </c>
      <c r="E109" s="30">
        <f t="shared" ref="E109:E119" si="17">D109/$D$119</f>
        <v>0</v>
      </c>
      <c r="G109" s="1"/>
      <c r="L109" s="20"/>
    </row>
    <row r="110" spans="1:12" ht="14.5" x14ac:dyDescent="0.35">
      <c r="A110" s="28" t="s">
        <v>3</v>
      </c>
      <c r="B110" s="28">
        <v>0</v>
      </c>
      <c r="C110" s="29">
        <f t="shared" si="16"/>
        <v>0</v>
      </c>
      <c r="D110" s="28">
        <v>0</v>
      </c>
      <c r="E110" s="29">
        <f t="shared" si="17"/>
        <v>0</v>
      </c>
      <c r="G110" s="1"/>
      <c r="L110" s="20"/>
    </row>
    <row r="111" spans="1:12" ht="14.5" x14ac:dyDescent="0.35">
      <c r="A111" s="28" t="s">
        <v>4</v>
      </c>
      <c r="B111" s="28">
        <v>0</v>
      </c>
      <c r="C111" s="29">
        <f t="shared" si="16"/>
        <v>0</v>
      </c>
      <c r="D111" s="28">
        <v>0</v>
      </c>
      <c r="E111" s="29">
        <f t="shared" si="17"/>
        <v>0</v>
      </c>
      <c r="G111" s="1"/>
      <c r="L111" s="20"/>
    </row>
    <row r="112" spans="1:12" ht="14.5" x14ac:dyDescent="0.35">
      <c r="A112" s="28" t="s">
        <v>5</v>
      </c>
      <c r="B112" s="28">
        <v>9</v>
      </c>
      <c r="C112" s="29">
        <f t="shared" si="16"/>
        <v>8.1081081081081086E-2</v>
      </c>
      <c r="D112" s="28">
        <v>3161</v>
      </c>
      <c r="E112" s="29">
        <f t="shared" si="17"/>
        <v>4.0968415049833458E-2</v>
      </c>
      <c r="G112" s="1"/>
      <c r="L112" s="20"/>
    </row>
    <row r="113" spans="1:12" ht="14.5" x14ac:dyDescent="0.35">
      <c r="A113" s="28" t="s">
        <v>6</v>
      </c>
      <c r="B113" s="28">
        <v>3</v>
      </c>
      <c r="C113" s="29">
        <f t="shared" si="16"/>
        <v>2.7027027027027029E-2</v>
      </c>
      <c r="D113" s="28">
        <v>253</v>
      </c>
      <c r="E113" s="29">
        <f t="shared" si="17"/>
        <v>3.2790284744093211E-3</v>
      </c>
      <c r="G113" s="1"/>
      <c r="L113" s="20"/>
    </row>
    <row r="114" spans="1:12" ht="14.5" x14ac:dyDescent="0.35">
      <c r="A114" s="28" t="s">
        <v>7</v>
      </c>
      <c r="B114" s="28">
        <v>98</v>
      </c>
      <c r="C114" s="29">
        <f t="shared" si="16"/>
        <v>0.88288288288288286</v>
      </c>
      <c r="D114" s="28">
        <v>72449</v>
      </c>
      <c r="E114" s="29">
        <f t="shared" si="17"/>
        <v>0.93898155708490483</v>
      </c>
      <c r="G114" s="1"/>
      <c r="L114" s="20"/>
    </row>
    <row r="115" spans="1:12" ht="14.5" x14ac:dyDescent="0.35">
      <c r="A115" s="35" t="s">
        <v>50</v>
      </c>
      <c r="B115" s="28">
        <v>0</v>
      </c>
      <c r="C115" s="29">
        <f t="shared" si="16"/>
        <v>0</v>
      </c>
      <c r="D115" s="28">
        <v>0</v>
      </c>
      <c r="E115" s="29">
        <f t="shared" si="17"/>
        <v>0</v>
      </c>
      <c r="G115" s="1"/>
      <c r="L115" s="20"/>
    </row>
    <row r="116" spans="1:12" ht="14.5" x14ac:dyDescent="0.35">
      <c r="A116" s="28" t="s">
        <v>8</v>
      </c>
      <c r="B116" s="28">
        <v>1</v>
      </c>
      <c r="C116" s="29">
        <f t="shared" si="16"/>
        <v>9.0090090090090089E-3</v>
      </c>
      <c r="D116" s="28">
        <v>1294</v>
      </c>
      <c r="E116" s="29">
        <f t="shared" si="17"/>
        <v>1.6770999390852418E-2</v>
      </c>
      <c r="G116" s="1"/>
      <c r="L116" s="20"/>
    </row>
    <row r="117" spans="1:12" ht="14.5" x14ac:dyDescent="0.35">
      <c r="A117" s="28" t="s">
        <v>9</v>
      </c>
      <c r="B117" s="28">
        <v>0</v>
      </c>
      <c r="C117" s="30">
        <f t="shared" si="16"/>
        <v>0</v>
      </c>
      <c r="D117" s="28">
        <v>0</v>
      </c>
      <c r="E117" s="30">
        <f t="shared" si="17"/>
        <v>0</v>
      </c>
      <c r="G117" s="1"/>
      <c r="L117" s="20"/>
    </row>
    <row r="118" spans="1:12" ht="14.5" x14ac:dyDescent="0.35">
      <c r="A118" s="28" t="s">
        <v>10</v>
      </c>
      <c r="B118" s="28">
        <v>0</v>
      </c>
      <c r="C118" s="30">
        <f t="shared" si="16"/>
        <v>0</v>
      </c>
      <c r="D118" s="28">
        <v>0</v>
      </c>
      <c r="E118" s="30">
        <f t="shared" si="17"/>
        <v>0</v>
      </c>
      <c r="G118" s="1"/>
      <c r="L118" s="20"/>
    </row>
    <row r="119" spans="1:12" ht="15" x14ac:dyDescent="0.35">
      <c r="A119" s="31" t="s">
        <v>13</v>
      </c>
      <c r="B119" s="27">
        <f>SUM(B108:B118)</f>
        <v>111</v>
      </c>
      <c r="C119" s="29">
        <f t="shared" si="16"/>
        <v>1</v>
      </c>
      <c r="D119" s="27">
        <f>SUM(D108:D118)</f>
        <v>77157</v>
      </c>
      <c r="E119" s="29">
        <f t="shared" si="17"/>
        <v>1</v>
      </c>
      <c r="G119" s="1"/>
      <c r="L119" s="20"/>
    </row>
    <row r="120" spans="1:12" ht="14.5" x14ac:dyDescent="0.35">
      <c r="A120" s="32"/>
      <c r="B120" s="32"/>
      <c r="C120" s="32"/>
      <c r="D120" s="32"/>
      <c r="E120" s="32"/>
      <c r="G120" s="1"/>
      <c r="L120" s="20"/>
    </row>
    <row r="121" spans="1:12" ht="14.5" x14ac:dyDescent="0.35">
      <c r="A121" s="25" t="s">
        <v>21</v>
      </c>
      <c r="B121" s="26"/>
      <c r="C121" s="26"/>
      <c r="D121" s="26"/>
      <c r="E121" s="26"/>
      <c r="G121" s="1"/>
      <c r="L121" s="20"/>
    </row>
    <row r="122" spans="1:12" ht="14.5" x14ac:dyDescent="0.35">
      <c r="A122" s="27"/>
      <c r="B122" s="27" t="s">
        <v>11</v>
      </c>
      <c r="C122" s="27" t="s">
        <v>12</v>
      </c>
      <c r="D122" s="27" t="s">
        <v>33</v>
      </c>
      <c r="E122" s="27" t="s">
        <v>34</v>
      </c>
      <c r="G122" s="1"/>
      <c r="L122" s="20"/>
    </row>
    <row r="123" spans="1:12" ht="14.5" x14ac:dyDescent="0.35">
      <c r="A123" s="28" t="s">
        <v>1</v>
      </c>
      <c r="B123" s="28">
        <v>0</v>
      </c>
      <c r="C123" s="29">
        <f>B123/$B$134</f>
        <v>0</v>
      </c>
      <c r="D123" s="28">
        <v>0</v>
      </c>
      <c r="E123" s="29">
        <f>D123/$D$134</f>
        <v>0</v>
      </c>
      <c r="G123" s="1"/>
      <c r="L123" s="20"/>
    </row>
    <row r="124" spans="1:12" ht="14.5" x14ac:dyDescent="0.35">
      <c r="A124" s="28" t="s">
        <v>2</v>
      </c>
      <c r="B124" s="28">
        <v>0</v>
      </c>
      <c r="C124" s="29">
        <f t="shared" ref="C124:C134" si="18">B124/$B$134</f>
        <v>0</v>
      </c>
      <c r="D124" s="28">
        <v>0</v>
      </c>
      <c r="E124" s="29">
        <f t="shared" ref="E124:E134" si="19">D124/$D$134</f>
        <v>0</v>
      </c>
      <c r="G124" s="1"/>
      <c r="L124" s="20"/>
    </row>
    <row r="125" spans="1:12" ht="14.5" x14ac:dyDescent="0.35">
      <c r="A125" s="28" t="s">
        <v>3</v>
      </c>
      <c r="B125" s="28">
        <v>0</v>
      </c>
      <c r="C125" s="29">
        <f t="shared" si="18"/>
        <v>0</v>
      </c>
      <c r="D125" s="28">
        <v>0</v>
      </c>
      <c r="E125" s="29">
        <f t="shared" si="19"/>
        <v>0</v>
      </c>
      <c r="G125" s="1"/>
      <c r="L125" s="20"/>
    </row>
    <row r="126" spans="1:12" ht="14.5" x14ac:dyDescent="0.35">
      <c r="A126" s="28" t="s">
        <v>4</v>
      </c>
      <c r="B126" s="28">
        <v>0</v>
      </c>
      <c r="C126" s="29">
        <f t="shared" si="18"/>
        <v>0</v>
      </c>
      <c r="D126" s="28">
        <v>0</v>
      </c>
      <c r="E126" s="29">
        <f t="shared" si="19"/>
        <v>0</v>
      </c>
      <c r="G126" s="1"/>
      <c r="L126" s="20"/>
    </row>
    <row r="127" spans="1:12" ht="14.5" x14ac:dyDescent="0.35">
      <c r="A127" s="28" t="s">
        <v>5</v>
      </c>
      <c r="B127" s="28">
        <v>341</v>
      </c>
      <c r="C127" s="29">
        <f t="shared" si="18"/>
        <v>1</v>
      </c>
      <c r="D127" s="28">
        <v>104673</v>
      </c>
      <c r="E127" s="29">
        <f t="shared" si="19"/>
        <v>1</v>
      </c>
      <c r="G127" s="1"/>
      <c r="L127" s="20"/>
    </row>
    <row r="128" spans="1:12" ht="14.5" x14ac:dyDescent="0.35">
      <c r="A128" s="28" t="s">
        <v>6</v>
      </c>
      <c r="B128" s="28">
        <v>0</v>
      </c>
      <c r="C128" s="30">
        <f t="shared" si="18"/>
        <v>0</v>
      </c>
      <c r="D128" s="28">
        <v>0</v>
      </c>
      <c r="E128" s="30">
        <f t="shared" si="19"/>
        <v>0</v>
      </c>
      <c r="G128" s="1"/>
      <c r="L128" s="20"/>
    </row>
    <row r="129" spans="1:12" ht="14.5" x14ac:dyDescent="0.35">
      <c r="A129" s="28" t="s">
        <v>7</v>
      </c>
      <c r="B129" s="28">
        <v>0</v>
      </c>
      <c r="C129" s="29">
        <f t="shared" si="18"/>
        <v>0</v>
      </c>
      <c r="D129" s="28">
        <v>0</v>
      </c>
      <c r="E129" s="29">
        <f t="shared" si="19"/>
        <v>0</v>
      </c>
      <c r="G129" s="1"/>
      <c r="L129" s="20"/>
    </row>
    <row r="130" spans="1:12" ht="14.5" x14ac:dyDescent="0.35">
      <c r="A130" s="35" t="s">
        <v>50</v>
      </c>
      <c r="B130" s="28">
        <v>0</v>
      </c>
      <c r="C130" s="29">
        <f t="shared" si="18"/>
        <v>0</v>
      </c>
      <c r="D130" s="28">
        <v>0</v>
      </c>
      <c r="E130" s="29">
        <f t="shared" si="19"/>
        <v>0</v>
      </c>
      <c r="G130" s="1"/>
      <c r="L130" s="20"/>
    </row>
    <row r="131" spans="1:12" ht="14.5" x14ac:dyDescent="0.35">
      <c r="A131" s="28" t="s">
        <v>8</v>
      </c>
      <c r="B131" s="28">
        <v>0</v>
      </c>
      <c r="C131" s="30">
        <f t="shared" si="18"/>
        <v>0</v>
      </c>
      <c r="D131" s="28">
        <v>0</v>
      </c>
      <c r="E131" s="30">
        <f t="shared" si="19"/>
        <v>0</v>
      </c>
      <c r="G131" s="1"/>
      <c r="L131" s="20"/>
    </row>
    <row r="132" spans="1:12" ht="14.5" x14ac:dyDescent="0.35">
      <c r="A132" s="28" t="s">
        <v>9</v>
      </c>
      <c r="B132" s="28">
        <v>0</v>
      </c>
      <c r="C132" s="29">
        <f t="shared" si="18"/>
        <v>0</v>
      </c>
      <c r="D132" s="28">
        <v>0</v>
      </c>
      <c r="E132" s="29">
        <f t="shared" si="19"/>
        <v>0</v>
      </c>
      <c r="G132" s="1"/>
      <c r="L132" s="20"/>
    </row>
    <row r="133" spans="1:12" ht="14.5" x14ac:dyDescent="0.35">
      <c r="A133" s="28" t="s">
        <v>10</v>
      </c>
      <c r="B133" s="28">
        <v>0</v>
      </c>
      <c r="C133" s="29">
        <f t="shared" si="18"/>
        <v>0</v>
      </c>
      <c r="D133" s="28">
        <v>0</v>
      </c>
      <c r="E133" s="29">
        <f t="shared" si="19"/>
        <v>0</v>
      </c>
      <c r="G133" s="1"/>
      <c r="L133" s="20"/>
    </row>
    <row r="134" spans="1:12" ht="15" x14ac:dyDescent="0.35">
      <c r="A134" s="31" t="s">
        <v>13</v>
      </c>
      <c r="B134" s="27">
        <f>SUM(B123:B133)</f>
        <v>341</v>
      </c>
      <c r="C134" s="29">
        <f t="shared" si="18"/>
        <v>1</v>
      </c>
      <c r="D134" s="27">
        <f>SUM(D123:D133)</f>
        <v>104673</v>
      </c>
      <c r="E134" s="29">
        <f t="shared" si="19"/>
        <v>1</v>
      </c>
      <c r="G134" s="1"/>
      <c r="L134" s="20"/>
    </row>
    <row r="135" spans="1:12" ht="14.5" x14ac:dyDescent="0.35">
      <c r="A135" s="32"/>
      <c r="B135" s="32"/>
      <c r="C135" s="32"/>
      <c r="D135" s="32"/>
      <c r="E135" s="32"/>
      <c r="G135" s="1"/>
      <c r="L135" s="20"/>
    </row>
    <row r="136" spans="1:12" x14ac:dyDescent="0.3">
      <c r="A136" s="25" t="s">
        <v>22</v>
      </c>
      <c r="B136" s="26"/>
      <c r="C136" s="26"/>
      <c r="D136" s="26"/>
      <c r="E136" s="26"/>
      <c r="G136" s="1"/>
      <c r="L136" s="21"/>
    </row>
    <row r="137" spans="1:12" ht="14.5" x14ac:dyDescent="0.35">
      <c r="A137" s="27"/>
      <c r="B137" s="27" t="s">
        <v>11</v>
      </c>
      <c r="C137" s="27" t="s">
        <v>12</v>
      </c>
      <c r="D137" s="27" t="s">
        <v>33</v>
      </c>
      <c r="E137" s="27" t="s">
        <v>34</v>
      </c>
      <c r="G137" s="1"/>
      <c r="L137" s="20"/>
    </row>
    <row r="138" spans="1:12" ht="14.5" x14ac:dyDescent="0.35">
      <c r="A138" s="28" t="s">
        <v>1</v>
      </c>
      <c r="B138" s="28">
        <v>0</v>
      </c>
      <c r="C138" s="29">
        <f>B138/$B$149</f>
        <v>0</v>
      </c>
      <c r="D138" s="28">
        <v>0</v>
      </c>
      <c r="E138" s="29">
        <f>D138/$D$149</f>
        <v>0</v>
      </c>
      <c r="G138" s="1"/>
      <c r="L138" s="20"/>
    </row>
    <row r="139" spans="1:12" ht="14.5" x14ac:dyDescent="0.35">
      <c r="A139" s="28" t="s">
        <v>2</v>
      </c>
      <c r="B139" s="28">
        <v>0</v>
      </c>
      <c r="C139" s="30">
        <f t="shared" ref="C139:C149" si="20">B139/$B$149</f>
        <v>0</v>
      </c>
      <c r="D139" s="28">
        <v>0</v>
      </c>
      <c r="E139" s="30">
        <f t="shared" ref="E139:E149" si="21">D139/$D$149</f>
        <v>0</v>
      </c>
      <c r="G139" s="1"/>
      <c r="L139" s="20"/>
    </row>
    <row r="140" spans="1:12" ht="14.5" x14ac:dyDescent="0.35">
      <c r="A140" s="28" t="s">
        <v>3</v>
      </c>
      <c r="B140" s="28">
        <v>0</v>
      </c>
      <c r="C140" s="29">
        <f t="shared" si="20"/>
        <v>0</v>
      </c>
      <c r="D140" s="28">
        <v>0</v>
      </c>
      <c r="E140" s="29">
        <f t="shared" si="21"/>
        <v>0</v>
      </c>
      <c r="G140" s="1"/>
      <c r="L140" s="20"/>
    </row>
    <row r="141" spans="1:12" ht="14.5" x14ac:dyDescent="0.35">
      <c r="A141" s="28" t="s">
        <v>4</v>
      </c>
      <c r="B141" s="28">
        <v>0</v>
      </c>
      <c r="C141" s="29">
        <f t="shared" si="20"/>
        <v>0</v>
      </c>
      <c r="D141" s="28">
        <v>0</v>
      </c>
      <c r="E141" s="29">
        <f t="shared" si="21"/>
        <v>0</v>
      </c>
      <c r="G141" s="1"/>
      <c r="L141" s="20"/>
    </row>
    <row r="142" spans="1:12" ht="14.5" x14ac:dyDescent="0.35">
      <c r="A142" s="28" t="s">
        <v>5</v>
      </c>
      <c r="B142" s="28">
        <v>0</v>
      </c>
      <c r="C142" s="29">
        <f t="shared" si="20"/>
        <v>0</v>
      </c>
      <c r="D142" s="28">
        <v>0</v>
      </c>
      <c r="E142" s="29">
        <f t="shared" si="21"/>
        <v>0</v>
      </c>
      <c r="G142" s="1"/>
      <c r="L142" s="20"/>
    </row>
    <row r="143" spans="1:12" ht="14.5" x14ac:dyDescent="0.35">
      <c r="A143" s="28" t="s">
        <v>6</v>
      </c>
      <c r="B143" s="28">
        <v>3</v>
      </c>
      <c r="C143" s="30">
        <f t="shared" si="20"/>
        <v>1</v>
      </c>
      <c r="D143" s="28">
        <v>126</v>
      </c>
      <c r="E143" s="30">
        <f t="shared" si="21"/>
        <v>1</v>
      </c>
      <c r="G143" s="1"/>
      <c r="L143" s="20"/>
    </row>
    <row r="144" spans="1:12" ht="14.5" x14ac:dyDescent="0.35">
      <c r="A144" s="28" t="s">
        <v>7</v>
      </c>
      <c r="B144" s="28">
        <v>0</v>
      </c>
      <c r="C144" s="30">
        <f t="shared" si="20"/>
        <v>0</v>
      </c>
      <c r="D144" s="28">
        <v>0</v>
      </c>
      <c r="E144" s="30">
        <f t="shared" si="21"/>
        <v>0</v>
      </c>
      <c r="G144" s="1"/>
      <c r="L144" s="20"/>
    </row>
    <row r="145" spans="1:12" ht="14.5" x14ac:dyDescent="0.35">
      <c r="A145" s="35" t="s">
        <v>50</v>
      </c>
      <c r="B145" s="28">
        <v>0</v>
      </c>
      <c r="C145" s="29">
        <f t="shared" si="20"/>
        <v>0</v>
      </c>
      <c r="D145" s="28">
        <v>0</v>
      </c>
      <c r="E145" s="29">
        <f t="shared" si="21"/>
        <v>0</v>
      </c>
      <c r="G145" s="1"/>
      <c r="L145" s="20"/>
    </row>
    <row r="146" spans="1:12" ht="14.5" x14ac:dyDescent="0.35">
      <c r="A146" s="28" t="s">
        <v>8</v>
      </c>
      <c r="B146" s="28">
        <v>0</v>
      </c>
      <c r="C146" s="29">
        <f t="shared" si="20"/>
        <v>0</v>
      </c>
      <c r="D146" s="28">
        <v>0</v>
      </c>
      <c r="E146" s="29">
        <f t="shared" si="21"/>
        <v>0</v>
      </c>
      <c r="G146" s="1"/>
      <c r="L146" s="20"/>
    </row>
    <row r="147" spans="1:12" ht="14.5" x14ac:dyDescent="0.35">
      <c r="A147" s="28" t="s">
        <v>9</v>
      </c>
      <c r="B147" s="28">
        <v>0</v>
      </c>
      <c r="C147" s="29">
        <f t="shared" si="20"/>
        <v>0</v>
      </c>
      <c r="D147" s="28">
        <v>0</v>
      </c>
      <c r="E147" s="29">
        <f t="shared" si="21"/>
        <v>0</v>
      </c>
      <c r="G147" s="1"/>
      <c r="L147" s="20"/>
    </row>
    <row r="148" spans="1:12" ht="14.5" x14ac:dyDescent="0.35">
      <c r="A148" s="28" t="s">
        <v>10</v>
      </c>
      <c r="B148" s="28">
        <v>0</v>
      </c>
      <c r="C148" s="29">
        <f t="shared" si="20"/>
        <v>0</v>
      </c>
      <c r="D148" s="28">
        <v>0</v>
      </c>
      <c r="E148" s="29">
        <f t="shared" si="21"/>
        <v>0</v>
      </c>
      <c r="G148" s="1"/>
      <c r="L148" s="20"/>
    </row>
    <row r="149" spans="1:12" ht="15" x14ac:dyDescent="0.35">
      <c r="A149" s="31" t="s">
        <v>13</v>
      </c>
      <c r="B149" s="27">
        <f>SUM(B138:B148)</f>
        <v>3</v>
      </c>
      <c r="C149" s="29">
        <f t="shared" si="20"/>
        <v>1</v>
      </c>
      <c r="D149" s="27">
        <f>SUM(D138:D148)</f>
        <v>126</v>
      </c>
      <c r="E149" s="29">
        <f t="shared" si="21"/>
        <v>1</v>
      </c>
      <c r="G149" s="1"/>
      <c r="L149" s="20"/>
    </row>
    <row r="150" spans="1:12" ht="14.5" x14ac:dyDescent="0.35">
      <c r="A150" s="32"/>
      <c r="B150" s="32"/>
      <c r="C150" s="32"/>
      <c r="D150" s="32"/>
      <c r="E150" s="32"/>
      <c r="G150" s="1"/>
      <c r="L150" s="20"/>
    </row>
    <row r="151" spans="1:12" x14ac:dyDescent="0.3">
      <c r="A151" s="25" t="s">
        <v>23</v>
      </c>
      <c r="B151" s="26"/>
      <c r="C151" s="26"/>
      <c r="D151" s="26"/>
      <c r="E151" s="26"/>
      <c r="G151" s="1"/>
      <c r="L151" s="21"/>
    </row>
    <row r="152" spans="1:12" ht="14.5" x14ac:dyDescent="0.35">
      <c r="A152" s="27"/>
      <c r="B152" s="27" t="s">
        <v>11</v>
      </c>
      <c r="C152" s="27" t="s">
        <v>12</v>
      </c>
      <c r="D152" s="27" t="s">
        <v>33</v>
      </c>
      <c r="E152" s="27" t="s">
        <v>34</v>
      </c>
      <c r="G152" s="1"/>
      <c r="L152" s="20"/>
    </row>
    <row r="153" spans="1:12" ht="14.5" x14ac:dyDescent="0.35">
      <c r="A153" s="28" t="s">
        <v>1</v>
      </c>
      <c r="B153" s="28">
        <v>0</v>
      </c>
      <c r="C153" s="29">
        <f>B153/$B$164</f>
        <v>0</v>
      </c>
      <c r="D153" s="28">
        <v>0</v>
      </c>
      <c r="E153" s="29">
        <f>D153/$D$164</f>
        <v>0</v>
      </c>
      <c r="G153" s="1"/>
      <c r="L153" s="20"/>
    </row>
    <row r="154" spans="1:12" ht="14.5" x14ac:dyDescent="0.35">
      <c r="A154" s="28" t="s">
        <v>2</v>
      </c>
      <c r="B154" s="28">
        <v>0</v>
      </c>
      <c r="C154" s="29">
        <f t="shared" ref="C154:C164" si="22">B154/$B$164</f>
        <v>0</v>
      </c>
      <c r="D154" s="28">
        <v>0</v>
      </c>
      <c r="E154" s="29">
        <f t="shared" ref="E154:E164" si="23">D154/$D$164</f>
        <v>0</v>
      </c>
      <c r="G154" s="1"/>
      <c r="L154" s="20"/>
    </row>
    <row r="155" spans="1:12" ht="14.5" x14ac:dyDescent="0.35">
      <c r="A155" s="28" t="s">
        <v>3</v>
      </c>
      <c r="B155" s="28">
        <v>0</v>
      </c>
      <c r="C155" s="29">
        <f t="shared" si="22"/>
        <v>0</v>
      </c>
      <c r="D155" s="28">
        <v>0</v>
      </c>
      <c r="E155" s="29">
        <f t="shared" si="23"/>
        <v>0</v>
      </c>
      <c r="G155" s="1"/>
      <c r="L155" s="20"/>
    </row>
    <row r="156" spans="1:12" ht="14.5" x14ac:dyDescent="0.35">
      <c r="A156" s="28" t="s">
        <v>4</v>
      </c>
      <c r="B156" s="28">
        <v>0</v>
      </c>
      <c r="C156" s="30">
        <f t="shared" si="22"/>
        <v>0</v>
      </c>
      <c r="D156" s="28">
        <v>0</v>
      </c>
      <c r="E156" s="30">
        <f t="shared" si="23"/>
        <v>0</v>
      </c>
      <c r="G156" s="1"/>
      <c r="L156" s="20"/>
    </row>
    <row r="157" spans="1:12" ht="14.5" x14ac:dyDescent="0.35">
      <c r="A157" s="28" t="s">
        <v>5</v>
      </c>
      <c r="B157" s="28">
        <v>2</v>
      </c>
      <c r="C157" s="29">
        <f t="shared" si="22"/>
        <v>8.6956521739130432E-2</v>
      </c>
      <c r="D157" s="28">
        <v>587</v>
      </c>
      <c r="E157" s="29">
        <f t="shared" si="23"/>
        <v>0.38466579292267367</v>
      </c>
      <c r="G157" s="1"/>
      <c r="L157" s="20"/>
    </row>
    <row r="158" spans="1:12" ht="14.5" x14ac:dyDescent="0.35">
      <c r="A158" s="28" t="s">
        <v>6</v>
      </c>
      <c r="B158" s="28">
        <v>0</v>
      </c>
      <c r="C158" s="30">
        <f t="shared" si="22"/>
        <v>0</v>
      </c>
      <c r="D158" s="28">
        <v>0</v>
      </c>
      <c r="E158" s="30">
        <f t="shared" si="23"/>
        <v>0</v>
      </c>
      <c r="G158" s="1"/>
      <c r="L158" s="20"/>
    </row>
    <row r="159" spans="1:12" ht="14.5" x14ac:dyDescent="0.35">
      <c r="A159" s="28" t="s">
        <v>7</v>
      </c>
      <c r="B159" s="28">
        <v>0</v>
      </c>
      <c r="C159" s="29">
        <f t="shared" si="22"/>
        <v>0</v>
      </c>
      <c r="D159" s="28">
        <v>0</v>
      </c>
      <c r="E159" s="29">
        <f t="shared" si="23"/>
        <v>0</v>
      </c>
      <c r="G159" s="1"/>
      <c r="L159" s="20"/>
    </row>
    <row r="160" spans="1:12" ht="14.5" x14ac:dyDescent="0.35">
      <c r="A160" s="35" t="s">
        <v>50</v>
      </c>
      <c r="B160" s="28">
        <v>0</v>
      </c>
      <c r="C160" s="29">
        <f t="shared" si="22"/>
        <v>0</v>
      </c>
      <c r="D160" s="28">
        <v>0</v>
      </c>
      <c r="E160" s="29">
        <f t="shared" si="23"/>
        <v>0</v>
      </c>
      <c r="G160" s="1"/>
      <c r="L160" s="20"/>
    </row>
    <row r="161" spans="1:12" ht="14.5" x14ac:dyDescent="0.35">
      <c r="A161" s="28" t="s">
        <v>8</v>
      </c>
      <c r="B161" s="28">
        <v>0</v>
      </c>
      <c r="C161" s="29">
        <f t="shared" si="22"/>
        <v>0</v>
      </c>
      <c r="D161" s="28">
        <v>0</v>
      </c>
      <c r="E161" s="29">
        <f t="shared" si="23"/>
        <v>0</v>
      </c>
      <c r="G161" s="1"/>
      <c r="L161" s="20"/>
    </row>
    <row r="162" spans="1:12" ht="14.5" x14ac:dyDescent="0.35">
      <c r="A162" s="28" t="s">
        <v>9</v>
      </c>
      <c r="B162" s="28">
        <v>21</v>
      </c>
      <c r="C162" s="29">
        <f t="shared" si="22"/>
        <v>0.91304347826086951</v>
      </c>
      <c r="D162" s="28">
        <v>939</v>
      </c>
      <c r="E162" s="29">
        <f t="shared" si="23"/>
        <v>0.61533420707732633</v>
      </c>
      <c r="G162" s="1"/>
      <c r="L162" s="20"/>
    </row>
    <row r="163" spans="1:12" ht="14.5" x14ac:dyDescent="0.35">
      <c r="A163" s="28" t="s">
        <v>10</v>
      </c>
      <c r="B163" s="28">
        <v>0</v>
      </c>
      <c r="C163" s="29">
        <f t="shared" si="22"/>
        <v>0</v>
      </c>
      <c r="D163" s="28">
        <v>0</v>
      </c>
      <c r="E163" s="29">
        <f t="shared" si="23"/>
        <v>0</v>
      </c>
      <c r="G163" s="1"/>
      <c r="L163" s="20"/>
    </row>
    <row r="164" spans="1:12" ht="15" x14ac:dyDescent="0.35">
      <c r="A164" s="31" t="s">
        <v>13</v>
      </c>
      <c r="B164" s="27">
        <f>SUM(B153:B163)</f>
        <v>23</v>
      </c>
      <c r="C164" s="29">
        <f t="shared" si="22"/>
        <v>1</v>
      </c>
      <c r="D164" s="27">
        <f>SUM(D153:D163)</f>
        <v>1526</v>
      </c>
      <c r="E164" s="29">
        <f t="shared" si="23"/>
        <v>1</v>
      </c>
      <c r="G164" s="1"/>
      <c r="L164" s="20"/>
    </row>
    <row r="165" spans="1:12" ht="14.5" x14ac:dyDescent="0.35">
      <c r="A165" s="32"/>
      <c r="B165" s="32"/>
      <c r="C165" s="32"/>
      <c r="D165" s="32"/>
      <c r="E165" s="32"/>
      <c r="G165" s="1"/>
      <c r="L165" s="20"/>
    </row>
    <row r="166" spans="1:12" ht="14.5" x14ac:dyDescent="0.35">
      <c r="A166" s="25" t="s">
        <v>24</v>
      </c>
      <c r="B166" s="26"/>
      <c r="C166" s="26"/>
      <c r="D166" s="26"/>
      <c r="E166" s="26"/>
      <c r="G166" s="1"/>
      <c r="L166" s="20"/>
    </row>
    <row r="167" spans="1:12" ht="14.5" x14ac:dyDescent="0.35">
      <c r="A167" s="27"/>
      <c r="B167" s="27" t="s">
        <v>11</v>
      </c>
      <c r="C167" s="27" t="s">
        <v>12</v>
      </c>
      <c r="D167" s="27" t="s">
        <v>33</v>
      </c>
      <c r="E167" s="27" t="s">
        <v>34</v>
      </c>
      <c r="G167" s="1"/>
      <c r="L167" s="20"/>
    </row>
    <row r="168" spans="1:12" ht="14.5" x14ac:dyDescent="0.35">
      <c r="A168" s="28" t="s">
        <v>1</v>
      </c>
      <c r="B168" s="28">
        <v>0</v>
      </c>
      <c r="C168" s="29">
        <f>B168/$B$179</f>
        <v>0</v>
      </c>
      <c r="D168" s="28">
        <v>0</v>
      </c>
      <c r="E168" s="29">
        <f>D168/$D$179</f>
        <v>0</v>
      </c>
      <c r="G168" s="1"/>
      <c r="L168" s="20"/>
    </row>
    <row r="169" spans="1:12" ht="14.5" x14ac:dyDescent="0.35">
      <c r="A169" s="28" t="s">
        <v>2</v>
      </c>
      <c r="B169" s="28">
        <v>0</v>
      </c>
      <c r="C169" s="30">
        <f t="shared" ref="C169:C179" si="24">B169/$B$179</f>
        <v>0</v>
      </c>
      <c r="D169" s="28">
        <v>0</v>
      </c>
      <c r="E169" s="30">
        <f t="shared" ref="E169:E179" si="25">D169/$D$179</f>
        <v>0</v>
      </c>
      <c r="G169" s="1"/>
      <c r="L169" s="20"/>
    </row>
    <row r="170" spans="1:12" ht="14.5" x14ac:dyDescent="0.35">
      <c r="A170" s="28" t="s">
        <v>3</v>
      </c>
      <c r="B170" s="28">
        <v>0</v>
      </c>
      <c r="C170" s="29">
        <f t="shared" si="24"/>
        <v>0</v>
      </c>
      <c r="D170" s="28">
        <v>0</v>
      </c>
      <c r="E170" s="29">
        <f t="shared" si="25"/>
        <v>0</v>
      </c>
      <c r="G170" s="1"/>
      <c r="L170" s="20"/>
    </row>
    <row r="171" spans="1:12" ht="14.5" x14ac:dyDescent="0.35">
      <c r="A171" s="28" t="s">
        <v>4</v>
      </c>
      <c r="B171" s="28">
        <v>0</v>
      </c>
      <c r="C171" s="29">
        <f t="shared" si="24"/>
        <v>0</v>
      </c>
      <c r="D171" s="28">
        <v>0</v>
      </c>
      <c r="E171" s="29">
        <f t="shared" si="25"/>
        <v>0</v>
      </c>
      <c r="G171" s="1"/>
      <c r="L171" s="20"/>
    </row>
    <row r="172" spans="1:12" ht="14.5" x14ac:dyDescent="0.35">
      <c r="A172" s="28" t="s">
        <v>5</v>
      </c>
      <c r="B172" s="28">
        <v>1</v>
      </c>
      <c r="C172" s="29">
        <f t="shared" si="24"/>
        <v>3.663003663003663E-3</v>
      </c>
      <c r="D172" s="28">
        <v>238</v>
      </c>
      <c r="E172" s="29">
        <f t="shared" si="25"/>
        <v>1.1944484844907891E-5</v>
      </c>
      <c r="G172" s="1"/>
      <c r="L172" s="20"/>
    </row>
    <row r="173" spans="1:12" ht="14.5" x14ac:dyDescent="0.35">
      <c r="A173" s="28" t="s">
        <v>6</v>
      </c>
      <c r="B173" s="28">
        <v>0</v>
      </c>
      <c r="C173" s="30">
        <f t="shared" si="24"/>
        <v>0</v>
      </c>
      <c r="D173" s="28">
        <v>0</v>
      </c>
      <c r="E173" s="30">
        <f t="shared" si="25"/>
        <v>0</v>
      </c>
      <c r="G173" s="1"/>
      <c r="L173" s="20"/>
    </row>
    <row r="174" spans="1:12" ht="14.5" x14ac:dyDescent="0.35">
      <c r="A174" s="28" t="s">
        <v>7</v>
      </c>
      <c r="B174" s="28">
        <v>0</v>
      </c>
      <c r="C174" s="30">
        <f t="shared" si="24"/>
        <v>0</v>
      </c>
      <c r="D174" s="28">
        <v>0</v>
      </c>
      <c r="E174" s="30">
        <f t="shared" si="25"/>
        <v>0</v>
      </c>
      <c r="G174" s="1"/>
      <c r="L174" s="20"/>
    </row>
    <row r="175" spans="1:12" ht="14.5" x14ac:dyDescent="0.35">
      <c r="A175" s="46" t="s">
        <v>50</v>
      </c>
      <c r="B175" s="50">
        <v>262</v>
      </c>
      <c r="C175" s="15">
        <f t="shared" si="24"/>
        <v>0.95970695970695974</v>
      </c>
      <c r="D175" s="50">
        <v>19872271</v>
      </c>
      <c r="E175" s="15">
        <f t="shared" si="25"/>
        <v>0.9973278982916074</v>
      </c>
      <c r="G175" s="1"/>
      <c r="L175" s="20"/>
    </row>
    <row r="176" spans="1:12" ht="14.5" x14ac:dyDescent="0.35">
      <c r="A176" s="28" t="s">
        <v>8</v>
      </c>
      <c r="B176" s="28">
        <v>0</v>
      </c>
      <c r="C176" s="30">
        <f t="shared" si="24"/>
        <v>0</v>
      </c>
      <c r="D176" s="28">
        <v>0</v>
      </c>
      <c r="E176" s="30">
        <f t="shared" si="25"/>
        <v>0</v>
      </c>
      <c r="G176" s="1"/>
      <c r="L176" s="20"/>
    </row>
    <row r="177" spans="1:12" ht="14.5" x14ac:dyDescent="0.35">
      <c r="A177" s="28" t="s">
        <v>9</v>
      </c>
      <c r="B177" s="28">
        <v>1</v>
      </c>
      <c r="C177" s="30">
        <f t="shared" si="24"/>
        <v>3.663003663003663E-3</v>
      </c>
      <c r="D177" s="28">
        <v>79</v>
      </c>
      <c r="E177" s="30">
        <f t="shared" si="25"/>
        <v>3.9647659779316103E-6</v>
      </c>
      <c r="G177" s="1"/>
      <c r="L177" s="20"/>
    </row>
    <row r="178" spans="1:12" ht="14.5" x14ac:dyDescent="0.35">
      <c r="A178" s="28" t="s">
        <v>10</v>
      </c>
      <c r="B178" s="28">
        <v>9</v>
      </c>
      <c r="C178" s="30">
        <f t="shared" si="24"/>
        <v>3.2967032967032968E-2</v>
      </c>
      <c r="D178" s="28">
        <v>52926</v>
      </c>
      <c r="E178" s="30">
        <f t="shared" si="25"/>
        <v>2.6561924575697268E-3</v>
      </c>
      <c r="G178" s="1"/>
      <c r="L178" s="20"/>
    </row>
    <row r="179" spans="1:12" ht="15" x14ac:dyDescent="0.35">
      <c r="A179" s="31" t="s">
        <v>13</v>
      </c>
      <c r="B179" s="27">
        <f>SUM(B168:B178)</f>
        <v>273</v>
      </c>
      <c r="C179" s="29">
        <f t="shared" si="24"/>
        <v>1</v>
      </c>
      <c r="D179" s="27">
        <f>SUM(D168:D178)</f>
        <v>19925514</v>
      </c>
      <c r="E179" s="29">
        <f t="shared" si="25"/>
        <v>1</v>
      </c>
      <c r="G179" s="1"/>
      <c r="L179" s="20"/>
    </row>
    <row r="180" spans="1:12" ht="14.5" x14ac:dyDescent="0.35">
      <c r="A180" s="32"/>
      <c r="B180" s="32"/>
      <c r="C180" s="32"/>
      <c r="D180" s="32"/>
      <c r="E180" s="32"/>
      <c r="G180" s="1"/>
      <c r="L180" s="20"/>
    </row>
    <row r="181" spans="1:12" ht="14.5" x14ac:dyDescent="0.35">
      <c r="A181" s="25" t="s">
        <v>25</v>
      </c>
      <c r="B181" s="26"/>
      <c r="C181" s="26"/>
      <c r="D181" s="26"/>
      <c r="E181" s="26"/>
      <c r="G181" s="1"/>
      <c r="L181" s="20"/>
    </row>
    <row r="182" spans="1:12" ht="14.5" x14ac:dyDescent="0.35">
      <c r="A182" s="27"/>
      <c r="B182" s="27" t="s">
        <v>11</v>
      </c>
      <c r="C182" s="27" t="s">
        <v>12</v>
      </c>
      <c r="D182" s="27" t="s">
        <v>33</v>
      </c>
      <c r="E182" s="27" t="s">
        <v>34</v>
      </c>
      <c r="G182" s="1"/>
      <c r="L182" s="20"/>
    </row>
    <row r="183" spans="1:12" ht="14.5" x14ac:dyDescent="0.35">
      <c r="A183" s="28" t="s">
        <v>1</v>
      </c>
      <c r="B183" s="28">
        <v>0</v>
      </c>
      <c r="C183" s="29">
        <f>B183/$B$194</f>
        <v>0</v>
      </c>
      <c r="D183" s="28">
        <v>0</v>
      </c>
      <c r="E183" s="29">
        <f>D183/$D$194</f>
        <v>0</v>
      </c>
      <c r="G183" s="1"/>
      <c r="L183" s="20"/>
    </row>
    <row r="184" spans="1:12" ht="14.5" x14ac:dyDescent="0.35">
      <c r="A184" s="28" t="s">
        <v>2</v>
      </c>
      <c r="B184" s="28">
        <v>0</v>
      </c>
      <c r="C184" s="29">
        <f t="shared" ref="C184:C194" si="26">B184/$B$194</f>
        <v>0</v>
      </c>
      <c r="D184" s="28">
        <v>0</v>
      </c>
      <c r="E184" s="29">
        <f t="shared" ref="E184:E194" si="27">D184/$D$194</f>
        <v>0</v>
      </c>
      <c r="G184" s="1"/>
      <c r="L184" s="20"/>
    </row>
    <row r="185" spans="1:12" ht="14.5" x14ac:dyDescent="0.35">
      <c r="A185" s="28" t="s">
        <v>3</v>
      </c>
      <c r="B185" s="28">
        <v>0</v>
      </c>
      <c r="C185" s="29">
        <f t="shared" si="26"/>
        <v>0</v>
      </c>
      <c r="D185" s="28">
        <v>0</v>
      </c>
      <c r="E185" s="29">
        <f t="shared" si="27"/>
        <v>0</v>
      </c>
      <c r="G185" s="1"/>
      <c r="L185" s="20"/>
    </row>
    <row r="186" spans="1:12" ht="14.5" x14ac:dyDescent="0.35">
      <c r="A186" s="28" t="s">
        <v>4</v>
      </c>
      <c r="B186" s="28">
        <v>0</v>
      </c>
      <c r="C186" s="29">
        <f t="shared" si="26"/>
        <v>0</v>
      </c>
      <c r="D186" s="28">
        <v>0</v>
      </c>
      <c r="E186" s="29">
        <f t="shared" si="27"/>
        <v>0</v>
      </c>
      <c r="G186" s="1"/>
      <c r="L186" s="20"/>
    </row>
    <row r="187" spans="1:12" ht="14.5" x14ac:dyDescent="0.35">
      <c r="A187" s="28" t="s">
        <v>5</v>
      </c>
      <c r="B187" s="28">
        <v>8</v>
      </c>
      <c r="C187" s="29">
        <f t="shared" si="26"/>
        <v>1.7167381974248927E-2</v>
      </c>
      <c r="D187" s="28">
        <v>887</v>
      </c>
      <c r="E187" s="29">
        <f t="shared" si="27"/>
        <v>2.0626947583833311E-2</v>
      </c>
      <c r="G187" s="1"/>
      <c r="L187" s="20"/>
    </row>
    <row r="188" spans="1:12" ht="14.5" x14ac:dyDescent="0.35">
      <c r="A188" s="28" t="s">
        <v>6</v>
      </c>
      <c r="B188" s="28">
        <v>26</v>
      </c>
      <c r="C188" s="29">
        <f t="shared" si="26"/>
        <v>5.5793991416309016E-2</v>
      </c>
      <c r="D188" s="28">
        <v>1184</v>
      </c>
      <c r="E188" s="29">
        <f t="shared" si="27"/>
        <v>2.7533603088228456E-2</v>
      </c>
      <c r="G188" s="1"/>
      <c r="L188" s="20"/>
    </row>
    <row r="189" spans="1:12" ht="14.5" x14ac:dyDescent="0.35">
      <c r="A189" s="28" t="s">
        <v>7</v>
      </c>
      <c r="B189" s="28">
        <v>3</v>
      </c>
      <c r="C189" s="29">
        <f t="shared" si="26"/>
        <v>6.4377682403433476E-3</v>
      </c>
      <c r="D189" s="28">
        <v>341</v>
      </c>
      <c r="E189" s="29">
        <f t="shared" si="27"/>
        <v>7.9298637272684994E-3</v>
      </c>
      <c r="G189" s="1"/>
      <c r="L189" s="20"/>
    </row>
    <row r="190" spans="1:12" ht="14.5" x14ac:dyDescent="0.35">
      <c r="A190" s="35" t="s">
        <v>50</v>
      </c>
      <c r="B190" s="28">
        <v>0</v>
      </c>
      <c r="C190" s="29">
        <f t="shared" si="26"/>
        <v>0</v>
      </c>
      <c r="D190" s="28">
        <v>0</v>
      </c>
      <c r="E190" s="29">
        <f t="shared" si="27"/>
        <v>0</v>
      </c>
      <c r="G190" s="1"/>
      <c r="L190" s="20"/>
    </row>
    <row r="191" spans="1:12" ht="14.5" x14ac:dyDescent="0.35">
      <c r="A191" s="28" t="s">
        <v>8</v>
      </c>
      <c r="B191" s="28">
        <v>0</v>
      </c>
      <c r="C191" s="29">
        <f t="shared" si="26"/>
        <v>0</v>
      </c>
      <c r="D191" s="28">
        <v>0</v>
      </c>
      <c r="E191" s="29">
        <f t="shared" si="27"/>
        <v>0</v>
      </c>
      <c r="G191" s="1"/>
      <c r="L191" s="20"/>
    </row>
    <row r="192" spans="1:12" ht="14.5" x14ac:dyDescent="0.35">
      <c r="A192" s="28" t="s">
        <v>9</v>
      </c>
      <c r="B192" s="28">
        <v>429</v>
      </c>
      <c r="C192" s="29">
        <f t="shared" si="26"/>
        <v>0.92060085836909866</v>
      </c>
      <c r="D192" s="28">
        <v>40590</v>
      </c>
      <c r="E192" s="29">
        <f t="shared" si="27"/>
        <v>0.94390958560066973</v>
      </c>
      <c r="G192" s="1"/>
      <c r="L192" s="20"/>
    </row>
    <row r="193" spans="1:12" ht="14.5" x14ac:dyDescent="0.35">
      <c r="A193" s="28" t="s">
        <v>10</v>
      </c>
      <c r="B193" s="28">
        <v>0</v>
      </c>
      <c r="C193" s="29">
        <f t="shared" si="26"/>
        <v>0</v>
      </c>
      <c r="D193" s="28">
        <v>0</v>
      </c>
      <c r="E193" s="29">
        <f t="shared" si="27"/>
        <v>0</v>
      </c>
      <c r="G193" s="1"/>
      <c r="L193" s="20"/>
    </row>
    <row r="194" spans="1:12" ht="15" x14ac:dyDescent="0.35">
      <c r="A194" s="31" t="s">
        <v>13</v>
      </c>
      <c r="B194" s="27">
        <f>SUM(B183:B193)</f>
        <v>466</v>
      </c>
      <c r="C194" s="29">
        <f t="shared" si="26"/>
        <v>1</v>
      </c>
      <c r="D194" s="27">
        <f>SUM(D183:D193)</f>
        <v>43002</v>
      </c>
      <c r="E194" s="29">
        <f t="shared" si="27"/>
        <v>1</v>
      </c>
      <c r="G194" s="1"/>
      <c r="L194" s="20"/>
    </row>
    <row r="195" spans="1:12" ht="14.5" x14ac:dyDescent="0.35">
      <c r="A195" s="32"/>
      <c r="B195" s="32"/>
      <c r="C195" s="32"/>
      <c r="D195" s="32"/>
      <c r="E195" s="32"/>
      <c r="G195" s="1"/>
      <c r="L195" s="20"/>
    </row>
    <row r="196" spans="1:12" ht="14.5" x14ac:dyDescent="0.35">
      <c r="A196" s="25" t="s">
        <v>26</v>
      </c>
      <c r="B196" s="26"/>
      <c r="C196" s="26"/>
      <c r="D196" s="26"/>
      <c r="E196" s="26"/>
      <c r="G196" s="1"/>
      <c r="L196" s="20"/>
    </row>
    <row r="197" spans="1:12" ht="14.5" x14ac:dyDescent="0.35">
      <c r="A197" s="27"/>
      <c r="B197" s="27" t="s">
        <v>11</v>
      </c>
      <c r="C197" s="27" t="s">
        <v>12</v>
      </c>
      <c r="D197" s="27" t="s">
        <v>33</v>
      </c>
      <c r="E197" s="27" t="s">
        <v>34</v>
      </c>
      <c r="G197" s="1"/>
      <c r="L197" s="20"/>
    </row>
    <row r="198" spans="1:12" ht="14.5" x14ac:dyDescent="0.35">
      <c r="A198" s="28" t="s">
        <v>1</v>
      </c>
      <c r="B198" s="28">
        <v>0</v>
      </c>
      <c r="C198" s="29">
        <f>B198/$B$209</f>
        <v>0</v>
      </c>
      <c r="D198" s="28">
        <v>0</v>
      </c>
      <c r="E198" s="29">
        <f>D198/$D$209</f>
        <v>0</v>
      </c>
      <c r="G198" s="1"/>
      <c r="L198" s="20"/>
    </row>
    <row r="199" spans="1:12" ht="14.5" x14ac:dyDescent="0.35">
      <c r="A199" s="28" t="s">
        <v>2</v>
      </c>
      <c r="B199" s="28">
        <v>0</v>
      </c>
      <c r="C199" s="29">
        <f t="shared" ref="C199:C209" si="28">B199/$B$209</f>
        <v>0</v>
      </c>
      <c r="D199" s="28">
        <v>0</v>
      </c>
      <c r="E199" s="29">
        <f t="shared" ref="E199:E209" si="29">D199/$D$209</f>
        <v>0</v>
      </c>
      <c r="G199" s="1"/>
      <c r="L199" s="20"/>
    </row>
    <row r="200" spans="1:12" ht="14.5" x14ac:dyDescent="0.35">
      <c r="A200" s="28" t="s">
        <v>3</v>
      </c>
      <c r="B200" s="28">
        <v>0</v>
      </c>
      <c r="C200" s="29">
        <f t="shared" si="28"/>
        <v>0</v>
      </c>
      <c r="D200" s="28">
        <v>0</v>
      </c>
      <c r="E200" s="29">
        <f t="shared" si="29"/>
        <v>0</v>
      </c>
      <c r="G200" s="1"/>
      <c r="L200" s="20"/>
    </row>
    <row r="201" spans="1:12" ht="14.5" x14ac:dyDescent="0.35">
      <c r="A201" s="28" t="s">
        <v>4</v>
      </c>
      <c r="B201" s="28">
        <v>0</v>
      </c>
      <c r="C201" s="29">
        <f t="shared" si="28"/>
        <v>0</v>
      </c>
      <c r="D201" s="28">
        <v>0</v>
      </c>
      <c r="E201" s="29">
        <f t="shared" si="29"/>
        <v>0</v>
      </c>
      <c r="G201" s="1"/>
      <c r="L201" s="20"/>
    </row>
    <row r="202" spans="1:12" ht="14.5" x14ac:dyDescent="0.35">
      <c r="A202" s="28" t="s">
        <v>5</v>
      </c>
      <c r="B202" s="28">
        <v>1</v>
      </c>
      <c r="C202" s="29">
        <f t="shared" si="28"/>
        <v>0.5</v>
      </c>
      <c r="D202" s="28">
        <v>115</v>
      </c>
      <c r="E202" s="29">
        <f t="shared" si="29"/>
        <v>0.8098591549295775</v>
      </c>
      <c r="G202" s="1"/>
      <c r="L202" s="20"/>
    </row>
    <row r="203" spans="1:12" ht="14.5" x14ac:dyDescent="0.35">
      <c r="A203" s="28" t="s">
        <v>6</v>
      </c>
      <c r="B203" s="28">
        <v>1</v>
      </c>
      <c r="C203" s="29">
        <f t="shared" si="28"/>
        <v>0.5</v>
      </c>
      <c r="D203" s="28">
        <v>27</v>
      </c>
      <c r="E203" s="29">
        <f t="shared" si="29"/>
        <v>0.19014084507042253</v>
      </c>
      <c r="G203" s="1"/>
      <c r="L203" s="20"/>
    </row>
    <row r="204" spans="1:12" ht="14.5" x14ac:dyDescent="0.35">
      <c r="A204" s="28" t="s">
        <v>7</v>
      </c>
      <c r="B204" s="28">
        <v>0</v>
      </c>
      <c r="C204" s="29">
        <f t="shared" si="28"/>
        <v>0</v>
      </c>
      <c r="D204" s="28">
        <v>0</v>
      </c>
      <c r="E204" s="29">
        <f t="shared" si="29"/>
        <v>0</v>
      </c>
      <c r="G204" s="1"/>
      <c r="L204" s="20"/>
    </row>
    <row r="205" spans="1:12" ht="14.5" x14ac:dyDescent="0.35">
      <c r="A205" s="35" t="s">
        <v>50</v>
      </c>
      <c r="B205" s="28">
        <v>0</v>
      </c>
      <c r="C205" s="29">
        <f t="shared" si="28"/>
        <v>0</v>
      </c>
      <c r="D205" s="28">
        <v>0</v>
      </c>
      <c r="E205" s="29">
        <f t="shared" si="29"/>
        <v>0</v>
      </c>
      <c r="G205" s="1"/>
      <c r="L205" s="20"/>
    </row>
    <row r="206" spans="1:12" ht="14.5" x14ac:dyDescent="0.35">
      <c r="A206" s="28" t="s">
        <v>8</v>
      </c>
      <c r="B206" s="28">
        <v>0</v>
      </c>
      <c r="C206" s="29">
        <f t="shared" si="28"/>
        <v>0</v>
      </c>
      <c r="D206" s="28">
        <v>0</v>
      </c>
      <c r="E206" s="29">
        <f t="shared" si="29"/>
        <v>0</v>
      </c>
      <c r="G206" s="1"/>
      <c r="L206" s="20"/>
    </row>
    <row r="207" spans="1:12" ht="14.5" x14ac:dyDescent="0.35">
      <c r="A207" s="28" t="s">
        <v>9</v>
      </c>
      <c r="B207" s="28">
        <v>0</v>
      </c>
      <c r="C207" s="29">
        <f t="shared" si="28"/>
        <v>0</v>
      </c>
      <c r="D207" s="28">
        <v>0</v>
      </c>
      <c r="E207" s="29">
        <f t="shared" si="29"/>
        <v>0</v>
      </c>
      <c r="G207" s="1"/>
      <c r="L207" s="20"/>
    </row>
    <row r="208" spans="1:12" ht="14.5" x14ac:dyDescent="0.35">
      <c r="A208" s="28" t="s">
        <v>10</v>
      </c>
      <c r="B208" s="28">
        <v>0</v>
      </c>
      <c r="C208" s="29">
        <f t="shared" si="28"/>
        <v>0</v>
      </c>
      <c r="D208" s="28">
        <v>0</v>
      </c>
      <c r="E208" s="29">
        <f t="shared" si="29"/>
        <v>0</v>
      </c>
      <c r="G208" s="1"/>
      <c r="L208" s="20"/>
    </row>
    <row r="209" spans="1:12" ht="15" x14ac:dyDescent="0.35">
      <c r="A209" s="31" t="s">
        <v>13</v>
      </c>
      <c r="B209" s="27">
        <f>SUM(B198:B208)</f>
        <v>2</v>
      </c>
      <c r="C209" s="29">
        <f t="shared" si="28"/>
        <v>1</v>
      </c>
      <c r="D209" s="27">
        <f>SUM(D198:D208)</f>
        <v>142</v>
      </c>
      <c r="E209" s="29">
        <f t="shared" si="29"/>
        <v>1</v>
      </c>
      <c r="G209" s="1"/>
      <c r="L209" s="20"/>
    </row>
    <row r="210" spans="1:12" ht="14.5" x14ac:dyDescent="0.35">
      <c r="A210" s="32"/>
      <c r="B210" s="32"/>
      <c r="C210" s="32"/>
      <c r="D210" s="32"/>
      <c r="E210" s="32"/>
      <c r="G210" s="1"/>
      <c r="L210" s="20"/>
    </row>
    <row r="211" spans="1:12" ht="14.5" x14ac:dyDescent="0.35">
      <c r="A211" s="25" t="s">
        <v>27</v>
      </c>
      <c r="B211" s="26"/>
      <c r="C211" s="26"/>
      <c r="D211" s="26"/>
      <c r="E211" s="26"/>
      <c r="G211" s="1"/>
      <c r="L211" s="20"/>
    </row>
    <row r="212" spans="1:12" ht="14.5" x14ac:dyDescent="0.35">
      <c r="A212" s="27"/>
      <c r="B212" s="27" t="s">
        <v>11</v>
      </c>
      <c r="C212" s="27" t="s">
        <v>12</v>
      </c>
      <c r="D212" s="27" t="s">
        <v>33</v>
      </c>
      <c r="E212" s="27" t="s">
        <v>34</v>
      </c>
      <c r="G212" s="1"/>
      <c r="L212" s="20"/>
    </row>
    <row r="213" spans="1:12" ht="14.5" x14ac:dyDescent="0.35">
      <c r="A213" s="28" t="s">
        <v>1</v>
      </c>
      <c r="B213" s="28">
        <v>0</v>
      </c>
      <c r="C213" s="29">
        <f>B213/$B$224</f>
        <v>0</v>
      </c>
      <c r="D213" s="28">
        <v>0</v>
      </c>
      <c r="E213" s="29">
        <f>D213/$D$224</f>
        <v>0</v>
      </c>
      <c r="G213" s="1"/>
      <c r="L213" s="20"/>
    </row>
    <row r="214" spans="1:12" ht="14.5" x14ac:dyDescent="0.35">
      <c r="A214" s="28" t="s">
        <v>2</v>
      </c>
      <c r="B214" s="28">
        <v>0</v>
      </c>
      <c r="C214" s="29">
        <f t="shared" ref="C214:C224" si="30">B214/$B$224</f>
        <v>0</v>
      </c>
      <c r="D214" s="28">
        <v>0</v>
      </c>
      <c r="E214" s="29">
        <f t="shared" ref="E214:E224" si="31">D214/$D$224</f>
        <v>0</v>
      </c>
      <c r="G214" s="1"/>
      <c r="L214" s="20"/>
    </row>
    <row r="215" spans="1:12" ht="14.5" x14ac:dyDescent="0.35">
      <c r="A215" s="28" t="s">
        <v>3</v>
      </c>
      <c r="B215" s="28">
        <v>3</v>
      </c>
      <c r="C215" s="29">
        <f t="shared" si="30"/>
        <v>0.3</v>
      </c>
      <c r="D215" s="28">
        <v>89842</v>
      </c>
      <c r="E215" s="29">
        <f t="shared" si="31"/>
        <v>0.80642323711044095</v>
      </c>
      <c r="G215" s="1"/>
      <c r="L215" s="20"/>
    </row>
    <row r="216" spans="1:12" ht="14.5" x14ac:dyDescent="0.35">
      <c r="A216" s="28" t="s">
        <v>4</v>
      </c>
      <c r="B216" s="28">
        <v>0</v>
      </c>
      <c r="C216" s="29">
        <f t="shared" si="30"/>
        <v>0</v>
      </c>
      <c r="D216" s="28">
        <v>0</v>
      </c>
      <c r="E216" s="29">
        <f t="shared" si="31"/>
        <v>0</v>
      </c>
      <c r="G216" s="1"/>
      <c r="L216" s="20"/>
    </row>
    <row r="217" spans="1:12" ht="14.5" x14ac:dyDescent="0.35">
      <c r="A217" s="28" t="s">
        <v>5</v>
      </c>
      <c r="B217" s="28">
        <v>5</v>
      </c>
      <c r="C217" s="29">
        <f t="shared" si="30"/>
        <v>0.5</v>
      </c>
      <c r="D217" s="28">
        <v>1546</v>
      </c>
      <c r="E217" s="29">
        <f t="shared" si="31"/>
        <v>1.3876920867442194E-2</v>
      </c>
      <c r="G217" s="1"/>
      <c r="L217" s="20"/>
    </row>
    <row r="218" spans="1:12" ht="14.5" x14ac:dyDescent="0.35">
      <c r="A218" s="28" t="s">
        <v>6</v>
      </c>
      <c r="B218" s="28">
        <v>0</v>
      </c>
      <c r="C218" s="29">
        <f t="shared" si="30"/>
        <v>0</v>
      </c>
      <c r="D218" s="28">
        <v>0</v>
      </c>
      <c r="E218" s="29">
        <f t="shared" si="31"/>
        <v>0</v>
      </c>
      <c r="G218" s="1"/>
      <c r="L218" s="20"/>
    </row>
    <row r="219" spans="1:12" ht="14.5" x14ac:dyDescent="0.35">
      <c r="A219" s="28" t="s">
        <v>7</v>
      </c>
      <c r="B219" s="28">
        <v>0</v>
      </c>
      <c r="C219" s="29">
        <f t="shared" si="30"/>
        <v>0</v>
      </c>
      <c r="D219" s="28">
        <v>0</v>
      </c>
      <c r="E219" s="29">
        <f t="shared" si="31"/>
        <v>0</v>
      </c>
      <c r="G219" s="1"/>
      <c r="L219" s="20"/>
    </row>
    <row r="220" spans="1:12" ht="14.5" x14ac:dyDescent="0.35">
      <c r="A220" s="46" t="s">
        <v>50</v>
      </c>
      <c r="B220" s="50">
        <v>1</v>
      </c>
      <c r="C220" s="24">
        <f t="shared" si="30"/>
        <v>0.1</v>
      </c>
      <c r="D220" s="50">
        <v>19967</v>
      </c>
      <c r="E220" s="24">
        <f t="shared" si="31"/>
        <v>0.17922411316961079</v>
      </c>
      <c r="G220" s="1"/>
      <c r="L220" s="20"/>
    </row>
    <row r="221" spans="1:12" ht="14.5" x14ac:dyDescent="0.35">
      <c r="A221" s="28" t="s">
        <v>8</v>
      </c>
      <c r="B221" s="28">
        <v>0</v>
      </c>
      <c r="C221" s="29">
        <f t="shared" si="30"/>
        <v>0</v>
      </c>
      <c r="D221" s="28">
        <v>0</v>
      </c>
      <c r="E221" s="29">
        <f t="shared" si="31"/>
        <v>0</v>
      </c>
      <c r="G221" s="1"/>
      <c r="L221" s="20"/>
    </row>
    <row r="222" spans="1:12" ht="14.5" x14ac:dyDescent="0.35">
      <c r="A222" s="28" t="s">
        <v>9</v>
      </c>
      <c r="B222" s="28">
        <v>1</v>
      </c>
      <c r="C222" s="29">
        <f t="shared" si="30"/>
        <v>0.1</v>
      </c>
      <c r="D222" s="28">
        <v>53</v>
      </c>
      <c r="E222" s="29">
        <f t="shared" si="31"/>
        <v>4.7572885250610371E-4</v>
      </c>
      <c r="G222" s="1"/>
      <c r="L222" s="20"/>
    </row>
    <row r="223" spans="1:12" ht="14.5" x14ac:dyDescent="0.35">
      <c r="A223" s="28" t="s">
        <v>10</v>
      </c>
      <c r="B223" s="28">
        <v>0</v>
      </c>
      <c r="C223" s="29">
        <f t="shared" si="30"/>
        <v>0</v>
      </c>
      <c r="D223" s="28">
        <v>0</v>
      </c>
      <c r="E223" s="29">
        <f t="shared" si="31"/>
        <v>0</v>
      </c>
      <c r="G223" s="1"/>
      <c r="L223" s="20"/>
    </row>
    <row r="224" spans="1:12" ht="15" x14ac:dyDescent="0.35">
      <c r="A224" s="31" t="s">
        <v>13</v>
      </c>
      <c r="B224" s="27">
        <f>SUM(B213:B223)</f>
        <v>10</v>
      </c>
      <c r="C224" s="29">
        <f t="shared" si="30"/>
        <v>1</v>
      </c>
      <c r="D224" s="27">
        <f>SUM(D213:D223)</f>
        <v>111408</v>
      </c>
      <c r="E224" s="29">
        <f t="shared" si="31"/>
        <v>1</v>
      </c>
      <c r="G224" s="1"/>
      <c r="L224" s="20"/>
    </row>
    <row r="225" spans="1:12" ht="14.5" x14ac:dyDescent="0.35">
      <c r="A225" s="32"/>
      <c r="B225" s="32"/>
      <c r="C225" s="32"/>
      <c r="D225" s="32"/>
      <c r="E225" s="32"/>
      <c r="G225" s="1"/>
      <c r="L225" s="20"/>
    </row>
    <row r="226" spans="1:12" ht="14.5" x14ac:dyDescent="0.35">
      <c r="A226" s="25" t="s">
        <v>28</v>
      </c>
      <c r="B226" s="26"/>
      <c r="C226" s="26"/>
      <c r="D226" s="26"/>
      <c r="E226" s="26"/>
      <c r="G226" s="1"/>
      <c r="L226" s="20"/>
    </row>
    <row r="227" spans="1:12" ht="14.5" x14ac:dyDescent="0.35">
      <c r="A227" s="27"/>
      <c r="B227" s="27" t="s">
        <v>11</v>
      </c>
      <c r="C227" s="27" t="s">
        <v>12</v>
      </c>
      <c r="D227" s="27" t="s">
        <v>33</v>
      </c>
      <c r="E227" s="27" t="s">
        <v>34</v>
      </c>
      <c r="G227" s="1"/>
      <c r="L227" s="20"/>
    </row>
    <row r="228" spans="1:12" ht="14.5" x14ac:dyDescent="0.35">
      <c r="A228" s="28" t="s">
        <v>1</v>
      </c>
      <c r="B228" s="28">
        <v>0</v>
      </c>
      <c r="C228" s="29">
        <f>B228/$B$239</f>
        <v>0</v>
      </c>
      <c r="D228" s="28">
        <v>0</v>
      </c>
      <c r="E228" s="29">
        <f>D228/$D$239</f>
        <v>0</v>
      </c>
      <c r="G228" s="1"/>
      <c r="L228" s="20"/>
    </row>
    <row r="229" spans="1:12" ht="14.5" x14ac:dyDescent="0.35">
      <c r="A229" s="28" t="s">
        <v>2</v>
      </c>
      <c r="B229" s="28">
        <v>0</v>
      </c>
      <c r="C229" s="29">
        <f t="shared" ref="C229:C239" si="32">B229/$B$239</f>
        <v>0</v>
      </c>
      <c r="D229" s="28">
        <v>0</v>
      </c>
      <c r="E229" s="29">
        <f t="shared" ref="E229:E239" si="33">D229/$D$239</f>
        <v>0</v>
      </c>
      <c r="G229" s="1"/>
      <c r="L229" s="20"/>
    </row>
    <row r="230" spans="1:12" ht="14.5" x14ac:dyDescent="0.35">
      <c r="A230" s="28" t="s">
        <v>3</v>
      </c>
      <c r="B230" s="28">
        <v>0</v>
      </c>
      <c r="C230" s="29">
        <f t="shared" si="32"/>
        <v>0</v>
      </c>
      <c r="D230" s="28">
        <v>0</v>
      </c>
      <c r="E230" s="29">
        <f t="shared" si="33"/>
        <v>0</v>
      </c>
      <c r="G230" s="1"/>
      <c r="L230" s="20"/>
    </row>
    <row r="231" spans="1:12" ht="14.5" x14ac:dyDescent="0.35">
      <c r="A231" s="28" t="s">
        <v>4</v>
      </c>
      <c r="B231" s="28">
        <v>0</v>
      </c>
      <c r="C231" s="29">
        <f t="shared" si="32"/>
        <v>0</v>
      </c>
      <c r="D231" s="28">
        <v>0</v>
      </c>
      <c r="E231" s="29">
        <f t="shared" si="33"/>
        <v>0</v>
      </c>
      <c r="G231" s="1"/>
      <c r="L231" s="20"/>
    </row>
    <row r="232" spans="1:12" ht="14.5" x14ac:dyDescent="0.35">
      <c r="A232" s="28" t="s">
        <v>5</v>
      </c>
      <c r="B232" s="28">
        <v>0</v>
      </c>
      <c r="C232" s="29">
        <f t="shared" si="32"/>
        <v>0</v>
      </c>
      <c r="D232" s="28">
        <v>0</v>
      </c>
      <c r="E232" s="29">
        <f t="shared" si="33"/>
        <v>0</v>
      </c>
      <c r="G232" s="1"/>
      <c r="L232" s="20"/>
    </row>
    <row r="233" spans="1:12" ht="14.5" x14ac:dyDescent="0.35">
      <c r="A233" s="28" t="s">
        <v>6</v>
      </c>
      <c r="B233" s="28">
        <v>1</v>
      </c>
      <c r="C233" s="29">
        <f t="shared" si="32"/>
        <v>1</v>
      </c>
      <c r="D233" s="28">
        <v>90</v>
      </c>
      <c r="E233" s="29">
        <f t="shared" si="33"/>
        <v>1</v>
      </c>
      <c r="G233" s="1"/>
      <c r="L233" s="20"/>
    </row>
    <row r="234" spans="1:12" ht="14.5" x14ac:dyDescent="0.35">
      <c r="A234" s="28" t="s">
        <v>7</v>
      </c>
      <c r="B234" s="28">
        <v>0</v>
      </c>
      <c r="C234" s="29">
        <f t="shared" si="32"/>
        <v>0</v>
      </c>
      <c r="D234" s="28">
        <v>0</v>
      </c>
      <c r="E234" s="29">
        <f t="shared" si="33"/>
        <v>0</v>
      </c>
      <c r="G234" s="1"/>
      <c r="L234" s="20"/>
    </row>
    <row r="235" spans="1:12" ht="14.5" x14ac:dyDescent="0.35">
      <c r="A235" s="35" t="s">
        <v>50</v>
      </c>
      <c r="B235" s="28">
        <v>0</v>
      </c>
      <c r="C235" s="29">
        <f t="shared" si="32"/>
        <v>0</v>
      </c>
      <c r="D235" s="28">
        <v>0</v>
      </c>
      <c r="E235" s="29">
        <f t="shared" si="33"/>
        <v>0</v>
      </c>
      <c r="G235" s="1"/>
      <c r="L235" s="22"/>
    </row>
    <row r="236" spans="1:12" x14ac:dyDescent="0.3">
      <c r="A236" s="28" t="s">
        <v>8</v>
      </c>
      <c r="B236" s="28">
        <v>0</v>
      </c>
      <c r="C236" s="29">
        <f t="shared" si="32"/>
        <v>0</v>
      </c>
      <c r="D236" s="28">
        <v>0</v>
      </c>
      <c r="E236" s="29">
        <f t="shared" si="33"/>
        <v>0</v>
      </c>
      <c r="G236" s="1"/>
    </row>
    <row r="237" spans="1:12" x14ac:dyDescent="0.3">
      <c r="A237" s="28" t="s">
        <v>9</v>
      </c>
      <c r="B237" s="28">
        <v>0</v>
      </c>
      <c r="C237" s="29">
        <f t="shared" si="32"/>
        <v>0</v>
      </c>
      <c r="D237" s="28">
        <v>0</v>
      </c>
      <c r="E237" s="29">
        <f t="shared" si="33"/>
        <v>0</v>
      </c>
      <c r="G237" s="1"/>
    </row>
    <row r="238" spans="1:12" x14ac:dyDescent="0.3">
      <c r="A238" s="28" t="s">
        <v>10</v>
      </c>
      <c r="B238" s="28">
        <v>0</v>
      </c>
      <c r="C238" s="29">
        <f t="shared" si="32"/>
        <v>0</v>
      </c>
      <c r="D238" s="28">
        <v>0</v>
      </c>
      <c r="E238" s="29">
        <f t="shared" si="33"/>
        <v>0</v>
      </c>
      <c r="G238" s="1"/>
    </row>
    <row r="239" spans="1:12" ht="14.5" x14ac:dyDescent="0.3">
      <c r="A239" s="31" t="s">
        <v>13</v>
      </c>
      <c r="B239" s="27">
        <f>SUM(B228:B238)</f>
        <v>1</v>
      </c>
      <c r="C239" s="29">
        <f t="shared" si="32"/>
        <v>1</v>
      </c>
      <c r="D239" s="27">
        <f>SUM(D228:D238)</f>
        <v>90</v>
      </c>
      <c r="E239" s="29">
        <f t="shared" si="33"/>
        <v>1</v>
      </c>
      <c r="G239" s="1"/>
    </row>
    <row r="240" spans="1:12" x14ac:dyDescent="0.3">
      <c r="A240" s="32"/>
      <c r="B240" s="32"/>
      <c r="C240" s="32"/>
      <c r="D240" s="32"/>
      <c r="E240" s="32"/>
      <c r="G240" s="1"/>
    </row>
    <row r="241" spans="1:7" x14ac:dyDescent="0.3">
      <c r="A241" s="25" t="s">
        <v>32</v>
      </c>
      <c r="B241" s="26"/>
      <c r="C241" s="26"/>
      <c r="D241" s="26"/>
      <c r="E241" s="26"/>
      <c r="G241" s="1"/>
    </row>
    <row r="242" spans="1:7" x14ac:dyDescent="0.3">
      <c r="A242" s="27"/>
      <c r="B242" s="27" t="s">
        <v>11</v>
      </c>
      <c r="C242" s="27" t="s">
        <v>12</v>
      </c>
      <c r="D242" s="27" t="s">
        <v>33</v>
      </c>
      <c r="E242" s="27" t="s">
        <v>34</v>
      </c>
      <c r="G242" s="1"/>
    </row>
    <row r="243" spans="1:7" x14ac:dyDescent="0.3">
      <c r="A243" s="28" t="s">
        <v>1</v>
      </c>
      <c r="B243" s="28">
        <v>0</v>
      </c>
      <c r="C243" s="29">
        <f>B243/$B$254</f>
        <v>0</v>
      </c>
      <c r="D243" s="28">
        <v>0</v>
      </c>
      <c r="E243" s="29">
        <f>D243/$D$254</f>
        <v>0</v>
      </c>
      <c r="G243" s="1"/>
    </row>
    <row r="244" spans="1:7" x14ac:dyDescent="0.3">
      <c r="A244" s="28" t="s">
        <v>2</v>
      </c>
      <c r="B244" s="28">
        <v>0</v>
      </c>
      <c r="C244" s="29">
        <f t="shared" ref="C244:C254" si="34">B244/$B$254</f>
        <v>0</v>
      </c>
      <c r="D244" s="28">
        <v>0</v>
      </c>
      <c r="E244" s="29">
        <f t="shared" ref="E244:E254" si="35">D244/$D$254</f>
        <v>0</v>
      </c>
      <c r="G244" s="1"/>
    </row>
    <row r="245" spans="1:7" x14ac:dyDescent="0.3">
      <c r="A245" s="28" t="s">
        <v>3</v>
      </c>
      <c r="B245" s="28">
        <v>0</v>
      </c>
      <c r="C245" s="29">
        <f t="shared" si="34"/>
        <v>0</v>
      </c>
      <c r="D245" s="28">
        <v>0</v>
      </c>
      <c r="E245" s="29">
        <f t="shared" si="35"/>
        <v>0</v>
      </c>
      <c r="G245" s="1"/>
    </row>
    <row r="246" spans="1:7" x14ac:dyDescent="0.3">
      <c r="A246" s="28" t="s">
        <v>4</v>
      </c>
      <c r="B246" s="28">
        <v>0</v>
      </c>
      <c r="C246" s="29">
        <f t="shared" si="34"/>
        <v>0</v>
      </c>
      <c r="D246" s="28">
        <v>0</v>
      </c>
      <c r="E246" s="29">
        <f t="shared" si="35"/>
        <v>0</v>
      </c>
      <c r="G246" s="1"/>
    </row>
    <row r="247" spans="1:7" x14ac:dyDescent="0.3">
      <c r="A247" s="28" t="s">
        <v>5</v>
      </c>
      <c r="B247" s="28">
        <v>4</v>
      </c>
      <c r="C247" s="29">
        <f t="shared" si="34"/>
        <v>0.33333333333333331</v>
      </c>
      <c r="D247" s="28">
        <v>360</v>
      </c>
      <c r="E247" s="29">
        <f t="shared" si="35"/>
        <v>0.48517520215633425</v>
      </c>
      <c r="G247" s="1"/>
    </row>
    <row r="248" spans="1:7" x14ac:dyDescent="0.3">
      <c r="A248" s="28" t="s">
        <v>6</v>
      </c>
      <c r="B248" s="28">
        <v>8</v>
      </c>
      <c r="C248" s="29">
        <f t="shared" si="34"/>
        <v>0.66666666666666663</v>
      </c>
      <c r="D248" s="28">
        <v>382</v>
      </c>
      <c r="E248" s="29">
        <f t="shared" si="35"/>
        <v>0.51482479784366575</v>
      </c>
      <c r="G248" s="1"/>
    </row>
    <row r="249" spans="1:7" x14ac:dyDescent="0.3">
      <c r="A249" s="28" t="s">
        <v>7</v>
      </c>
      <c r="B249" s="28">
        <v>0</v>
      </c>
      <c r="C249" s="29">
        <f t="shared" si="34"/>
        <v>0</v>
      </c>
      <c r="D249" s="28">
        <v>0</v>
      </c>
      <c r="E249" s="29">
        <f t="shared" si="35"/>
        <v>0</v>
      </c>
      <c r="G249" s="1"/>
    </row>
    <row r="250" spans="1:7" x14ac:dyDescent="0.3">
      <c r="A250" s="35" t="s">
        <v>50</v>
      </c>
      <c r="B250" s="28">
        <v>0</v>
      </c>
      <c r="C250" s="29">
        <f t="shared" si="34"/>
        <v>0</v>
      </c>
      <c r="D250" s="28">
        <v>0</v>
      </c>
      <c r="E250" s="29">
        <f t="shared" si="35"/>
        <v>0</v>
      </c>
      <c r="G250" s="1"/>
    </row>
    <row r="251" spans="1:7" x14ac:dyDescent="0.3">
      <c r="A251" s="28" t="s">
        <v>8</v>
      </c>
      <c r="B251" s="28">
        <v>0</v>
      </c>
      <c r="C251" s="29">
        <f t="shared" si="34"/>
        <v>0</v>
      </c>
      <c r="D251" s="28">
        <v>0</v>
      </c>
      <c r="E251" s="29">
        <f t="shared" si="35"/>
        <v>0</v>
      </c>
      <c r="G251" s="1"/>
    </row>
    <row r="252" spans="1:7" x14ac:dyDescent="0.3">
      <c r="A252" s="28" t="s">
        <v>9</v>
      </c>
      <c r="B252" s="28">
        <v>0</v>
      </c>
      <c r="C252" s="29">
        <f t="shared" si="34"/>
        <v>0</v>
      </c>
      <c r="D252" s="28">
        <v>0</v>
      </c>
      <c r="E252" s="29">
        <f t="shared" si="35"/>
        <v>0</v>
      </c>
      <c r="G252" s="1"/>
    </row>
    <row r="253" spans="1:7" x14ac:dyDescent="0.3">
      <c r="A253" s="28" t="s">
        <v>10</v>
      </c>
      <c r="B253" s="28">
        <v>0</v>
      </c>
      <c r="C253" s="29">
        <f t="shared" si="34"/>
        <v>0</v>
      </c>
      <c r="D253" s="28">
        <v>0</v>
      </c>
      <c r="E253" s="29">
        <f t="shared" si="35"/>
        <v>0</v>
      </c>
      <c r="G253" s="1"/>
    </row>
    <row r="254" spans="1:7" ht="14.5" x14ac:dyDescent="0.3">
      <c r="A254" s="31" t="s">
        <v>13</v>
      </c>
      <c r="B254" s="27">
        <f>SUM(B243:B253)</f>
        <v>12</v>
      </c>
      <c r="C254" s="29">
        <f t="shared" si="34"/>
        <v>1</v>
      </c>
      <c r="D254" s="27">
        <f>SUM(D243:D253)</f>
        <v>742</v>
      </c>
      <c r="E254" s="29">
        <f t="shared" si="35"/>
        <v>1</v>
      </c>
      <c r="G254" s="1"/>
    </row>
    <row r="255" spans="1:7" x14ac:dyDescent="0.3">
      <c r="A255" s="32"/>
      <c r="B255" s="32"/>
      <c r="C255" s="32"/>
      <c r="D255" s="32"/>
      <c r="E255" s="32"/>
      <c r="G255" s="1"/>
    </row>
    <row r="256" spans="1:7" x14ac:dyDescent="0.3">
      <c r="A256" s="33"/>
      <c r="B256" s="34"/>
      <c r="C256" s="34"/>
      <c r="D256" s="34"/>
      <c r="E256" s="34"/>
      <c r="G256" s="1"/>
    </row>
    <row r="257" spans="1:7" x14ac:dyDescent="0.3">
      <c r="A257" s="34"/>
      <c r="B257" s="34"/>
      <c r="C257" s="34"/>
      <c r="D257" s="34"/>
      <c r="E257" s="34"/>
      <c r="G257" s="1"/>
    </row>
    <row r="258" spans="1:7" x14ac:dyDescent="0.3">
      <c r="A258" s="35"/>
      <c r="B258" s="35"/>
      <c r="C258" s="36"/>
      <c r="D258" s="35"/>
      <c r="E258" s="36"/>
      <c r="G258" s="1"/>
    </row>
    <row r="259" spans="1:7" x14ac:dyDescent="0.3">
      <c r="A259" s="35"/>
      <c r="B259" s="35"/>
      <c r="C259" s="36"/>
      <c r="D259" s="35"/>
      <c r="E259" s="36"/>
      <c r="G259" s="1"/>
    </row>
    <row r="260" spans="1:7" x14ac:dyDescent="0.3">
      <c r="A260" s="35"/>
      <c r="B260" s="35"/>
      <c r="C260" s="36"/>
      <c r="D260" s="35"/>
      <c r="E260" s="36"/>
      <c r="G260" s="1"/>
    </row>
    <row r="261" spans="1:7" x14ac:dyDescent="0.3">
      <c r="A261" s="35"/>
      <c r="B261" s="35"/>
      <c r="C261" s="36"/>
      <c r="D261" s="35"/>
      <c r="E261" s="36"/>
      <c r="G261" s="1"/>
    </row>
    <row r="262" spans="1:7" x14ac:dyDescent="0.3">
      <c r="A262" s="35"/>
      <c r="B262" s="35"/>
      <c r="C262" s="36"/>
      <c r="D262" s="35"/>
      <c r="E262" s="36"/>
      <c r="G262" s="1"/>
    </row>
    <row r="263" spans="1:7" x14ac:dyDescent="0.3">
      <c r="A263" s="35"/>
      <c r="B263" s="35"/>
      <c r="C263" s="36"/>
      <c r="D263" s="35"/>
      <c r="E263" s="36"/>
      <c r="G263" s="1"/>
    </row>
    <row r="264" spans="1:7" x14ac:dyDescent="0.3">
      <c r="A264" s="35"/>
      <c r="B264" s="35"/>
      <c r="C264" s="36"/>
      <c r="D264" s="35"/>
      <c r="E264" s="36"/>
      <c r="G264" s="1"/>
    </row>
    <row r="265" spans="1:7" x14ac:dyDescent="0.3">
      <c r="A265" s="35"/>
      <c r="B265" s="35"/>
      <c r="C265" s="36"/>
      <c r="D265" s="35"/>
      <c r="E265" s="36"/>
      <c r="G265" s="1"/>
    </row>
    <row r="266" spans="1:7" x14ac:dyDescent="0.3">
      <c r="A266" s="35"/>
      <c r="B266" s="35"/>
      <c r="C266" s="36"/>
      <c r="D266" s="35"/>
      <c r="E266" s="36"/>
      <c r="G266" s="1"/>
    </row>
    <row r="267" spans="1:7" x14ac:dyDescent="0.3">
      <c r="A267" s="35"/>
      <c r="B267" s="35"/>
      <c r="C267" s="36"/>
      <c r="D267" s="35"/>
      <c r="E267" s="36"/>
      <c r="G267" s="1"/>
    </row>
    <row r="268" spans="1:7" x14ac:dyDescent="0.3">
      <c r="A268" s="35"/>
      <c r="B268" s="35"/>
      <c r="C268" s="36"/>
      <c r="D268" s="35"/>
      <c r="E268" s="36"/>
      <c r="G268" s="1"/>
    </row>
    <row r="269" spans="1:7" ht="14.5" x14ac:dyDescent="0.3">
      <c r="A269" s="37"/>
      <c r="B269" s="34"/>
      <c r="C269" s="36"/>
      <c r="D269" s="34"/>
      <c r="E269" s="36"/>
      <c r="G269" s="1"/>
    </row>
    <row r="270" spans="1:7" x14ac:dyDescent="0.3">
      <c r="A270" s="35"/>
      <c r="B270" s="35"/>
      <c r="C270" s="35"/>
      <c r="D270" s="35"/>
      <c r="E270" s="35"/>
      <c r="G270" s="1"/>
    </row>
    <row r="271" spans="1:7" x14ac:dyDescent="0.3">
      <c r="A271" s="33"/>
      <c r="B271" s="34"/>
      <c r="C271" s="34"/>
      <c r="D271" s="34"/>
      <c r="E271" s="34"/>
      <c r="G271" s="1"/>
    </row>
    <row r="272" spans="1:7" x14ac:dyDescent="0.3">
      <c r="A272" s="34"/>
      <c r="B272" s="34"/>
      <c r="C272" s="34"/>
      <c r="D272" s="34"/>
      <c r="E272" s="34"/>
      <c r="G272" s="1"/>
    </row>
    <row r="273" spans="1:7" x14ac:dyDescent="0.3">
      <c r="A273" s="35"/>
      <c r="B273" s="35"/>
      <c r="C273" s="36"/>
      <c r="D273" s="35"/>
      <c r="E273" s="36"/>
      <c r="G273" s="1"/>
    </row>
    <row r="274" spans="1:7" x14ac:dyDescent="0.3">
      <c r="A274" s="35"/>
      <c r="B274" s="35"/>
      <c r="C274" s="36"/>
      <c r="D274" s="35"/>
      <c r="E274" s="36"/>
      <c r="G274" s="1"/>
    </row>
    <row r="275" spans="1:7" x14ac:dyDescent="0.3">
      <c r="A275" s="35"/>
      <c r="B275" s="35"/>
      <c r="C275" s="36"/>
      <c r="D275" s="35"/>
      <c r="E275" s="36"/>
      <c r="G275" s="1"/>
    </row>
    <row r="276" spans="1:7" x14ac:dyDescent="0.3">
      <c r="A276" s="35"/>
      <c r="B276" s="35"/>
      <c r="C276" s="36"/>
      <c r="D276" s="35"/>
      <c r="E276" s="36"/>
      <c r="G276" s="1"/>
    </row>
    <row r="277" spans="1:7" x14ac:dyDescent="0.3">
      <c r="A277" s="35"/>
      <c r="B277" s="35"/>
      <c r="C277" s="36"/>
      <c r="D277" s="35"/>
      <c r="E277" s="36"/>
      <c r="G277" s="1"/>
    </row>
    <row r="278" spans="1:7" x14ac:dyDescent="0.3">
      <c r="A278" s="35"/>
      <c r="B278" s="35"/>
      <c r="C278" s="36"/>
      <c r="D278" s="35"/>
      <c r="E278" s="36"/>
      <c r="G278" s="1"/>
    </row>
    <row r="279" spans="1:7" x14ac:dyDescent="0.3">
      <c r="A279" s="35"/>
      <c r="B279" s="35"/>
      <c r="C279" s="36"/>
      <c r="D279" s="35"/>
      <c r="E279" s="36"/>
      <c r="G279" s="1"/>
    </row>
    <row r="280" spans="1:7" x14ac:dyDescent="0.3">
      <c r="A280" s="35"/>
      <c r="B280" s="35"/>
      <c r="C280" s="36"/>
      <c r="D280" s="35"/>
      <c r="E280" s="36"/>
      <c r="G280" s="1"/>
    </row>
    <row r="281" spans="1:7" x14ac:dyDescent="0.3">
      <c r="A281" s="35"/>
      <c r="B281" s="35"/>
      <c r="C281" s="36"/>
      <c r="D281" s="35"/>
      <c r="E281" s="36"/>
      <c r="G281" s="1"/>
    </row>
    <row r="282" spans="1:7" x14ac:dyDescent="0.3">
      <c r="A282" s="35"/>
      <c r="B282" s="35"/>
      <c r="C282" s="36"/>
      <c r="D282" s="35"/>
      <c r="E282" s="36"/>
      <c r="G282" s="1"/>
    </row>
    <row r="283" spans="1:7" x14ac:dyDescent="0.3">
      <c r="A283" s="35"/>
      <c r="B283" s="35"/>
      <c r="C283" s="36"/>
      <c r="D283" s="35"/>
      <c r="E283" s="36"/>
      <c r="G283" s="1"/>
    </row>
    <row r="284" spans="1:7" ht="14.5" x14ac:dyDescent="0.3">
      <c r="A284" s="37"/>
      <c r="B284" s="34"/>
      <c r="C284" s="36"/>
      <c r="D284" s="34"/>
      <c r="E284" s="36"/>
      <c r="G284" s="1"/>
    </row>
    <row r="285" spans="1:7" x14ac:dyDescent="0.3">
      <c r="A285" s="35"/>
      <c r="B285" s="35"/>
      <c r="C285" s="35"/>
      <c r="D285" s="35"/>
      <c r="E285" s="35"/>
      <c r="G285" s="1"/>
    </row>
    <row r="286" spans="1:7" x14ac:dyDescent="0.3">
      <c r="A286" s="33"/>
      <c r="B286" s="34"/>
      <c r="C286" s="34"/>
      <c r="D286" s="34"/>
      <c r="E286" s="34"/>
      <c r="G286" s="1"/>
    </row>
    <row r="287" spans="1:7" x14ac:dyDescent="0.3">
      <c r="A287" s="34"/>
      <c r="B287" s="34"/>
      <c r="C287" s="34"/>
      <c r="D287" s="34"/>
      <c r="E287" s="34"/>
      <c r="G287" s="1"/>
    </row>
    <row r="288" spans="1:7" x14ac:dyDescent="0.3">
      <c r="A288" s="35"/>
      <c r="B288" s="35"/>
      <c r="C288" s="36"/>
      <c r="D288" s="35"/>
      <c r="E288" s="36"/>
      <c r="G288" s="1"/>
    </row>
    <row r="289" spans="1:7" x14ac:dyDescent="0.3">
      <c r="A289" s="35"/>
      <c r="B289" s="35"/>
      <c r="C289" s="36"/>
      <c r="D289" s="35"/>
      <c r="E289" s="36"/>
      <c r="G289" s="1"/>
    </row>
    <row r="290" spans="1:7" x14ac:dyDescent="0.3">
      <c r="A290" s="35"/>
      <c r="B290" s="35"/>
      <c r="C290" s="36"/>
      <c r="D290" s="35"/>
      <c r="E290" s="36"/>
      <c r="G290" s="1"/>
    </row>
    <row r="291" spans="1:7" x14ac:dyDescent="0.3">
      <c r="A291" s="35"/>
      <c r="B291" s="35"/>
      <c r="C291" s="36"/>
      <c r="D291" s="35"/>
      <c r="E291" s="36"/>
      <c r="G291" s="1"/>
    </row>
    <row r="292" spans="1:7" x14ac:dyDescent="0.3">
      <c r="A292" s="35"/>
      <c r="B292" s="35"/>
      <c r="C292" s="36"/>
      <c r="D292" s="35"/>
      <c r="E292" s="36"/>
    </row>
    <row r="293" spans="1:7" x14ac:dyDescent="0.3">
      <c r="A293" s="35"/>
      <c r="B293" s="35"/>
      <c r="C293" s="36"/>
      <c r="D293" s="35"/>
      <c r="E293" s="36"/>
    </row>
    <row r="294" spans="1:7" x14ac:dyDescent="0.3">
      <c r="A294" s="35"/>
      <c r="B294" s="35"/>
      <c r="C294" s="36"/>
      <c r="D294" s="35"/>
      <c r="E294" s="36"/>
    </row>
    <row r="295" spans="1:7" x14ac:dyDescent="0.3">
      <c r="A295" s="35"/>
      <c r="B295" s="35"/>
      <c r="C295" s="36"/>
      <c r="D295" s="35"/>
      <c r="E295" s="36"/>
    </row>
    <row r="296" spans="1:7" x14ac:dyDescent="0.3">
      <c r="A296" s="35"/>
      <c r="B296" s="35"/>
      <c r="C296" s="36"/>
      <c r="D296" s="35"/>
      <c r="E296" s="36"/>
    </row>
    <row r="297" spans="1:7" x14ac:dyDescent="0.3">
      <c r="A297" s="35"/>
      <c r="B297" s="35"/>
      <c r="C297" s="36"/>
      <c r="D297" s="35"/>
      <c r="E297" s="36"/>
    </row>
    <row r="298" spans="1:7" x14ac:dyDescent="0.3">
      <c r="A298" s="35"/>
      <c r="B298" s="35"/>
      <c r="C298" s="36"/>
      <c r="D298" s="35"/>
      <c r="E298" s="36"/>
    </row>
    <row r="299" spans="1:7" ht="14.5" x14ac:dyDescent="0.3">
      <c r="A299" s="37"/>
      <c r="B299" s="34"/>
      <c r="C299" s="36"/>
      <c r="D299" s="34"/>
      <c r="E299" s="36"/>
    </row>
    <row r="300" spans="1:7" x14ac:dyDescent="0.3">
      <c r="A300" s="35"/>
      <c r="B300" s="35"/>
      <c r="C300" s="35"/>
      <c r="D300" s="35"/>
      <c r="E300" s="35"/>
    </row>
    <row r="301" spans="1:7" x14ac:dyDescent="0.3">
      <c r="A301" s="33"/>
      <c r="B301" s="34"/>
      <c r="C301" s="34"/>
      <c r="D301" s="34"/>
      <c r="E301" s="34"/>
    </row>
    <row r="302" spans="1:7" x14ac:dyDescent="0.3">
      <c r="A302" s="34"/>
      <c r="B302" s="34"/>
      <c r="C302" s="34"/>
      <c r="D302" s="34"/>
      <c r="E302" s="34"/>
    </row>
    <row r="303" spans="1:7" x14ac:dyDescent="0.3">
      <c r="A303" s="35"/>
      <c r="B303" s="35"/>
      <c r="C303" s="36"/>
      <c r="D303" s="35"/>
      <c r="E303" s="36"/>
    </row>
    <row r="304" spans="1:7" x14ac:dyDescent="0.3">
      <c r="A304" s="35"/>
      <c r="B304" s="35"/>
      <c r="C304" s="36"/>
      <c r="D304" s="35"/>
      <c r="E304" s="36"/>
    </row>
    <row r="305" spans="1:5" x14ac:dyDescent="0.3">
      <c r="A305" s="35"/>
      <c r="B305" s="35"/>
      <c r="C305" s="36"/>
      <c r="D305" s="35"/>
      <c r="E305" s="36"/>
    </row>
    <row r="306" spans="1:5" x14ac:dyDescent="0.3">
      <c r="A306" s="35"/>
      <c r="B306" s="35"/>
      <c r="C306" s="36"/>
      <c r="D306" s="35"/>
      <c r="E306" s="36"/>
    </row>
    <row r="307" spans="1:5" x14ac:dyDescent="0.3">
      <c r="A307" s="35"/>
      <c r="B307" s="35"/>
      <c r="C307" s="36"/>
      <c r="D307" s="35"/>
      <c r="E307" s="36"/>
    </row>
    <row r="308" spans="1:5" x14ac:dyDescent="0.3">
      <c r="A308" s="35"/>
      <c r="B308" s="35"/>
      <c r="C308" s="36"/>
      <c r="D308" s="35"/>
      <c r="E308" s="36"/>
    </row>
    <row r="309" spans="1:5" x14ac:dyDescent="0.3">
      <c r="A309" s="35"/>
      <c r="B309" s="35"/>
      <c r="C309" s="36"/>
      <c r="D309" s="35"/>
      <c r="E309" s="36"/>
    </row>
    <row r="310" spans="1:5" x14ac:dyDescent="0.3">
      <c r="A310" s="35"/>
      <c r="B310" s="35"/>
      <c r="C310" s="36"/>
      <c r="D310" s="35"/>
      <c r="E310" s="36"/>
    </row>
    <row r="311" spans="1:5" x14ac:dyDescent="0.3">
      <c r="A311" s="35"/>
      <c r="B311" s="35"/>
      <c r="C311" s="36"/>
      <c r="D311" s="35"/>
      <c r="E311" s="36"/>
    </row>
    <row r="312" spans="1:5" x14ac:dyDescent="0.3">
      <c r="A312" s="35"/>
      <c r="B312" s="35"/>
      <c r="C312" s="36"/>
      <c r="D312" s="35"/>
      <c r="E312" s="36"/>
    </row>
    <row r="313" spans="1:5" x14ac:dyDescent="0.3">
      <c r="A313" s="35"/>
      <c r="B313" s="35"/>
      <c r="C313" s="36"/>
      <c r="D313" s="35"/>
      <c r="E313" s="36"/>
    </row>
    <row r="314" spans="1:5" ht="14.5" x14ac:dyDescent="0.3">
      <c r="A314" s="37"/>
      <c r="B314" s="34"/>
      <c r="C314" s="36"/>
      <c r="D314" s="34"/>
      <c r="E314" s="36"/>
    </row>
    <row r="315" spans="1:5" x14ac:dyDescent="0.3">
      <c r="A315" s="35"/>
      <c r="B315" s="35"/>
      <c r="C315" s="35"/>
      <c r="D315" s="35"/>
      <c r="E315" s="35"/>
    </row>
    <row r="316" spans="1:5" x14ac:dyDescent="0.3">
      <c r="A316" s="33"/>
      <c r="B316" s="34"/>
      <c r="C316" s="34"/>
      <c r="D316" s="34"/>
      <c r="E316" s="34"/>
    </row>
    <row r="317" spans="1:5" x14ac:dyDescent="0.3">
      <c r="A317" s="34"/>
      <c r="B317" s="34"/>
      <c r="C317" s="34"/>
      <c r="D317" s="34"/>
      <c r="E317" s="34"/>
    </row>
    <row r="318" spans="1:5" x14ac:dyDescent="0.3">
      <c r="A318" s="35"/>
      <c r="B318" s="35"/>
      <c r="C318" s="36"/>
      <c r="D318" s="35"/>
      <c r="E318" s="36"/>
    </row>
    <row r="319" spans="1:5" x14ac:dyDescent="0.3">
      <c r="A319" s="35"/>
      <c r="B319" s="35"/>
      <c r="C319" s="36"/>
      <c r="D319" s="35"/>
      <c r="E319" s="36"/>
    </row>
    <row r="320" spans="1:5" x14ac:dyDescent="0.3">
      <c r="A320" s="35"/>
      <c r="B320" s="35"/>
      <c r="C320" s="36"/>
      <c r="D320" s="35"/>
      <c r="E320" s="36"/>
    </row>
    <row r="321" spans="1:5" x14ac:dyDescent="0.3">
      <c r="A321" s="35"/>
      <c r="B321" s="35"/>
      <c r="C321" s="36"/>
      <c r="D321" s="35"/>
      <c r="E321" s="36"/>
    </row>
    <row r="322" spans="1:5" x14ac:dyDescent="0.3">
      <c r="A322" s="35"/>
      <c r="B322" s="35"/>
      <c r="C322" s="36"/>
      <c r="D322" s="35"/>
      <c r="E322" s="36"/>
    </row>
    <row r="323" spans="1:5" x14ac:dyDescent="0.3">
      <c r="A323" s="35"/>
      <c r="B323" s="35"/>
      <c r="C323" s="36"/>
      <c r="D323" s="35"/>
      <c r="E323" s="36"/>
    </row>
    <row r="324" spans="1:5" x14ac:dyDescent="0.3">
      <c r="A324" s="35"/>
      <c r="B324" s="35"/>
      <c r="C324" s="36"/>
      <c r="D324" s="35"/>
      <c r="E324" s="36"/>
    </row>
    <row r="325" spans="1:5" x14ac:dyDescent="0.3">
      <c r="A325" s="35"/>
      <c r="B325" s="35"/>
      <c r="C325" s="36"/>
      <c r="D325" s="35"/>
      <c r="E325" s="36"/>
    </row>
    <row r="326" spans="1:5" x14ac:dyDescent="0.3">
      <c r="A326" s="35"/>
      <c r="B326" s="35"/>
      <c r="C326" s="36"/>
      <c r="D326" s="35"/>
      <c r="E326" s="36"/>
    </row>
    <row r="327" spans="1:5" x14ac:dyDescent="0.3">
      <c r="A327" s="35"/>
      <c r="B327" s="35"/>
      <c r="C327" s="36"/>
      <c r="D327" s="35"/>
      <c r="E327" s="36"/>
    </row>
    <row r="328" spans="1:5" x14ac:dyDescent="0.3">
      <c r="A328" s="35"/>
      <c r="B328" s="35"/>
      <c r="C328" s="36"/>
      <c r="D328" s="35"/>
      <c r="E328" s="36"/>
    </row>
    <row r="329" spans="1:5" ht="14.5" x14ac:dyDescent="0.3">
      <c r="A329" s="37"/>
      <c r="B329" s="34"/>
      <c r="C329" s="36"/>
      <c r="D329" s="34"/>
      <c r="E329" s="36"/>
    </row>
    <row r="330" spans="1:5" x14ac:dyDescent="0.3">
      <c r="A330" s="35"/>
      <c r="B330" s="35"/>
      <c r="C330" s="35"/>
      <c r="D330" s="35"/>
      <c r="E330" s="35"/>
    </row>
    <row r="331" spans="1:5" x14ac:dyDescent="0.3">
      <c r="A331" s="33"/>
      <c r="B331" s="34"/>
      <c r="C331" s="34"/>
      <c r="D331" s="34"/>
      <c r="E331" s="34"/>
    </row>
    <row r="332" spans="1:5" x14ac:dyDescent="0.3">
      <c r="A332" s="34"/>
      <c r="B332" s="34"/>
      <c r="C332" s="34"/>
      <c r="D332" s="34"/>
      <c r="E332" s="34"/>
    </row>
    <row r="333" spans="1:5" x14ac:dyDescent="0.3">
      <c r="A333" s="35"/>
      <c r="B333" s="35"/>
      <c r="C333" s="36"/>
      <c r="D333" s="35"/>
      <c r="E333" s="36"/>
    </row>
    <row r="334" spans="1:5" x14ac:dyDescent="0.3">
      <c r="A334" s="35"/>
      <c r="B334" s="35"/>
      <c r="C334" s="36"/>
      <c r="D334" s="35"/>
      <c r="E334" s="36"/>
    </row>
    <row r="335" spans="1:5" x14ac:dyDescent="0.3">
      <c r="A335" s="35"/>
      <c r="B335" s="35"/>
      <c r="C335" s="36"/>
      <c r="D335" s="35"/>
      <c r="E335" s="36"/>
    </row>
    <row r="336" spans="1:5" x14ac:dyDescent="0.3">
      <c r="A336" s="35"/>
      <c r="B336" s="35"/>
      <c r="C336" s="36"/>
      <c r="D336" s="35"/>
      <c r="E336" s="36"/>
    </row>
    <row r="337" spans="1:5" x14ac:dyDescent="0.3">
      <c r="A337" s="35"/>
      <c r="B337" s="35"/>
      <c r="C337" s="36"/>
      <c r="D337" s="35"/>
      <c r="E337" s="36"/>
    </row>
    <row r="338" spans="1:5" x14ac:dyDescent="0.3">
      <c r="A338" s="35"/>
      <c r="B338" s="35"/>
      <c r="C338" s="36"/>
      <c r="D338" s="35"/>
      <c r="E338" s="36"/>
    </row>
    <row r="339" spans="1:5" x14ac:dyDescent="0.3">
      <c r="A339" s="35"/>
      <c r="B339" s="35"/>
      <c r="C339" s="36"/>
      <c r="D339" s="35"/>
      <c r="E339" s="36"/>
    </row>
    <row r="340" spans="1:5" x14ac:dyDescent="0.3">
      <c r="A340" s="35"/>
      <c r="B340" s="35"/>
      <c r="C340" s="36"/>
      <c r="D340" s="35"/>
      <c r="E340" s="36"/>
    </row>
    <row r="341" spans="1:5" x14ac:dyDescent="0.3">
      <c r="A341" s="35"/>
      <c r="B341" s="35"/>
      <c r="C341" s="36"/>
      <c r="D341" s="35"/>
      <c r="E341" s="36"/>
    </row>
    <row r="342" spans="1:5" x14ac:dyDescent="0.3">
      <c r="A342" s="35"/>
      <c r="B342" s="35"/>
      <c r="C342" s="36"/>
      <c r="D342" s="35"/>
      <c r="E342" s="36"/>
    </row>
    <row r="343" spans="1:5" x14ac:dyDescent="0.3">
      <c r="A343" s="35"/>
      <c r="B343" s="35"/>
      <c r="C343" s="36"/>
      <c r="D343" s="35"/>
      <c r="E343" s="36"/>
    </row>
    <row r="344" spans="1:5" ht="14.5" x14ac:dyDescent="0.3">
      <c r="A344" s="37"/>
      <c r="B344" s="34"/>
      <c r="C344" s="36"/>
      <c r="D344" s="34"/>
      <c r="E344" s="36"/>
    </row>
    <row r="345" spans="1:5" x14ac:dyDescent="0.3">
      <c r="A345" s="35"/>
      <c r="B345" s="35"/>
      <c r="C345" s="35"/>
      <c r="D345" s="35"/>
      <c r="E345" s="35"/>
    </row>
    <row r="346" spans="1:5" x14ac:dyDescent="0.3">
      <c r="A346" s="33"/>
      <c r="B346" s="34"/>
      <c r="C346" s="34"/>
      <c r="D346" s="34"/>
      <c r="E346" s="34"/>
    </row>
    <row r="347" spans="1:5" x14ac:dyDescent="0.3">
      <c r="A347" s="34"/>
      <c r="B347" s="34"/>
      <c r="C347" s="34"/>
      <c r="D347" s="34"/>
      <c r="E347" s="34"/>
    </row>
    <row r="348" spans="1:5" x14ac:dyDescent="0.3">
      <c r="A348" s="35"/>
      <c r="B348" s="35"/>
      <c r="C348" s="36"/>
      <c r="D348" s="35"/>
      <c r="E348" s="36"/>
    </row>
    <row r="349" spans="1:5" x14ac:dyDescent="0.3">
      <c r="A349" s="35"/>
      <c r="B349" s="35"/>
      <c r="C349" s="36"/>
      <c r="D349" s="35"/>
      <c r="E349" s="36"/>
    </row>
    <row r="350" spans="1:5" x14ac:dyDescent="0.3">
      <c r="A350" s="35"/>
      <c r="B350" s="35"/>
      <c r="C350" s="36"/>
      <c r="D350" s="35"/>
      <c r="E350" s="36"/>
    </row>
    <row r="351" spans="1:5" x14ac:dyDescent="0.3">
      <c r="A351" s="35"/>
      <c r="B351" s="35"/>
      <c r="C351" s="36"/>
      <c r="D351" s="35"/>
      <c r="E351" s="36"/>
    </row>
    <row r="352" spans="1:5" x14ac:dyDescent="0.3">
      <c r="A352" s="35"/>
      <c r="B352" s="35"/>
      <c r="C352" s="36"/>
      <c r="D352" s="35"/>
      <c r="E352" s="36"/>
    </row>
    <row r="353" spans="1:5" x14ac:dyDescent="0.3">
      <c r="A353" s="35"/>
      <c r="B353" s="35"/>
      <c r="C353" s="36"/>
      <c r="D353" s="35"/>
      <c r="E353" s="36"/>
    </row>
    <row r="354" spans="1:5" x14ac:dyDescent="0.3">
      <c r="A354" s="35"/>
      <c r="B354" s="35"/>
      <c r="C354" s="36"/>
      <c r="D354" s="35"/>
      <c r="E354" s="36"/>
    </row>
    <row r="355" spans="1:5" x14ac:dyDescent="0.3">
      <c r="A355" s="35"/>
      <c r="B355" s="35"/>
      <c r="C355" s="36"/>
      <c r="D355" s="35"/>
      <c r="E355" s="36"/>
    </row>
    <row r="356" spans="1:5" x14ac:dyDescent="0.3">
      <c r="A356" s="35"/>
      <c r="B356" s="35"/>
      <c r="C356" s="36"/>
      <c r="D356" s="35"/>
      <c r="E356" s="36"/>
    </row>
    <row r="357" spans="1:5" x14ac:dyDescent="0.3">
      <c r="A357" s="35"/>
      <c r="B357" s="35"/>
      <c r="C357" s="36"/>
      <c r="D357" s="35"/>
      <c r="E357" s="36"/>
    </row>
    <row r="358" spans="1:5" x14ac:dyDescent="0.3">
      <c r="A358" s="35"/>
      <c r="B358" s="35"/>
      <c r="C358" s="36"/>
      <c r="D358" s="35"/>
      <c r="E358" s="36"/>
    </row>
    <row r="359" spans="1:5" ht="14.5" x14ac:dyDescent="0.3">
      <c r="A359" s="37"/>
      <c r="B359" s="34"/>
      <c r="C359" s="36"/>
      <c r="D359" s="34"/>
      <c r="E359" s="36"/>
    </row>
    <row r="360" spans="1:5" x14ac:dyDescent="0.3">
      <c r="A360" s="35"/>
      <c r="B360" s="35"/>
      <c r="C360" s="35"/>
      <c r="D360" s="35"/>
      <c r="E360" s="35"/>
    </row>
    <row r="361" spans="1:5" x14ac:dyDescent="0.3">
      <c r="A361" s="33"/>
      <c r="B361" s="34"/>
      <c r="C361" s="34"/>
      <c r="D361" s="34"/>
      <c r="E361" s="34"/>
    </row>
    <row r="362" spans="1:5" x14ac:dyDescent="0.3">
      <c r="A362" s="34"/>
      <c r="B362" s="34"/>
      <c r="C362" s="34"/>
      <c r="D362" s="34"/>
      <c r="E362" s="34"/>
    </row>
    <row r="363" spans="1:5" x14ac:dyDescent="0.3">
      <c r="A363" s="35"/>
      <c r="B363" s="35"/>
      <c r="C363" s="36"/>
      <c r="D363" s="35"/>
      <c r="E363" s="36"/>
    </row>
    <row r="364" spans="1:5" x14ac:dyDescent="0.3">
      <c r="A364" s="35"/>
      <c r="B364" s="35"/>
      <c r="C364" s="36"/>
      <c r="D364" s="35"/>
      <c r="E364" s="36"/>
    </row>
    <row r="365" spans="1:5" x14ac:dyDescent="0.3">
      <c r="A365" s="35"/>
      <c r="B365" s="35"/>
      <c r="C365" s="36"/>
      <c r="D365" s="35"/>
      <c r="E365" s="36"/>
    </row>
    <row r="366" spans="1:5" x14ac:dyDescent="0.3">
      <c r="A366" s="35"/>
      <c r="B366" s="35"/>
      <c r="C366" s="36"/>
      <c r="D366" s="35"/>
      <c r="E366" s="36"/>
    </row>
    <row r="367" spans="1:5" x14ac:dyDescent="0.3">
      <c r="A367" s="35"/>
      <c r="B367" s="35"/>
      <c r="C367" s="36"/>
      <c r="D367" s="35"/>
      <c r="E367" s="36"/>
    </row>
    <row r="368" spans="1:5" x14ac:dyDescent="0.3">
      <c r="A368" s="35"/>
      <c r="B368" s="35"/>
      <c r="C368" s="36"/>
      <c r="D368" s="35"/>
      <c r="E368" s="36"/>
    </row>
    <row r="369" spans="1:5" x14ac:dyDescent="0.3">
      <c r="A369" s="35"/>
      <c r="B369" s="35"/>
      <c r="C369" s="36"/>
      <c r="D369" s="35"/>
      <c r="E369" s="36"/>
    </row>
    <row r="370" spans="1:5" x14ac:dyDescent="0.3">
      <c r="A370" s="35"/>
      <c r="B370" s="35"/>
      <c r="C370" s="36"/>
      <c r="D370" s="35"/>
      <c r="E370" s="36"/>
    </row>
    <row r="371" spans="1:5" x14ac:dyDescent="0.3">
      <c r="A371" s="35"/>
      <c r="B371" s="35"/>
      <c r="C371" s="36"/>
      <c r="D371" s="35"/>
      <c r="E371" s="36"/>
    </row>
    <row r="372" spans="1:5" x14ac:dyDescent="0.3">
      <c r="A372" s="35"/>
      <c r="B372" s="35"/>
      <c r="C372" s="36"/>
      <c r="D372" s="35"/>
      <c r="E372" s="36"/>
    </row>
    <row r="373" spans="1:5" x14ac:dyDescent="0.3">
      <c r="A373" s="35"/>
      <c r="B373" s="35"/>
      <c r="C373" s="36"/>
      <c r="D373" s="35"/>
      <c r="E373" s="36"/>
    </row>
    <row r="374" spans="1:5" ht="14.5" x14ac:dyDescent="0.3">
      <c r="A374" s="37"/>
      <c r="B374" s="34"/>
      <c r="C374" s="36"/>
      <c r="D374" s="34"/>
      <c r="E374" s="36"/>
    </row>
    <row r="375" spans="1:5" x14ac:dyDescent="0.3">
      <c r="A375" s="35"/>
      <c r="B375" s="35"/>
      <c r="C375" s="35"/>
      <c r="D375" s="35"/>
      <c r="E375" s="35"/>
    </row>
    <row r="376" spans="1:5" x14ac:dyDescent="0.3">
      <c r="A376" s="35"/>
      <c r="B376" s="35"/>
      <c r="C376" s="35"/>
      <c r="D376" s="35"/>
      <c r="E376" s="35"/>
    </row>
    <row r="377" spans="1:5" x14ac:dyDescent="0.3">
      <c r="A377" s="1"/>
      <c r="B377" s="1"/>
      <c r="C377" s="1"/>
      <c r="D377" s="1"/>
      <c r="E377" s="1"/>
    </row>
    <row r="378" spans="1:5" x14ac:dyDescent="0.3">
      <c r="A378" s="1"/>
      <c r="B378" s="1"/>
      <c r="C378" s="1"/>
      <c r="D378" s="1"/>
      <c r="E378" s="1"/>
    </row>
    <row r="379" spans="1:5" x14ac:dyDescent="0.3">
      <c r="A379" s="1"/>
      <c r="B379" s="1"/>
      <c r="C379" s="1"/>
      <c r="D379" s="1"/>
      <c r="E379" s="1"/>
    </row>
    <row r="380" spans="1:5" x14ac:dyDescent="0.3">
      <c r="A380" s="1"/>
      <c r="B380" s="1"/>
      <c r="C380" s="1"/>
      <c r="D380" s="1"/>
      <c r="E380" s="1"/>
    </row>
    <row r="381" spans="1:5" x14ac:dyDescent="0.3">
      <c r="A381" s="1"/>
      <c r="B381" s="1"/>
      <c r="C381" s="1"/>
      <c r="D381" s="1"/>
      <c r="E381" s="1"/>
    </row>
    <row r="382" spans="1:5" x14ac:dyDescent="0.3">
      <c r="A382" s="1"/>
      <c r="B382" s="1"/>
      <c r="C382" s="1"/>
      <c r="D382" s="1"/>
      <c r="E382" s="1"/>
    </row>
  </sheetData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target_5%</vt:lpstr>
      <vt:lpstr>target_35%</vt:lpstr>
      <vt:lpstr>target_65%</vt:lpstr>
      <vt:lpstr>target_95%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mickey</cp:lastModifiedBy>
  <dcterms:created xsi:type="dcterms:W3CDTF">2008-09-11T17:22:52Z</dcterms:created>
  <dcterms:modified xsi:type="dcterms:W3CDTF">2017-01-07T21:43:23Z</dcterms:modified>
</cp:coreProperties>
</file>