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Basic Stats" sheetId="1" r:id="rId1"/>
  </sheets>
  <calcPr calcId="124519"/>
</workbook>
</file>

<file path=xl/calcChain.xml><?xml version="1.0" encoding="utf-8"?>
<calcChain xmlns="http://schemas.openxmlformats.org/spreadsheetml/2006/main">
  <c r="D27" i="1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<sst xmlns="http://schemas.openxmlformats.org/spreadsheetml/2006/main" count="87" uniqueCount="74">
  <si>
    <r>
      <t>Chr</t>
    </r>
    <r>
      <rPr>
        <vertAlign val="superscript"/>
        <sz val="11"/>
        <color theme="1"/>
        <rFont val="Times New Roman"/>
        <family val="1"/>
      </rPr>
      <t>a</t>
    </r>
  </si>
  <si>
    <t>No. of markers</t>
  </si>
  <si>
    <r>
      <t>Position</t>
    </r>
    <r>
      <rPr>
        <b/>
        <vertAlign val="superscript"/>
        <sz val="11"/>
        <color theme="1"/>
        <rFont val="Times New Roman"/>
        <family val="1"/>
      </rPr>
      <t xml:space="preserve"> b</t>
    </r>
  </si>
  <si>
    <t>Density(cM/marker)</t>
  </si>
  <si>
    <t>Diversity</t>
  </si>
  <si>
    <r>
      <t>PIC</t>
    </r>
    <r>
      <rPr>
        <b/>
        <vertAlign val="superscript"/>
        <sz val="11"/>
        <color theme="1"/>
        <rFont val="Times New Roman"/>
        <family val="1"/>
      </rPr>
      <t>c</t>
    </r>
  </si>
  <si>
    <t>(cM)</t>
  </si>
  <si>
    <t>Mean</t>
  </si>
  <si>
    <t>Range</t>
  </si>
  <si>
    <t>1A</t>
  </si>
  <si>
    <t>0.0874-0.5000</t>
  </si>
  <si>
    <t>0.0836-0.3750</t>
  </si>
  <si>
    <t>2A</t>
  </si>
  <si>
    <t>0.0946-0.5000</t>
  </si>
  <si>
    <t>0.0901-0.3750</t>
  </si>
  <si>
    <t>3A</t>
  </si>
  <si>
    <t>0.0943-0.5000</t>
  </si>
  <si>
    <t>0.2195-0.3626</t>
  </si>
  <si>
    <t>4A</t>
  </si>
  <si>
    <t>0.0862-0.5000</t>
  </si>
  <si>
    <t>0.0824-0.3750</t>
  </si>
  <si>
    <t>5A</t>
  </si>
  <si>
    <t>0.0899-0.3750</t>
  </si>
  <si>
    <t>6A</t>
  </si>
  <si>
    <t>0.0955-0.5000</t>
  </si>
  <si>
    <t>0.0909-0.3750</t>
  </si>
  <si>
    <t>7A</t>
  </si>
  <si>
    <t>1B</t>
  </si>
  <si>
    <t>0.0950-0.5000</t>
  </si>
  <si>
    <t>0.0905-0.3750</t>
  </si>
  <si>
    <t>2B</t>
  </si>
  <si>
    <t>0.0940-0.5000</t>
  </si>
  <si>
    <t>3B</t>
  </si>
  <si>
    <t>0.0909-0.5000</t>
  </si>
  <si>
    <t>0.0868-0.3750</t>
  </si>
  <si>
    <t>4B</t>
  </si>
  <si>
    <t>0.0988-0.5000</t>
  </si>
  <si>
    <t>0.0939-0.3750</t>
  </si>
  <si>
    <t>5B</t>
  </si>
  <si>
    <t>0.0920-0.5000</t>
  </si>
  <si>
    <t>0.0878-0.3750</t>
  </si>
  <si>
    <t>6B</t>
  </si>
  <si>
    <t>7B</t>
  </si>
  <si>
    <t>0.0911-0.5000</t>
  </si>
  <si>
    <t>0.0870-0.3750</t>
  </si>
  <si>
    <t>1D</t>
  </si>
  <si>
    <t>0.1074-0.5000</t>
  </si>
  <si>
    <t>0.1016-0.3750</t>
  </si>
  <si>
    <t>2D</t>
  </si>
  <si>
    <t>0.1004-0.5000</t>
  </si>
  <si>
    <t>0.0954-0.3750</t>
  </si>
  <si>
    <t>3D</t>
  </si>
  <si>
    <t>0.0955-0.4999</t>
  </si>
  <si>
    <t>4D</t>
  </si>
  <si>
    <t>0.1021-0.5000</t>
  </si>
  <si>
    <t>0.0969-0.3750</t>
  </si>
  <si>
    <t>5D</t>
  </si>
  <si>
    <t>0.0950-0.4998</t>
  </si>
  <si>
    <t>0.0905-0.3749</t>
  </si>
  <si>
    <t>6D</t>
  </si>
  <si>
    <t>0.1000-0.5000</t>
  </si>
  <si>
    <t>0.0950-0.3750</t>
  </si>
  <si>
    <t>7D</t>
  </si>
  <si>
    <t>0.0870-0.4995</t>
  </si>
  <si>
    <t>0.0832-0.3747</t>
  </si>
  <si>
    <t>A genome</t>
  </si>
  <si>
    <t>B genome</t>
  </si>
  <si>
    <t>D genome</t>
  </si>
  <si>
    <t>0.0870-0.5000</t>
  </si>
  <si>
    <t>0.0832-0.3750</t>
  </si>
  <si>
    <r>
      <t>a</t>
    </r>
    <r>
      <rPr>
        <sz val="12"/>
        <color theme="1"/>
        <rFont val="Times New Roman"/>
        <family val="1"/>
      </rPr>
      <t>Chr, Chromosome.</t>
    </r>
  </si>
  <si>
    <r>
      <t>b</t>
    </r>
    <r>
      <rPr>
        <sz val="11"/>
        <color theme="1"/>
        <rFont val="Times New Roman"/>
        <family val="1"/>
      </rPr>
      <t>The physical map based on wheat genome sequences from the International Wheat Genome Sequencing Consortium (IWGSC, http://www.wheatgenome.org/).</t>
    </r>
  </si>
  <si>
    <r>
      <t xml:space="preserve">c </t>
    </r>
    <r>
      <rPr>
        <sz val="12"/>
        <color theme="1"/>
        <rFont val="Times New Roman"/>
        <family val="1"/>
      </rPr>
      <t>PIC,</t>
    </r>
    <r>
      <rPr>
        <sz val="12"/>
        <color rgb="FF000000"/>
        <rFont val="Times New Roman"/>
        <family val="1"/>
      </rPr>
      <t xml:space="preserve"> Polymorphism information content.</t>
    </r>
  </si>
  <si>
    <t>Additional Table S6: Basic statistical analysis of SNP markers used for genome-wide association study (GWAS) of 402 wheat genotypes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</si>
</sst>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/>
    <xf numFmtId="0" fontId="1" fillId="0" borderId="0" xfId="0" applyFont="1" applyFill="1" applyAlignment="1"/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justify" wrapText="1"/>
    </xf>
    <xf numFmtId="0" fontId="3" fillId="0" borderId="0" xfId="0" applyFont="1" applyAlignment="1">
      <alignment horizontal="justify" wrapText="1"/>
    </xf>
    <xf numFmtId="164" fontId="3" fillId="0" borderId="0" xfId="0" applyNumberFormat="1" applyFont="1" applyAlignment="1">
      <alignment horizontal="justify" wrapText="1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Fill="1" applyBorder="1"/>
    <xf numFmtId="2" fontId="3" fillId="0" borderId="0" xfId="0" applyNumberFormat="1" applyFont="1" applyAlignment="1">
      <alignment horizontal="justify" wrapText="1"/>
    </xf>
    <xf numFmtId="165" fontId="3" fillId="0" borderId="0" xfId="0" applyNumberFormat="1" applyFont="1" applyAlignment="1">
      <alignment horizontal="justify" wrapText="1"/>
    </xf>
    <xf numFmtId="0" fontId="3" fillId="0" borderId="0" xfId="0" applyFont="1" applyBorder="1" applyAlignment="1"/>
    <xf numFmtId="0" fontId="3" fillId="0" borderId="4" xfId="0" applyFont="1" applyBorder="1" applyAlignment="1">
      <alignment horizontal="left" wrapText="1"/>
    </xf>
    <xf numFmtId="3" fontId="3" fillId="0" borderId="4" xfId="0" applyNumberFormat="1" applyFont="1" applyBorder="1" applyAlignment="1">
      <alignment horizontal="justify" wrapText="1"/>
    </xf>
    <xf numFmtId="165" fontId="3" fillId="0" borderId="4" xfId="0" applyNumberFormat="1" applyFont="1" applyBorder="1" applyAlignment="1">
      <alignment horizontal="justify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/>
    <xf numFmtId="0" fontId="3" fillId="0" borderId="0" xfId="0" applyFont="1" applyAlignment="1"/>
    <xf numFmtId="0" fontId="6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W30"/>
  <sheetViews>
    <sheetView tabSelected="1" workbookViewId="0">
      <selection sqref="A1:K1"/>
    </sheetView>
  </sheetViews>
  <sheetFormatPr defaultColWidth="9.140625" defaultRowHeight="15"/>
  <cols>
    <col min="1" max="1" width="10" style="2" customWidth="1"/>
    <col min="2" max="2" width="15.5703125" style="2" bestFit="1" customWidth="1"/>
    <col min="3" max="3" width="10" style="2" bestFit="1" customWidth="1"/>
    <col min="4" max="4" width="21.140625" style="2" bestFit="1" customWidth="1"/>
    <col min="5" max="5" width="9.140625" style="2"/>
    <col min="6" max="6" width="7.7109375" style="2" customWidth="1"/>
    <col min="7" max="7" width="14.5703125" style="25" bestFit="1" customWidth="1"/>
    <col min="8" max="8" width="9.140625" style="2"/>
    <col min="9" max="9" width="8.5703125" style="2" customWidth="1"/>
    <col min="10" max="10" width="14.5703125" style="25" bestFit="1" customWidth="1"/>
    <col min="11" max="13" width="9.140625" style="2"/>
    <col min="14" max="14" width="11.85546875" style="2" customWidth="1"/>
    <col min="15" max="17" width="9.140625" style="2"/>
    <col min="18" max="18" width="11.42578125" style="2" customWidth="1"/>
    <col min="19" max="16384" width="9.140625" style="2"/>
  </cols>
  <sheetData>
    <row r="1" spans="1:23" ht="16.5" thickBot="1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"/>
    </row>
    <row r="2" spans="1:23" ht="19.5" customHeight="1" thickBot="1">
      <c r="A2" s="28" t="s">
        <v>0</v>
      </c>
      <c r="B2" s="28" t="s">
        <v>1</v>
      </c>
      <c r="C2" s="3" t="s">
        <v>2</v>
      </c>
      <c r="D2" s="28" t="s">
        <v>3</v>
      </c>
      <c r="E2" s="28"/>
      <c r="F2" s="30" t="s">
        <v>4</v>
      </c>
      <c r="G2" s="30"/>
      <c r="H2" s="28"/>
      <c r="I2" s="30" t="s">
        <v>5</v>
      </c>
      <c r="J2" s="30"/>
    </row>
    <row r="3" spans="1:23" ht="16.5" thickTop="1" thickBot="1">
      <c r="A3" s="29"/>
      <c r="B3" s="29"/>
      <c r="C3" s="4" t="s">
        <v>6</v>
      </c>
      <c r="D3" s="29"/>
      <c r="E3" s="29"/>
      <c r="F3" s="4" t="s">
        <v>7</v>
      </c>
      <c r="G3" s="5" t="s">
        <v>8</v>
      </c>
      <c r="H3" s="29"/>
      <c r="I3" s="4" t="s">
        <v>7</v>
      </c>
      <c r="J3" s="5" t="s">
        <v>8</v>
      </c>
      <c r="M3" s="6"/>
      <c r="N3" s="6"/>
      <c r="O3" s="7"/>
      <c r="P3" s="8"/>
      <c r="Q3" s="8"/>
      <c r="R3" s="7"/>
      <c r="S3" s="8"/>
      <c r="T3" s="8"/>
      <c r="U3" s="6"/>
      <c r="V3" s="6"/>
      <c r="W3" s="6"/>
    </row>
    <row r="4" spans="1:23">
      <c r="A4" s="9" t="s">
        <v>9</v>
      </c>
      <c r="B4" s="10">
        <v>828</v>
      </c>
      <c r="C4" s="11">
        <v>107.03</v>
      </c>
      <c r="D4" s="12">
        <f>C4/B4</f>
        <v>0.1292632850241546</v>
      </c>
      <c r="E4" s="9"/>
      <c r="F4" s="11">
        <v>0.35089999999999999</v>
      </c>
      <c r="G4" s="13" t="s">
        <v>10</v>
      </c>
      <c r="H4" s="9"/>
      <c r="I4" s="11">
        <v>0.28129999999999999</v>
      </c>
      <c r="J4" s="13" t="s">
        <v>11</v>
      </c>
      <c r="M4" s="14"/>
      <c r="N4" s="14"/>
      <c r="O4" s="15"/>
      <c r="P4" s="15"/>
      <c r="Q4" s="15"/>
      <c r="R4" s="15"/>
      <c r="S4" s="15"/>
      <c r="T4" s="15"/>
      <c r="U4" s="14"/>
      <c r="V4" s="14"/>
      <c r="W4" s="14"/>
    </row>
    <row r="5" spans="1:23">
      <c r="A5" s="9" t="s">
        <v>12</v>
      </c>
      <c r="B5" s="10">
        <v>1070</v>
      </c>
      <c r="C5" s="11">
        <v>179.98</v>
      </c>
      <c r="D5" s="12">
        <f t="shared" ref="D5:D27" si="0">C5/B5</f>
        <v>0.16820560747663552</v>
      </c>
      <c r="E5" s="9"/>
      <c r="F5" s="11">
        <v>0.36380000000000001</v>
      </c>
      <c r="G5" s="13" t="s">
        <v>13</v>
      </c>
      <c r="H5" s="9"/>
      <c r="I5" s="11">
        <v>0.29139999999999999</v>
      </c>
      <c r="J5" s="13" t="s">
        <v>14</v>
      </c>
      <c r="M5" s="14"/>
      <c r="N5" s="14"/>
      <c r="O5" s="15"/>
      <c r="P5" s="15"/>
      <c r="Q5" s="15"/>
      <c r="R5" s="15"/>
      <c r="S5" s="15"/>
      <c r="T5" s="15"/>
      <c r="U5" s="14"/>
      <c r="V5" s="14"/>
      <c r="W5" s="14"/>
    </row>
    <row r="6" spans="1:23">
      <c r="A6" s="9" t="s">
        <v>15</v>
      </c>
      <c r="B6" s="10">
        <v>725</v>
      </c>
      <c r="C6" s="11">
        <v>337.65</v>
      </c>
      <c r="D6" s="12">
        <f t="shared" si="0"/>
        <v>0.46572413793103445</v>
      </c>
      <c r="E6" s="9"/>
      <c r="F6" s="11">
        <v>0.3594</v>
      </c>
      <c r="G6" s="13" t="s">
        <v>16</v>
      </c>
      <c r="H6" s="9"/>
      <c r="I6" s="11">
        <v>0.28760000000000002</v>
      </c>
      <c r="J6" s="13" t="s">
        <v>17</v>
      </c>
      <c r="M6" s="14"/>
      <c r="N6" s="14"/>
      <c r="O6" s="15"/>
      <c r="P6" s="15"/>
      <c r="Q6" s="15"/>
      <c r="R6" s="15"/>
      <c r="S6" s="15"/>
      <c r="T6" s="15"/>
      <c r="U6" s="14"/>
      <c r="V6" s="14"/>
      <c r="W6" s="14"/>
    </row>
    <row r="7" spans="1:23">
      <c r="A7" s="9" t="s">
        <v>18</v>
      </c>
      <c r="B7" s="10">
        <v>583</v>
      </c>
      <c r="C7" s="11">
        <v>204.35</v>
      </c>
      <c r="D7" s="12">
        <f t="shared" si="0"/>
        <v>0.35051457975986278</v>
      </c>
      <c r="E7" s="9"/>
      <c r="F7" s="11">
        <v>0.34229999999999999</v>
      </c>
      <c r="G7" s="13" t="s">
        <v>19</v>
      </c>
      <c r="H7" s="9"/>
      <c r="I7" s="11">
        <v>0.27579999999999999</v>
      </c>
      <c r="J7" s="13" t="s">
        <v>20</v>
      </c>
      <c r="M7" s="16"/>
      <c r="N7" s="14"/>
      <c r="O7" s="15"/>
      <c r="P7" s="15"/>
      <c r="Q7" s="15"/>
      <c r="R7" s="15"/>
      <c r="S7" s="15"/>
      <c r="T7" s="15"/>
      <c r="U7" s="16"/>
      <c r="V7" s="14"/>
      <c r="W7" s="14"/>
    </row>
    <row r="8" spans="1:23">
      <c r="A8" s="9" t="s">
        <v>21</v>
      </c>
      <c r="B8" s="10">
        <v>850</v>
      </c>
      <c r="C8" s="11">
        <v>114.75</v>
      </c>
      <c r="D8" s="12">
        <f t="shared" si="0"/>
        <v>0.13500000000000001</v>
      </c>
      <c r="E8" s="9"/>
      <c r="F8" s="11">
        <v>0.36180000000000001</v>
      </c>
      <c r="G8" s="13" t="s">
        <v>16</v>
      </c>
      <c r="H8" s="9"/>
      <c r="I8" s="11">
        <v>0.2898</v>
      </c>
      <c r="J8" s="13" t="s">
        <v>22</v>
      </c>
      <c r="M8" s="16"/>
      <c r="N8" s="14"/>
      <c r="O8" s="15"/>
      <c r="P8" s="15"/>
      <c r="Q8" s="15"/>
      <c r="R8" s="15"/>
      <c r="S8" s="15"/>
      <c r="T8" s="15"/>
      <c r="U8" s="16"/>
      <c r="V8" s="14"/>
      <c r="W8" s="14"/>
    </row>
    <row r="9" spans="1:23">
      <c r="A9" s="9" t="s">
        <v>23</v>
      </c>
      <c r="B9" s="10">
        <v>638</v>
      </c>
      <c r="C9" s="11">
        <v>224.94</v>
      </c>
      <c r="D9" s="12">
        <f t="shared" si="0"/>
        <v>0.3525705329153605</v>
      </c>
      <c r="E9" s="9"/>
      <c r="F9" s="11">
        <v>0.36130000000000001</v>
      </c>
      <c r="G9" s="13" t="s">
        <v>24</v>
      </c>
      <c r="H9" s="9"/>
      <c r="I9" s="11">
        <v>0.28789999999999999</v>
      </c>
      <c r="J9" s="13" t="s">
        <v>25</v>
      </c>
      <c r="M9" s="16"/>
      <c r="N9" s="14"/>
      <c r="O9" s="15"/>
      <c r="P9" s="15"/>
      <c r="Q9" s="15"/>
      <c r="R9" s="15"/>
      <c r="S9" s="15"/>
      <c r="T9" s="15"/>
      <c r="U9" s="16"/>
      <c r="V9" s="14"/>
      <c r="W9" s="14"/>
    </row>
    <row r="10" spans="1:23">
      <c r="A10" s="9" t="s">
        <v>26</v>
      </c>
      <c r="B10" s="10">
        <v>828</v>
      </c>
      <c r="C10" s="11">
        <v>185.82999999999998</v>
      </c>
      <c r="D10" s="12">
        <f t="shared" si="0"/>
        <v>0.22443236714975842</v>
      </c>
      <c r="E10" s="9"/>
      <c r="F10" s="11">
        <v>0.3614</v>
      </c>
      <c r="G10" s="13" t="s">
        <v>13</v>
      </c>
      <c r="H10" s="9"/>
      <c r="I10" s="11">
        <v>0.28889999999999999</v>
      </c>
      <c r="J10" s="13" t="s">
        <v>14</v>
      </c>
      <c r="M10" s="16"/>
      <c r="N10" s="14"/>
      <c r="O10" s="15"/>
      <c r="P10" s="15"/>
      <c r="Q10" s="15"/>
      <c r="R10" s="15"/>
      <c r="S10" s="15"/>
      <c r="T10" s="15"/>
      <c r="U10" s="16"/>
      <c r="V10" s="14"/>
      <c r="W10" s="14"/>
    </row>
    <row r="11" spans="1:23">
      <c r="A11" s="9" t="s">
        <v>27</v>
      </c>
      <c r="B11" s="10">
        <v>1183</v>
      </c>
      <c r="C11" s="11">
        <v>148.05000000000001</v>
      </c>
      <c r="D11" s="12">
        <f t="shared" si="0"/>
        <v>0.12514792899408286</v>
      </c>
      <c r="E11" s="9"/>
      <c r="F11" s="11">
        <v>0.36670000000000003</v>
      </c>
      <c r="G11" s="13" t="s">
        <v>28</v>
      </c>
      <c r="H11" s="9"/>
      <c r="I11" s="11">
        <v>0.29349999999999998</v>
      </c>
      <c r="J11" s="13" t="s">
        <v>29</v>
      </c>
      <c r="M11" s="16"/>
      <c r="N11" s="14"/>
      <c r="O11" s="15"/>
      <c r="P11" s="15"/>
      <c r="Q11" s="15"/>
      <c r="R11" s="15"/>
      <c r="S11" s="15"/>
      <c r="T11" s="15"/>
      <c r="U11" s="16"/>
      <c r="V11" s="14"/>
      <c r="W11" s="14"/>
    </row>
    <row r="12" spans="1:23">
      <c r="A12" s="9" t="s">
        <v>30</v>
      </c>
      <c r="B12" s="10">
        <v>1324</v>
      </c>
      <c r="C12" s="11">
        <v>186.53</v>
      </c>
      <c r="D12" s="12">
        <f t="shared" si="0"/>
        <v>0.14088368580060423</v>
      </c>
      <c r="E12" s="9"/>
      <c r="F12" s="11">
        <v>0.3624</v>
      </c>
      <c r="G12" s="13" t="s">
        <v>31</v>
      </c>
      <c r="H12" s="9"/>
      <c r="I12" s="11">
        <v>0.28970000000000001</v>
      </c>
      <c r="J12" s="13" t="s">
        <v>14</v>
      </c>
      <c r="M12" s="16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9" t="s">
        <v>32</v>
      </c>
      <c r="B13" s="10">
        <v>1191</v>
      </c>
      <c r="C13" s="11">
        <v>244.78</v>
      </c>
      <c r="D13" s="12">
        <f t="shared" si="0"/>
        <v>0.20552476910159531</v>
      </c>
      <c r="E13" s="9"/>
      <c r="F13" s="11">
        <v>0.38030000000000003</v>
      </c>
      <c r="G13" s="13" t="s">
        <v>33</v>
      </c>
      <c r="H13" s="9"/>
      <c r="I13" s="11">
        <v>0.30049999999999999</v>
      </c>
      <c r="J13" s="13" t="s">
        <v>34</v>
      </c>
      <c r="M13" s="16"/>
      <c r="N13" s="14"/>
      <c r="O13" s="14"/>
      <c r="P13" s="14"/>
      <c r="Q13" s="16"/>
      <c r="R13" s="14"/>
      <c r="S13" s="14"/>
      <c r="T13" s="14"/>
      <c r="U13" s="16"/>
      <c r="V13" s="14"/>
      <c r="W13" s="14"/>
    </row>
    <row r="14" spans="1:23">
      <c r="A14" s="9" t="s">
        <v>35</v>
      </c>
      <c r="B14" s="10">
        <v>419</v>
      </c>
      <c r="C14" s="17">
        <v>146.5</v>
      </c>
      <c r="D14" s="12">
        <f t="shared" si="0"/>
        <v>0.34964200477326968</v>
      </c>
      <c r="E14" s="9"/>
      <c r="F14" s="11">
        <v>0.36230000000000001</v>
      </c>
      <c r="G14" s="13" t="s">
        <v>36</v>
      </c>
      <c r="H14" s="9"/>
      <c r="I14" s="18">
        <v>0.26500000000000001</v>
      </c>
      <c r="J14" s="13" t="s">
        <v>37</v>
      </c>
      <c r="M14" s="19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9" t="s">
        <v>38</v>
      </c>
      <c r="B15" s="10">
        <v>1235</v>
      </c>
      <c r="C15" s="11">
        <v>324.74</v>
      </c>
      <c r="D15" s="12">
        <f t="shared" si="0"/>
        <v>0.26294736842105265</v>
      </c>
      <c r="E15" s="9"/>
      <c r="F15" s="18">
        <v>0.39300000000000002</v>
      </c>
      <c r="G15" s="13" t="s">
        <v>39</v>
      </c>
      <c r="H15" s="9"/>
      <c r="I15" s="11">
        <v>0.30909999999999999</v>
      </c>
      <c r="J15" s="13" t="s">
        <v>40</v>
      </c>
    </row>
    <row r="16" spans="1:23">
      <c r="A16" s="9" t="s">
        <v>41</v>
      </c>
      <c r="B16" s="10">
        <v>1114</v>
      </c>
      <c r="C16" s="11">
        <v>159.57</v>
      </c>
      <c r="D16" s="12">
        <f t="shared" si="0"/>
        <v>0.14324057450628366</v>
      </c>
      <c r="E16" s="9"/>
      <c r="F16" s="11">
        <v>0.37059999999999998</v>
      </c>
      <c r="G16" s="13" t="s">
        <v>28</v>
      </c>
      <c r="H16" s="9"/>
      <c r="I16" s="11">
        <v>0.29420000000000002</v>
      </c>
      <c r="J16" s="13" t="s">
        <v>29</v>
      </c>
    </row>
    <row r="17" spans="1:11">
      <c r="A17" s="9" t="s">
        <v>42</v>
      </c>
      <c r="B17" s="10">
        <v>741</v>
      </c>
      <c r="C17" s="11">
        <v>335.75</v>
      </c>
      <c r="D17" s="12">
        <f t="shared" si="0"/>
        <v>0.45310391363022939</v>
      </c>
      <c r="E17" s="9"/>
      <c r="F17" s="11">
        <v>0.3674</v>
      </c>
      <c r="G17" s="13" t="s">
        <v>43</v>
      </c>
      <c r="H17" s="9"/>
      <c r="I17" s="11">
        <v>0.2918</v>
      </c>
      <c r="J17" s="13" t="s">
        <v>44</v>
      </c>
    </row>
    <row r="18" spans="1:11">
      <c r="A18" s="9" t="s">
        <v>45</v>
      </c>
      <c r="B18" s="10">
        <v>381</v>
      </c>
      <c r="C18" s="11">
        <v>236.45</v>
      </c>
      <c r="D18" s="12">
        <f t="shared" si="0"/>
        <v>0.62060367454068244</v>
      </c>
      <c r="E18" s="9"/>
      <c r="F18" s="11">
        <v>0.38940000000000002</v>
      </c>
      <c r="G18" s="13" t="s">
        <v>46</v>
      </c>
      <c r="H18" s="9"/>
      <c r="I18" s="11">
        <v>0.30570000000000003</v>
      </c>
      <c r="J18" s="13" t="s">
        <v>47</v>
      </c>
    </row>
    <row r="19" spans="1:11">
      <c r="A19" s="9" t="s">
        <v>48</v>
      </c>
      <c r="B19" s="10">
        <v>352</v>
      </c>
      <c r="C19" s="11">
        <v>280.14</v>
      </c>
      <c r="D19" s="12">
        <f t="shared" si="0"/>
        <v>0.79585227272727266</v>
      </c>
      <c r="E19" s="9"/>
      <c r="F19" s="18">
        <v>0.33200000000000002</v>
      </c>
      <c r="G19" s="13" t="s">
        <v>49</v>
      </c>
      <c r="H19" s="9"/>
      <c r="I19" s="11">
        <v>0.26960000000000001</v>
      </c>
      <c r="J19" s="13" t="s">
        <v>50</v>
      </c>
    </row>
    <row r="20" spans="1:11">
      <c r="A20" s="9" t="s">
        <v>51</v>
      </c>
      <c r="B20" s="10">
        <v>205</v>
      </c>
      <c r="C20" s="11">
        <v>203.31</v>
      </c>
      <c r="D20" s="12">
        <f t="shared" si="0"/>
        <v>0.9917560975609756</v>
      </c>
      <c r="E20" s="9"/>
      <c r="F20" s="11">
        <v>0.35580000000000001</v>
      </c>
      <c r="G20" s="13" t="s">
        <v>52</v>
      </c>
      <c r="H20" s="9"/>
      <c r="I20" s="11">
        <v>0.2838</v>
      </c>
      <c r="J20" s="13" t="s">
        <v>25</v>
      </c>
    </row>
    <row r="21" spans="1:11">
      <c r="A21" s="9" t="s">
        <v>53</v>
      </c>
      <c r="B21" s="10">
        <v>55</v>
      </c>
      <c r="C21" s="11">
        <v>113.22999999999999</v>
      </c>
      <c r="D21" s="12">
        <f t="shared" si="0"/>
        <v>2.0587272727272725</v>
      </c>
      <c r="E21" s="9"/>
      <c r="F21" s="11">
        <v>0.3659</v>
      </c>
      <c r="G21" s="13" t="s">
        <v>54</v>
      </c>
      <c r="H21" s="9"/>
      <c r="I21" s="11">
        <v>0.28820000000000001</v>
      </c>
      <c r="J21" s="13" t="s">
        <v>55</v>
      </c>
    </row>
    <row r="22" spans="1:11">
      <c r="A22" s="9" t="s">
        <v>56</v>
      </c>
      <c r="B22" s="10">
        <v>181</v>
      </c>
      <c r="C22" s="11">
        <v>217.98999999999998</v>
      </c>
      <c r="D22" s="12">
        <f t="shared" si="0"/>
        <v>1.2043646408839779</v>
      </c>
      <c r="E22" s="9"/>
      <c r="F22" s="18">
        <v>0.25600000000000001</v>
      </c>
      <c r="G22" s="13" t="s">
        <v>57</v>
      </c>
      <c r="H22" s="9"/>
      <c r="I22" s="11">
        <v>0.21840000000000001</v>
      </c>
      <c r="J22" s="13" t="s">
        <v>58</v>
      </c>
    </row>
    <row r="23" spans="1:11">
      <c r="A23" s="9" t="s">
        <v>59</v>
      </c>
      <c r="B23" s="10">
        <v>122</v>
      </c>
      <c r="C23" s="11">
        <v>173.75</v>
      </c>
      <c r="D23" s="12">
        <f t="shared" si="0"/>
        <v>1.4241803278688525</v>
      </c>
      <c r="E23" s="9"/>
      <c r="F23" s="11">
        <v>0.36130000000000001</v>
      </c>
      <c r="G23" s="13" t="s">
        <v>60</v>
      </c>
      <c r="H23" s="9"/>
      <c r="I23" s="11">
        <v>0.28949999999999998</v>
      </c>
      <c r="J23" s="13" t="s">
        <v>61</v>
      </c>
    </row>
    <row r="24" spans="1:11">
      <c r="A24" s="9" t="s">
        <v>62</v>
      </c>
      <c r="B24" s="10">
        <v>135</v>
      </c>
      <c r="C24" s="11">
        <v>239.47</v>
      </c>
      <c r="D24" s="12">
        <f t="shared" si="0"/>
        <v>1.7738518518518518</v>
      </c>
      <c r="E24" s="9"/>
      <c r="F24" s="11">
        <v>0.35139999999999999</v>
      </c>
      <c r="G24" s="13" t="s">
        <v>63</v>
      </c>
      <c r="H24" s="9"/>
      <c r="I24" s="11">
        <v>0.28179999999999999</v>
      </c>
      <c r="J24" s="13" t="s">
        <v>64</v>
      </c>
    </row>
    <row r="25" spans="1:11">
      <c r="A25" s="9" t="s">
        <v>65</v>
      </c>
      <c r="B25" s="10">
        <v>5522</v>
      </c>
      <c r="C25" s="11">
        <v>1354.53</v>
      </c>
      <c r="D25" s="12">
        <f t="shared" si="0"/>
        <v>0.24529699384281056</v>
      </c>
      <c r="E25" s="9"/>
      <c r="F25" s="18">
        <v>0.35805935554972246</v>
      </c>
      <c r="G25" s="13" t="s">
        <v>19</v>
      </c>
      <c r="H25" s="9"/>
      <c r="I25" s="18">
        <v>0.28671937054721397</v>
      </c>
      <c r="J25" s="13" t="s">
        <v>20</v>
      </c>
    </row>
    <row r="26" spans="1:11">
      <c r="A26" s="9" t="s">
        <v>66</v>
      </c>
      <c r="B26" s="10">
        <v>7207</v>
      </c>
      <c r="C26" s="11">
        <v>1545.9199999999998</v>
      </c>
      <c r="D26" s="12">
        <f t="shared" si="0"/>
        <v>0.21450256694879977</v>
      </c>
      <c r="E26" s="9"/>
      <c r="F26" s="18">
        <v>0.37098803743452546</v>
      </c>
      <c r="G26" s="13" t="s">
        <v>33</v>
      </c>
      <c r="H26" s="9"/>
      <c r="I26" s="18">
        <v>0.29492868318408599</v>
      </c>
      <c r="J26" s="13" t="s">
        <v>34</v>
      </c>
    </row>
    <row r="27" spans="1:11" ht="15.75" thickBot="1">
      <c r="A27" s="20" t="s">
        <v>67</v>
      </c>
      <c r="B27" s="21">
        <v>1431</v>
      </c>
      <c r="C27" s="21">
        <v>1464.34</v>
      </c>
      <c r="D27" s="21">
        <f t="shared" si="0"/>
        <v>1.0232983927323549</v>
      </c>
      <c r="E27" s="21"/>
      <c r="F27" s="22">
        <v>0.34671624684005869</v>
      </c>
      <c r="G27" s="23" t="s">
        <v>68</v>
      </c>
      <c r="H27" s="20"/>
      <c r="I27" s="22">
        <v>0.27832689490725016</v>
      </c>
      <c r="J27" s="23" t="s">
        <v>69</v>
      </c>
    </row>
    <row r="28" spans="1:11" ht="18.75">
      <c r="A28" s="24" t="s">
        <v>70</v>
      </c>
      <c r="B28" s="24"/>
    </row>
    <row r="29" spans="1:11" ht="18.75">
      <c r="A29" s="26" t="s">
        <v>71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8.75">
      <c r="A30" s="26" t="s">
        <v>72</v>
      </c>
      <c r="B30" s="26"/>
      <c r="C30" s="26"/>
      <c r="D30" s="26"/>
    </row>
  </sheetData>
  <mergeCells count="8">
    <mergeCell ref="A1:K1"/>
    <mergeCell ref="A2:A3"/>
    <mergeCell ref="B2:B3"/>
    <mergeCell ref="D2:D3"/>
    <mergeCell ref="E2:E3"/>
    <mergeCell ref="F2:G2"/>
    <mergeCell ref="H2:H3"/>
    <mergeCell ref="I2:J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Stats</vt:lpstr>
    </vt:vector>
  </TitlesOfParts>
  <Company>H. K. Softwares Pvt.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Lab_Users</dc:creator>
  <cp:lastModifiedBy>Lab_Users</cp:lastModifiedBy>
  <dcterms:created xsi:type="dcterms:W3CDTF">2018-05-17T05:52:52Z</dcterms:created>
  <dcterms:modified xsi:type="dcterms:W3CDTF">2018-11-24T10:16:08Z</dcterms:modified>
</cp:coreProperties>
</file>