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kuo/work_doc/manuscript/agro29/figure/"/>
    </mc:Choice>
  </mc:AlternateContent>
  <xr:revisionPtr revIDLastSave="0" documentId="13_ncr:1_{A2D715E6-5FDD-514F-9868-1BFBFA9EA121}" xr6:coauthVersionLast="36" xr6:coauthVersionMax="36" xr10:uidLastSave="{00000000-0000-0000-0000-000000000000}"/>
  <bookViews>
    <workbookView xWindow="16120" yWindow="460" windowWidth="37000" windowHeight="26900" tabRatio="296" activeTab="2" xr2:uid="{00000000-000D-0000-FFFF-FFFF00000000}"/>
  </bookViews>
  <sheets>
    <sheet name="C58" sheetId="2" r:id="rId1"/>
    <sheet name="1D1609" sheetId="3" r:id="rId2"/>
    <sheet name="Up_regulated" sheetId="4" r:id="rId3"/>
    <sheet name="Down_regulated" sheetId="5" r:id="rId4"/>
  </sheets>
  <calcPr calcId="181029"/>
</workbook>
</file>

<file path=xl/calcChain.xml><?xml version="1.0" encoding="utf-8"?>
<calcChain xmlns="http://schemas.openxmlformats.org/spreadsheetml/2006/main">
  <c r="M156" i="3" l="1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2" i="3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<sst xmlns="http://schemas.openxmlformats.org/spreadsheetml/2006/main" count="3353" uniqueCount="795">
  <si>
    <t>C58</t>
  </si>
  <si>
    <t>1D1609</t>
  </si>
  <si>
    <t>Contig</t>
  </si>
  <si>
    <t>Probability</t>
  </si>
  <si>
    <t>Atu0946</t>
  </si>
  <si>
    <t>AE007869</t>
  </si>
  <si>
    <t>NA</t>
  </si>
  <si>
    <t>dehydrogenase</t>
  </si>
  <si>
    <t>Atu1865</t>
  </si>
  <si>
    <t>hypothetical protein</t>
  </si>
  <si>
    <t>Atu2782</t>
  </si>
  <si>
    <t>acetyltransferase</t>
  </si>
  <si>
    <t>Atu2783</t>
  </si>
  <si>
    <t>Atu3578</t>
  </si>
  <si>
    <t>AE007870</t>
  </si>
  <si>
    <t>glpD</t>
  </si>
  <si>
    <t>glycerol-3-phosphate dehydrogenase</t>
  </si>
  <si>
    <t>Atu4728</t>
  </si>
  <si>
    <t>exsA</t>
  </si>
  <si>
    <t>ABC transporter, nucleotide binding/ATPase protein</t>
  </si>
  <si>
    <t>Atu5381</t>
  </si>
  <si>
    <t>AE007872</t>
  </si>
  <si>
    <t>AcrB/AcrD/AcrF family protein</t>
  </si>
  <si>
    <t>Atu5382</t>
  </si>
  <si>
    <t>HlyD family secretion protein</t>
  </si>
  <si>
    <t>Atu5383</t>
  </si>
  <si>
    <t>transcriptional regulator, TetR family</t>
  </si>
  <si>
    <t>Atu6044</t>
  </si>
  <si>
    <t>AE007871</t>
  </si>
  <si>
    <t>repB</t>
  </si>
  <si>
    <t>replication protein</t>
  </si>
  <si>
    <t>Atu6098</t>
  </si>
  <si>
    <t>transcriptional regulator, HTH family</t>
  </si>
  <si>
    <t>Atu6109</t>
  </si>
  <si>
    <t>conserved hypothetical protein</t>
  </si>
  <si>
    <t>Atu6120</t>
  </si>
  <si>
    <t>hupT</t>
  </si>
  <si>
    <t>HNS-type DNA binding protein</t>
  </si>
  <si>
    <t>Atu6121</t>
  </si>
  <si>
    <t>ych</t>
  </si>
  <si>
    <t>Atu6137</t>
  </si>
  <si>
    <t>Atu6138</t>
  </si>
  <si>
    <t>accR</t>
  </si>
  <si>
    <t>Repressor of the acc and arc operons</t>
  </si>
  <si>
    <t>Atu6149</t>
  </si>
  <si>
    <t>Atu6150</t>
  </si>
  <si>
    <t>virH1</t>
  </si>
  <si>
    <t>P-450 monooxygenase</t>
  </si>
  <si>
    <t>Atu6151</t>
  </si>
  <si>
    <t>virH2</t>
  </si>
  <si>
    <t>P-450 monoxygenase</t>
  </si>
  <si>
    <t>Atu6152</t>
  </si>
  <si>
    <t>tnp</t>
  </si>
  <si>
    <t>transposase</t>
  </si>
  <si>
    <t>Atu6154</t>
  </si>
  <si>
    <t>virF</t>
  </si>
  <si>
    <t>exported virulence protein</t>
  </si>
  <si>
    <t>Atu6155</t>
  </si>
  <si>
    <t>Atu6156</t>
  </si>
  <si>
    <t>virK</t>
  </si>
  <si>
    <t>virA/G regulated gene</t>
  </si>
  <si>
    <t>Atu6157</t>
  </si>
  <si>
    <t>Atu6160</t>
  </si>
  <si>
    <t>ynh</t>
  </si>
  <si>
    <t>Atu6162</t>
  </si>
  <si>
    <t>Atu6164</t>
  </si>
  <si>
    <t>tzs</t>
  </si>
  <si>
    <t>trans-zeatin secretion protein</t>
  </si>
  <si>
    <t>Atu6165</t>
  </si>
  <si>
    <t>Atu6166</t>
  </si>
  <si>
    <t>virA</t>
  </si>
  <si>
    <t>two component sensor kinase</t>
  </si>
  <si>
    <t>Atu6167</t>
  </si>
  <si>
    <t>virB1</t>
  </si>
  <si>
    <t>component of type IV secretion system</t>
  </si>
  <si>
    <t>Atu6168</t>
  </si>
  <si>
    <t>virB2</t>
  </si>
  <si>
    <t>component of type IV secretion system, pilin subunit</t>
  </si>
  <si>
    <t>Atu6169</t>
  </si>
  <si>
    <t>virB3</t>
  </si>
  <si>
    <t>Atu6170</t>
  </si>
  <si>
    <t>virB4</t>
  </si>
  <si>
    <t>Atu6171</t>
  </si>
  <si>
    <t>virB5</t>
  </si>
  <si>
    <t>Atu6172</t>
  </si>
  <si>
    <t>virB6</t>
  </si>
  <si>
    <t>Atu6173</t>
  </si>
  <si>
    <t>virB7</t>
  </si>
  <si>
    <t>Atu6174</t>
  </si>
  <si>
    <t>virB8</t>
  </si>
  <si>
    <t>Atu6175</t>
  </si>
  <si>
    <t>virB9</t>
  </si>
  <si>
    <t>Atu6176</t>
  </si>
  <si>
    <t>virB10</t>
  </si>
  <si>
    <t>Atu6177</t>
  </si>
  <si>
    <t>virB11</t>
  </si>
  <si>
    <t>Atu6179</t>
  </si>
  <si>
    <t>virC2</t>
  </si>
  <si>
    <t>virA/G regulated protein</t>
  </si>
  <si>
    <t>Atu6180</t>
  </si>
  <si>
    <t>virC1</t>
  </si>
  <si>
    <t>Atu6181</t>
  </si>
  <si>
    <t>virD1</t>
  </si>
  <si>
    <t>virA/G regulated topoisomerase</t>
  </si>
  <si>
    <t>Atu6182</t>
  </si>
  <si>
    <t>virD2</t>
  </si>
  <si>
    <t>endonuclease</t>
  </si>
  <si>
    <t>Atu6183</t>
  </si>
  <si>
    <t>virD3</t>
  </si>
  <si>
    <t>Atu6184</t>
  </si>
  <si>
    <t>virD4</t>
  </si>
  <si>
    <t>Atu6185</t>
  </si>
  <si>
    <t>virD5</t>
  </si>
  <si>
    <t>Atu6186</t>
  </si>
  <si>
    <t>virE3</t>
  </si>
  <si>
    <t>Atu6188</t>
  </si>
  <si>
    <t>virE0</t>
  </si>
  <si>
    <t>Atu6189</t>
  </si>
  <si>
    <t>virE1</t>
  </si>
  <si>
    <t>protein secretion chaperone</t>
  </si>
  <si>
    <t>Atu6190</t>
  </si>
  <si>
    <t>virE2</t>
  </si>
  <si>
    <t>Atu6191</t>
  </si>
  <si>
    <t>Atu0035</t>
  </si>
  <si>
    <t>pckA</t>
  </si>
  <si>
    <t>phosphoenolpyruvate carboxykinase</t>
  </si>
  <si>
    <t>Atu0607</t>
  </si>
  <si>
    <t>aceA</t>
  </si>
  <si>
    <t>isocitrate lyase</t>
  </si>
  <si>
    <t>Atu0886</t>
  </si>
  <si>
    <t>Atu0887</t>
  </si>
  <si>
    <t>Atu1049</t>
  </si>
  <si>
    <t>Atu1610</t>
  </si>
  <si>
    <t>dhs</t>
  </si>
  <si>
    <t>2-dehydro-3-deoxyphosphoheptonate aldolase</t>
  </si>
  <si>
    <t>Atu2287</t>
  </si>
  <si>
    <t>outer membrane heme receptor</t>
  </si>
  <si>
    <t>Atu2382</t>
  </si>
  <si>
    <t>Atu2472</t>
  </si>
  <si>
    <t>Atu3181</t>
  </si>
  <si>
    <t>Atu3182</t>
  </si>
  <si>
    <t>Atu3183</t>
  </si>
  <si>
    <t>Atu3184</t>
  </si>
  <si>
    <t>Atu3666</t>
  </si>
  <si>
    <t>Atu3667</t>
  </si>
  <si>
    <t>panD</t>
  </si>
  <si>
    <t>aspartate 1-decarboxylase</t>
  </si>
  <si>
    <t>Atu3669</t>
  </si>
  <si>
    <t>siderophore biosynthesis protein</t>
  </si>
  <si>
    <t>Atu3670</t>
  </si>
  <si>
    <t>Atu3671</t>
  </si>
  <si>
    <t>Atu3672</t>
  </si>
  <si>
    <t>polyketide synthase, siderophore biosynthesis protein</t>
  </si>
  <si>
    <t>Atu3673</t>
  </si>
  <si>
    <t>Atu3675</t>
  </si>
  <si>
    <t>peptide synthetase, siderophore biosynthesis protein</t>
  </si>
  <si>
    <t>Atu3676</t>
  </si>
  <si>
    <t>putative siderophore biosynthesis protein</t>
  </si>
  <si>
    <t>Atu3677</t>
  </si>
  <si>
    <t>Atu3678</t>
  </si>
  <si>
    <t>Atu3679</t>
  </si>
  <si>
    <t>Atu3680</t>
  </si>
  <si>
    <t>Atu3681</t>
  </si>
  <si>
    <t>polyketide synthetase, siderophore biosynthesis protein</t>
  </si>
  <si>
    <t>Atu3682</t>
  </si>
  <si>
    <t>non-ribosomal peptide synthetase, siderophore biosynthesis protein</t>
  </si>
  <si>
    <t>Atu3683</t>
  </si>
  <si>
    <t>Atu3684</t>
  </si>
  <si>
    <t>Atu3685</t>
  </si>
  <si>
    <t>Thioesterase, putative siderophore biosynthesis protein</t>
  </si>
  <si>
    <t>Atu3687</t>
  </si>
  <si>
    <t>TonB-dependent receptor</t>
  </si>
  <si>
    <t>Atu3690</t>
  </si>
  <si>
    <t>fecD</t>
  </si>
  <si>
    <t>ABC transporter, membrane spanning protein (iron (III) dicitrate)</t>
  </si>
  <si>
    <t>Atu3920</t>
  </si>
  <si>
    <t>Atu4447</t>
  </si>
  <si>
    <t>ABC transporter, substrate binding protein (sorbitol)</t>
  </si>
  <si>
    <t>Atu5300</t>
  </si>
  <si>
    <t>At1D1609_01540</t>
  </si>
  <si>
    <t>CP026924</t>
  </si>
  <si>
    <t>phnD</t>
  </si>
  <si>
    <t>phosphonate transport system substrate-binding protein</t>
  </si>
  <si>
    <t>At1D1609_01550</t>
  </si>
  <si>
    <t>phnC</t>
  </si>
  <si>
    <t>phosphonate transport system ATP-binding protein</t>
  </si>
  <si>
    <t>At1D1609_03450</t>
  </si>
  <si>
    <t>ugpB</t>
  </si>
  <si>
    <t>sn-glycerol 3-phosphate transport system substrate-binding protein</t>
  </si>
  <si>
    <t>At1D1609_15720</t>
  </si>
  <si>
    <t>fixP</t>
  </si>
  <si>
    <t>cytochrome c oxidase, FixP chain</t>
  </si>
  <si>
    <t>At1D1609_15730</t>
  </si>
  <si>
    <t>fixQ</t>
  </si>
  <si>
    <t>cytochrome c oxidase, FixQ chain</t>
  </si>
  <si>
    <t>At1D1609_15740</t>
  </si>
  <si>
    <t>fixO</t>
  </si>
  <si>
    <t>cytochrome c oxidase, FixO chain</t>
  </si>
  <si>
    <t>At1D1609_24190</t>
  </si>
  <si>
    <t>At1D1609_37320</t>
  </si>
  <si>
    <t>CP026925</t>
  </si>
  <si>
    <t>ABC transporter permease</t>
  </si>
  <si>
    <t>At1D1609_37330</t>
  </si>
  <si>
    <t>ABC transporter substrate-binding protein</t>
  </si>
  <si>
    <t>At1D1609_37370</t>
  </si>
  <si>
    <t>acyl-CoA synthetase</t>
  </si>
  <si>
    <t>At1D1609_37380</t>
  </si>
  <si>
    <t>fabG</t>
  </si>
  <si>
    <t>3-oxoacyl-[acyl-carrier-protein] reductase</t>
  </si>
  <si>
    <t>At1D1609_38150</t>
  </si>
  <si>
    <t>hydrolase</t>
  </si>
  <si>
    <t>At1D1609_38160</t>
  </si>
  <si>
    <t>peptide synthetase</t>
  </si>
  <si>
    <t>At1D1609_41520</t>
  </si>
  <si>
    <t>gluconolactonase</t>
  </si>
  <si>
    <t>At1D1609_41530</t>
  </si>
  <si>
    <t>rbsC</t>
  </si>
  <si>
    <t>ribose transport system permease protein</t>
  </si>
  <si>
    <t>At1D1609_41540</t>
  </si>
  <si>
    <t>At1D1609_41550</t>
  </si>
  <si>
    <t>rbsA</t>
  </si>
  <si>
    <t>ribose transport system ATP-binding protein</t>
  </si>
  <si>
    <t>At1D1609_41560</t>
  </si>
  <si>
    <t>rbsB</t>
  </si>
  <si>
    <t>ribose transport system substrate-binding protein</t>
  </si>
  <si>
    <t>At1D1609_45290</t>
  </si>
  <si>
    <t>napD</t>
  </si>
  <si>
    <t>periplasmic nitrate reductase NapD</t>
  </si>
  <si>
    <t>At1D1609_45310</t>
  </si>
  <si>
    <t>napB</t>
  </si>
  <si>
    <t>cytochrome c-type protein NapB</t>
  </si>
  <si>
    <t>At1D1609_49800</t>
  </si>
  <si>
    <t>At1D1609_49820</t>
  </si>
  <si>
    <t>acrB</t>
  </si>
  <si>
    <t>multidrug efflux pump</t>
  </si>
  <si>
    <t>At1D1609_49830</t>
  </si>
  <si>
    <t>hemolysin D</t>
  </si>
  <si>
    <t>At1D1609_51000</t>
  </si>
  <si>
    <t>CP026926</t>
  </si>
  <si>
    <t>repC</t>
  </si>
  <si>
    <t>replication protein C</t>
  </si>
  <si>
    <t>At1D1609_51060</t>
  </si>
  <si>
    <t>type IV secretion system lytic transglycosylase VirB1</t>
  </si>
  <si>
    <t>At1D1609_51070</t>
  </si>
  <si>
    <t>type IV secretion system protein VirB2</t>
  </si>
  <si>
    <t>At1D1609_51075</t>
  </si>
  <si>
    <t>type IV secretion system protein VirB3</t>
  </si>
  <si>
    <t>At1D1609_51080</t>
  </si>
  <si>
    <t>type IV secretion system protein VirB4</t>
  </si>
  <si>
    <t>At1D1609_51090</t>
  </si>
  <si>
    <t>type IV secretion system protein VirB5</t>
  </si>
  <si>
    <t>At1D1609_51100</t>
  </si>
  <si>
    <t>type IV secretion system protein VirB6</t>
  </si>
  <si>
    <t>At1D1609_51110</t>
  </si>
  <si>
    <t>type IV secretion system protein VirB7</t>
  </si>
  <si>
    <t>At1D1609_51120</t>
  </si>
  <si>
    <t>type IV secretion system protein VirB8</t>
  </si>
  <si>
    <t>At1D1609_51130</t>
  </si>
  <si>
    <t>type IV secretion system protein VirB9</t>
  </si>
  <si>
    <t>At1D1609_51140</t>
  </si>
  <si>
    <t>type IV secretion system protein VirB10</t>
  </si>
  <si>
    <t>At1D1609_51150</t>
  </si>
  <si>
    <t>type IV secretion system protein VirB11</t>
  </si>
  <si>
    <t>At1D1609_51160</t>
  </si>
  <si>
    <t>virG</t>
  </si>
  <si>
    <t>two-component response regulator VirG</t>
  </si>
  <si>
    <t>At1D1609_51170</t>
  </si>
  <si>
    <t>At1D1609_51180</t>
  </si>
  <si>
    <t>At1D1609_51280</t>
  </si>
  <si>
    <t>At1D1609_51290</t>
  </si>
  <si>
    <t>At1D1609_51300</t>
  </si>
  <si>
    <t>crown gall tumor protein VirC2</t>
  </si>
  <si>
    <t>At1D1609_51310</t>
  </si>
  <si>
    <t>crown gall tumor protein VirC1</t>
  </si>
  <si>
    <t>At1D1609_51320</t>
  </si>
  <si>
    <t>type IV secretion system T-DNA border endonuclease VirD1</t>
  </si>
  <si>
    <t>At1D1609_51330</t>
  </si>
  <si>
    <t>type IV secretion system T-DNA border endonuclease VirD2</t>
  </si>
  <si>
    <t>At1D1609_51340</t>
  </si>
  <si>
    <t>At1D1609_51350</t>
  </si>
  <si>
    <t>type IV secretion system protein VirD4</t>
  </si>
  <si>
    <t>At1D1609_51360</t>
  </si>
  <si>
    <t>At1D1609_51370</t>
  </si>
  <si>
    <t>type IV secretion system chaperone VirE1</t>
  </si>
  <si>
    <t>At1D1609_51380</t>
  </si>
  <si>
    <t>type IV secretion system single-stranded DNA binding protein VirE2</t>
  </si>
  <si>
    <t>At1D1609_51390</t>
  </si>
  <si>
    <t>At1D1609_51400</t>
  </si>
  <si>
    <t>At1D1609_51410</t>
  </si>
  <si>
    <t>integration host factor beta subunit</t>
  </si>
  <si>
    <t>At1D1609_51420</t>
  </si>
  <si>
    <t>At1D1609_51430</t>
  </si>
  <si>
    <t>cspA</t>
  </si>
  <si>
    <t>cold shock protein</t>
  </si>
  <si>
    <t>At1D1609_51440</t>
  </si>
  <si>
    <t>amino acid transporter</t>
  </si>
  <si>
    <t>At1D1609_51490</t>
  </si>
  <si>
    <t>VirF</t>
  </si>
  <si>
    <t>At1D1609_51500</t>
  </si>
  <si>
    <t>At1D1609_51510</t>
  </si>
  <si>
    <t>gph</t>
  </si>
  <si>
    <t>phosphoglycolate phosphatase</t>
  </si>
  <si>
    <t>At1D1609_51520</t>
  </si>
  <si>
    <t>At1D1609_51530</t>
  </si>
  <si>
    <t>VirH</t>
  </si>
  <si>
    <t>At1D1609_51580</t>
  </si>
  <si>
    <t>At1D1609_51770</t>
  </si>
  <si>
    <t>At1D1609_51790</t>
  </si>
  <si>
    <t>At1D1609_52200</t>
  </si>
  <si>
    <t>At1D1609_52210</t>
  </si>
  <si>
    <t>frlB</t>
  </si>
  <si>
    <t>fructoselysine 6-phosphate deglycase</t>
  </si>
  <si>
    <t>At1D1609_52230</t>
  </si>
  <si>
    <t>At1D1609_52250</t>
  </si>
  <si>
    <t>edd</t>
  </si>
  <si>
    <t>phosphogluconate dehydratase</t>
  </si>
  <si>
    <t>At1D1609_52260</t>
  </si>
  <si>
    <t>aldo/keto reductase</t>
  </si>
  <si>
    <t>At1D1609_54470</t>
  </si>
  <si>
    <t>CP026927</t>
  </si>
  <si>
    <t>AcvB</t>
  </si>
  <si>
    <t>At1D1609_54500</t>
  </si>
  <si>
    <t>VirK</t>
  </si>
  <si>
    <t>At1D1609_54510</t>
  </si>
  <si>
    <t>At1D1609_54560</t>
  </si>
  <si>
    <t>At1D1609_54570</t>
  </si>
  <si>
    <t>At1D1609_54580</t>
  </si>
  <si>
    <t>At1D1609_00340</t>
  </si>
  <si>
    <t>At1D1609_01430</t>
  </si>
  <si>
    <t>exbB</t>
  </si>
  <si>
    <t>biopolymer transport protein</t>
  </si>
  <si>
    <t>At1D1609_01440</t>
  </si>
  <si>
    <t>exbD</t>
  </si>
  <si>
    <t>At1D1609_01450</t>
  </si>
  <si>
    <t>tonB</t>
  </si>
  <si>
    <t>tonB protein</t>
  </si>
  <si>
    <t>At1D1609_02050</t>
  </si>
  <si>
    <t>At1D1609_04480</t>
  </si>
  <si>
    <t>AraC family transcriptional regulator</t>
  </si>
  <si>
    <t>At1D1609_07020</t>
  </si>
  <si>
    <t>At1D1609_07200</t>
  </si>
  <si>
    <t>membrane protein</t>
  </si>
  <si>
    <t>At1D1609_09900</t>
  </si>
  <si>
    <t>At1D1609_10970</t>
  </si>
  <si>
    <t>znuA</t>
  </si>
  <si>
    <t>zinc transport system substrate-binding protein</t>
  </si>
  <si>
    <t>At1D1609_12720</t>
  </si>
  <si>
    <t>iron ABC transporter substrate-binding protein</t>
  </si>
  <si>
    <t>At1D1609_12730</t>
  </si>
  <si>
    <t>iron ABC transporter permease</t>
  </si>
  <si>
    <t>At1D1609_12740</t>
  </si>
  <si>
    <t>iron complex transport system ATP-binding protein</t>
  </si>
  <si>
    <t>At1D1609_12750</t>
  </si>
  <si>
    <t>pseudoazurin</t>
  </si>
  <si>
    <t>At1D1609_12760</t>
  </si>
  <si>
    <t>ftn</t>
  </si>
  <si>
    <t>ferritin</t>
  </si>
  <si>
    <t>At1D1609_15590</t>
  </si>
  <si>
    <t>At1D1609_17480</t>
  </si>
  <si>
    <t>At1D1609_17490</t>
  </si>
  <si>
    <t>At1D1609_17520</t>
  </si>
  <si>
    <t>At1D1609_17610</t>
  </si>
  <si>
    <t>At1D1609_17620</t>
  </si>
  <si>
    <t>At1D1609_17630</t>
  </si>
  <si>
    <t>At1D1609_17640</t>
  </si>
  <si>
    <t>At1D1609_17650</t>
  </si>
  <si>
    <t>At1D1609_17660</t>
  </si>
  <si>
    <t>At1D1609_17670</t>
  </si>
  <si>
    <t>At1D1609_17680</t>
  </si>
  <si>
    <t>At1D1609_17690</t>
  </si>
  <si>
    <t>At1D1609_17700</t>
  </si>
  <si>
    <t>At1D1609_17710</t>
  </si>
  <si>
    <t>At1D1609_17720</t>
  </si>
  <si>
    <t>At1D1609_23950</t>
  </si>
  <si>
    <t>At1D1609_24800</t>
  </si>
  <si>
    <t>At1D1609_24810</t>
  </si>
  <si>
    <t>At1D1609_25590</t>
  </si>
  <si>
    <t>iron-chelator utilization protein</t>
  </si>
  <si>
    <t>At1D1609_25630</t>
  </si>
  <si>
    <t>At1D1609_25640</t>
  </si>
  <si>
    <t>iron complex transport system permease protein</t>
  </si>
  <si>
    <t>At1D1609_25650</t>
  </si>
  <si>
    <t>iron complex transport system substrate-binding protein</t>
  </si>
  <si>
    <t>At1D1609_26080</t>
  </si>
  <si>
    <t>hemO</t>
  </si>
  <si>
    <t>heme oxygenase</t>
  </si>
  <si>
    <t>At1D1609_31400</t>
  </si>
  <si>
    <t>zinc/manganese transport system substrate-binding protein</t>
  </si>
  <si>
    <t>At1D1609_31410</t>
  </si>
  <si>
    <t>zinc/manganese transport system permease protein</t>
  </si>
  <si>
    <t>At1D1609_31420</t>
  </si>
  <si>
    <t>zinc/manganese transport system ATP-binding protein</t>
  </si>
  <si>
    <t>At1D1609_31430</t>
  </si>
  <si>
    <t>At1D1609_31450</t>
  </si>
  <si>
    <t>At1D1609_31460</t>
  </si>
  <si>
    <t>cobalamin biosynthesis protein</t>
  </si>
  <si>
    <t>At1D1609_32190</t>
  </si>
  <si>
    <t>At1D1609_33680</t>
  </si>
  <si>
    <t>At1D1609_33690</t>
  </si>
  <si>
    <t>hasR</t>
  </si>
  <si>
    <t>heme receptor</t>
  </si>
  <si>
    <t>At1D1609_33720</t>
  </si>
  <si>
    <t>At1D1609_33730</t>
  </si>
  <si>
    <t>At1D1609_33750</t>
  </si>
  <si>
    <t>At1D1609_40440</t>
  </si>
  <si>
    <t>siderophore-interacting protein</t>
  </si>
  <si>
    <t>At1D1609_40530</t>
  </si>
  <si>
    <t>At1D1609_40540</t>
  </si>
  <si>
    <t>polyketide synthase</t>
  </si>
  <si>
    <t>At1D1609_40550</t>
  </si>
  <si>
    <t>At1D1609_40560</t>
  </si>
  <si>
    <t>At1D1609_40570</t>
  </si>
  <si>
    <t>mbtH</t>
  </si>
  <si>
    <t>antibiotic synthesis protein MbtH</t>
  </si>
  <si>
    <t>At1D1609_40580</t>
  </si>
  <si>
    <t>hemL</t>
  </si>
  <si>
    <t>glutamate-1-semialdehyde 2,1-aminomutase</t>
  </si>
  <si>
    <t>At1D1609_40590</t>
  </si>
  <si>
    <t>SAM-dependent methlyltransferase</t>
  </si>
  <si>
    <t>At1D1609_40600</t>
  </si>
  <si>
    <t>At1D1609_40610</t>
  </si>
  <si>
    <t>At1D1609_40620</t>
  </si>
  <si>
    <t>At1D1609_40630</t>
  </si>
  <si>
    <t>At1D1609_45350</t>
  </si>
  <si>
    <t>entB</t>
  </si>
  <si>
    <t>bifunctional isochorismate lyase</t>
  </si>
  <si>
    <t>At1D1609_45360</t>
  </si>
  <si>
    <t>yqjH</t>
  </si>
  <si>
    <t>ferric-chelate reductase (NADPH)</t>
  </si>
  <si>
    <t>At1D1609_45370</t>
  </si>
  <si>
    <t>At1D1609_45380</t>
  </si>
  <si>
    <t>At1D1609_45390</t>
  </si>
  <si>
    <t>At1D1609_45400</t>
  </si>
  <si>
    <t>At1D1609_45410</t>
  </si>
  <si>
    <t>monooxygenase</t>
  </si>
  <si>
    <t>At1D1609_45430</t>
  </si>
  <si>
    <t>iron complex outermembrane recepter protein</t>
  </si>
  <si>
    <t>At1D1609_46920</t>
  </si>
  <si>
    <t>MFS transporter</t>
  </si>
  <si>
    <t>At1D1609_46930</t>
  </si>
  <si>
    <t>At1D1609_46940</t>
  </si>
  <si>
    <t>fecR</t>
  </si>
  <si>
    <t>iron dicitrate transporter FecR</t>
  </si>
  <si>
    <t>At1D1609_46950</t>
  </si>
  <si>
    <t>rpoE</t>
  </si>
  <si>
    <t>RNA polymerase sigma-70 factor, ECF subfamily</t>
  </si>
  <si>
    <t>At1D1609_47400</t>
  </si>
  <si>
    <t>At1D1609_47430</t>
  </si>
  <si>
    <t>At1D1609_47720</t>
  </si>
  <si>
    <t>At1D1609_47730</t>
  </si>
  <si>
    <t>At1D1609_47770</t>
  </si>
  <si>
    <t>At1D1609_54330</t>
  </si>
  <si>
    <t>transcriptional regulator</t>
  </si>
  <si>
    <t>At1D1609_20010</t>
  </si>
  <si>
    <t>At1D1609_29450</t>
  </si>
  <si>
    <t>At1D1609_29460</t>
  </si>
  <si>
    <t>At1D1609_35450</t>
  </si>
  <si>
    <t>glpA</t>
  </si>
  <si>
    <t>Atu3897</t>
  </si>
  <si>
    <t>At1D1609_40020</t>
  </si>
  <si>
    <t>At1D1609_48630</t>
  </si>
  <si>
    <t>At1D1609_27080</t>
  </si>
  <si>
    <t>Atu3795</t>
  </si>
  <si>
    <t>At1D1609_38020</t>
  </si>
  <si>
    <t>Atu4219</t>
  </si>
  <si>
    <t>-</t>
  </si>
  <si>
    <t>At1D1609_50990</t>
  </si>
  <si>
    <t>At1D1609_55380</t>
  </si>
  <si>
    <t>At1D1609_51220</t>
  </si>
  <si>
    <t>At1D1609_55640</t>
  </si>
  <si>
    <t>At1D1609_54480</t>
  </si>
  <si>
    <t>Atu5165</t>
  </si>
  <si>
    <t>avhB4</t>
  </si>
  <si>
    <t>Atu0173</t>
  </si>
  <si>
    <t>Atu0174</t>
  </si>
  <si>
    <t>Atu0305</t>
  </si>
  <si>
    <t>ugpA</t>
  </si>
  <si>
    <t>Atu1534</t>
  </si>
  <si>
    <t>Atu1535</t>
  </si>
  <si>
    <t>Atu1536</t>
  </si>
  <si>
    <t>Atu4827</t>
  </si>
  <si>
    <t>Atu4826</t>
  </si>
  <si>
    <t>Atu4822</t>
  </si>
  <si>
    <t>Atu4821</t>
  </si>
  <si>
    <t>Atu4238</t>
  </si>
  <si>
    <t>Atu4237</t>
  </si>
  <si>
    <t>Atu4029</t>
  </si>
  <si>
    <t>Atu4030</t>
  </si>
  <si>
    <t>Atu4031</t>
  </si>
  <si>
    <t>Atu4032</t>
  </si>
  <si>
    <t>Atu4033</t>
  </si>
  <si>
    <t>Atu4407</t>
  </si>
  <si>
    <t>Atu4409</t>
  </si>
  <si>
    <t>Atu2483</t>
  </si>
  <si>
    <t>mexF</t>
  </si>
  <si>
    <t>Atu2551</t>
  </si>
  <si>
    <t>At1D1609_31620</t>
  </si>
  <si>
    <t>Atu3202</t>
  </si>
  <si>
    <t>At1D1609_27190</t>
  </si>
  <si>
    <t>At1D1609_25910</t>
  </si>
  <si>
    <t>Atu6045</t>
  </si>
  <si>
    <t>Atu6178</t>
  </si>
  <si>
    <t>At1D1609_51190</t>
  </si>
  <si>
    <t>At1D1609_51230</t>
  </si>
  <si>
    <t>At1D1609_51680</t>
  </si>
  <si>
    <t>At1D1609_54540</t>
  </si>
  <si>
    <t>At1D1609_54550</t>
  </si>
  <si>
    <t>At1D1609_55610</t>
  </si>
  <si>
    <t>Atu4265</t>
  </si>
  <si>
    <t>Atu0598</t>
  </si>
  <si>
    <t>At1D1609_06500</t>
  </si>
  <si>
    <t>Atu4876</t>
  </si>
  <si>
    <t>Atu5198</t>
  </si>
  <si>
    <t>At1D1609_06590</t>
  </si>
  <si>
    <t>At1D1609_09320</t>
  </si>
  <si>
    <t>At1D1609_09330</t>
  </si>
  <si>
    <t>At1D1609_16320</t>
  </si>
  <si>
    <t>At1D1609_31440</t>
  </si>
  <si>
    <t>At1D1609_40650</t>
  </si>
  <si>
    <t>At1D1609_40640</t>
  </si>
  <si>
    <t>At1D1609_40520</t>
  </si>
  <si>
    <t>At1D1609_40510</t>
  </si>
  <si>
    <t>At1D1609_40490</t>
  </si>
  <si>
    <t>At1D1609_40460</t>
  </si>
  <si>
    <t>At1D1609_45740</t>
  </si>
  <si>
    <t>smoE</t>
  </si>
  <si>
    <t>Atu0161</t>
  </si>
  <si>
    <t>Atu0162</t>
  </si>
  <si>
    <t>Atu0163</t>
  </si>
  <si>
    <t>Atu0229</t>
  </si>
  <si>
    <t>Atu0410</t>
  </si>
  <si>
    <t>Atu8135</t>
  </si>
  <si>
    <t>Atu0671</t>
  </si>
  <si>
    <t>Atu1521</t>
  </si>
  <si>
    <t>Atu2383</t>
  </si>
  <si>
    <t>Atu2454</t>
  </si>
  <si>
    <t>Atu2458</t>
  </si>
  <si>
    <t>hmuV</t>
  </si>
  <si>
    <t>Atu2459</t>
  </si>
  <si>
    <t>hmuU</t>
  </si>
  <si>
    <t>Atu2460</t>
  </si>
  <si>
    <t>hmuT</t>
  </si>
  <si>
    <t>Atu2502</t>
  </si>
  <si>
    <t>Atu3178</t>
  </si>
  <si>
    <t>Atu3179</t>
  </si>
  <si>
    <t>Atu3180</t>
  </si>
  <si>
    <t>Atu3384</t>
  </si>
  <si>
    <t>Atu3385</t>
  </si>
  <si>
    <t>Atu3388</t>
  </si>
  <si>
    <t>fecE</t>
  </si>
  <si>
    <t>Atu3389</t>
  </si>
  <si>
    <t>Atu3391</t>
  </si>
  <si>
    <t>Atu3692</t>
  </si>
  <si>
    <t>Atu5313</t>
  </si>
  <si>
    <t>Atu5310</t>
  </si>
  <si>
    <t>Atu5316</t>
  </si>
  <si>
    <t>fepC</t>
  </si>
  <si>
    <t>At1D1609_56390</t>
  </si>
  <si>
    <t>Cluster</t>
  </si>
  <si>
    <t>Locus_tag</t>
  </si>
  <si>
    <t>Start</t>
  </si>
  <si>
    <t>End</t>
  </si>
  <si>
    <t>Length</t>
  </si>
  <si>
    <t>Strand</t>
  </si>
  <si>
    <t>Gene</t>
  </si>
  <si>
    <t>Product</t>
  </si>
  <si>
    <t>RPKM_Control</t>
  </si>
  <si>
    <t>RPKM_Induced</t>
  </si>
  <si>
    <t>RPKM_Ratio</t>
  </si>
  <si>
    <t>K02044</t>
  </si>
  <si>
    <t>COG3221</t>
  </si>
  <si>
    <t>P</t>
  </si>
  <si>
    <t>ABC-type phosphate/phosphonate transport system, periplasmic component</t>
  </si>
  <si>
    <t>K02041</t>
  </si>
  <si>
    <t>COG3638</t>
  </si>
  <si>
    <t>ABC-type phosphate/phosphonate transport system, ATPase component</t>
  </si>
  <si>
    <t>K05813</t>
  </si>
  <si>
    <t>COG1653</t>
  </si>
  <si>
    <t>G</t>
  </si>
  <si>
    <t>ABC-type glycerol-3-phosphate transport system, periplasmic component</t>
  </si>
  <si>
    <t>K00406</t>
  </si>
  <si>
    <t>COG2010</t>
  </si>
  <si>
    <t>C</t>
  </si>
  <si>
    <t>Cytochrome c, mono- and diheme variants</t>
  </si>
  <si>
    <t>K00407</t>
  </si>
  <si>
    <t>?</t>
  </si>
  <si>
    <t>K00405</t>
  </si>
  <si>
    <t>COG2993</t>
  </si>
  <si>
    <t>Cbb3-type cytochrome oxidase, cytochrome c subunit</t>
  </si>
  <si>
    <t>K01053</t>
  </si>
  <si>
    <t>COG3386</t>
  </si>
  <si>
    <t>Sugar lactone lactonase YvrE</t>
  </si>
  <si>
    <t>K10440</t>
  </si>
  <si>
    <t>COG1172</t>
  </si>
  <si>
    <t>Ribose/xylose/arabinose/galactoside ABC-type transport system, permease component</t>
  </si>
  <si>
    <t>K10441</t>
  </si>
  <si>
    <t>COG1129</t>
  </si>
  <si>
    <t>ABC-type sugar transport system, ATPase component</t>
  </si>
  <si>
    <t>K10439</t>
  </si>
  <si>
    <t>COG1879</t>
  </si>
  <si>
    <t>ABC-type sugar transport system, periplasmic component, contains N-terminal xre family HTH domain</t>
  </si>
  <si>
    <t>K02570</t>
  </si>
  <si>
    <t>COG3062</t>
  </si>
  <si>
    <t>O</t>
  </si>
  <si>
    <t>Cytoplasmic chaperone NapD for the signal peptide of periplasmic nitrate reductase NapAB</t>
  </si>
  <si>
    <t>K02568</t>
  </si>
  <si>
    <t>COG3043</t>
  </si>
  <si>
    <t>CP</t>
  </si>
  <si>
    <t>Nitrate reductase cytochrome c-type subunit</t>
  </si>
  <si>
    <t>K18138</t>
  </si>
  <si>
    <t>COG0841</t>
  </si>
  <si>
    <t>V</t>
  </si>
  <si>
    <t>Multidrug efflux pump subunit AcrB</t>
  </si>
  <si>
    <t>K03585</t>
  </si>
  <si>
    <t>COG0845</t>
  </si>
  <si>
    <t>MV</t>
  </si>
  <si>
    <t>Multidrug efflux pump subunit AcrA (membrane-fusion protein)</t>
  </si>
  <si>
    <t>K18996</t>
  </si>
  <si>
    <t>K03194</t>
  </si>
  <si>
    <t>K03197</t>
  </si>
  <si>
    <t>COG3838</t>
  </si>
  <si>
    <t>U</t>
  </si>
  <si>
    <t>Type IV secretory pathway, VirB2 components (pilins)</t>
  </si>
  <si>
    <t>K03198</t>
  </si>
  <si>
    <t>COG3702</t>
  </si>
  <si>
    <t>Type IV secretory pathway, VirB3 components</t>
  </si>
  <si>
    <t>K03199</t>
  </si>
  <si>
    <t>COG3451</t>
  </si>
  <si>
    <t>Type IV secretory pathway, VirB4 component</t>
  </si>
  <si>
    <t>K03200</t>
  </si>
  <si>
    <t>COG3701</t>
  </si>
  <si>
    <t>Type IV secretory pathway, TrbF components</t>
  </si>
  <si>
    <t>K03201</t>
  </si>
  <si>
    <t>COG3704</t>
  </si>
  <si>
    <t>Type IV secretory pathway, VirB6 components</t>
  </si>
  <si>
    <t>K03202</t>
  </si>
  <si>
    <t>K03203</t>
  </si>
  <si>
    <t>COG3736</t>
  </si>
  <si>
    <t>Type IV secretory pathway, component VirB8</t>
  </si>
  <si>
    <t>K03204</t>
  </si>
  <si>
    <t>COG3504</t>
  </si>
  <si>
    <t>Type IV secretory pathway, VirB9 components</t>
  </si>
  <si>
    <t>K03195</t>
  </si>
  <si>
    <t>COG2948</t>
  </si>
  <si>
    <t>Type IV secretory pathway, VirB10 components</t>
  </si>
  <si>
    <t>K03196</t>
  </si>
  <si>
    <t>COG0630</t>
  </si>
  <si>
    <t>Type IV secretory pathway ATPase VirB11/Archaellum biosynthesis ATPase</t>
  </si>
  <si>
    <t>K07483</t>
  </si>
  <si>
    <t>COG2963</t>
  </si>
  <si>
    <t>X</t>
  </si>
  <si>
    <t>Transposase and inactivated derivatives</t>
  </si>
  <si>
    <t>K18433</t>
  </si>
  <si>
    <t>K03205</t>
  </si>
  <si>
    <t>COG3505</t>
  </si>
  <si>
    <t>Type IV secretory pathway, VirD4 component, TraG/TraD family ATPase</t>
  </si>
  <si>
    <t>K05788</t>
  </si>
  <si>
    <t>COG0776</t>
  </si>
  <si>
    <t>L</t>
  </si>
  <si>
    <t>Bacterial nucleoid DNA-binding protein</t>
  </si>
  <si>
    <t>K03704</t>
  </si>
  <si>
    <t>COG1278</t>
  </si>
  <si>
    <t>K</t>
  </si>
  <si>
    <t>Cold shock protein, CspA family</t>
  </si>
  <si>
    <t>K01091</t>
  </si>
  <si>
    <t>COG0546</t>
  </si>
  <si>
    <t>Phosphoglycolate phosphatase, HAD superfamily</t>
  </si>
  <si>
    <t>K03530</t>
  </si>
  <si>
    <t>K10710</t>
  </si>
  <si>
    <t>COG0524</t>
  </si>
  <si>
    <t>Sugar or nucleoside kinase, ribokinase family</t>
  </si>
  <si>
    <t>K00059</t>
  </si>
  <si>
    <t>COG1028</t>
  </si>
  <si>
    <t>IQR</t>
  </si>
  <si>
    <t>NAD(P)-dependent dehydrogenase, short-chain alcohol dehydrogenase family</t>
  </si>
  <si>
    <t>K01690</t>
  </si>
  <si>
    <t>COG0129</t>
  </si>
  <si>
    <t>EG</t>
  </si>
  <si>
    <t>Dihydroxyacid dehydratase/phosphogluconate dehydratase</t>
  </si>
  <si>
    <t>K21034</t>
  </si>
  <si>
    <t>KEGG</t>
  </si>
  <si>
    <t>COG</t>
  </si>
  <si>
    <t>COG_Description</t>
  </si>
  <si>
    <t>COG_Category</t>
  </si>
  <si>
    <t>K00111</t>
  </si>
  <si>
    <t>COG0578</t>
  </si>
  <si>
    <t>Glycerol-3-phosphate dehydrogenase</t>
  </si>
  <si>
    <t>K06147</t>
  </si>
  <si>
    <t>COG1132;COG2274;COG5265</t>
  </si>
  <si>
    <t>OV</t>
  </si>
  <si>
    <t>ABC-type multidrug transport system, ATPase and permease component;ABC-type bacteriocin/lantibiotic exporters, contain an N-terminal double-glycine peptidase domain;ABC-type transport system involved in Fe-S cluster assembly, permease and ATPase components</t>
  </si>
  <si>
    <t>K03497</t>
  </si>
  <si>
    <t>COG1475</t>
  </si>
  <si>
    <t>D</t>
  </si>
  <si>
    <t>Chromosome segregation protein Spo0J, contains ParB-like nuclease domain</t>
  </si>
  <si>
    <t>K21033</t>
  </si>
  <si>
    <t>K22871</t>
  </si>
  <si>
    <t>K18434</t>
  </si>
  <si>
    <t>COG3843</t>
  </si>
  <si>
    <t>Type IV secretory pathway, VirD2 components (relaxase)</t>
  </si>
  <si>
    <t>K01610</t>
  </si>
  <si>
    <t>COG1866</t>
  </si>
  <si>
    <t>Phosphoenolpyruvate carboxykinase, ATP-dependent</t>
  </si>
  <si>
    <t>K01637</t>
  </si>
  <si>
    <t>COG2224</t>
  </si>
  <si>
    <t>Isocitrate lyase</t>
  </si>
  <si>
    <t>K09815</t>
  </si>
  <si>
    <t>COG0803</t>
  </si>
  <si>
    <t>ABC-type Zn uptake system ZnuABC, Zn-binding component ZnuA</t>
  </si>
  <si>
    <t>K01626</t>
  </si>
  <si>
    <t>COG0722</t>
  </si>
  <si>
    <t>E</t>
  </si>
  <si>
    <t>3-deoxy-D-arabino-heptulosonate 7-phosphate (DAHP) synthase</t>
  </si>
  <si>
    <t>K16087</t>
  </si>
  <si>
    <t>COG1629</t>
  </si>
  <si>
    <t>Outer membrane receptor proteins, mostly Fe transport</t>
  </si>
  <si>
    <t>K13771</t>
  </si>
  <si>
    <t>COG1959</t>
  </si>
  <si>
    <t>DNA-binding transcriptional regulator, IscR family</t>
  </si>
  <si>
    <t>K01579</t>
  </si>
  <si>
    <t>COG0853</t>
  </si>
  <si>
    <t>H</t>
  </si>
  <si>
    <t>Aspartate 1-decarboxylase</t>
  </si>
  <si>
    <t>K05375</t>
  </si>
  <si>
    <t>COG3251</t>
  </si>
  <si>
    <t>S</t>
  </si>
  <si>
    <t>Uncharacterized conserved protein YbdZ, MbtH family</t>
  </si>
  <si>
    <t>K02015</t>
  </si>
  <si>
    <t>COG0609</t>
  </si>
  <si>
    <t>ABC-type Fe3+-siderophore transport system, permease component</t>
  </si>
  <si>
    <t>K10227</t>
  </si>
  <si>
    <t>K03561</t>
  </si>
  <si>
    <t>COG0811</t>
  </si>
  <si>
    <t>Biopolymer transport protein ExbB/TolQ</t>
  </si>
  <si>
    <t>K03559</t>
  </si>
  <si>
    <t>COG0848</t>
  </si>
  <si>
    <t>Biopolymer transport protein ExbD</t>
  </si>
  <si>
    <t>K03832</t>
  </si>
  <si>
    <t>COG0810</t>
  </si>
  <si>
    <t>M</t>
  </si>
  <si>
    <t>Periplasmic protein TonB, links inner and outer membranes</t>
  </si>
  <si>
    <t>K15977</t>
  </si>
  <si>
    <t>COG2259</t>
  </si>
  <si>
    <t>Uncharacterized membrane protein YphA, DoxX/SURF4 family</t>
  </si>
  <si>
    <t>K02013</t>
  </si>
  <si>
    <t>COG1120</t>
  </si>
  <si>
    <t>HP</t>
  </si>
  <si>
    <t>ABC-type cobalamin/Fe3+-siderophores transport system, ATPase component</t>
  </si>
  <si>
    <t>K02217</t>
  </si>
  <si>
    <t>COG1528</t>
  </si>
  <si>
    <t>Ferritin</t>
  </si>
  <si>
    <t>K09960</t>
  </si>
  <si>
    <t>COG3566</t>
  </si>
  <si>
    <t>Uncharacterized protein</t>
  </si>
  <si>
    <t>K02016</t>
  </si>
  <si>
    <t>COG0614</t>
  </si>
  <si>
    <t>ABC-type Fe3+-hydroxamate transport system, periplasmic component</t>
  </si>
  <si>
    <t>K07215</t>
  </si>
  <si>
    <t>COG3230</t>
  </si>
  <si>
    <t>Heme oxygenase</t>
  </si>
  <si>
    <t>K02077</t>
  </si>
  <si>
    <t>COG0803;COG3443</t>
  </si>
  <si>
    <t>ABC-type Zn uptake system ZnuABC, Zn-binding component ZnuA;Periplasmic Zn/Cd-binding protein ZinT</t>
  </si>
  <si>
    <t>K02075</t>
  </si>
  <si>
    <t>COG1108</t>
  </si>
  <si>
    <t>ABC-type Mn2+/Zn2+ transport system, permease component</t>
  </si>
  <si>
    <t>K02074</t>
  </si>
  <si>
    <t>COG1121</t>
  </si>
  <si>
    <t>ABC-type Mn2+/Zn2+ transport system, ATPase component</t>
  </si>
  <si>
    <t>K03088</t>
  </si>
  <si>
    <t>COG1595</t>
  </si>
  <si>
    <t>DNA-directed RNA polymerase specialized sigma subunit, sigma24 family</t>
  </si>
  <si>
    <t>K05373</t>
  </si>
  <si>
    <t>COG0477</t>
  </si>
  <si>
    <t>EGPR</t>
  </si>
  <si>
    <t>MFS family permease</t>
  </si>
  <si>
    <t>K02014</t>
  </si>
  <si>
    <t>K07165</t>
  </si>
  <si>
    <t>COG3712</t>
  </si>
  <si>
    <t>PT</t>
  </si>
  <si>
    <t>Periplasmic ferric-dicitrate binding protein FerR, regulates iron transport through sigma-19</t>
  </si>
  <si>
    <t>K19732</t>
  </si>
  <si>
    <t>COG2771;COG2197</t>
  </si>
  <si>
    <t>KT</t>
  </si>
  <si>
    <t>DNA-binding transcriptional regulator, CsgD family;DNA-binding response regulator, NarL/FixJ family, contains REC and HTH domains</t>
  </si>
  <si>
    <t>Replicon</t>
  </si>
  <si>
    <t>CC(AE007869)</t>
  </si>
  <si>
    <t>LC(AE007870)</t>
  </si>
  <si>
    <t>pTi(AE007871)</t>
  </si>
  <si>
    <t>pAt(AE007872)</t>
  </si>
  <si>
    <t>CC(CP026924)</t>
  </si>
  <si>
    <t>LC(CP026925)</t>
  </si>
  <si>
    <t>pTi(CP026926)</t>
  </si>
  <si>
    <t>pAta(CP026927)</t>
  </si>
  <si>
    <t>pAtb(CP026928)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</si>
</sst>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00"/>
  </numFmts>
  <fonts count="3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FFFF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FFCC00"/>
        <bgColor indexed="64"/>
      </patternFill>
    </fill>
    <fill>
      <patternFill patternType="solid">
        <fgColor rgb="FF66FFFF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166" fontId="0" fillId="0" borderId="0" xfId="0" applyNumberFormat="1" applyFont="1"/>
    <xf numFmtId="0" fontId="0" fillId="4" borderId="0" xfId="0" applyFill="1"/>
    <xf numFmtId="164" fontId="0" fillId="4" borderId="0" xfId="0" applyNumberFormat="1" applyFill="1"/>
    <xf numFmtId="165" fontId="0" fillId="4" borderId="0" xfId="0" applyNumberFormat="1" applyFill="1"/>
    <xf numFmtId="166" fontId="0" fillId="4" borderId="0" xfId="0" applyNumberFormat="1" applyFill="1"/>
    <xf numFmtId="0" fontId="0" fillId="5" borderId="0" xfId="0" applyFill="1"/>
    <xf numFmtId="164" fontId="0" fillId="5" borderId="0" xfId="0" applyNumberFormat="1" applyFill="1"/>
    <xf numFmtId="166" fontId="0" fillId="5" borderId="0" xfId="0" applyNumberFormat="1" applyFill="1"/>
    <xf numFmtId="165" fontId="0" fillId="5" borderId="0" xfId="0" applyNumberForma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166" fontId="0" fillId="3" borderId="3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3" xfId="0" applyFont="1" applyFill="1" applyBorder="1" applyAlignment="1">
      <alignment vertical="center"/>
    </xf>
    <xf numFmtId="165" fontId="0" fillId="2" borderId="3" xfId="0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165" fontId="0" fillId="0" borderId="3" xfId="0" applyNumberFormat="1" applyFont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166" fontId="0" fillId="3" borderId="2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66" fontId="0" fillId="0" borderId="4" xfId="0" applyNumberFormat="1" applyFont="1" applyBorder="1" applyAlignment="1">
      <alignment vertical="center"/>
    </xf>
    <xf numFmtId="165" fontId="0" fillId="0" borderId="4" xfId="0" applyNumberFormat="1" applyFont="1" applyBorder="1" applyAlignment="1">
      <alignment vertical="center"/>
    </xf>
    <xf numFmtId="166" fontId="0" fillId="0" borderId="3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65" fontId="0" fillId="0" borderId="4" xfId="0" applyNumberFormat="1" applyFont="1" applyBorder="1" applyAlignment="1">
      <alignment vertical="center"/>
    </xf>
    <xf numFmtId="165" fontId="0" fillId="3" borderId="3" xfId="0" applyNumberForma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5" fontId="0" fillId="3" borderId="1" xfId="0" applyNumberForma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5" fontId="0" fillId="3" borderId="2" xfId="0" applyNumberFormat="1" applyFill="1" applyBorder="1" applyAlignment="1">
      <alignment vertical="center"/>
    </xf>
    <xf numFmtId="166" fontId="0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66" fontId="0" fillId="0" borderId="1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165" fontId="0" fillId="3" borderId="4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2" borderId="2" xfId="0" applyFont="1" applyFill="1" applyBorder="1" applyAlignment="1">
      <alignment vertical="center"/>
    </xf>
    <xf numFmtId="165" fontId="0" fillId="2" borderId="2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165" fontId="0" fillId="2" borderId="4" xfId="0" applyNumberFormat="1" applyFont="1" applyFill="1" applyBorder="1" applyAlignment="1">
      <alignment vertical="center"/>
    </xf>
    <xf numFmtId="165" fontId="0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  <color rgb="FFFFCC00"/>
      <color rgb="FF66FFE1"/>
      <color rgb="FF00B7DD"/>
      <color rgb="FFF9B5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9"/>
  <sheetViews>
    <sheetView zoomScaleNormal="100" workbookViewId="0">
      <selection activeCell="N1" sqref="N1:Q1"/>
    </sheetView>
  </sheetViews>
  <sheetFormatPr baseColWidth="10" defaultColWidth="8.83203125" defaultRowHeight="13" x14ac:dyDescent="0.15"/>
  <cols>
    <col min="1" max="1" width="7" bestFit="1" customWidth="1"/>
    <col min="2" max="2" width="9.6640625" bestFit="1" customWidth="1"/>
    <col min="3" max="3" width="9.5" bestFit="1" customWidth="1"/>
    <col min="4" max="5" width="8.1640625" bestFit="1" customWidth="1"/>
    <col min="6" max="6" width="6.6640625" bestFit="1" customWidth="1"/>
    <col min="7" max="7" width="6.5" bestFit="1" customWidth="1"/>
    <col min="8" max="8" width="6" bestFit="1" customWidth="1"/>
    <col min="9" max="9" width="54.6640625" bestFit="1" customWidth="1"/>
    <col min="10" max="10" width="12.83203125" style="2" bestFit="1" customWidth="1"/>
    <col min="11" max="11" width="13.5" style="2" bestFit="1" customWidth="1"/>
    <col min="12" max="12" width="10" style="4" bestFit="1" customWidth="1"/>
    <col min="13" max="13" width="11.1640625" style="4" bestFit="1" customWidth="1"/>
    <col min="14" max="1024" width="11.5"/>
  </cols>
  <sheetData>
    <row r="1" spans="1:17" s="1" customFormat="1" x14ac:dyDescent="0.15">
      <c r="A1" s="1" t="s">
        <v>558</v>
      </c>
      <c r="B1" s="1" t="s">
        <v>559</v>
      </c>
      <c r="C1" s="1" t="s">
        <v>2</v>
      </c>
      <c r="D1" s="1" t="s">
        <v>560</v>
      </c>
      <c r="E1" s="1" t="s">
        <v>561</v>
      </c>
      <c r="F1" s="1" t="s">
        <v>562</v>
      </c>
      <c r="G1" s="1" t="s">
        <v>563</v>
      </c>
      <c r="H1" s="1" t="s">
        <v>564</v>
      </c>
      <c r="I1" s="1" t="s">
        <v>565</v>
      </c>
      <c r="J1" s="3" t="s">
        <v>566</v>
      </c>
      <c r="K1" s="3" t="s">
        <v>567</v>
      </c>
      <c r="L1" s="5" t="s">
        <v>3</v>
      </c>
      <c r="M1" s="5" t="s">
        <v>568</v>
      </c>
      <c r="N1" s="1" t="s">
        <v>680</v>
      </c>
      <c r="O1" s="1" t="s">
        <v>681</v>
      </c>
      <c r="P1" s="1" t="s">
        <v>683</v>
      </c>
      <c r="Q1" s="1" t="s">
        <v>682</v>
      </c>
    </row>
    <row r="2" spans="1:17" s="9" customFormat="1" x14ac:dyDescent="0.15">
      <c r="A2" s="9">
        <v>986</v>
      </c>
      <c r="B2" s="9" t="s">
        <v>4</v>
      </c>
      <c r="C2" s="9" t="s">
        <v>5</v>
      </c>
      <c r="D2" s="9">
        <v>935237</v>
      </c>
      <c r="E2" s="9">
        <v>936337</v>
      </c>
      <c r="F2" s="9">
        <v>1101</v>
      </c>
      <c r="G2" s="9">
        <v>-1</v>
      </c>
      <c r="H2" s="9" t="s">
        <v>6</v>
      </c>
      <c r="I2" s="9" t="s">
        <v>7</v>
      </c>
      <c r="J2" s="10">
        <v>6.9356619923</v>
      </c>
      <c r="K2" s="10">
        <v>52.8178293263</v>
      </c>
      <c r="L2" s="11">
        <v>1</v>
      </c>
      <c r="M2" s="11">
        <f t="shared" ref="M2:M33" si="0">K2/J2</f>
        <v>7.6153984125723788</v>
      </c>
      <c r="N2" s="9" t="s">
        <v>6</v>
      </c>
      <c r="O2" s="9" t="s">
        <v>6</v>
      </c>
      <c r="P2" s="9" t="s">
        <v>585</v>
      </c>
      <c r="Q2" s="9" t="s">
        <v>6</v>
      </c>
    </row>
    <row r="3" spans="1:17" s="9" customFormat="1" x14ac:dyDescent="0.15">
      <c r="A3" s="9">
        <v>1756</v>
      </c>
      <c r="B3" s="9" t="s">
        <v>8</v>
      </c>
      <c r="C3" s="9" t="s">
        <v>5</v>
      </c>
      <c r="D3" s="9">
        <v>1845156</v>
      </c>
      <c r="E3" s="9">
        <v>1845392</v>
      </c>
      <c r="F3" s="9">
        <v>237</v>
      </c>
      <c r="G3" s="9">
        <v>-1</v>
      </c>
      <c r="H3" s="9" t="s">
        <v>6</v>
      </c>
      <c r="I3" s="9" t="s">
        <v>9</v>
      </c>
      <c r="J3" s="10">
        <v>111.9465800074</v>
      </c>
      <c r="K3" s="10">
        <v>345.91180945410002</v>
      </c>
      <c r="L3" s="11">
        <v>1</v>
      </c>
      <c r="M3" s="11">
        <f t="shared" si="0"/>
        <v>3.0899721048310207</v>
      </c>
      <c r="N3" s="9" t="s">
        <v>6</v>
      </c>
      <c r="O3" s="9" t="s">
        <v>6</v>
      </c>
      <c r="P3" s="9" t="s">
        <v>585</v>
      </c>
      <c r="Q3" s="9" t="s">
        <v>6</v>
      </c>
    </row>
    <row r="4" spans="1:17" s="9" customFormat="1" x14ac:dyDescent="0.15">
      <c r="A4" s="9">
        <v>2607</v>
      </c>
      <c r="B4" s="9" t="s">
        <v>10</v>
      </c>
      <c r="C4" s="9" t="s">
        <v>5</v>
      </c>
      <c r="D4" s="9">
        <v>2787259</v>
      </c>
      <c r="E4" s="9">
        <v>2787849</v>
      </c>
      <c r="F4" s="9">
        <v>591</v>
      </c>
      <c r="G4" s="9">
        <v>-1</v>
      </c>
      <c r="H4" s="9" t="s">
        <v>6</v>
      </c>
      <c r="I4" s="9" t="s">
        <v>11</v>
      </c>
      <c r="J4" s="10">
        <v>104.9475971153</v>
      </c>
      <c r="K4" s="10">
        <v>219.3175507238</v>
      </c>
      <c r="L4" s="11">
        <v>1</v>
      </c>
      <c r="M4" s="11">
        <f t="shared" si="0"/>
        <v>2.0897815362351575</v>
      </c>
      <c r="N4" s="9" t="s">
        <v>6</v>
      </c>
      <c r="O4" s="9" t="s">
        <v>6</v>
      </c>
      <c r="P4" s="9" t="s">
        <v>585</v>
      </c>
      <c r="Q4" s="9" t="s">
        <v>6</v>
      </c>
    </row>
    <row r="5" spans="1:17" s="9" customFormat="1" x14ac:dyDescent="0.15">
      <c r="A5" s="9">
        <v>2608</v>
      </c>
      <c r="B5" s="9" t="s">
        <v>12</v>
      </c>
      <c r="C5" s="9" t="s">
        <v>5</v>
      </c>
      <c r="D5" s="9">
        <v>2787846</v>
      </c>
      <c r="E5" s="9">
        <v>2788478</v>
      </c>
      <c r="F5" s="9">
        <v>633</v>
      </c>
      <c r="G5" s="9">
        <v>-1</v>
      </c>
      <c r="H5" s="9" t="s">
        <v>6</v>
      </c>
      <c r="I5" s="9" t="s">
        <v>11</v>
      </c>
      <c r="J5" s="10">
        <v>79.087736320900007</v>
      </c>
      <c r="K5" s="10">
        <v>183.80044438729999</v>
      </c>
      <c r="L5" s="11">
        <v>1</v>
      </c>
      <c r="M5" s="11">
        <f t="shared" si="0"/>
        <v>2.3240068933257385</v>
      </c>
      <c r="N5" s="9" t="s">
        <v>6</v>
      </c>
      <c r="O5" s="9" t="s">
        <v>6</v>
      </c>
      <c r="P5" s="9" t="s">
        <v>585</v>
      </c>
      <c r="Q5" s="9" t="s">
        <v>6</v>
      </c>
    </row>
    <row r="6" spans="1:17" s="9" customFormat="1" x14ac:dyDescent="0.15">
      <c r="A6" s="9">
        <v>40</v>
      </c>
      <c r="B6" s="9" t="s">
        <v>13</v>
      </c>
      <c r="C6" s="9" t="s">
        <v>14</v>
      </c>
      <c r="D6" s="9">
        <v>632366</v>
      </c>
      <c r="E6" s="9">
        <v>633913</v>
      </c>
      <c r="F6" s="9">
        <v>1548</v>
      </c>
      <c r="G6" s="9">
        <v>-1</v>
      </c>
      <c r="H6" s="9" t="s">
        <v>15</v>
      </c>
      <c r="I6" s="9" t="s">
        <v>16</v>
      </c>
      <c r="J6" s="10">
        <v>14.672088883400001</v>
      </c>
      <c r="K6" s="10">
        <v>41.649038891499998</v>
      </c>
      <c r="L6" s="11">
        <v>0.9937058137</v>
      </c>
      <c r="M6" s="11">
        <f t="shared" si="0"/>
        <v>2.8386577550400283</v>
      </c>
      <c r="N6" s="9" t="s">
        <v>684</v>
      </c>
      <c r="O6" s="9" t="s">
        <v>685</v>
      </c>
      <c r="P6" s="9" t="s">
        <v>582</v>
      </c>
      <c r="Q6" s="9" t="s">
        <v>686</v>
      </c>
    </row>
    <row r="7" spans="1:17" s="9" customFormat="1" x14ac:dyDescent="0.15">
      <c r="A7" s="9">
        <v>4052</v>
      </c>
      <c r="B7" s="9" t="s">
        <v>17</v>
      </c>
      <c r="C7" s="9" t="s">
        <v>14</v>
      </c>
      <c r="D7" s="9">
        <v>1891371</v>
      </c>
      <c r="E7" s="9">
        <v>1893173</v>
      </c>
      <c r="F7" s="9">
        <v>1803</v>
      </c>
      <c r="G7" s="9">
        <v>1</v>
      </c>
      <c r="H7" s="9" t="s">
        <v>18</v>
      </c>
      <c r="I7" s="9" t="s">
        <v>19</v>
      </c>
      <c r="J7" s="10">
        <v>31.693367786500001</v>
      </c>
      <c r="K7" s="10">
        <v>126.87669039239999</v>
      </c>
      <c r="L7" s="11">
        <v>1</v>
      </c>
      <c r="M7" s="11">
        <f t="shared" si="0"/>
        <v>4.0032568090300567</v>
      </c>
      <c r="N7" s="9" t="s">
        <v>687</v>
      </c>
      <c r="O7" s="9" t="s">
        <v>688</v>
      </c>
      <c r="P7" s="9" t="s">
        <v>689</v>
      </c>
      <c r="Q7" s="9" t="s">
        <v>690</v>
      </c>
    </row>
    <row r="8" spans="1:17" s="9" customFormat="1" x14ac:dyDescent="0.15">
      <c r="A8" s="9">
        <v>17</v>
      </c>
      <c r="B8" s="9" t="s">
        <v>20</v>
      </c>
      <c r="C8" s="9" t="s">
        <v>21</v>
      </c>
      <c r="D8" s="9">
        <v>371016</v>
      </c>
      <c r="E8" s="9">
        <v>374174</v>
      </c>
      <c r="F8" s="9">
        <v>3159</v>
      </c>
      <c r="G8" s="9">
        <v>-1</v>
      </c>
      <c r="H8" s="9" t="s">
        <v>6</v>
      </c>
      <c r="I8" s="9" t="s">
        <v>22</v>
      </c>
      <c r="J8" s="10">
        <v>23.790014752000001</v>
      </c>
      <c r="K8" s="10">
        <v>65.355376117299997</v>
      </c>
      <c r="L8" s="11">
        <v>1</v>
      </c>
      <c r="M8" s="11">
        <f t="shared" si="0"/>
        <v>2.7471767797792408</v>
      </c>
      <c r="N8" s="9" t="s">
        <v>6</v>
      </c>
      <c r="O8" s="9" t="s">
        <v>6</v>
      </c>
      <c r="P8" s="9" t="s">
        <v>585</v>
      </c>
      <c r="Q8" s="9" t="s">
        <v>6</v>
      </c>
    </row>
    <row r="9" spans="1:17" s="9" customFormat="1" x14ac:dyDescent="0.15">
      <c r="A9" s="9">
        <v>6360</v>
      </c>
      <c r="B9" s="9" t="s">
        <v>23</v>
      </c>
      <c r="C9" s="9" t="s">
        <v>21</v>
      </c>
      <c r="D9" s="9">
        <v>374200</v>
      </c>
      <c r="E9" s="9">
        <v>375354</v>
      </c>
      <c r="F9" s="9">
        <v>1155</v>
      </c>
      <c r="G9" s="9">
        <v>-1</v>
      </c>
      <c r="H9" s="9" t="s">
        <v>6</v>
      </c>
      <c r="I9" s="9" t="s">
        <v>24</v>
      </c>
      <c r="J9" s="10">
        <v>21.6116182847</v>
      </c>
      <c r="K9" s="10">
        <v>71.331297383800006</v>
      </c>
      <c r="L9" s="11">
        <v>1</v>
      </c>
      <c r="M9" s="11">
        <f t="shared" si="0"/>
        <v>3.3005995406785051</v>
      </c>
      <c r="N9" s="9" t="s">
        <v>6</v>
      </c>
      <c r="O9" s="9" t="s">
        <v>6</v>
      </c>
      <c r="P9" s="9" t="s">
        <v>585</v>
      </c>
      <c r="Q9" s="9" t="s">
        <v>6</v>
      </c>
    </row>
    <row r="10" spans="1:17" s="9" customFormat="1" x14ac:dyDescent="0.15">
      <c r="A10" s="9">
        <v>6361</v>
      </c>
      <c r="B10" s="9" t="s">
        <v>25</v>
      </c>
      <c r="C10" s="9" t="s">
        <v>21</v>
      </c>
      <c r="D10" s="9">
        <v>375414</v>
      </c>
      <c r="E10" s="9">
        <v>376013</v>
      </c>
      <c r="F10" s="9">
        <v>600</v>
      </c>
      <c r="G10" s="9">
        <v>-1</v>
      </c>
      <c r="H10" s="9" t="s">
        <v>6</v>
      </c>
      <c r="I10" s="9" t="s">
        <v>26</v>
      </c>
      <c r="J10" s="10">
        <v>19.914260022699999</v>
      </c>
      <c r="K10" s="10">
        <v>67.212263074999996</v>
      </c>
      <c r="L10" s="11">
        <v>1</v>
      </c>
      <c r="M10" s="11">
        <f t="shared" si="0"/>
        <v>3.3750821269977211</v>
      </c>
      <c r="N10" s="9" t="s">
        <v>6</v>
      </c>
      <c r="O10" s="9" t="s">
        <v>6</v>
      </c>
      <c r="P10" s="9" t="s">
        <v>585</v>
      </c>
      <c r="Q10" s="9" t="s">
        <v>6</v>
      </c>
    </row>
    <row r="11" spans="1:17" s="9" customFormat="1" x14ac:dyDescent="0.15">
      <c r="A11" s="9">
        <v>4118</v>
      </c>
      <c r="B11" s="9" t="s">
        <v>27</v>
      </c>
      <c r="C11" s="9" t="s">
        <v>28</v>
      </c>
      <c r="D11" s="9">
        <v>53578</v>
      </c>
      <c r="E11" s="9">
        <v>54690</v>
      </c>
      <c r="F11" s="9">
        <v>1113</v>
      </c>
      <c r="G11" s="9">
        <v>1</v>
      </c>
      <c r="H11" s="9" t="s">
        <v>29</v>
      </c>
      <c r="I11" s="9" t="s">
        <v>30</v>
      </c>
      <c r="J11" s="10">
        <v>343.7139129144</v>
      </c>
      <c r="K11" s="10">
        <v>775.73605182829999</v>
      </c>
      <c r="L11" s="11">
        <v>1</v>
      </c>
      <c r="M11" s="11">
        <f t="shared" si="0"/>
        <v>2.2569236294531163</v>
      </c>
      <c r="N11" s="9" t="s">
        <v>691</v>
      </c>
      <c r="O11" s="9" t="s">
        <v>692</v>
      </c>
      <c r="P11" s="9" t="s">
        <v>693</v>
      </c>
      <c r="Q11" s="9" t="s">
        <v>694</v>
      </c>
    </row>
    <row r="12" spans="1:17" s="9" customFormat="1" x14ac:dyDescent="0.15">
      <c r="A12" s="9">
        <v>6084</v>
      </c>
      <c r="B12" s="9" t="s">
        <v>31</v>
      </c>
      <c r="C12" s="9" t="s">
        <v>28</v>
      </c>
      <c r="D12" s="9">
        <v>118471</v>
      </c>
      <c r="E12" s="9">
        <v>118932</v>
      </c>
      <c r="F12" s="9">
        <v>462</v>
      </c>
      <c r="G12" s="9">
        <v>-1</v>
      </c>
      <c r="H12" s="9" t="s">
        <v>6</v>
      </c>
      <c r="I12" s="9" t="s">
        <v>32</v>
      </c>
      <c r="J12" s="10">
        <v>25.729555464600001</v>
      </c>
      <c r="K12" s="10">
        <v>89.007670329700005</v>
      </c>
      <c r="L12" s="11">
        <v>1</v>
      </c>
      <c r="M12" s="11">
        <f t="shared" si="0"/>
        <v>3.4593551548980774</v>
      </c>
      <c r="N12" s="9" t="s">
        <v>6</v>
      </c>
      <c r="O12" s="9" t="s">
        <v>6</v>
      </c>
      <c r="P12" s="9" t="s">
        <v>585</v>
      </c>
      <c r="Q12" s="9" t="s">
        <v>6</v>
      </c>
    </row>
    <row r="13" spans="1:17" s="9" customFormat="1" x14ac:dyDescent="0.15">
      <c r="A13" s="9">
        <v>4229</v>
      </c>
      <c r="B13" s="9" t="s">
        <v>33</v>
      </c>
      <c r="C13" s="9" t="s">
        <v>28</v>
      </c>
      <c r="D13" s="9">
        <v>130449</v>
      </c>
      <c r="E13" s="9">
        <v>131048</v>
      </c>
      <c r="F13" s="9">
        <v>600</v>
      </c>
      <c r="G13" s="9">
        <v>1</v>
      </c>
      <c r="H13" s="9" t="s">
        <v>6</v>
      </c>
      <c r="I13" s="9" t="s">
        <v>34</v>
      </c>
      <c r="J13" s="10">
        <v>1.137035502</v>
      </c>
      <c r="K13" s="10">
        <v>3.4152415492000001</v>
      </c>
      <c r="L13" s="11">
        <v>0.99667008899999998</v>
      </c>
      <c r="M13" s="11">
        <f t="shared" si="0"/>
        <v>3.0036366878542724</v>
      </c>
      <c r="N13" s="9" t="s">
        <v>6</v>
      </c>
      <c r="O13" s="9" t="s">
        <v>6</v>
      </c>
      <c r="P13" s="9" t="s">
        <v>585</v>
      </c>
      <c r="Q13" s="9" t="s">
        <v>6</v>
      </c>
    </row>
    <row r="14" spans="1:17" s="9" customFormat="1" x14ac:dyDescent="0.15">
      <c r="A14" s="9">
        <v>4156</v>
      </c>
      <c r="B14" s="9" t="s">
        <v>35</v>
      </c>
      <c r="C14" s="9" t="s">
        <v>28</v>
      </c>
      <c r="D14" s="9">
        <v>139472</v>
      </c>
      <c r="E14" s="9">
        <v>139750</v>
      </c>
      <c r="F14" s="9">
        <v>279</v>
      </c>
      <c r="G14" s="9">
        <v>-1</v>
      </c>
      <c r="H14" s="9" t="s">
        <v>36</v>
      </c>
      <c r="I14" s="9" t="s">
        <v>37</v>
      </c>
      <c r="J14" s="10">
        <v>192.04956503739999</v>
      </c>
      <c r="K14" s="10">
        <v>390.72028164289998</v>
      </c>
      <c r="L14" s="11">
        <v>1</v>
      </c>
      <c r="M14" s="11">
        <f t="shared" si="0"/>
        <v>2.0344762643269232</v>
      </c>
      <c r="N14" s="9" t="s">
        <v>667</v>
      </c>
      <c r="O14" s="9" t="s">
        <v>657</v>
      </c>
      <c r="P14" s="9" t="s">
        <v>658</v>
      </c>
      <c r="Q14" s="9" t="s">
        <v>659</v>
      </c>
    </row>
    <row r="15" spans="1:17" s="9" customFormat="1" x14ac:dyDescent="0.15">
      <c r="A15" s="9">
        <v>6090</v>
      </c>
      <c r="B15" s="9" t="s">
        <v>38</v>
      </c>
      <c r="C15" s="9" t="s">
        <v>28</v>
      </c>
      <c r="D15" s="9">
        <v>139890</v>
      </c>
      <c r="E15" s="9">
        <v>140147</v>
      </c>
      <c r="F15" s="9">
        <v>258</v>
      </c>
      <c r="G15" s="9">
        <v>-1</v>
      </c>
      <c r="H15" s="9" t="s">
        <v>39</v>
      </c>
      <c r="I15" s="9" t="s">
        <v>34</v>
      </c>
      <c r="J15" s="10">
        <v>42.551988085600001</v>
      </c>
      <c r="K15" s="10">
        <v>1094.9139458642001</v>
      </c>
      <c r="L15" s="11">
        <v>1</v>
      </c>
      <c r="M15" s="11">
        <f t="shared" si="0"/>
        <v>25.731205405999098</v>
      </c>
      <c r="N15" s="9" t="s">
        <v>6</v>
      </c>
      <c r="O15" s="9" t="s">
        <v>6</v>
      </c>
      <c r="P15" s="9" t="s">
        <v>585</v>
      </c>
      <c r="Q15" s="9" t="s">
        <v>6</v>
      </c>
    </row>
    <row r="16" spans="1:17" s="9" customFormat="1" x14ac:dyDescent="0.15">
      <c r="A16" s="9">
        <v>6094</v>
      </c>
      <c r="B16" s="9" t="s">
        <v>40</v>
      </c>
      <c r="C16" s="9" t="s">
        <v>28</v>
      </c>
      <c r="D16" s="9">
        <v>156936</v>
      </c>
      <c r="E16" s="9">
        <v>157232</v>
      </c>
      <c r="F16" s="9">
        <v>297</v>
      </c>
      <c r="G16" s="9">
        <v>-1</v>
      </c>
      <c r="H16" s="9" t="s">
        <v>6</v>
      </c>
      <c r="I16" s="9" t="s">
        <v>9</v>
      </c>
      <c r="J16" s="10">
        <v>4.8181216356999998</v>
      </c>
      <c r="K16" s="10">
        <v>42.010688597300003</v>
      </c>
      <c r="L16" s="11">
        <v>1</v>
      </c>
      <c r="M16" s="11">
        <f t="shared" si="0"/>
        <v>8.7193084304930562</v>
      </c>
      <c r="N16" s="9" t="s">
        <v>6</v>
      </c>
      <c r="O16" s="9" t="s">
        <v>6</v>
      </c>
      <c r="P16" s="9" t="s">
        <v>585</v>
      </c>
      <c r="Q16" s="9" t="s">
        <v>6</v>
      </c>
    </row>
    <row r="17" spans="1:17" s="9" customFormat="1" x14ac:dyDescent="0.15">
      <c r="A17" s="9">
        <v>6095</v>
      </c>
      <c r="B17" s="9" t="s">
        <v>41</v>
      </c>
      <c r="C17" s="9" t="s">
        <v>28</v>
      </c>
      <c r="D17" s="9">
        <v>157464</v>
      </c>
      <c r="E17" s="9">
        <v>158240</v>
      </c>
      <c r="F17" s="9">
        <v>777</v>
      </c>
      <c r="G17" s="9">
        <v>1</v>
      </c>
      <c r="H17" s="9" t="s">
        <v>42</v>
      </c>
      <c r="I17" s="9" t="s">
        <v>43</v>
      </c>
      <c r="J17" s="10">
        <v>15.8128063674</v>
      </c>
      <c r="K17" s="10">
        <v>48.051973621099997</v>
      </c>
      <c r="L17" s="11">
        <v>1</v>
      </c>
      <c r="M17" s="11">
        <f t="shared" si="0"/>
        <v>3.0388011150357794</v>
      </c>
      <c r="N17" s="9" t="s">
        <v>6</v>
      </c>
      <c r="O17" s="9" t="s">
        <v>6</v>
      </c>
      <c r="P17" s="9" t="s">
        <v>585</v>
      </c>
      <c r="Q17" s="9" t="s">
        <v>6</v>
      </c>
    </row>
    <row r="18" spans="1:17" s="9" customFormat="1" x14ac:dyDescent="0.15">
      <c r="A18" s="9">
        <v>6103</v>
      </c>
      <c r="B18" s="9" t="s">
        <v>44</v>
      </c>
      <c r="C18" s="9" t="s">
        <v>28</v>
      </c>
      <c r="D18" s="9">
        <v>167545</v>
      </c>
      <c r="E18" s="9">
        <v>167880</v>
      </c>
      <c r="F18" s="9">
        <v>336</v>
      </c>
      <c r="G18" s="9">
        <v>1</v>
      </c>
      <c r="H18" s="9" t="s">
        <v>6</v>
      </c>
      <c r="I18" s="9" t="s">
        <v>9</v>
      </c>
      <c r="J18" s="10">
        <v>64.577283448800003</v>
      </c>
      <c r="K18" s="10">
        <v>1469.0830144392</v>
      </c>
      <c r="L18" s="11">
        <v>1</v>
      </c>
      <c r="M18" s="11">
        <f t="shared" si="0"/>
        <v>22.749222884297389</v>
      </c>
      <c r="N18" s="9" t="s">
        <v>6</v>
      </c>
      <c r="O18" s="9" t="s">
        <v>6</v>
      </c>
      <c r="P18" s="9" t="s">
        <v>585</v>
      </c>
      <c r="Q18" s="9" t="s">
        <v>6</v>
      </c>
    </row>
    <row r="19" spans="1:17" s="9" customFormat="1" x14ac:dyDescent="0.15">
      <c r="A19" s="9">
        <v>6104</v>
      </c>
      <c r="B19" s="9" t="s">
        <v>45</v>
      </c>
      <c r="C19" s="9" t="s">
        <v>28</v>
      </c>
      <c r="D19" s="9">
        <v>167883</v>
      </c>
      <c r="E19" s="9">
        <v>169142</v>
      </c>
      <c r="F19" s="9">
        <v>1260</v>
      </c>
      <c r="G19" s="9">
        <v>1</v>
      </c>
      <c r="H19" s="9" t="s">
        <v>46</v>
      </c>
      <c r="I19" s="9" t="s">
        <v>47</v>
      </c>
      <c r="J19" s="10">
        <v>172.04923603380001</v>
      </c>
      <c r="K19" s="10">
        <v>13989.9012077305</v>
      </c>
      <c r="L19" s="11">
        <v>1</v>
      </c>
      <c r="M19" s="11">
        <f t="shared" si="0"/>
        <v>81.313358491066523</v>
      </c>
      <c r="N19" s="9" t="s">
        <v>695</v>
      </c>
      <c r="O19" s="9" t="s">
        <v>6</v>
      </c>
      <c r="P19" s="9" t="s">
        <v>585</v>
      </c>
      <c r="Q19" s="9" t="s">
        <v>6</v>
      </c>
    </row>
    <row r="20" spans="1:17" s="9" customFormat="1" x14ac:dyDescent="0.15">
      <c r="A20" s="9">
        <v>4219</v>
      </c>
      <c r="B20" s="9" t="s">
        <v>48</v>
      </c>
      <c r="C20" s="9" t="s">
        <v>28</v>
      </c>
      <c r="D20" s="9">
        <v>169219</v>
      </c>
      <c r="E20" s="9">
        <v>170394</v>
      </c>
      <c r="F20" s="9">
        <v>1176</v>
      </c>
      <c r="G20" s="9">
        <v>1</v>
      </c>
      <c r="H20" s="9" t="s">
        <v>49</v>
      </c>
      <c r="I20" s="9" t="s">
        <v>50</v>
      </c>
      <c r="J20" s="10">
        <v>78.631188855900007</v>
      </c>
      <c r="K20" s="10">
        <v>6540.4369366517003</v>
      </c>
      <c r="L20" s="11">
        <v>1</v>
      </c>
      <c r="M20" s="11">
        <f t="shared" si="0"/>
        <v>83.178660170555787</v>
      </c>
      <c r="N20" s="9" t="s">
        <v>679</v>
      </c>
      <c r="O20" s="9" t="s">
        <v>6</v>
      </c>
      <c r="P20" s="9" t="s">
        <v>585</v>
      </c>
      <c r="Q20" s="9" t="s">
        <v>6</v>
      </c>
    </row>
    <row r="21" spans="1:17" s="9" customFormat="1" x14ac:dyDescent="0.15">
      <c r="A21" s="9">
        <v>107</v>
      </c>
      <c r="B21" s="9" t="s">
        <v>51</v>
      </c>
      <c r="C21" s="9" t="s">
        <v>28</v>
      </c>
      <c r="D21" s="9">
        <v>170670</v>
      </c>
      <c r="E21" s="9">
        <v>171593</v>
      </c>
      <c r="F21" s="9">
        <v>924</v>
      </c>
      <c r="G21" s="9">
        <v>1</v>
      </c>
      <c r="H21" s="9" t="s">
        <v>52</v>
      </c>
      <c r="I21" s="9" t="s">
        <v>53</v>
      </c>
      <c r="J21" s="10">
        <v>50.4431431394</v>
      </c>
      <c r="K21" s="10">
        <v>2435.5590471230998</v>
      </c>
      <c r="L21" s="11">
        <v>1</v>
      </c>
      <c r="M21" s="11">
        <f t="shared" si="0"/>
        <v>48.2832530953199</v>
      </c>
      <c r="N21" s="9" t="s">
        <v>6</v>
      </c>
      <c r="O21" s="9" t="s">
        <v>6</v>
      </c>
      <c r="P21" s="9" t="s">
        <v>585</v>
      </c>
      <c r="Q21" s="9" t="s">
        <v>6</v>
      </c>
    </row>
    <row r="22" spans="1:17" s="9" customFormat="1" x14ac:dyDescent="0.15">
      <c r="A22" s="9">
        <v>6106</v>
      </c>
      <c r="B22" s="9" t="s">
        <v>54</v>
      </c>
      <c r="C22" s="9" t="s">
        <v>28</v>
      </c>
      <c r="D22" s="9">
        <v>172489</v>
      </c>
      <c r="E22" s="9">
        <v>173427</v>
      </c>
      <c r="F22" s="9">
        <v>939</v>
      </c>
      <c r="G22" s="9">
        <v>1</v>
      </c>
      <c r="H22" s="9" t="s">
        <v>55</v>
      </c>
      <c r="I22" s="9" t="s">
        <v>56</v>
      </c>
      <c r="J22" s="10">
        <v>140.75321870179999</v>
      </c>
      <c r="K22" s="10">
        <v>1485.2403981944001</v>
      </c>
      <c r="L22" s="11">
        <v>1</v>
      </c>
      <c r="M22" s="11">
        <f t="shared" si="0"/>
        <v>10.552088342228485</v>
      </c>
      <c r="N22" s="9" t="s">
        <v>6</v>
      </c>
      <c r="O22" s="9" t="s">
        <v>6</v>
      </c>
      <c r="P22" s="9" t="s">
        <v>585</v>
      </c>
      <c r="Q22" s="9" t="s">
        <v>6</v>
      </c>
    </row>
    <row r="23" spans="1:17" s="9" customFormat="1" x14ac:dyDescent="0.15">
      <c r="A23" s="9">
        <v>6107</v>
      </c>
      <c r="B23" s="9" t="s">
        <v>57</v>
      </c>
      <c r="C23" s="9" t="s">
        <v>28</v>
      </c>
      <c r="D23" s="9">
        <v>173878</v>
      </c>
      <c r="E23" s="9">
        <v>174306</v>
      </c>
      <c r="F23" s="9">
        <v>429</v>
      </c>
      <c r="G23" s="9">
        <v>1</v>
      </c>
      <c r="H23" s="9" t="s">
        <v>6</v>
      </c>
      <c r="I23" s="9" t="s">
        <v>34</v>
      </c>
      <c r="J23" s="10">
        <v>14.5023867532</v>
      </c>
      <c r="K23" s="10">
        <v>5948.5129951703002</v>
      </c>
      <c r="L23" s="11">
        <v>1</v>
      </c>
      <c r="M23" s="11">
        <f t="shared" si="0"/>
        <v>410.17475925869519</v>
      </c>
      <c r="N23" s="9" t="s">
        <v>6</v>
      </c>
      <c r="O23" s="9" t="s">
        <v>6</v>
      </c>
      <c r="P23" s="9" t="s">
        <v>585</v>
      </c>
      <c r="Q23" s="9" t="s">
        <v>6</v>
      </c>
    </row>
    <row r="24" spans="1:17" s="9" customFormat="1" x14ac:dyDescent="0.15">
      <c r="A24" s="9">
        <v>4218</v>
      </c>
      <c r="B24" s="9" t="s">
        <v>58</v>
      </c>
      <c r="C24" s="9" t="s">
        <v>28</v>
      </c>
      <c r="D24" s="9">
        <v>174328</v>
      </c>
      <c r="E24" s="9">
        <v>174762</v>
      </c>
      <c r="F24" s="9">
        <v>435</v>
      </c>
      <c r="G24" s="9">
        <v>1</v>
      </c>
      <c r="H24" s="9" t="s">
        <v>59</v>
      </c>
      <c r="I24" s="9" t="s">
        <v>60</v>
      </c>
      <c r="J24" s="10">
        <v>44.1259207588</v>
      </c>
      <c r="K24" s="10">
        <v>4204.1893437786002</v>
      </c>
      <c r="L24" s="11">
        <v>1</v>
      </c>
      <c r="M24" s="11">
        <f t="shared" si="0"/>
        <v>95.277090460263352</v>
      </c>
      <c r="N24" s="9" t="s">
        <v>6</v>
      </c>
      <c r="O24" s="9" t="s">
        <v>6</v>
      </c>
      <c r="P24" s="9" t="s">
        <v>585</v>
      </c>
      <c r="Q24" s="9" t="s">
        <v>6</v>
      </c>
    </row>
    <row r="25" spans="1:17" s="9" customFormat="1" x14ac:dyDescent="0.15">
      <c r="A25" s="9">
        <v>6108</v>
      </c>
      <c r="B25" s="9" t="s">
        <v>61</v>
      </c>
      <c r="C25" s="9" t="s">
        <v>28</v>
      </c>
      <c r="D25" s="9">
        <v>174806</v>
      </c>
      <c r="E25" s="9">
        <v>175120</v>
      </c>
      <c r="F25" s="9">
        <v>315</v>
      </c>
      <c r="G25" s="9">
        <v>1</v>
      </c>
      <c r="H25" s="9" t="s">
        <v>6</v>
      </c>
      <c r="I25" s="9" t="s">
        <v>34</v>
      </c>
      <c r="J25" s="10">
        <v>51.4128128893</v>
      </c>
      <c r="K25" s="10">
        <v>1849.6871810846999</v>
      </c>
      <c r="L25" s="11">
        <v>1</v>
      </c>
      <c r="M25" s="11">
        <f t="shared" si="0"/>
        <v>35.977163612256966</v>
      </c>
      <c r="N25" s="9" t="s">
        <v>6</v>
      </c>
      <c r="O25" s="9" t="s">
        <v>6</v>
      </c>
      <c r="P25" s="9" t="s">
        <v>585</v>
      </c>
      <c r="Q25" s="9" t="s">
        <v>6</v>
      </c>
    </row>
    <row r="26" spans="1:17" s="9" customFormat="1" x14ac:dyDescent="0.15">
      <c r="A26" s="9">
        <v>6111</v>
      </c>
      <c r="B26" s="9" t="s">
        <v>62</v>
      </c>
      <c r="C26" s="9" t="s">
        <v>28</v>
      </c>
      <c r="D26" s="9">
        <v>176065</v>
      </c>
      <c r="E26" s="9">
        <v>176244</v>
      </c>
      <c r="F26" s="9">
        <v>180</v>
      </c>
      <c r="G26" s="9">
        <v>1</v>
      </c>
      <c r="H26" s="9" t="s">
        <v>63</v>
      </c>
      <c r="I26" s="9" t="s">
        <v>34</v>
      </c>
      <c r="J26" s="10">
        <v>14.2516147549</v>
      </c>
      <c r="K26" s="10">
        <v>54.080644566700002</v>
      </c>
      <c r="L26" s="11">
        <v>1</v>
      </c>
      <c r="M26" s="11">
        <f t="shared" si="0"/>
        <v>3.7947029509835688</v>
      </c>
      <c r="N26" s="9" t="s">
        <v>6</v>
      </c>
      <c r="O26" s="9" t="s">
        <v>6</v>
      </c>
      <c r="P26" s="9" t="s">
        <v>585</v>
      </c>
      <c r="Q26" s="9" t="s">
        <v>6</v>
      </c>
    </row>
    <row r="27" spans="1:17" s="9" customFormat="1" x14ac:dyDescent="0.15">
      <c r="A27" s="9">
        <v>6113</v>
      </c>
      <c r="B27" s="9" t="s">
        <v>64</v>
      </c>
      <c r="C27" s="9" t="s">
        <v>28</v>
      </c>
      <c r="D27" s="9">
        <v>177407</v>
      </c>
      <c r="E27" s="9">
        <v>178117</v>
      </c>
      <c r="F27" s="9">
        <v>711</v>
      </c>
      <c r="G27" s="9">
        <v>-1</v>
      </c>
      <c r="H27" s="9" t="s">
        <v>6</v>
      </c>
      <c r="I27" s="9" t="s">
        <v>34</v>
      </c>
      <c r="J27" s="10">
        <v>50.306172953599997</v>
      </c>
      <c r="K27" s="10">
        <v>546.64775094419997</v>
      </c>
      <c r="L27" s="11">
        <v>1</v>
      </c>
      <c r="M27" s="11">
        <f t="shared" si="0"/>
        <v>10.866414971546368</v>
      </c>
      <c r="N27" s="9" t="s">
        <v>6</v>
      </c>
      <c r="O27" s="9" t="s">
        <v>6</v>
      </c>
      <c r="P27" s="9" t="s">
        <v>585</v>
      </c>
      <c r="Q27" s="9" t="s">
        <v>6</v>
      </c>
    </row>
    <row r="28" spans="1:17" s="9" customFormat="1" x14ac:dyDescent="0.15">
      <c r="A28" s="9">
        <v>6115</v>
      </c>
      <c r="B28" s="9" t="s">
        <v>65</v>
      </c>
      <c r="C28" s="9" t="s">
        <v>28</v>
      </c>
      <c r="D28" s="9">
        <v>179262</v>
      </c>
      <c r="E28" s="9">
        <v>179993</v>
      </c>
      <c r="F28" s="9">
        <v>732</v>
      </c>
      <c r="G28" s="9">
        <v>-1</v>
      </c>
      <c r="H28" s="9" t="s">
        <v>66</v>
      </c>
      <c r="I28" s="9" t="s">
        <v>67</v>
      </c>
      <c r="J28" s="10">
        <v>92.8107183077</v>
      </c>
      <c r="K28" s="10">
        <v>19920.215293575398</v>
      </c>
      <c r="L28" s="11">
        <v>1</v>
      </c>
      <c r="M28" s="11">
        <f t="shared" si="0"/>
        <v>214.63270252400068</v>
      </c>
      <c r="N28" s="9" t="s">
        <v>696</v>
      </c>
      <c r="O28" s="9" t="s">
        <v>6</v>
      </c>
      <c r="P28" s="9" t="s">
        <v>585</v>
      </c>
      <c r="Q28" s="9" t="s">
        <v>6</v>
      </c>
    </row>
    <row r="29" spans="1:17" s="9" customFormat="1" x14ac:dyDescent="0.15">
      <c r="A29" s="9">
        <v>6116</v>
      </c>
      <c r="B29" s="9" t="s">
        <v>68</v>
      </c>
      <c r="C29" s="9" t="s">
        <v>28</v>
      </c>
      <c r="D29" s="9">
        <v>180279</v>
      </c>
      <c r="E29" s="9">
        <v>180470</v>
      </c>
      <c r="F29" s="9">
        <v>192</v>
      </c>
      <c r="G29" s="9">
        <v>1</v>
      </c>
      <c r="H29" s="9" t="s">
        <v>6</v>
      </c>
      <c r="I29" s="9" t="s">
        <v>9</v>
      </c>
      <c r="J29" s="10">
        <v>20.814243493700001</v>
      </c>
      <c r="K29" s="10">
        <v>134.4562339757</v>
      </c>
      <c r="L29" s="11">
        <v>1</v>
      </c>
      <c r="M29" s="11">
        <f t="shared" si="0"/>
        <v>6.4598184419432227</v>
      </c>
      <c r="N29" s="9" t="s">
        <v>6</v>
      </c>
      <c r="O29" s="9" t="s">
        <v>6</v>
      </c>
      <c r="P29" s="9" t="s">
        <v>585</v>
      </c>
      <c r="Q29" s="9" t="s">
        <v>6</v>
      </c>
    </row>
    <row r="30" spans="1:17" s="9" customFormat="1" x14ac:dyDescent="0.15">
      <c r="A30" s="9">
        <v>4217</v>
      </c>
      <c r="B30" s="9" t="s">
        <v>69</v>
      </c>
      <c r="C30" s="9" t="s">
        <v>28</v>
      </c>
      <c r="D30" s="9">
        <v>180831</v>
      </c>
      <c r="E30" s="9">
        <v>183332</v>
      </c>
      <c r="F30" s="9">
        <v>2502</v>
      </c>
      <c r="G30" s="9">
        <v>1</v>
      </c>
      <c r="H30" s="9" t="s">
        <v>70</v>
      </c>
      <c r="I30" s="9" t="s">
        <v>71</v>
      </c>
      <c r="J30" s="10">
        <v>65.502512694900005</v>
      </c>
      <c r="K30" s="10">
        <v>525.5273682454</v>
      </c>
      <c r="L30" s="11">
        <v>1</v>
      </c>
      <c r="M30" s="11">
        <f t="shared" si="0"/>
        <v>8.0230108223973104</v>
      </c>
      <c r="N30" s="9" t="s">
        <v>6</v>
      </c>
      <c r="O30" s="9" t="s">
        <v>6</v>
      </c>
      <c r="P30" s="9" t="s">
        <v>585</v>
      </c>
      <c r="Q30" s="9" t="s">
        <v>6</v>
      </c>
    </row>
    <row r="31" spans="1:17" s="9" customFormat="1" x14ac:dyDescent="0.15">
      <c r="A31" s="9">
        <v>4121</v>
      </c>
      <c r="B31" s="9" t="s">
        <v>72</v>
      </c>
      <c r="C31" s="9" t="s">
        <v>28</v>
      </c>
      <c r="D31" s="9">
        <v>183877</v>
      </c>
      <c r="E31" s="9">
        <v>184614</v>
      </c>
      <c r="F31" s="9">
        <v>738</v>
      </c>
      <c r="G31" s="9">
        <v>1</v>
      </c>
      <c r="H31" s="9" t="s">
        <v>73</v>
      </c>
      <c r="I31" s="9" t="s">
        <v>74</v>
      </c>
      <c r="J31" s="10">
        <v>10.538288355600001</v>
      </c>
      <c r="K31" s="10">
        <v>13018.711346051899</v>
      </c>
      <c r="L31" s="11">
        <v>1</v>
      </c>
      <c r="M31" s="11">
        <f t="shared" si="0"/>
        <v>1235.3724729057933</v>
      </c>
      <c r="N31" s="9" t="s">
        <v>618</v>
      </c>
      <c r="O31" s="9" t="s">
        <v>6</v>
      </c>
      <c r="P31" s="9" t="s">
        <v>585</v>
      </c>
      <c r="Q31" s="9" t="s">
        <v>6</v>
      </c>
    </row>
    <row r="32" spans="1:17" s="9" customFormat="1" x14ac:dyDescent="0.15">
      <c r="A32" s="9">
        <v>4122</v>
      </c>
      <c r="B32" s="9" t="s">
        <v>75</v>
      </c>
      <c r="C32" s="9" t="s">
        <v>28</v>
      </c>
      <c r="D32" s="9">
        <v>184614</v>
      </c>
      <c r="E32" s="9">
        <v>184979</v>
      </c>
      <c r="F32" s="9">
        <v>366</v>
      </c>
      <c r="G32" s="9">
        <v>1</v>
      </c>
      <c r="H32" s="9" t="s">
        <v>76</v>
      </c>
      <c r="I32" s="9" t="s">
        <v>77</v>
      </c>
      <c r="J32" s="10">
        <v>19.383821728499999</v>
      </c>
      <c r="K32" s="10">
        <v>19737.247559949999</v>
      </c>
      <c r="L32" s="11">
        <v>1</v>
      </c>
      <c r="M32" s="11">
        <f t="shared" si="0"/>
        <v>1018.2330314630556</v>
      </c>
      <c r="N32" s="9" t="s">
        <v>619</v>
      </c>
      <c r="O32" s="9" t="s">
        <v>620</v>
      </c>
      <c r="P32" s="9" t="s">
        <v>621</v>
      </c>
      <c r="Q32" s="9" t="s">
        <v>622</v>
      </c>
    </row>
    <row r="33" spans="1:17" s="9" customFormat="1" x14ac:dyDescent="0.15">
      <c r="A33" s="9">
        <v>4123</v>
      </c>
      <c r="B33" s="9" t="s">
        <v>78</v>
      </c>
      <c r="C33" s="9" t="s">
        <v>28</v>
      </c>
      <c r="D33" s="9">
        <v>184979</v>
      </c>
      <c r="E33" s="9">
        <v>185305</v>
      </c>
      <c r="F33" s="9">
        <v>327</v>
      </c>
      <c r="G33" s="9">
        <v>1</v>
      </c>
      <c r="H33" s="9" t="s">
        <v>79</v>
      </c>
      <c r="I33" s="9" t="s">
        <v>74</v>
      </c>
      <c r="J33" s="10">
        <v>26.288268375800001</v>
      </c>
      <c r="K33" s="10">
        <v>14415.279843587699</v>
      </c>
      <c r="L33" s="11">
        <v>1</v>
      </c>
      <c r="M33" s="11">
        <f t="shared" si="0"/>
        <v>548.35410372095362</v>
      </c>
      <c r="N33" s="9" t="s">
        <v>623</v>
      </c>
      <c r="O33" s="9" t="s">
        <v>624</v>
      </c>
      <c r="P33" s="9" t="s">
        <v>621</v>
      </c>
      <c r="Q33" s="9" t="s">
        <v>625</v>
      </c>
    </row>
    <row r="34" spans="1:17" s="9" customFormat="1" x14ac:dyDescent="0.15">
      <c r="A34" s="9">
        <v>105</v>
      </c>
      <c r="B34" s="9" t="s">
        <v>80</v>
      </c>
      <c r="C34" s="9" t="s">
        <v>28</v>
      </c>
      <c r="D34" s="9">
        <v>185305</v>
      </c>
      <c r="E34" s="9">
        <v>187674</v>
      </c>
      <c r="F34" s="9">
        <v>2370</v>
      </c>
      <c r="G34" s="9">
        <v>1</v>
      </c>
      <c r="H34" s="9" t="s">
        <v>81</v>
      </c>
      <c r="I34" s="9" t="s">
        <v>74</v>
      </c>
      <c r="J34" s="10">
        <v>19.691441405500001</v>
      </c>
      <c r="K34" s="10">
        <v>5384.1145677705999</v>
      </c>
      <c r="L34" s="11">
        <v>1</v>
      </c>
      <c r="M34" s="11">
        <f t="shared" ref="M34:M53" si="1">K34/J34</f>
        <v>273.42409612872558</v>
      </c>
      <c r="N34" s="9" t="s">
        <v>626</v>
      </c>
      <c r="O34" s="9" t="s">
        <v>627</v>
      </c>
      <c r="P34" s="9" t="s">
        <v>621</v>
      </c>
      <c r="Q34" s="9" t="s">
        <v>628</v>
      </c>
    </row>
    <row r="35" spans="1:17" s="9" customFormat="1" x14ac:dyDescent="0.15">
      <c r="A35" s="9">
        <v>4124</v>
      </c>
      <c r="B35" s="9" t="s">
        <v>82</v>
      </c>
      <c r="C35" s="9" t="s">
        <v>28</v>
      </c>
      <c r="D35" s="9">
        <v>187691</v>
      </c>
      <c r="E35" s="9">
        <v>188353</v>
      </c>
      <c r="F35" s="9">
        <v>663</v>
      </c>
      <c r="G35" s="9">
        <v>1</v>
      </c>
      <c r="H35" s="9" t="s">
        <v>83</v>
      </c>
      <c r="I35" s="9" t="s">
        <v>74</v>
      </c>
      <c r="J35" s="10">
        <v>21.822854639300001</v>
      </c>
      <c r="K35" s="10">
        <v>3934.2079350906001</v>
      </c>
      <c r="L35" s="11">
        <v>1</v>
      </c>
      <c r="M35" s="11">
        <f t="shared" si="1"/>
        <v>180.27925310951875</v>
      </c>
      <c r="N35" s="9" t="s">
        <v>629</v>
      </c>
      <c r="O35" s="9" t="s">
        <v>630</v>
      </c>
      <c r="P35" s="9" t="s">
        <v>621</v>
      </c>
      <c r="Q35" s="9" t="s">
        <v>631</v>
      </c>
    </row>
    <row r="36" spans="1:17" s="9" customFormat="1" x14ac:dyDescent="0.15">
      <c r="A36" s="9">
        <v>4125</v>
      </c>
      <c r="B36" s="9" t="s">
        <v>84</v>
      </c>
      <c r="C36" s="9" t="s">
        <v>28</v>
      </c>
      <c r="D36" s="9">
        <v>188454</v>
      </c>
      <c r="E36" s="9">
        <v>189341</v>
      </c>
      <c r="F36" s="9">
        <v>888</v>
      </c>
      <c r="G36" s="9">
        <v>1</v>
      </c>
      <c r="H36" s="9" t="s">
        <v>85</v>
      </c>
      <c r="I36" s="9" t="s">
        <v>74</v>
      </c>
      <c r="J36" s="10">
        <v>19.770239588700001</v>
      </c>
      <c r="K36" s="10">
        <v>1921.1871529335999</v>
      </c>
      <c r="L36" s="11">
        <v>1</v>
      </c>
      <c r="M36" s="11">
        <f t="shared" si="1"/>
        <v>97.175714250407239</v>
      </c>
      <c r="N36" s="9" t="s">
        <v>632</v>
      </c>
      <c r="O36" s="9" t="s">
        <v>633</v>
      </c>
      <c r="P36" s="9" t="s">
        <v>621</v>
      </c>
      <c r="Q36" s="9" t="s">
        <v>634</v>
      </c>
    </row>
    <row r="37" spans="1:17" s="9" customFormat="1" x14ac:dyDescent="0.15">
      <c r="A37" s="9">
        <v>4126</v>
      </c>
      <c r="B37" s="9" t="s">
        <v>86</v>
      </c>
      <c r="C37" s="9" t="s">
        <v>28</v>
      </c>
      <c r="D37" s="9">
        <v>189377</v>
      </c>
      <c r="E37" s="9">
        <v>189544</v>
      </c>
      <c r="F37" s="9">
        <v>168</v>
      </c>
      <c r="G37" s="9">
        <v>1</v>
      </c>
      <c r="H37" s="9" t="s">
        <v>87</v>
      </c>
      <c r="I37" s="9" t="s">
        <v>74</v>
      </c>
      <c r="J37" s="10">
        <v>22.637377516600001</v>
      </c>
      <c r="K37" s="10">
        <v>1471.4224120003</v>
      </c>
      <c r="L37" s="11">
        <v>1</v>
      </c>
      <c r="M37" s="11">
        <f t="shared" si="1"/>
        <v>64.999685185322605</v>
      </c>
      <c r="N37" s="9" t="s">
        <v>635</v>
      </c>
      <c r="O37" s="9" t="s">
        <v>6</v>
      </c>
      <c r="P37" s="9" t="s">
        <v>585</v>
      </c>
      <c r="Q37" s="9" t="s">
        <v>6</v>
      </c>
    </row>
    <row r="38" spans="1:17" s="9" customFormat="1" x14ac:dyDescent="0.15">
      <c r="A38" s="9">
        <v>4127</v>
      </c>
      <c r="B38" s="9" t="s">
        <v>88</v>
      </c>
      <c r="C38" s="9" t="s">
        <v>28</v>
      </c>
      <c r="D38" s="9">
        <v>189531</v>
      </c>
      <c r="E38" s="9">
        <v>190244</v>
      </c>
      <c r="F38" s="9">
        <v>714</v>
      </c>
      <c r="G38" s="9">
        <v>1</v>
      </c>
      <c r="H38" s="9" t="s">
        <v>89</v>
      </c>
      <c r="I38" s="9" t="s">
        <v>74</v>
      </c>
      <c r="J38" s="10">
        <v>18.811179626800001</v>
      </c>
      <c r="K38" s="10">
        <v>948.69863331730005</v>
      </c>
      <c r="L38" s="11">
        <v>1</v>
      </c>
      <c r="M38" s="11">
        <f t="shared" si="1"/>
        <v>50.432702900019279</v>
      </c>
      <c r="N38" s="9" t="s">
        <v>636</v>
      </c>
      <c r="O38" s="9" t="s">
        <v>637</v>
      </c>
      <c r="P38" s="9" t="s">
        <v>621</v>
      </c>
      <c r="Q38" s="9" t="s">
        <v>638</v>
      </c>
    </row>
    <row r="39" spans="1:17" s="9" customFormat="1" x14ac:dyDescent="0.15">
      <c r="A39" s="9">
        <v>4128</v>
      </c>
      <c r="B39" s="9" t="s">
        <v>90</v>
      </c>
      <c r="C39" s="9" t="s">
        <v>28</v>
      </c>
      <c r="D39" s="9">
        <v>190241</v>
      </c>
      <c r="E39" s="9">
        <v>191122</v>
      </c>
      <c r="F39" s="9">
        <v>882</v>
      </c>
      <c r="G39" s="9">
        <v>1</v>
      </c>
      <c r="H39" s="9" t="s">
        <v>91</v>
      </c>
      <c r="I39" s="9" t="s">
        <v>74</v>
      </c>
      <c r="J39" s="10">
        <v>32.047102363699999</v>
      </c>
      <c r="K39" s="10">
        <v>813.02220767699998</v>
      </c>
      <c r="L39" s="11">
        <v>1</v>
      </c>
      <c r="M39" s="11">
        <f t="shared" si="1"/>
        <v>25.369601234148288</v>
      </c>
      <c r="N39" s="9" t="s">
        <v>639</v>
      </c>
      <c r="O39" s="9" t="s">
        <v>640</v>
      </c>
      <c r="P39" s="9" t="s">
        <v>621</v>
      </c>
      <c r="Q39" s="9" t="s">
        <v>641</v>
      </c>
    </row>
    <row r="40" spans="1:17" s="9" customFormat="1" x14ac:dyDescent="0.15">
      <c r="A40" s="9">
        <v>4129</v>
      </c>
      <c r="B40" s="9" t="s">
        <v>92</v>
      </c>
      <c r="C40" s="9" t="s">
        <v>28</v>
      </c>
      <c r="D40" s="9">
        <v>191119</v>
      </c>
      <c r="E40" s="9">
        <v>192252</v>
      </c>
      <c r="F40" s="9">
        <v>1134</v>
      </c>
      <c r="G40" s="9">
        <v>1</v>
      </c>
      <c r="H40" s="9" t="s">
        <v>93</v>
      </c>
      <c r="I40" s="9" t="s">
        <v>74</v>
      </c>
      <c r="J40" s="10">
        <v>193.5900164489</v>
      </c>
      <c r="K40" s="10">
        <v>1359.6965161766</v>
      </c>
      <c r="L40" s="11">
        <v>1</v>
      </c>
      <c r="M40" s="11">
        <f t="shared" si="1"/>
        <v>7.0235879985862049</v>
      </c>
      <c r="N40" s="9" t="s">
        <v>642</v>
      </c>
      <c r="O40" s="9" t="s">
        <v>643</v>
      </c>
      <c r="P40" s="9" t="s">
        <v>621</v>
      </c>
      <c r="Q40" s="9" t="s">
        <v>644</v>
      </c>
    </row>
    <row r="41" spans="1:17" s="9" customFormat="1" x14ac:dyDescent="0.15">
      <c r="A41" s="9">
        <v>4130</v>
      </c>
      <c r="B41" s="9" t="s">
        <v>94</v>
      </c>
      <c r="C41" s="9" t="s">
        <v>28</v>
      </c>
      <c r="D41" s="9">
        <v>192293</v>
      </c>
      <c r="E41" s="9">
        <v>193327</v>
      </c>
      <c r="F41" s="9">
        <v>1035</v>
      </c>
      <c r="G41" s="9">
        <v>1</v>
      </c>
      <c r="H41" s="9" t="s">
        <v>95</v>
      </c>
      <c r="I41" s="9" t="s">
        <v>74</v>
      </c>
      <c r="J41" s="10">
        <v>83.045960015000006</v>
      </c>
      <c r="K41" s="10">
        <v>573.36236675839996</v>
      </c>
      <c r="L41" s="11">
        <v>1</v>
      </c>
      <c r="M41" s="11">
        <f t="shared" si="1"/>
        <v>6.9041572480447879</v>
      </c>
      <c r="N41" s="9" t="s">
        <v>645</v>
      </c>
      <c r="O41" s="9" t="s">
        <v>646</v>
      </c>
      <c r="P41" s="9" t="s">
        <v>621</v>
      </c>
      <c r="Q41" s="9" t="s">
        <v>647</v>
      </c>
    </row>
    <row r="42" spans="1:17" s="9" customFormat="1" x14ac:dyDescent="0.15">
      <c r="A42" s="9">
        <v>4133</v>
      </c>
      <c r="B42" s="9" t="s">
        <v>96</v>
      </c>
      <c r="C42" s="9" t="s">
        <v>28</v>
      </c>
      <c r="D42" s="9">
        <v>194449</v>
      </c>
      <c r="E42" s="9">
        <v>195057</v>
      </c>
      <c r="F42" s="9">
        <v>609</v>
      </c>
      <c r="G42" s="9">
        <v>-1</v>
      </c>
      <c r="H42" s="9" t="s">
        <v>97</v>
      </c>
      <c r="I42" s="9" t="s">
        <v>98</v>
      </c>
      <c r="J42" s="10">
        <v>19.449511920500001</v>
      </c>
      <c r="K42" s="10">
        <v>595.16118858949994</v>
      </c>
      <c r="L42" s="11">
        <v>1</v>
      </c>
      <c r="M42" s="11">
        <f t="shared" si="1"/>
        <v>30.600314857371483</v>
      </c>
      <c r="N42" s="9" t="s">
        <v>6</v>
      </c>
      <c r="O42" s="9" t="s">
        <v>6</v>
      </c>
      <c r="P42" s="9" t="s">
        <v>585</v>
      </c>
      <c r="Q42" s="9" t="s">
        <v>6</v>
      </c>
    </row>
    <row r="43" spans="1:17" s="9" customFormat="1" x14ac:dyDescent="0.15">
      <c r="A43" s="9">
        <v>4134</v>
      </c>
      <c r="B43" s="9" t="s">
        <v>99</v>
      </c>
      <c r="C43" s="9" t="s">
        <v>28</v>
      </c>
      <c r="D43" s="9">
        <v>195060</v>
      </c>
      <c r="E43" s="9">
        <v>195755</v>
      </c>
      <c r="F43" s="9">
        <v>696</v>
      </c>
      <c r="G43" s="9">
        <v>-1</v>
      </c>
      <c r="H43" s="9" t="s">
        <v>100</v>
      </c>
      <c r="I43" s="9" t="s">
        <v>98</v>
      </c>
      <c r="J43" s="10">
        <v>16.913371352999999</v>
      </c>
      <c r="K43" s="10">
        <v>2352.7744541517</v>
      </c>
      <c r="L43" s="11">
        <v>1</v>
      </c>
      <c r="M43" s="11">
        <f t="shared" si="1"/>
        <v>139.10736097770229</v>
      </c>
      <c r="N43" s="9" t="s">
        <v>6</v>
      </c>
      <c r="O43" s="9" t="s">
        <v>6</v>
      </c>
      <c r="P43" s="9" t="s">
        <v>585</v>
      </c>
      <c r="Q43" s="9" t="s">
        <v>6</v>
      </c>
    </row>
    <row r="44" spans="1:17" s="9" customFormat="1" x14ac:dyDescent="0.15">
      <c r="A44" s="9">
        <v>4135</v>
      </c>
      <c r="B44" s="9" t="s">
        <v>101</v>
      </c>
      <c r="C44" s="9" t="s">
        <v>28</v>
      </c>
      <c r="D44" s="9">
        <v>196026</v>
      </c>
      <c r="E44" s="9">
        <v>196469</v>
      </c>
      <c r="F44" s="9">
        <v>444</v>
      </c>
      <c r="G44" s="9">
        <v>1</v>
      </c>
      <c r="H44" s="9" t="s">
        <v>102</v>
      </c>
      <c r="I44" s="9" t="s">
        <v>103</v>
      </c>
      <c r="J44" s="10">
        <v>33.9620460386</v>
      </c>
      <c r="K44" s="10">
        <v>4843.7080209861997</v>
      </c>
      <c r="L44" s="11">
        <v>1</v>
      </c>
      <c r="M44" s="11">
        <f t="shared" si="1"/>
        <v>142.62120767049845</v>
      </c>
      <c r="N44" s="9" t="s">
        <v>652</v>
      </c>
      <c r="O44" s="9" t="s">
        <v>6</v>
      </c>
      <c r="P44" s="9" t="s">
        <v>585</v>
      </c>
      <c r="Q44" s="9" t="s">
        <v>6</v>
      </c>
    </row>
    <row r="45" spans="1:17" s="9" customFormat="1" x14ac:dyDescent="0.15">
      <c r="A45" s="9">
        <v>4136</v>
      </c>
      <c r="B45" s="9" t="s">
        <v>104</v>
      </c>
      <c r="C45" s="9" t="s">
        <v>28</v>
      </c>
      <c r="D45" s="9">
        <v>196503</v>
      </c>
      <c r="E45" s="9">
        <v>197846</v>
      </c>
      <c r="F45" s="9">
        <v>1344</v>
      </c>
      <c r="G45" s="9">
        <v>1</v>
      </c>
      <c r="H45" s="9" t="s">
        <v>105</v>
      </c>
      <c r="I45" s="9" t="s">
        <v>106</v>
      </c>
      <c r="J45" s="10">
        <v>15.3233222501</v>
      </c>
      <c r="K45" s="10">
        <v>1896.8399679966999</v>
      </c>
      <c r="L45" s="11">
        <v>1</v>
      </c>
      <c r="M45" s="11">
        <f t="shared" si="1"/>
        <v>123.78777506844646</v>
      </c>
      <c r="N45" s="9" t="s">
        <v>697</v>
      </c>
      <c r="O45" s="9" t="s">
        <v>698</v>
      </c>
      <c r="P45" s="9" t="s">
        <v>621</v>
      </c>
      <c r="Q45" s="9" t="s">
        <v>699</v>
      </c>
    </row>
    <row r="46" spans="1:17" s="9" customFormat="1" x14ac:dyDescent="0.15">
      <c r="A46" s="9">
        <v>6117</v>
      </c>
      <c r="B46" s="9" t="s">
        <v>107</v>
      </c>
      <c r="C46" s="9" t="s">
        <v>28</v>
      </c>
      <c r="D46" s="9">
        <v>197861</v>
      </c>
      <c r="E46" s="9">
        <v>199882</v>
      </c>
      <c r="F46" s="9">
        <v>2022</v>
      </c>
      <c r="G46" s="9">
        <v>1</v>
      </c>
      <c r="H46" s="9" t="s">
        <v>108</v>
      </c>
      <c r="I46" s="9" t="s">
        <v>98</v>
      </c>
      <c r="J46" s="10">
        <v>45.313634262299999</v>
      </c>
      <c r="K46" s="10">
        <v>1682.1130306156001</v>
      </c>
      <c r="L46" s="11">
        <v>1</v>
      </c>
      <c r="M46" s="11">
        <f t="shared" si="1"/>
        <v>37.121565241900782</v>
      </c>
      <c r="N46" s="9" t="s">
        <v>6</v>
      </c>
      <c r="O46" s="9" t="s">
        <v>6</v>
      </c>
      <c r="P46" s="9" t="s">
        <v>585</v>
      </c>
      <c r="Q46" s="9" t="s">
        <v>6</v>
      </c>
    </row>
    <row r="47" spans="1:17" s="9" customFormat="1" x14ac:dyDescent="0.15">
      <c r="A47" s="9">
        <v>4137</v>
      </c>
      <c r="B47" s="9" t="s">
        <v>109</v>
      </c>
      <c r="C47" s="9" t="s">
        <v>28</v>
      </c>
      <c r="D47" s="9">
        <v>199956</v>
      </c>
      <c r="E47" s="9">
        <v>201962</v>
      </c>
      <c r="F47" s="9">
        <v>2007</v>
      </c>
      <c r="G47" s="9">
        <v>1</v>
      </c>
      <c r="H47" s="9" t="s">
        <v>110</v>
      </c>
      <c r="I47" s="9" t="s">
        <v>98</v>
      </c>
      <c r="J47" s="10">
        <v>144.62042091519999</v>
      </c>
      <c r="K47" s="10">
        <v>548.0489337537</v>
      </c>
      <c r="L47" s="11">
        <v>1</v>
      </c>
      <c r="M47" s="11">
        <f t="shared" si="1"/>
        <v>3.7895681003103663</v>
      </c>
      <c r="N47" s="9" t="s">
        <v>653</v>
      </c>
      <c r="O47" s="9" t="s">
        <v>654</v>
      </c>
      <c r="P47" s="9" t="s">
        <v>621</v>
      </c>
      <c r="Q47" s="9" t="s">
        <v>655</v>
      </c>
    </row>
    <row r="48" spans="1:17" s="9" customFormat="1" x14ac:dyDescent="0.15">
      <c r="A48" s="9">
        <v>4138</v>
      </c>
      <c r="B48" s="9" t="s">
        <v>111</v>
      </c>
      <c r="C48" s="9" t="s">
        <v>28</v>
      </c>
      <c r="D48" s="9">
        <v>202074</v>
      </c>
      <c r="E48" s="9">
        <v>204596</v>
      </c>
      <c r="F48" s="9">
        <v>2523</v>
      </c>
      <c r="G48" s="9">
        <v>1</v>
      </c>
      <c r="H48" s="9" t="s">
        <v>112</v>
      </c>
      <c r="I48" s="9" t="s">
        <v>98</v>
      </c>
      <c r="J48" s="10">
        <v>68.848515710800001</v>
      </c>
      <c r="K48" s="10">
        <v>196.44832811219999</v>
      </c>
      <c r="L48" s="11">
        <v>1</v>
      </c>
      <c r="M48" s="11">
        <f t="shared" si="1"/>
        <v>2.8533415148321621</v>
      </c>
      <c r="N48" s="9" t="s">
        <v>6</v>
      </c>
      <c r="O48" s="9" t="s">
        <v>6</v>
      </c>
      <c r="P48" s="9" t="s">
        <v>585</v>
      </c>
      <c r="Q48" s="9" t="s">
        <v>6</v>
      </c>
    </row>
    <row r="49" spans="1:17" s="9" customFormat="1" x14ac:dyDescent="0.15">
      <c r="A49" s="9">
        <v>6118</v>
      </c>
      <c r="B49" s="9" t="s">
        <v>113</v>
      </c>
      <c r="C49" s="9" t="s">
        <v>28</v>
      </c>
      <c r="D49" s="9">
        <v>204666</v>
      </c>
      <c r="E49" s="9">
        <v>205232</v>
      </c>
      <c r="F49" s="9">
        <v>567</v>
      </c>
      <c r="G49" s="9">
        <v>1</v>
      </c>
      <c r="H49" s="9" t="s">
        <v>114</v>
      </c>
      <c r="I49" s="9" t="s">
        <v>98</v>
      </c>
      <c r="J49" s="10">
        <v>14.8593704968</v>
      </c>
      <c r="K49" s="10">
        <v>32.286623672200001</v>
      </c>
      <c r="L49" s="11">
        <v>0.99263084160000004</v>
      </c>
      <c r="M49" s="11">
        <f t="shared" si="1"/>
        <v>2.1728123461995246</v>
      </c>
      <c r="N49" s="9" t="s">
        <v>6</v>
      </c>
      <c r="O49" s="9" t="s">
        <v>6</v>
      </c>
      <c r="P49" s="9" t="s">
        <v>585</v>
      </c>
      <c r="Q49" s="9" t="s">
        <v>6</v>
      </c>
    </row>
    <row r="50" spans="1:17" s="9" customFormat="1" x14ac:dyDescent="0.15">
      <c r="A50" s="9">
        <v>6119</v>
      </c>
      <c r="B50" s="9" t="s">
        <v>115</v>
      </c>
      <c r="C50" s="9" t="s">
        <v>28</v>
      </c>
      <c r="D50" s="9">
        <v>205684</v>
      </c>
      <c r="E50" s="9">
        <v>205935</v>
      </c>
      <c r="F50" s="9">
        <v>252</v>
      </c>
      <c r="G50" s="9">
        <v>1</v>
      </c>
      <c r="H50" s="9" t="s">
        <v>116</v>
      </c>
      <c r="I50" s="9" t="s">
        <v>98</v>
      </c>
      <c r="J50" s="10">
        <v>247.89893481510001</v>
      </c>
      <c r="K50" s="10">
        <v>24301.120002173899</v>
      </c>
      <c r="L50" s="11">
        <v>1</v>
      </c>
      <c r="M50" s="11">
        <f t="shared" si="1"/>
        <v>98.028335701802575</v>
      </c>
      <c r="N50" s="9" t="s">
        <v>6</v>
      </c>
      <c r="O50" s="9" t="s">
        <v>6</v>
      </c>
      <c r="P50" s="9" t="s">
        <v>585</v>
      </c>
      <c r="Q50" s="9" t="s">
        <v>6</v>
      </c>
    </row>
    <row r="51" spans="1:17" s="9" customFormat="1" x14ac:dyDescent="0.15">
      <c r="A51" s="9">
        <v>4139</v>
      </c>
      <c r="B51" s="9" t="s">
        <v>117</v>
      </c>
      <c r="C51" s="9" t="s">
        <v>28</v>
      </c>
      <c r="D51" s="9">
        <v>206051</v>
      </c>
      <c r="E51" s="9">
        <v>206242</v>
      </c>
      <c r="F51" s="9">
        <v>192</v>
      </c>
      <c r="G51" s="9">
        <v>1</v>
      </c>
      <c r="H51" s="9" t="s">
        <v>118</v>
      </c>
      <c r="I51" s="9" t="s">
        <v>119</v>
      </c>
      <c r="J51" s="10">
        <v>245.36297896830001</v>
      </c>
      <c r="K51" s="10">
        <v>28282.554845703002</v>
      </c>
      <c r="L51" s="11">
        <v>1</v>
      </c>
      <c r="M51" s="11">
        <f t="shared" si="1"/>
        <v>115.26822410057633</v>
      </c>
      <c r="N51" s="9" t="s">
        <v>6</v>
      </c>
      <c r="O51" s="9" t="s">
        <v>6</v>
      </c>
      <c r="P51" s="9" t="s">
        <v>585</v>
      </c>
      <c r="Q51" s="9" t="s">
        <v>6</v>
      </c>
    </row>
    <row r="52" spans="1:17" s="9" customFormat="1" x14ac:dyDescent="0.15">
      <c r="A52" s="9">
        <v>4140</v>
      </c>
      <c r="B52" s="9" t="s">
        <v>120</v>
      </c>
      <c r="C52" s="9" t="s">
        <v>28</v>
      </c>
      <c r="D52" s="9">
        <v>206256</v>
      </c>
      <c r="E52" s="9">
        <v>207926</v>
      </c>
      <c r="F52" s="9">
        <v>1671</v>
      </c>
      <c r="G52" s="9">
        <v>1</v>
      </c>
      <c r="H52" s="9" t="s">
        <v>121</v>
      </c>
      <c r="I52" s="9" t="s">
        <v>56</v>
      </c>
      <c r="J52" s="10">
        <v>151.4031339135</v>
      </c>
      <c r="K52" s="10">
        <v>14943.742002291699</v>
      </c>
      <c r="L52" s="11">
        <v>1</v>
      </c>
      <c r="M52" s="11">
        <f t="shared" si="1"/>
        <v>98.701668955078532</v>
      </c>
      <c r="N52" s="9" t="s">
        <v>6</v>
      </c>
      <c r="O52" s="9" t="s">
        <v>6</v>
      </c>
      <c r="P52" s="9" t="s">
        <v>585</v>
      </c>
      <c r="Q52" s="9" t="s">
        <v>6</v>
      </c>
    </row>
    <row r="53" spans="1:17" s="9" customFormat="1" x14ac:dyDescent="0.15">
      <c r="A53" s="9">
        <v>4141</v>
      </c>
      <c r="B53" s="9" t="s">
        <v>122</v>
      </c>
      <c r="C53" s="9" t="s">
        <v>28</v>
      </c>
      <c r="D53" s="9">
        <v>207993</v>
      </c>
      <c r="E53" s="9">
        <v>210047</v>
      </c>
      <c r="F53" s="9">
        <v>2055</v>
      </c>
      <c r="G53" s="9">
        <v>1</v>
      </c>
      <c r="H53" s="9" t="s">
        <v>114</v>
      </c>
      <c r="I53" s="9" t="s">
        <v>98</v>
      </c>
      <c r="J53" s="10">
        <v>123.1586850339</v>
      </c>
      <c r="K53" s="10">
        <v>7206.6053243610004</v>
      </c>
      <c r="L53" s="11">
        <v>1</v>
      </c>
      <c r="M53" s="11">
        <f t="shared" si="1"/>
        <v>58.514795951071974</v>
      </c>
      <c r="N53" s="9" t="s">
        <v>6</v>
      </c>
      <c r="O53" s="9" t="s">
        <v>6</v>
      </c>
      <c r="P53" s="9" t="s">
        <v>585</v>
      </c>
      <c r="Q53" s="9" t="s">
        <v>6</v>
      </c>
    </row>
    <row r="54" spans="1:17" s="13" customFormat="1" x14ac:dyDescent="0.15">
      <c r="A54" s="13">
        <v>155</v>
      </c>
      <c r="B54" s="13" t="s">
        <v>123</v>
      </c>
      <c r="C54" s="13" t="s">
        <v>5</v>
      </c>
      <c r="D54" s="13">
        <v>37589</v>
      </c>
      <c r="E54" s="13">
        <v>39199</v>
      </c>
      <c r="F54" s="13">
        <v>1611</v>
      </c>
      <c r="G54" s="13">
        <v>1</v>
      </c>
      <c r="H54" s="13" t="s">
        <v>124</v>
      </c>
      <c r="I54" s="13" t="s">
        <v>125</v>
      </c>
      <c r="J54" s="14">
        <v>1474.7654459550999</v>
      </c>
      <c r="K54" s="14">
        <v>406.71385610099998</v>
      </c>
      <c r="L54" s="16">
        <v>1</v>
      </c>
      <c r="M54" s="16">
        <f t="shared" ref="M54:M89" si="2">K54/J54</f>
        <v>0.27578206230455893</v>
      </c>
      <c r="N54" s="13" t="s">
        <v>700</v>
      </c>
      <c r="O54" s="13" t="s">
        <v>701</v>
      </c>
      <c r="P54" s="13" t="s">
        <v>582</v>
      </c>
      <c r="Q54" s="13" t="s">
        <v>702</v>
      </c>
    </row>
    <row r="55" spans="1:17" s="13" customFormat="1" x14ac:dyDescent="0.15">
      <c r="A55" s="13">
        <v>681</v>
      </c>
      <c r="B55" s="13" t="s">
        <v>126</v>
      </c>
      <c r="C55" s="13" t="s">
        <v>5</v>
      </c>
      <c r="D55" s="13">
        <v>593283</v>
      </c>
      <c r="E55" s="13">
        <v>594572</v>
      </c>
      <c r="F55" s="13">
        <v>1290</v>
      </c>
      <c r="G55" s="13">
        <v>-1</v>
      </c>
      <c r="H55" s="13" t="s">
        <v>127</v>
      </c>
      <c r="I55" s="13" t="s">
        <v>128</v>
      </c>
      <c r="J55" s="14">
        <v>67.355581108300001</v>
      </c>
      <c r="K55" s="14">
        <v>29.9549070773</v>
      </c>
      <c r="L55" s="16">
        <v>0.99827412380000002</v>
      </c>
      <c r="M55" s="16">
        <f t="shared" si="2"/>
        <v>0.44472791392202476</v>
      </c>
      <c r="N55" s="13" t="s">
        <v>703</v>
      </c>
      <c r="O55" s="13" t="s">
        <v>704</v>
      </c>
      <c r="P55" s="13" t="s">
        <v>582</v>
      </c>
      <c r="Q55" s="13" t="s">
        <v>705</v>
      </c>
    </row>
    <row r="56" spans="1:17" s="13" customFormat="1" x14ac:dyDescent="0.15">
      <c r="A56" s="13">
        <v>936</v>
      </c>
      <c r="B56" s="13" t="s">
        <v>129</v>
      </c>
      <c r="C56" s="13" t="s">
        <v>5</v>
      </c>
      <c r="D56" s="13">
        <v>879344</v>
      </c>
      <c r="E56" s="13">
        <v>879910</v>
      </c>
      <c r="F56" s="13">
        <v>567</v>
      </c>
      <c r="G56" s="13">
        <v>-1</v>
      </c>
      <c r="H56" s="13" t="s">
        <v>6</v>
      </c>
      <c r="I56" s="13" t="s">
        <v>34</v>
      </c>
      <c r="J56" s="14">
        <v>382.23401995080002</v>
      </c>
      <c r="K56" s="14">
        <v>130.1991977216</v>
      </c>
      <c r="L56" s="16">
        <v>1</v>
      </c>
      <c r="M56" s="16">
        <f t="shared" si="2"/>
        <v>0.34062692205774575</v>
      </c>
      <c r="N56" s="13" t="s">
        <v>6</v>
      </c>
      <c r="O56" s="13" t="s">
        <v>6</v>
      </c>
      <c r="P56" s="13" t="s">
        <v>585</v>
      </c>
      <c r="Q56" s="13" t="s">
        <v>6</v>
      </c>
    </row>
    <row r="57" spans="1:17" s="13" customFormat="1" x14ac:dyDescent="0.15">
      <c r="A57" s="13">
        <v>937</v>
      </c>
      <c r="B57" s="13" t="s">
        <v>130</v>
      </c>
      <c r="C57" s="13" t="s">
        <v>5</v>
      </c>
      <c r="D57" s="13">
        <v>879932</v>
      </c>
      <c r="E57" s="13">
        <v>880420</v>
      </c>
      <c r="F57" s="13">
        <v>489</v>
      </c>
      <c r="G57" s="13">
        <v>-1</v>
      </c>
      <c r="H57" s="13" t="s">
        <v>6</v>
      </c>
      <c r="I57" s="13" t="s">
        <v>11</v>
      </c>
      <c r="J57" s="14">
        <v>613.7395200963</v>
      </c>
      <c r="K57" s="14">
        <v>272.0499062257</v>
      </c>
      <c r="L57" s="16">
        <v>1</v>
      </c>
      <c r="M57" s="16">
        <f t="shared" si="2"/>
        <v>0.44326607187201089</v>
      </c>
      <c r="N57" s="13" t="s">
        <v>6</v>
      </c>
      <c r="O57" s="13" t="s">
        <v>6</v>
      </c>
      <c r="P57" s="13" t="s">
        <v>585</v>
      </c>
      <c r="Q57" s="13" t="s">
        <v>6</v>
      </c>
    </row>
    <row r="58" spans="1:17" s="13" customFormat="1" x14ac:dyDescent="0.15">
      <c r="A58" s="13">
        <v>1077</v>
      </c>
      <c r="B58" s="13" t="s">
        <v>131</v>
      </c>
      <c r="C58" s="13" t="s">
        <v>5</v>
      </c>
      <c r="D58" s="13">
        <v>1042991</v>
      </c>
      <c r="E58" s="13">
        <v>1043674</v>
      </c>
      <c r="F58" s="13">
        <v>684</v>
      </c>
      <c r="G58" s="13">
        <v>-1</v>
      </c>
      <c r="H58" s="13" t="s">
        <v>6</v>
      </c>
      <c r="I58" s="13" t="s">
        <v>34</v>
      </c>
      <c r="J58" s="14">
        <v>713.62955770969995</v>
      </c>
      <c r="K58" s="14">
        <v>190.76958533440001</v>
      </c>
      <c r="L58" s="16">
        <v>0.99620341759999997</v>
      </c>
      <c r="M58" s="16">
        <f t="shared" si="2"/>
        <v>0.26732298749879402</v>
      </c>
      <c r="N58" s="13" t="s">
        <v>706</v>
      </c>
      <c r="O58" s="13" t="s">
        <v>707</v>
      </c>
      <c r="P58" s="13" t="s">
        <v>571</v>
      </c>
      <c r="Q58" s="13" t="s">
        <v>708</v>
      </c>
    </row>
    <row r="59" spans="1:17" s="13" customFormat="1" x14ac:dyDescent="0.15">
      <c r="A59" s="13">
        <v>1543</v>
      </c>
      <c r="B59" s="13" t="s">
        <v>132</v>
      </c>
      <c r="C59" s="13" t="s">
        <v>5</v>
      </c>
      <c r="D59" s="13">
        <v>1591996</v>
      </c>
      <c r="E59" s="13">
        <v>1593372</v>
      </c>
      <c r="F59" s="13">
        <v>1377</v>
      </c>
      <c r="G59" s="13">
        <v>-1</v>
      </c>
      <c r="H59" s="13" t="s">
        <v>133</v>
      </c>
      <c r="I59" s="13" t="s">
        <v>134</v>
      </c>
      <c r="J59" s="14">
        <v>797.88091467100003</v>
      </c>
      <c r="K59" s="14">
        <v>371.12615948540002</v>
      </c>
      <c r="L59" s="16">
        <v>1</v>
      </c>
      <c r="M59" s="16">
        <f t="shared" si="2"/>
        <v>0.46513978798256</v>
      </c>
      <c r="N59" s="13" t="s">
        <v>709</v>
      </c>
      <c r="O59" s="13" t="s">
        <v>710</v>
      </c>
      <c r="P59" s="13" t="s">
        <v>711</v>
      </c>
      <c r="Q59" s="13" t="s">
        <v>712</v>
      </c>
    </row>
    <row r="60" spans="1:17" s="13" customFormat="1" x14ac:dyDescent="0.15">
      <c r="A60" s="13">
        <v>2120</v>
      </c>
      <c r="B60" s="13" t="s">
        <v>135</v>
      </c>
      <c r="C60" s="13" t="s">
        <v>5</v>
      </c>
      <c r="D60" s="13">
        <v>2258667</v>
      </c>
      <c r="E60" s="13">
        <v>2260907</v>
      </c>
      <c r="F60" s="13">
        <v>2241</v>
      </c>
      <c r="G60" s="13">
        <v>1</v>
      </c>
      <c r="H60" s="13" t="s">
        <v>6</v>
      </c>
      <c r="I60" s="13" t="s">
        <v>136</v>
      </c>
      <c r="J60" s="14">
        <v>33.883671736499998</v>
      </c>
      <c r="K60" s="14">
        <v>16.593981570099999</v>
      </c>
      <c r="L60" s="16">
        <v>0.99586314939999998</v>
      </c>
      <c r="M60" s="16">
        <f t="shared" si="2"/>
        <v>0.48973386648132095</v>
      </c>
      <c r="N60" s="13" t="s">
        <v>713</v>
      </c>
      <c r="O60" s="13" t="s">
        <v>714</v>
      </c>
      <c r="P60" s="13" t="s">
        <v>571</v>
      </c>
      <c r="Q60" s="13" t="s">
        <v>715</v>
      </c>
    </row>
    <row r="61" spans="1:17" s="13" customFormat="1" x14ac:dyDescent="0.15">
      <c r="A61" s="13">
        <v>2198</v>
      </c>
      <c r="B61" s="13" t="s">
        <v>137</v>
      </c>
      <c r="C61" s="13" t="s">
        <v>5</v>
      </c>
      <c r="D61" s="13">
        <v>2353547</v>
      </c>
      <c r="E61" s="13">
        <v>2353837</v>
      </c>
      <c r="F61" s="13">
        <v>291</v>
      </c>
      <c r="G61" s="13">
        <v>-1</v>
      </c>
      <c r="H61" s="13" t="s">
        <v>6</v>
      </c>
      <c r="I61" s="13" t="s">
        <v>34</v>
      </c>
      <c r="J61" s="14">
        <v>1179.5277227542001</v>
      </c>
      <c r="K61" s="14">
        <v>569.05653889220002</v>
      </c>
      <c r="L61" s="16">
        <v>0.99917271809999997</v>
      </c>
      <c r="M61" s="16">
        <f t="shared" si="2"/>
        <v>0.48244439525630783</v>
      </c>
      <c r="N61" s="13" t="s">
        <v>6</v>
      </c>
      <c r="O61" s="13" t="s">
        <v>6</v>
      </c>
      <c r="P61" s="13" t="s">
        <v>585</v>
      </c>
      <c r="Q61" s="13" t="s">
        <v>6</v>
      </c>
    </row>
    <row r="62" spans="1:17" s="13" customFormat="1" x14ac:dyDescent="0.15">
      <c r="A62" s="13">
        <v>5665</v>
      </c>
      <c r="B62" s="13" t="s">
        <v>138</v>
      </c>
      <c r="C62" s="13" t="s">
        <v>5</v>
      </c>
      <c r="D62" s="13">
        <v>2440930</v>
      </c>
      <c r="E62" s="13">
        <v>2441274</v>
      </c>
      <c r="F62" s="13">
        <v>345</v>
      </c>
      <c r="G62" s="13">
        <v>-1</v>
      </c>
      <c r="H62" s="13" t="s">
        <v>6</v>
      </c>
      <c r="I62" s="13" t="s">
        <v>9</v>
      </c>
      <c r="J62" s="14">
        <v>117.96197266510001</v>
      </c>
      <c r="K62" s="14">
        <v>57.837478078099998</v>
      </c>
      <c r="L62" s="16">
        <v>0.99750342290000005</v>
      </c>
      <c r="M62" s="16">
        <f t="shared" si="2"/>
        <v>0.49030612807996621</v>
      </c>
      <c r="N62" s="13" t="s">
        <v>6</v>
      </c>
      <c r="O62" s="13" t="s">
        <v>6</v>
      </c>
      <c r="P62" s="13" t="s">
        <v>585</v>
      </c>
      <c r="Q62" s="13" t="s">
        <v>6</v>
      </c>
    </row>
    <row r="63" spans="1:17" s="13" customFormat="1" x14ac:dyDescent="0.15">
      <c r="A63" s="13">
        <v>2767</v>
      </c>
      <c r="B63" s="13" t="s">
        <v>139</v>
      </c>
      <c r="C63" s="13" t="s">
        <v>14</v>
      </c>
      <c r="D63" s="13">
        <v>191044</v>
      </c>
      <c r="E63" s="13">
        <v>192246</v>
      </c>
      <c r="F63" s="13">
        <v>1203</v>
      </c>
      <c r="G63" s="13">
        <v>1</v>
      </c>
      <c r="H63" s="13" t="s">
        <v>6</v>
      </c>
      <c r="I63" s="13" t="s">
        <v>34</v>
      </c>
      <c r="J63" s="14">
        <v>211.1874237678</v>
      </c>
      <c r="K63" s="14">
        <v>67.530575264399999</v>
      </c>
      <c r="L63" s="16">
        <v>0.99439066129999998</v>
      </c>
      <c r="M63" s="16">
        <f t="shared" si="2"/>
        <v>0.31976608293990877</v>
      </c>
      <c r="N63" s="13" t="s">
        <v>6</v>
      </c>
      <c r="O63" s="13" t="s">
        <v>6</v>
      </c>
      <c r="P63" s="13" t="s">
        <v>585</v>
      </c>
      <c r="Q63" s="13" t="s">
        <v>6</v>
      </c>
    </row>
    <row r="64" spans="1:17" s="13" customFormat="1" x14ac:dyDescent="0.15">
      <c r="A64" s="13">
        <v>2768</v>
      </c>
      <c r="B64" s="13" t="s">
        <v>140</v>
      </c>
      <c r="C64" s="13" t="s">
        <v>14</v>
      </c>
      <c r="D64" s="13">
        <v>192325</v>
      </c>
      <c r="E64" s="13">
        <v>192762</v>
      </c>
      <c r="F64" s="13">
        <v>438</v>
      </c>
      <c r="G64" s="13">
        <v>-1</v>
      </c>
      <c r="H64" s="13" t="s">
        <v>6</v>
      </c>
      <c r="I64" s="13" t="s">
        <v>34</v>
      </c>
      <c r="J64" s="14">
        <v>64.821291902599995</v>
      </c>
      <c r="K64" s="14">
        <v>25.033621923799998</v>
      </c>
      <c r="L64" s="16">
        <v>0.99440825200000005</v>
      </c>
      <c r="M64" s="16">
        <f t="shared" si="2"/>
        <v>0.38619443070365428</v>
      </c>
      <c r="N64" s="13" t="s">
        <v>6</v>
      </c>
      <c r="O64" s="13" t="s">
        <v>6</v>
      </c>
      <c r="P64" s="13" t="s">
        <v>585</v>
      </c>
      <c r="Q64" s="13" t="s">
        <v>6</v>
      </c>
    </row>
    <row r="65" spans="1:17" s="13" customFormat="1" x14ac:dyDescent="0.15">
      <c r="A65" s="13">
        <v>2769</v>
      </c>
      <c r="B65" s="13" t="s">
        <v>141</v>
      </c>
      <c r="C65" s="13" t="s">
        <v>14</v>
      </c>
      <c r="D65" s="13">
        <v>192860</v>
      </c>
      <c r="E65" s="13">
        <v>193129</v>
      </c>
      <c r="F65" s="13">
        <v>270</v>
      </c>
      <c r="G65" s="13">
        <v>-1</v>
      </c>
      <c r="H65" s="13" t="s">
        <v>6</v>
      </c>
      <c r="I65" s="13" t="s">
        <v>9</v>
      </c>
      <c r="J65" s="14">
        <v>213.47621419340001</v>
      </c>
      <c r="K65" s="14">
        <v>60.649648531799997</v>
      </c>
      <c r="L65" s="16">
        <v>0.99608273989999996</v>
      </c>
      <c r="M65" s="16">
        <f t="shared" si="2"/>
        <v>0.28410494705913275</v>
      </c>
      <c r="N65" s="13" t="s">
        <v>6</v>
      </c>
      <c r="O65" s="13" t="s">
        <v>6</v>
      </c>
      <c r="P65" s="13" t="s">
        <v>585</v>
      </c>
      <c r="Q65" s="13" t="s">
        <v>6</v>
      </c>
    </row>
    <row r="66" spans="1:17" s="13" customFormat="1" x14ac:dyDescent="0.15">
      <c r="A66" s="13">
        <v>2770</v>
      </c>
      <c r="B66" s="13" t="s">
        <v>142</v>
      </c>
      <c r="C66" s="13" t="s">
        <v>14</v>
      </c>
      <c r="D66" s="13">
        <v>193126</v>
      </c>
      <c r="E66" s="13">
        <v>194169</v>
      </c>
      <c r="F66" s="13">
        <v>1044</v>
      </c>
      <c r="G66" s="13">
        <v>-1</v>
      </c>
      <c r="H66" s="13" t="s">
        <v>6</v>
      </c>
      <c r="I66" s="13" t="s">
        <v>34</v>
      </c>
      <c r="J66" s="14">
        <v>177.70970149460001</v>
      </c>
      <c r="K66" s="14">
        <v>49.556739011099999</v>
      </c>
      <c r="L66" s="16">
        <v>0.99608806549999995</v>
      </c>
      <c r="M66" s="16">
        <f t="shared" si="2"/>
        <v>0.2788634418622658</v>
      </c>
      <c r="N66" s="13" t="s">
        <v>6</v>
      </c>
      <c r="O66" s="13" t="s">
        <v>6</v>
      </c>
      <c r="P66" s="13" t="s">
        <v>585</v>
      </c>
      <c r="Q66" s="13" t="s">
        <v>6</v>
      </c>
    </row>
    <row r="67" spans="1:17" s="13" customFormat="1" x14ac:dyDescent="0.15">
      <c r="A67" s="13">
        <v>5768</v>
      </c>
      <c r="B67" s="13" t="s">
        <v>143</v>
      </c>
      <c r="C67" s="13" t="s">
        <v>14</v>
      </c>
      <c r="D67" s="13">
        <v>715046</v>
      </c>
      <c r="E67" s="13">
        <v>715504</v>
      </c>
      <c r="F67" s="13">
        <v>459</v>
      </c>
      <c r="G67" s="13">
        <v>1</v>
      </c>
      <c r="H67" s="13" t="s">
        <v>6</v>
      </c>
      <c r="I67" s="13" t="s">
        <v>34</v>
      </c>
      <c r="J67" s="14">
        <v>757.31823670539995</v>
      </c>
      <c r="K67" s="14">
        <v>326.85674419610001</v>
      </c>
      <c r="L67" s="16">
        <v>0.9999388347</v>
      </c>
      <c r="M67" s="16">
        <f t="shared" si="2"/>
        <v>0.43159761425796578</v>
      </c>
      <c r="N67" s="13" t="s">
        <v>716</v>
      </c>
      <c r="O67" s="13" t="s">
        <v>717</v>
      </c>
      <c r="P67" s="13" t="s">
        <v>662</v>
      </c>
      <c r="Q67" s="13" t="s">
        <v>718</v>
      </c>
    </row>
    <row r="68" spans="1:17" s="13" customFormat="1" x14ac:dyDescent="0.15">
      <c r="A68" s="13">
        <v>5769</v>
      </c>
      <c r="B68" s="13" t="s">
        <v>144</v>
      </c>
      <c r="C68" s="13" t="s">
        <v>14</v>
      </c>
      <c r="D68" s="13">
        <v>715559</v>
      </c>
      <c r="E68" s="13">
        <v>716026</v>
      </c>
      <c r="F68" s="13">
        <v>468</v>
      </c>
      <c r="G68" s="13">
        <v>1</v>
      </c>
      <c r="H68" s="13" t="s">
        <v>145</v>
      </c>
      <c r="I68" s="13" t="s">
        <v>146</v>
      </c>
      <c r="J68" s="14">
        <v>629.15179174879995</v>
      </c>
      <c r="K68" s="14">
        <v>263.68818780470002</v>
      </c>
      <c r="L68" s="16">
        <v>0.99999999989999999</v>
      </c>
      <c r="M68" s="16">
        <f t="shared" si="2"/>
        <v>0.41911696233391993</v>
      </c>
      <c r="N68" s="13" t="s">
        <v>719</v>
      </c>
      <c r="O68" s="13" t="s">
        <v>720</v>
      </c>
      <c r="P68" s="13" t="s">
        <v>721</v>
      </c>
      <c r="Q68" s="13" t="s">
        <v>722</v>
      </c>
    </row>
    <row r="69" spans="1:17" s="13" customFormat="1" x14ac:dyDescent="0.15">
      <c r="A69" s="13">
        <v>3462</v>
      </c>
      <c r="B69" s="13" t="s">
        <v>147</v>
      </c>
      <c r="C69" s="13" t="s">
        <v>14</v>
      </c>
      <c r="D69" s="13">
        <v>716694</v>
      </c>
      <c r="E69" s="13">
        <v>718055</v>
      </c>
      <c r="F69" s="13">
        <v>1362</v>
      </c>
      <c r="G69" s="13">
        <v>-1</v>
      </c>
      <c r="H69" s="13" t="s">
        <v>6</v>
      </c>
      <c r="I69" s="13" t="s">
        <v>148</v>
      </c>
      <c r="J69" s="14">
        <v>123.4508135171</v>
      </c>
      <c r="K69" s="14">
        <v>53.364183879199999</v>
      </c>
      <c r="L69" s="16">
        <v>0.99979889190000004</v>
      </c>
      <c r="M69" s="16">
        <f t="shared" si="2"/>
        <v>0.43227081587281857</v>
      </c>
      <c r="N69" s="13" t="s">
        <v>6</v>
      </c>
      <c r="O69" s="13" t="s">
        <v>6</v>
      </c>
      <c r="P69" s="13" t="s">
        <v>585</v>
      </c>
      <c r="Q69" s="13" t="s">
        <v>6</v>
      </c>
    </row>
    <row r="70" spans="1:17" s="13" customFormat="1" x14ac:dyDescent="0.15">
      <c r="A70" s="13">
        <v>20</v>
      </c>
      <c r="B70" s="13" t="s">
        <v>149</v>
      </c>
      <c r="C70" s="13" t="s">
        <v>14</v>
      </c>
      <c r="D70" s="13">
        <v>718087</v>
      </c>
      <c r="E70" s="13">
        <v>721473</v>
      </c>
      <c r="F70" s="13">
        <v>3387</v>
      </c>
      <c r="G70" s="13">
        <v>-1</v>
      </c>
      <c r="H70" s="13" t="s">
        <v>6</v>
      </c>
      <c r="I70" s="13" t="s">
        <v>148</v>
      </c>
      <c r="J70" s="14">
        <v>291.12972226059998</v>
      </c>
      <c r="K70" s="14">
        <v>125.38379019670001</v>
      </c>
      <c r="L70" s="16">
        <v>0.99998925149999995</v>
      </c>
      <c r="M70" s="16">
        <f t="shared" si="2"/>
        <v>0.43068014225103668</v>
      </c>
      <c r="N70" s="13" t="s">
        <v>6</v>
      </c>
      <c r="O70" s="13" t="s">
        <v>6</v>
      </c>
      <c r="P70" s="13" t="s">
        <v>585</v>
      </c>
      <c r="Q70" s="13" t="s">
        <v>6</v>
      </c>
    </row>
    <row r="71" spans="1:17" s="13" customFormat="1" x14ac:dyDescent="0.15">
      <c r="A71" s="13">
        <v>3461</v>
      </c>
      <c r="B71" s="13" t="s">
        <v>150</v>
      </c>
      <c r="C71" s="13" t="s">
        <v>14</v>
      </c>
      <c r="D71" s="13">
        <v>721484</v>
      </c>
      <c r="E71" s="13">
        <v>722551</v>
      </c>
      <c r="F71" s="13">
        <v>1068</v>
      </c>
      <c r="G71" s="13">
        <v>-1</v>
      </c>
      <c r="H71" s="13" t="s">
        <v>6</v>
      </c>
      <c r="I71" s="13" t="s">
        <v>148</v>
      </c>
      <c r="J71" s="14">
        <v>388.60939000769997</v>
      </c>
      <c r="K71" s="14">
        <v>166.50882111440001</v>
      </c>
      <c r="L71" s="16">
        <v>0.99939642149999997</v>
      </c>
      <c r="M71" s="16">
        <f t="shared" si="2"/>
        <v>0.42847348879320896</v>
      </c>
      <c r="N71" s="13" t="s">
        <v>6</v>
      </c>
      <c r="O71" s="13" t="s">
        <v>6</v>
      </c>
      <c r="P71" s="13" t="s">
        <v>585</v>
      </c>
      <c r="Q71" s="13" t="s">
        <v>6</v>
      </c>
    </row>
    <row r="72" spans="1:17" s="13" customFormat="1" x14ac:dyDescent="0.15">
      <c r="A72" s="13">
        <v>46</v>
      </c>
      <c r="B72" s="13" t="s">
        <v>151</v>
      </c>
      <c r="C72" s="13" t="s">
        <v>14</v>
      </c>
      <c r="D72" s="13">
        <v>722591</v>
      </c>
      <c r="E72" s="13">
        <v>727153</v>
      </c>
      <c r="F72" s="13">
        <v>4563</v>
      </c>
      <c r="G72" s="13">
        <v>-1</v>
      </c>
      <c r="H72" s="13" t="s">
        <v>6</v>
      </c>
      <c r="I72" s="13" t="s">
        <v>152</v>
      </c>
      <c r="J72" s="14">
        <v>393.4904367872</v>
      </c>
      <c r="K72" s="14">
        <v>170.00705504050001</v>
      </c>
      <c r="L72" s="16">
        <v>0.99999681809999996</v>
      </c>
      <c r="M72" s="16">
        <f t="shared" si="2"/>
        <v>0.43204875937668591</v>
      </c>
      <c r="N72" s="13" t="s">
        <v>6</v>
      </c>
      <c r="O72" s="13" t="s">
        <v>6</v>
      </c>
      <c r="P72" s="13" t="s">
        <v>585</v>
      </c>
      <c r="Q72" s="13" t="s">
        <v>6</v>
      </c>
    </row>
    <row r="73" spans="1:17" s="13" customFormat="1" x14ac:dyDescent="0.15">
      <c r="A73" s="13">
        <v>3460</v>
      </c>
      <c r="B73" s="13" t="s">
        <v>153</v>
      </c>
      <c r="C73" s="13" t="s">
        <v>14</v>
      </c>
      <c r="D73" s="13">
        <v>727195</v>
      </c>
      <c r="E73" s="13">
        <v>729447</v>
      </c>
      <c r="F73" s="13">
        <v>2253</v>
      </c>
      <c r="G73" s="13">
        <v>-1</v>
      </c>
      <c r="H73" s="13" t="s">
        <v>6</v>
      </c>
      <c r="I73" s="13" t="s">
        <v>148</v>
      </c>
      <c r="J73" s="14">
        <v>593.43601291580001</v>
      </c>
      <c r="K73" s="14">
        <v>258.06962593129998</v>
      </c>
      <c r="L73" s="16">
        <v>0.99999760370000002</v>
      </c>
      <c r="M73" s="16">
        <f t="shared" si="2"/>
        <v>0.43487355050007109</v>
      </c>
      <c r="N73" s="13" t="s">
        <v>6</v>
      </c>
      <c r="O73" s="13" t="s">
        <v>6</v>
      </c>
      <c r="P73" s="13" t="s">
        <v>585</v>
      </c>
      <c r="Q73" s="13" t="s">
        <v>6</v>
      </c>
    </row>
    <row r="74" spans="1:17" s="13" customFormat="1" x14ac:dyDescent="0.15">
      <c r="A74" s="13">
        <v>3459</v>
      </c>
      <c r="B74" s="13" t="s">
        <v>154</v>
      </c>
      <c r="C74" s="13" t="s">
        <v>14</v>
      </c>
      <c r="D74" s="13">
        <v>729769</v>
      </c>
      <c r="E74" s="13">
        <v>734331</v>
      </c>
      <c r="F74" s="13">
        <v>4563</v>
      </c>
      <c r="G74" s="13">
        <v>1</v>
      </c>
      <c r="H74" s="13" t="s">
        <v>6</v>
      </c>
      <c r="I74" s="13" t="s">
        <v>155</v>
      </c>
      <c r="J74" s="14">
        <v>486.35238385730003</v>
      </c>
      <c r="K74" s="14">
        <v>206.17755798089999</v>
      </c>
      <c r="L74" s="16">
        <v>0.99999229590000005</v>
      </c>
      <c r="M74" s="16">
        <f t="shared" si="2"/>
        <v>0.42392628230931889</v>
      </c>
      <c r="N74" s="13" t="s">
        <v>6</v>
      </c>
      <c r="O74" s="13" t="s">
        <v>6</v>
      </c>
      <c r="P74" s="13" t="s">
        <v>585</v>
      </c>
      <c r="Q74" s="13" t="s">
        <v>6</v>
      </c>
    </row>
    <row r="75" spans="1:17" s="13" customFormat="1" x14ac:dyDescent="0.15">
      <c r="A75" s="13">
        <v>3458</v>
      </c>
      <c r="B75" s="13" t="s">
        <v>156</v>
      </c>
      <c r="C75" s="13" t="s">
        <v>14</v>
      </c>
      <c r="D75" s="13">
        <v>734328</v>
      </c>
      <c r="E75" s="13">
        <v>735224</v>
      </c>
      <c r="F75" s="13">
        <v>897</v>
      </c>
      <c r="G75" s="13">
        <v>1</v>
      </c>
      <c r="H75" s="13" t="s">
        <v>6</v>
      </c>
      <c r="I75" s="13" t="s">
        <v>157</v>
      </c>
      <c r="J75" s="14">
        <v>626.90504703650004</v>
      </c>
      <c r="K75" s="14">
        <v>268.49238837719997</v>
      </c>
      <c r="L75" s="16">
        <v>0.99999618530000001</v>
      </c>
      <c r="M75" s="16">
        <f t="shared" si="2"/>
        <v>0.42828238446382716</v>
      </c>
      <c r="N75" s="13" t="s">
        <v>6</v>
      </c>
      <c r="O75" s="13" t="s">
        <v>6</v>
      </c>
      <c r="P75" s="13" t="s">
        <v>585</v>
      </c>
      <c r="Q75" s="13" t="s">
        <v>6</v>
      </c>
    </row>
    <row r="76" spans="1:17" s="13" customFormat="1" x14ac:dyDescent="0.15">
      <c r="A76" s="13">
        <v>3457</v>
      </c>
      <c r="B76" s="13" t="s">
        <v>158</v>
      </c>
      <c r="C76" s="13" t="s">
        <v>14</v>
      </c>
      <c r="D76" s="13">
        <v>735221</v>
      </c>
      <c r="E76" s="13">
        <v>736696</v>
      </c>
      <c r="F76" s="13">
        <v>1476</v>
      </c>
      <c r="G76" s="13">
        <v>1</v>
      </c>
      <c r="H76" s="13" t="s">
        <v>6</v>
      </c>
      <c r="I76" s="13" t="s">
        <v>152</v>
      </c>
      <c r="J76" s="14">
        <v>512.00037708570005</v>
      </c>
      <c r="K76" s="14">
        <v>226.03378784110001</v>
      </c>
      <c r="L76" s="16">
        <v>0.99997326990000002</v>
      </c>
      <c r="M76" s="16">
        <f t="shared" si="2"/>
        <v>0.44147191673506492</v>
      </c>
      <c r="N76" s="13" t="s">
        <v>6</v>
      </c>
      <c r="O76" s="13" t="s">
        <v>6</v>
      </c>
      <c r="P76" s="13" t="s">
        <v>585</v>
      </c>
      <c r="Q76" s="13" t="s">
        <v>6</v>
      </c>
    </row>
    <row r="77" spans="1:17" s="13" customFormat="1" x14ac:dyDescent="0.15">
      <c r="A77" s="13">
        <v>3456</v>
      </c>
      <c r="B77" s="13" t="s">
        <v>159</v>
      </c>
      <c r="C77" s="13" t="s">
        <v>14</v>
      </c>
      <c r="D77" s="13">
        <v>736711</v>
      </c>
      <c r="E77" s="13">
        <v>736950</v>
      </c>
      <c r="F77" s="13">
        <v>240</v>
      </c>
      <c r="G77" s="13">
        <v>1</v>
      </c>
      <c r="H77" s="13" t="s">
        <v>6</v>
      </c>
      <c r="I77" s="13" t="s">
        <v>157</v>
      </c>
      <c r="J77" s="14">
        <v>1793.0017384875</v>
      </c>
      <c r="K77" s="14">
        <v>785.44149932460004</v>
      </c>
      <c r="L77" s="16">
        <v>1</v>
      </c>
      <c r="M77" s="16">
        <f t="shared" si="2"/>
        <v>0.43805953026412853</v>
      </c>
      <c r="N77" s="13" t="s">
        <v>723</v>
      </c>
      <c r="O77" s="13" t="s">
        <v>724</v>
      </c>
      <c r="P77" s="13" t="s">
        <v>725</v>
      </c>
      <c r="Q77" s="13" t="s">
        <v>726</v>
      </c>
    </row>
    <row r="78" spans="1:17" s="13" customFormat="1" x14ac:dyDescent="0.15">
      <c r="A78" s="13">
        <v>3455</v>
      </c>
      <c r="B78" s="13" t="s">
        <v>160</v>
      </c>
      <c r="C78" s="13" t="s">
        <v>14</v>
      </c>
      <c r="D78" s="13">
        <v>736961</v>
      </c>
      <c r="E78" s="13">
        <v>737479</v>
      </c>
      <c r="F78" s="13">
        <v>519</v>
      </c>
      <c r="G78" s="13">
        <v>1</v>
      </c>
      <c r="H78" s="13" t="s">
        <v>6</v>
      </c>
      <c r="I78" s="13" t="s">
        <v>157</v>
      </c>
      <c r="J78" s="14">
        <v>762.02693119130004</v>
      </c>
      <c r="K78" s="14">
        <v>328.92556437439998</v>
      </c>
      <c r="L78" s="16">
        <v>1</v>
      </c>
      <c r="M78" s="16">
        <f t="shared" si="2"/>
        <v>0.43164559008456638</v>
      </c>
      <c r="N78" s="13" t="s">
        <v>6</v>
      </c>
      <c r="O78" s="13" t="s">
        <v>6</v>
      </c>
      <c r="P78" s="13" t="s">
        <v>585</v>
      </c>
      <c r="Q78" s="13" t="s">
        <v>6</v>
      </c>
    </row>
    <row r="79" spans="1:17" s="13" customFormat="1" x14ac:dyDescent="0.15">
      <c r="A79" s="13">
        <v>3454</v>
      </c>
      <c r="B79" s="13" t="s">
        <v>161</v>
      </c>
      <c r="C79" s="13" t="s">
        <v>14</v>
      </c>
      <c r="D79" s="13">
        <v>737476</v>
      </c>
      <c r="E79" s="13">
        <v>738039</v>
      </c>
      <c r="F79" s="13">
        <v>564</v>
      </c>
      <c r="G79" s="13">
        <v>1</v>
      </c>
      <c r="H79" s="13" t="s">
        <v>6</v>
      </c>
      <c r="I79" s="13" t="s">
        <v>157</v>
      </c>
      <c r="J79" s="14">
        <v>266.11351619039999</v>
      </c>
      <c r="K79" s="14">
        <v>109.60521867609999</v>
      </c>
      <c r="L79" s="16">
        <v>0.99924335620000004</v>
      </c>
      <c r="M79" s="16">
        <f t="shared" si="2"/>
        <v>0.41187392600411626</v>
      </c>
      <c r="N79" s="13" t="s">
        <v>6</v>
      </c>
      <c r="O79" s="13" t="s">
        <v>6</v>
      </c>
      <c r="P79" s="13" t="s">
        <v>585</v>
      </c>
      <c r="Q79" s="13" t="s">
        <v>6</v>
      </c>
    </row>
    <row r="80" spans="1:17" s="13" customFormat="1" x14ac:dyDescent="0.15">
      <c r="A80" s="13">
        <v>46</v>
      </c>
      <c r="B80" s="13" t="s">
        <v>162</v>
      </c>
      <c r="C80" s="13" t="s">
        <v>14</v>
      </c>
      <c r="D80" s="13">
        <v>738077</v>
      </c>
      <c r="E80" s="13">
        <v>742510</v>
      </c>
      <c r="F80" s="13">
        <v>4434</v>
      </c>
      <c r="G80" s="13">
        <v>1</v>
      </c>
      <c r="H80" s="13" t="s">
        <v>6</v>
      </c>
      <c r="I80" s="13" t="s">
        <v>163</v>
      </c>
      <c r="J80" s="14">
        <v>225.486817202</v>
      </c>
      <c r="K80" s="14">
        <v>91.367009806599995</v>
      </c>
      <c r="L80" s="16">
        <v>0.99998363069999996</v>
      </c>
      <c r="M80" s="16">
        <f t="shared" si="2"/>
        <v>0.40519889783512186</v>
      </c>
      <c r="N80" s="13" t="s">
        <v>6</v>
      </c>
      <c r="O80" s="13" t="s">
        <v>6</v>
      </c>
      <c r="P80" s="13" t="s">
        <v>585</v>
      </c>
      <c r="Q80" s="13" t="s">
        <v>6</v>
      </c>
    </row>
    <row r="81" spans="1:17" s="13" customFormat="1" x14ac:dyDescent="0.15">
      <c r="A81" s="13">
        <v>20</v>
      </c>
      <c r="B81" s="13" t="s">
        <v>164</v>
      </c>
      <c r="C81" s="13" t="s">
        <v>14</v>
      </c>
      <c r="D81" s="13">
        <v>742507</v>
      </c>
      <c r="E81" s="13">
        <v>749706</v>
      </c>
      <c r="F81" s="13">
        <v>7200</v>
      </c>
      <c r="G81" s="13">
        <v>1</v>
      </c>
      <c r="H81" s="13" t="s">
        <v>6</v>
      </c>
      <c r="I81" s="13" t="s">
        <v>165</v>
      </c>
      <c r="J81" s="14">
        <v>218.49970419620001</v>
      </c>
      <c r="K81" s="14">
        <v>91.487426649100001</v>
      </c>
      <c r="L81" s="16">
        <v>0.99909808440000003</v>
      </c>
      <c r="M81" s="16">
        <f t="shared" si="2"/>
        <v>0.41870732496255292</v>
      </c>
      <c r="N81" s="13" t="s">
        <v>6</v>
      </c>
      <c r="O81" s="13" t="s">
        <v>6</v>
      </c>
      <c r="P81" s="13" t="s">
        <v>585</v>
      </c>
      <c r="Q81" s="13" t="s">
        <v>6</v>
      </c>
    </row>
    <row r="82" spans="1:17" s="13" customFormat="1" x14ac:dyDescent="0.15">
      <c r="A82" s="13">
        <v>20</v>
      </c>
      <c r="B82" s="13" t="s">
        <v>166</v>
      </c>
      <c r="C82" s="13" t="s">
        <v>14</v>
      </c>
      <c r="D82" s="13">
        <v>749718</v>
      </c>
      <c r="E82" s="13">
        <v>757409</v>
      </c>
      <c r="F82" s="13">
        <v>7692</v>
      </c>
      <c r="G82" s="13">
        <v>1</v>
      </c>
      <c r="H82" s="13" t="s">
        <v>6</v>
      </c>
      <c r="I82" s="13" t="s">
        <v>155</v>
      </c>
      <c r="J82" s="14">
        <v>165.8081057208</v>
      </c>
      <c r="K82" s="14">
        <v>72.370823147199999</v>
      </c>
      <c r="L82" s="16">
        <v>0.99924016449999997</v>
      </c>
      <c r="M82" s="16">
        <f t="shared" si="2"/>
        <v>0.43647337283415666</v>
      </c>
      <c r="N82" s="13" t="s">
        <v>6</v>
      </c>
      <c r="O82" s="13" t="s">
        <v>6</v>
      </c>
      <c r="P82" s="13" t="s">
        <v>585</v>
      </c>
      <c r="Q82" s="13" t="s">
        <v>6</v>
      </c>
    </row>
    <row r="83" spans="1:17" s="13" customFormat="1" x14ac:dyDescent="0.15">
      <c r="A83" s="13">
        <v>3453</v>
      </c>
      <c r="B83" s="13" t="s">
        <v>167</v>
      </c>
      <c r="C83" s="13" t="s">
        <v>14</v>
      </c>
      <c r="D83" s="13">
        <v>757414</v>
      </c>
      <c r="E83" s="13">
        <v>759081</v>
      </c>
      <c r="F83" s="13">
        <v>1668</v>
      </c>
      <c r="G83" s="13">
        <v>1</v>
      </c>
      <c r="H83" s="13" t="s">
        <v>6</v>
      </c>
      <c r="I83" s="13" t="s">
        <v>148</v>
      </c>
      <c r="J83" s="14">
        <v>111.04603741770001</v>
      </c>
      <c r="K83" s="14">
        <v>49.124161385900003</v>
      </c>
      <c r="L83" s="16">
        <v>0.9998137721</v>
      </c>
      <c r="M83" s="16">
        <f t="shared" si="2"/>
        <v>0.44237653614887057</v>
      </c>
      <c r="N83" s="13" t="s">
        <v>6</v>
      </c>
      <c r="O83" s="13" t="s">
        <v>6</v>
      </c>
      <c r="P83" s="13" t="s">
        <v>585</v>
      </c>
      <c r="Q83" s="13" t="s">
        <v>6</v>
      </c>
    </row>
    <row r="84" spans="1:17" s="13" customFormat="1" x14ac:dyDescent="0.15">
      <c r="A84" s="13">
        <v>3452</v>
      </c>
      <c r="B84" s="13" t="s">
        <v>168</v>
      </c>
      <c r="C84" s="13" t="s">
        <v>14</v>
      </c>
      <c r="D84" s="13">
        <v>759096</v>
      </c>
      <c r="E84" s="13">
        <v>759842</v>
      </c>
      <c r="F84" s="13">
        <v>747</v>
      </c>
      <c r="G84" s="13">
        <v>1</v>
      </c>
      <c r="H84" s="13" t="s">
        <v>6</v>
      </c>
      <c r="I84" s="13" t="s">
        <v>169</v>
      </c>
      <c r="J84" s="14">
        <v>130.6716136416</v>
      </c>
      <c r="K84" s="14">
        <v>57.727155084499998</v>
      </c>
      <c r="L84" s="16">
        <v>0.99955819879999996</v>
      </c>
      <c r="M84" s="16">
        <f t="shared" si="2"/>
        <v>0.44177272688184094</v>
      </c>
      <c r="N84" s="13" t="s">
        <v>6</v>
      </c>
      <c r="O84" s="13" t="s">
        <v>6</v>
      </c>
      <c r="P84" s="13" t="s">
        <v>585</v>
      </c>
      <c r="Q84" s="13" t="s">
        <v>6</v>
      </c>
    </row>
    <row r="85" spans="1:17" s="13" customFormat="1" x14ac:dyDescent="0.15">
      <c r="A85" s="13">
        <v>3450</v>
      </c>
      <c r="B85" s="13" t="s">
        <v>170</v>
      </c>
      <c r="C85" s="13" t="s">
        <v>14</v>
      </c>
      <c r="D85" s="13">
        <v>760897</v>
      </c>
      <c r="E85" s="13">
        <v>763335</v>
      </c>
      <c r="F85" s="13">
        <v>2439</v>
      </c>
      <c r="G85" s="13">
        <v>1</v>
      </c>
      <c r="H85" s="13" t="s">
        <v>6</v>
      </c>
      <c r="I85" s="13" t="s">
        <v>171</v>
      </c>
      <c r="J85" s="14">
        <v>416.33348329699999</v>
      </c>
      <c r="K85" s="14">
        <v>205.6098108674</v>
      </c>
      <c r="L85" s="16">
        <v>0.9999957397</v>
      </c>
      <c r="M85" s="16">
        <f t="shared" si="2"/>
        <v>0.49385845509986054</v>
      </c>
      <c r="N85" s="13" t="s">
        <v>6</v>
      </c>
      <c r="O85" s="13" t="s">
        <v>6</v>
      </c>
      <c r="P85" s="13" t="s">
        <v>585</v>
      </c>
      <c r="Q85" s="13" t="s">
        <v>6</v>
      </c>
    </row>
    <row r="86" spans="1:17" s="13" customFormat="1" x14ac:dyDescent="0.15">
      <c r="A86" s="13">
        <v>3447</v>
      </c>
      <c r="B86" s="13" t="s">
        <v>172</v>
      </c>
      <c r="C86" s="13" t="s">
        <v>14</v>
      </c>
      <c r="D86" s="13">
        <v>765352</v>
      </c>
      <c r="E86" s="13">
        <v>766326</v>
      </c>
      <c r="F86" s="13">
        <v>975</v>
      </c>
      <c r="G86" s="13">
        <v>1</v>
      </c>
      <c r="H86" s="13" t="s">
        <v>173</v>
      </c>
      <c r="I86" s="13" t="s">
        <v>174</v>
      </c>
      <c r="J86" s="14">
        <v>43.879131850100002</v>
      </c>
      <c r="K86" s="14">
        <v>21.3155996377</v>
      </c>
      <c r="L86" s="16">
        <v>0.99825512510000003</v>
      </c>
      <c r="M86" s="16">
        <f t="shared" si="2"/>
        <v>0.48577988531127742</v>
      </c>
      <c r="N86" s="13" t="s">
        <v>727</v>
      </c>
      <c r="O86" s="13" t="s">
        <v>728</v>
      </c>
      <c r="P86" s="13" t="s">
        <v>571</v>
      </c>
      <c r="Q86" s="13" t="s">
        <v>729</v>
      </c>
    </row>
    <row r="87" spans="1:17" s="13" customFormat="1" x14ac:dyDescent="0.15">
      <c r="A87" s="13">
        <v>5810</v>
      </c>
      <c r="B87" s="13" t="s">
        <v>175</v>
      </c>
      <c r="C87" s="13" t="s">
        <v>14</v>
      </c>
      <c r="D87" s="13">
        <v>1022278</v>
      </c>
      <c r="E87" s="13">
        <v>1022538</v>
      </c>
      <c r="F87" s="13">
        <v>261</v>
      </c>
      <c r="G87" s="13">
        <v>1</v>
      </c>
      <c r="H87" s="13" t="s">
        <v>6</v>
      </c>
      <c r="I87" s="13" t="s">
        <v>9</v>
      </c>
      <c r="J87" s="14">
        <v>1.4180865537</v>
      </c>
      <c r="K87" s="14">
        <v>0.70854776490000004</v>
      </c>
      <c r="L87" s="16">
        <v>0.99328275600000004</v>
      </c>
      <c r="M87" s="16">
        <f t="shared" si="2"/>
        <v>0.4996505770760557</v>
      </c>
      <c r="N87" s="13" t="s">
        <v>6</v>
      </c>
      <c r="O87" s="13" t="s">
        <v>6</v>
      </c>
      <c r="P87" s="13" t="s">
        <v>585</v>
      </c>
      <c r="Q87" s="13" t="s">
        <v>6</v>
      </c>
    </row>
    <row r="88" spans="1:17" s="13" customFormat="1" x14ac:dyDescent="0.15">
      <c r="A88" s="13">
        <v>3834</v>
      </c>
      <c r="B88" s="13" t="s">
        <v>176</v>
      </c>
      <c r="C88" s="13" t="s">
        <v>14</v>
      </c>
      <c r="D88" s="13">
        <v>1592333</v>
      </c>
      <c r="E88" s="13">
        <v>1593646</v>
      </c>
      <c r="F88" s="13">
        <v>1314</v>
      </c>
      <c r="G88" s="13">
        <v>1</v>
      </c>
      <c r="H88" s="13" t="s">
        <v>6</v>
      </c>
      <c r="I88" s="13" t="s">
        <v>177</v>
      </c>
      <c r="J88" s="14">
        <v>114.1889164896</v>
      </c>
      <c r="K88" s="14">
        <v>50.947764341499997</v>
      </c>
      <c r="L88" s="16">
        <v>0.99900166079999997</v>
      </c>
      <c r="M88" s="16">
        <f t="shared" si="2"/>
        <v>0.44617083608232827</v>
      </c>
      <c r="N88" s="13" t="s">
        <v>730</v>
      </c>
      <c r="O88" s="13" t="s">
        <v>577</v>
      </c>
      <c r="P88" s="13" t="s">
        <v>578</v>
      </c>
      <c r="Q88" s="13" t="s">
        <v>579</v>
      </c>
    </row>
    <row r="89" spans="1:17" s="13" customFormat="1" x14ac:dyDescent="0.15">
      <c r="A89" s="13">
        <v>6313</v>
      </c>
      <c r="B89" s="13" t="s">
        <v>178</v>
      </c>
      <c r="C89" s="13" t="s">
        <v>21</v>
      </c>
      <c r="D89" s="13">
        <v>294094</v>
      </c>
      <c r="E89" s="13">
        <v>294510</v>
      </c>
      <c r="F89" s="13">
        <v>417</v>
      </c>
      <c r="G89" s="13">
        <v>-1</v>
      </c>
      <c r="H89" s="13" t="s">
        <v>6</v>
      </c>
      <c r="I89" s="13" t="s">
        <v>9</v>
      </c>
      <c r="J89" s="14">
        <v>3.2699648824000001</v>
      </c>
      <c r="K89" s="14">
        <v>1.3192298832</v>
      </c>
      <c r="L89" s="16">
        <v>0.99814837759999997</v>
      </c>
      <c r="M89" s="16">
        <f t="shared" si="2"/>
        <v>0.40343854770444737</v>
      </c>
      <c r="N89" s="13" t="s">
        <v>6</v>
      </c>
      <c r="O89" s="13" t="s">
        <v>6</v>
      </c>
      <c r="P89" s="13" t="s">
        <v>585</v>
      </c>
      <c r="Q89" s="13" t="s">
        <v>6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0" verticalDpi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6"/>
  <sheetViews>
    <sheetView zoomScaleNormal="100" workbookViewId="0">
      <selection activeCell="N15" sqref="N15"/>
    </sheetView>
  </sheetViews>
  <sheetFormatPr baseColWidth="10" defaultColWidth="8.83203125" defaultRowHeight="13" x14ac:dyDescent="0.15"/>
  <cols>
    <col min="1" max="1" width="7" bestFit="1" customWidth="1"/>
    <col min="2" max="2" width="15" bestFit="1" customWidth="1"/>
    <col min="3" max="3" width="9.5" bestFit="1" customWidth="1"/>
    <col min="4" max="5" width="8.1640625" bestFit="1" customWidth="1"/>
    <col min="6" max="6" width="6.6640625" bestFit="1" customWidth="1"/>
    <col min="7" max="7" width="6.5" bestFit="1" customWidth="1"/>
    <col min="8" max="8" width="6" bestFit="1" customWidth="1"/>
    <col min="9" max="9" width="54.33203125" bestFit="1" customWidth="1"/>
    <col min="10" max="10" width="12.83203125" style="2" bestFit="1" customWidth="1"/>
    <col min="11" max="11" width="13.5" style="2" bestFit="1" customWidth="1"/>
    <col min="12" max="12" width="10" style="8" bestFit="1" customWidth="1"/>
    <col min="13" max="13" width="11.1640625" style="6" bestFit="1" customWidth="1"/>
    <col min="14" max="1024" width="11.5"/>
  </cols>
  <sheetData>
    <row r="1" spans="1:17" s="1" customFormat="1" x14ac:dyDescent="0.15">
      <c r="A1" s="1" t="s">
        <v>558</v>
      </c>
      <c r="B1" s="1" t="s">
        <v>559</v>
      </c>
      <c r="C1" s="1" t="s">
        <v>2</v>
      </c>
      <c r="D1" s="1" t="s">
        <v>560</v>
      </c>
      <c r="E1" s="1" t="s">
        <v>561</v>
      </c>
      <c r="F1" s="1" t="s">
        <v>562</v>
      </c>
      <c r="G1" s="1" t="s">
        <v>563</v>
      </c>
      <c r="H1" s="1" t="s">
        <v>564</v>
      </c>
      <c r="I1" s="1" t="s">
        <v>565</v>
      </c>
      <c r="J1" s="3" t="s">
        <v>566</v>
      </c>
      <c r="K1" s="3" t="s">
        <v>567</v>
      </c>
      <c r="L1" s="7" t="s">
        <v>3</v>
      </c>
      <c r="M1" s="7" t="s">
        <v>568</v>
      </c>
      <c r="N1" s="1" t="s">
        <v>680</v>
      </c>
      <c r="O1" s="1" t="s">
        <v>681</v>
      </c>
      <c r="P1" s="1" t="s">
        <v>683</v>
      </c>
      <c r="Q1" s="1" t="s">
        <v>682</v>
      </c>
    </row>
    <row r="2" spans="1:17" s="9" customFormat="1" x14ac:dyDescent="0.15">
      <c r="A2" s="9">
        <v>273</v>
      </c>
      <c r="B2" s="9" t="s">
        <v>179</v>
      </c>
      <c r="C2" s="9" t="s">
        <v>180</v>
      </c>
      <c r="D2" s="9">
        <v>177041</v>
      </c>
      <c r="E2" s="9">
        <v>177946</v>
      </c>
      <c r="F2" s="9">
        <v>906</v>
      </c>
      <c r="G2" s="9">
        <v>-1</v>
      </c>
      <c r="H2" s="9" t="s">
        <v>181</v>
      </c>
      <c r="I2" s="9" t="s">
        <v>182</v>
      </c>
      <c r="J2" s="10">
        <v>2.3264243414000001</v>
      </c>
      <c r="K2" s="10">
        <v>6.6867240061000004</v>
      </c>
      <c r="L2" s="12">
        <v>0.99999960249999997</v>
      </c>
      <c r="M2" s="12">
        <f t="shared" ref="M2:M33" si="0">K2/J2</f>
        <v>2.8742495025976433</v>
      </c>
      <c r="N2" s="9" t="s">
        <v>569</v>
      </c>
      <c r="O2" s="9" t="s">
        <v>570</v>
      </c>
      <c r="P2" s="9" t="s">
        <v>571</v>
      </c>
      <c r="Q2" s="9" t="s">
        <v>572</v>
      </c>
    </row>
    <row r="3" spans="1:17" s="9" customFormat="1" x14ac:dyDescent="0.15">
      <c r="A3" s="9">
        <v>274</v>
      </c>
      <c r="B3" s="9" t="s">
        <v>183</v>
      </c>
      <c r="C3" s="9" t="s">
        <v>180</v>
      </c>
      <c r="D3" s="9">
        <v>178032</v>
      </c>
      <c r="E3" s="9">
        <v>178892</v>
      </c>
      <c r="F3" s="9">
        <v>861</v>
      </c>
      <c r="G3" s="9">
        <v>-1</v>
      </c>
      <c r="H3" s="9" t="s">
        <v>184</v>
      </c>
      <c r="I3" s="9" t="s">
        <v>185</v>
      </c>
      <c r="J3" s="10">
        <v>0.540973182</v>
      </c>
      <c r="K3" s="10">
        <v>3.7072417338000001</v>
      </c>
      <c r="L3" s="12">
        <v>0.99948825549999998</v>
      </c>
      <c r="M3" s="12">
        <f t="shared" si="0"/>
        <v>6.8529122277266605</v>
      </c>
      <c r="N3" s="9" t="s">
        <v>573</v>
      </c>
      <c r="O3" s="9" t="s">
        <v>574</v>
      </c>
      <c r="P3" s="9" t="s">
        <v>571</v>
      </c>
      <c r="Q3" s="9" t="s">
        <v>575</v>
      </c>
    </row>
    <row r="4" spans="1:17" s="9" customFormat="1" x14ac:dyDescent="0.15">
      <c r="A4" s="9">
        <v>405</v>
      </c>
      <c r="B4" s="9" t="s">
        <v>186</v>
      </c>
      <c r="C4" s="9" t="s">
        <v>180</v>
      </c>
      <c r="D4" s="9">
        <v>356761</v>
      </c>
      <c r="E4" s="9">
        <v>358059</v>
      </c>
      <c r="F4" s="9">
        <v>1299</v>
      </c>
      <c r="G4" s="9">
        <v>1</v>
      </c>
      <c r="H4" s="9" t="s">
        <v>187</v>
      </c>
      <c r="I4" s="9" t="s">
        <v>188</v>
      </c>
      <c r="J4" s="10">
        <v>2.6666994876999999</v>
      </c>
      <c r="K4" s="10">
        <v>13.8788934789</v>
      </c>
      <c r="L4" s="12">
        <v>1</v>
      </c>
      <c r="M4" s="12">
        <f t="shared" si="0"/>
        <v>5.204520997928566</v>
      </c>
      <c r="N4" s="9" t="s">
        <v>576</v>
      </c>
      <c r="O4" s="9" t="s">
        <v>577</v>
      </c>
      <c r="P4" s="9" t="s">
        <v>578</v>
      </c>
      <c r="Q4" s="9" t="s">
        <v>579</v>
      </c>
    </row>
    <row r="5" spans="1:17" s="9" customFormat="1" x14ac:dyDescent="0.15">
      <c r="A5" s="9">
        <v>1486</v>
      </c>
      <c r="B5" s="9" t="s">
        <v>189</v>
      </c>
      <c r="C5" s="9" t="s">
        <v>180</v>
      </c>
      <c r="D5" s="9">
        <v>1577719</v>
      </c>
      <c r="E5" s="9">
        <v>1578582</v>
      </c>
      <c r="F5" s="9">
        <v>864</v>
      </c>
      <c r="G5" s="9">
        <v>-1</v>
      </c>
      <c r="H5" s="9" t="s">
        <v>190</v>
      </c>
      <c r="I5" s="9" t="s">
        <v>191</v>
      </c>
      <c r="J5" s="10">
        <v>8.5830927537000008</v>
      </c>
      <c r="K5" s="10">
        <v>18.7019003676</v>
      </c>
      <c r="L5" s="12">
        <v>0.99095737750000001</v>
      </c>
      <c r="M5" s="12">
        <f t="shared" si="0"/>
        <v>2.1789232511250658</v>
      </c>
      <c r="N5" s="9" t="s">
        <v>580</v>
      </c>
      <c r="O5" s="9" t="s">
        <v>581</v>
      </c>
      <c r="P5" s="9" t="s">
        <v>582</v>
      </c>
      <c r="Q5" s="9" t="s">
        <v>583</v>
      </c>
    </row>
    <row r="6" spans="1:17" s="9" customFormat="1" x14ac:dyDescent="0.15">
      <c r="A6" s="9">
        <v>1487</v>
      </c>
      <c r="B6" s="9" t="s">
        <v>192</v>
      </c>
      <c r="C6" s="9" t="s">
        <v>180</v>
      </c>
      <c r="D6" s="9">
        <v>1578586</v>
      </c>
      <c r="E6" s="9">
        <v>1578738</v>
      </c>
      <c r="F6" s="9">
        <v>153</v>
      </c>
      <c r="G6" s="9">
        <v>-1</v>
      </c>
      <c r="H6" s="9" t="s">
        <v>193</v>
      </c>
      <c r="I6" s="9" t="s">
        <v>194</v>
      </c>
      <c r="J6" s="10">
        <v>7.1476779034</v>
      </c>
      <c r="K6" s="10">
        <v>20.364177893499999</v>
      </c>
      <c r="L6" s="12">
        <v>0.9942684369</v>
      </c>
      <c r="M6" s="12">
        <f t="shared" si="0"/>
        <v>2.8490620546587846</v>
      </c>
      <c r="N6" s="9" t="s">
        <v>584</v>
      </c>
      <c r="O6" s="9" t="s">
        <v>6</v>
      </c>
      <c r="P6" s="9" t="s">
        <v>585</v>
      </c>
      <c r="Q6" s="9" t="s">
        <v>6</v>
      </c>
    </row>
    <row r="7" spans="1:17" s="9" customFormat="1" x14ac:dyDescent="0.15">
      <c r="A7" s="9">
        <v>1488</v>
      </c>
      <c r="B7" s="9" t="s">
        <v>195</v>
      </c>
      <c r="C7" s="9" t="s">
        <v>180</v>
      </c>
      <c r="D7" s="9">
        <v>1578752</v>
      </c>
      <c r="E7" s="9">
        <v>1579483</v>
      </c>
      <c r="F7" s="9">
        <v>732</v>
      </c>
      <c r="G7" s="9">
        <v>-1</v>
      </c>
      <c r="H7" s="9" t="s">
        <v>196</v>
      </c>
      <c r="I7" s="9" t="s">
        <v>197</v>
      </c>
      <c r="J7" s="10">
        <v>9.5596887720999995</v>
      </c>
      <c r="K7" s="10">
        <v>20.112723824</v>
      </c>
      <c r="L7" s="12">
        <v>0.99204733369999998</v>
      </c>
      <c r="M7" s="12">
        <f t="shared" si="0"/>
        <v>2.1039098974329673</v>
      </c>
      <c r="N7" s="9" t="s">
        <v>586</v>
      </c>
      <c r="O7" s="9" t="s">
        <v>587</v>
      </c>
      <c r="P7" s="9" t="s">
        <v>582</v>
      </c>
      <c r="Q7" s="9" t="s">
        <v>588</v>
      </c>
    </row>
    <row r="8" spans="1:17" s="9" customFormat="1" x14ac:dyDescent="0.15">
      <c r="A8" s="9">
        <v>4644</v>
      </c>
      <c r="B8" s="9" t="s">
        <v>198</v>
      </c>
      <c r="C8" s="9" t="s">
        <v>180</v>
      </c>
      <c r="D8" s="9">
        <v>2436050</v>
      </c>
      <c r="E8" s="9">
        <v>2436277</v>
      </c>
      <c r="F8" s="9">
        <v>228</v>
      </c>
      <c r="G8" s="9">
        <v>-1</v>
      </c>
      <c r="H8" s="9" t="s">
        <v>6</v>
      </c>
      <c r="I8" s="9" t="s">
        <v>9</v>
      </c>
      <c r="J8" s="10">
        <v>86.065857000099996</v>
      </c>
      <c r="K8" s="10">
        <v>289.4689822368</v>
      </c>
      <c r="L8" s="12">
        <v>1</v>
      </c>
      <c r="M8" s="12">
        <f t="shared" si="0"/>
        <v>3.363342820561976</v>
      </c>
      <c r="N8" s="9" t="s">
        <v>6</v>
      </c>
      <c r="O8" s="9" t="s">
        <v>6</v>
      </c>
      <c r="P8" s="9" t="s">
        <v>585</v>
      </c>
      <c r="Q8" s="9" t="s">
        <v>6</v>
      </c>
    </row>
    <row r="9" spans="1:17" s="9" customFormat="1" x14ac:dyDescent="0.15">
      <c r="A9" s="9">
        <v>3242</v>
      </c>
      <c r="B9" s="9" t="s">
        <v>199</v>
      </c>
      <c r="C9" s="9" t="s">
        <v>200</v>
      </c>
      <c r="D9" s="9">
        <v>817472</v>
      </c>
      <c r="E9" s="9">
        <v>819349</v>
      </c>
      <c r="F9" s="9">
        <v>1878</v>
      </c>
      <c r="G9" s="9">
        <v>1</v>
      </c>
      <c r="H9" s="9" t="s">
        <v>6</v>
      </c>
      <c r="I9" s="9" t="s">
        <v>201</v>
      </c>
      <c r="J9" s="10">
        <v>57.426604105999999</v>
      </c>
      <c r="K9" s="10">
        <v>125.9188520613</v>
      </c>
      <c r="L9" s="12">
        <v>1</v>
      </c>
      <c r="M9" s="12">
        <f t="shared" si="0"/>
        <v>2.1926919416804562</v>
      </c>
      <c r="N9" s="9" t="s">
        <v>6</v>
      </c>
      <c r="O9" s="9" t="s">
        <v>6</v>
      </c>
      <c r="P9" s="9" t="s">
        <v>585</v>
      </c>
      <c r="Q9" s="9" t="s">
        <v>6</v>
      </c>
    </row>
    <row r="10" spans="1:17" s="9" customFormat="1" x14ac:dyDescent="0.15">
      <c r="A10" s="9">
        <v>3243</v>
      </c>
      <c r="B10" s="9" t="s">
        <v>202</v>
      </c>
      <c r="C10" s="9" t="s">
        <v>200</v>
      </c>
      <c r="D10" s="9">
        <v>819416</v>
      </c>
      <c r="E10" s="9">
        <v>820426</v>
      </c>
      <c r="F10" s="9">
        <v>1011</v>
      </c>
      <c r="G10" s="9">
        <v>1</v>
      </c>
      <c r="H10" s="9" t="s">
        <v>6</v>
      </c>
      <c r="I10" s="9" t="s">
        <v>203</v>
      </c>
      <c r="J10" s="10">
        <v>35.989866599599999</v>
      </c>
      <c r="K10" s="10">
        <v>83.254823344299993</v>
      </c>
      <c r="L10" s="12">
        <v>1</v>
      </c>
      <c r="M10" s="12">
        <f t="shared" si="0"/>
        <v>2.3132851330220077</v>
      </c>
      <c r="N10" s="9" t="s">
        <v>6</v>
      </c>
      <c r="O10" s="9" t="s">
        <v>6</v>
      </c>
      <c r="P10" s="9" t="s">
        <v>585</v>
      </c>
      <c r="Q10" s="9" t="s">
        <v>6</v>
      </c>
    </row>
    <row r="11" spans="1:17" s="9" customFormat="1" x14ac:dyDescent="0.15">
      <c r="A11" s="9">
        <v>3247</v>
      </c>
      <c r="B11" s="9" t="s">
        <v>204</v>
      </c>
      <c r="C11" s="9" t="s">
        <v>200</v>
      </c>
      <c r="D11" s="9">
        <v>823359</v>
      </c>
      <c r="E11" s="9">
        <v>824984</v>
      </c>
      <c r="F11" s="9">
        <v>1626</v>
      </c>
      <c r="G11" s="9">
        <v>1</v>
      </c>
      <c r="H11" s="9" t="s">
        <v>6</v>
      </c>
      <c r="I11" s="9" t="s">
        <v>205</v>
      </c>
      <c r="J11" s="10">
        <v>8.9901416546000004</v>
      </c>
      <c r="K11" s="10">
        <v>18.409075920100001</v>
      </c>
      <c r="L11" s="12">
        <v>0.99664777250000003</v>
      </c>
      <c r="M11" s="12">
        <f t="shared" si="0"/>
        <v>2.0476958681380286</v>
      </c>
      <c r="N11" s="9" t="s">
        <v>6</v>
      </c>
      <c r="O11" s="9" t="s">
        <v>6</v>
      </c>
      <c r="P11" s="9" t="s">
        <v>585</v>
      </c>
      <c r="Q11" s="9" t="s">
        <v>6</v>
      </c>
    </row>
    <row r="12" spans="1:17" s="9" customFormat="1" x14ac:dyDescent="0.15">
      <c r="A12" s="9">
        <v>3248</v>
      </c>
      <c r="B12" s="9" t="s">
        <v>206</v>
      </c>
      <c r="C12" s="9" t="s">
        <v>200</v>
      </c>
      <c r="D12" s="9">
        <v>825016</v>
      </c>
      <c r="E12" s="9">
        <v>825783</v>
      </c>
      <c r="F12" s="9">
        <v>768</v>
      </c>
      <c r="G12" s="9">
        <v>1</v>
      </c>
      <c r="H12" s="9" t="s">
        <v>207</v>
      </c>
      <c r="I12" s="9" t="s">
        <v>208</v>
      </c>
      <c r="J12" s="10">
        <v>10.2240456026</v>
      </c>
      <c r="K12" s="10">
        <v>20.6748164268</v>
      </c>
      <c r="L12" s="12">
        <v>0.99674215440000002</v>
      </c>
      <c r="M12" s="12">
        <f t="shared" si="0"/>
        <v>2.0221756856740098</v>
      </c>
      <c r="N12" s="9" t="s">
        <v>6</v>
      </c>
      <c r="O12" s="9" t="s">
        <v>6</v>
      </c>
      <c r="P12" s="9" t="s">
        <v>585</v>
      </c>
      <c r="Q12" s="9" t="s">
        <v>6</v>
      </c>
    </row>
    <row r="13" spans="1:17" s="9" customFormat="1" x14ac:dyDescent="0.15">
      <c r="A13" s="9">
        <v>3316</v>
      </c>
      <c r="B13" s="9" t="s">
        <v>209</v>
      </c>
      <c r="C13" s="9" t="s">
        <v>200</v>
      </c>
      <c r="D13" s="9">
        <v>909502</v>
      </c>
      <c r="E13" s="9">
        <v>910347</v>
      </c>
      <c r="F13" s="9">
        <v>846</v>
      </c>
      <c r="G13" s="9">
        <v>-1</v>
      </c>
      <c r="H13" s="9" t="s">
        <v>6</v>
      </c>
      <c r="I13" s="9" t="s">
        <v>210</v>
      </c>
      <c r="J13" s="10">
        <v>16.661474282299999</v>
      </c>
      <c r="K13" s="10">
        <v>36.828916040499998</v>
      </c>
      <c r="L13" s="12">
        <v>0.99999925320000005</v>
      </c>
      <c r="M13" s="12">
        <f t="shared" si="0"/>
        <v>2.2104236045680841</v>
      </c>
      <c r="N13" s="9" t="s">
        <v>6</v>
      </c>
      <c r="O13" s="9" t="s">
        <v>6</v>
      </c>
      <c r="P13" s="9" t="s">
        <v>585</v>
      </c>
      <c r="Q13" s="9" t="s">
        <v>6</v>
      </c>
    </row>
    <row r="14" spans="1:17" s="9" customFormat="1" x14ac:dyDescent="0.15">
      <c r="A14" s="9">
        <v>3317</v>
      </c>
      <c r="B14" s="9" t="s">
        <v>211</v>
      </c>
      <c r="C14" s="9" t="s">
        <v>200</v>
      </c>
      <c r="D14" s="9">
        <v>910359</v>
      </c>
      <c r="E14" s="9">
        <v>910961</v>
      </c>
      <c r="F14" s="9">
        <v>603</v>
      </c>
      <c r="G14" s="9">
        <v>-1</v>
      </c>
      <c r="H14" s="9" t="s">
        <v>6</v>
      </c>
      <c r="I14" s="9" t="s">
        <v>212</v>
      </c>
      <c r="J14" s="10">
        <v>20.4947850352</v>
      </c>
      <c r="K14" s="10">
        <v>45.512821850800002</v>
      </c>
      <c r="L14" s="12">
        <v>0.99862698920000004</v>
      </c>
      <c r="M14" s="12">
        <f t="shared" si="0"/>
        <v>2.2207025725144844</v>
      </c>
      <c r="N14" s="9" t="s">
        <v>6</v>
      </c>
      <c r="O14" s="9" t="s">
        <v>6</v>
      </c>
      <c r="P14" s="9" t="s">
        <v>585</v>
      </c>
      <c r="Q14" s="9" t="s">
        <v>6</v>
      </c>
    </row>
    <row r="15" spans="1:17" s="9" customFormat="1" x14ac:dyDescent="0.15">
      <c r="A15" s="9">
        <v>3521</v>
      </c>
      <c r="B15" s="9" t="s">
        <v>213</v>
      </c>
      <c r="C15" s="9" t="s">
        <v>200</v>
      </c>
      <c r="D15" s="9">
        <v>1284686</v>
      </c>
      <c r="E15" s="9">
        <v>1285606</v>
      </c>
      <c r="F15" s="9">
        <v>921</v>
      </c>
      <c r="G15" s="9">
        <v>-1</v>
      </c>
      <c r="H15" s="9" t="s">
        <v>6</v>
      </c>
      <c r="I15" s="9" t="s">
        <v>214</v>
      </c>
      <c r="J15" s="10">
        <v>35.552245056899999</v>
      </c>
      <c r="K15" s="10">
        <v>94.975056089600002</v>
      </c>
      <c r="L15" s="12">
        <v>1</v>
      </c>
      <c r="M15" s="12">
        <f t="shared" si="0"/>
        <v>2.6714221826946818</v>
      </c>
      <c r="N15" s="9" t="s">
        <v>589</v>
      </c>
      <c r="O15" s="9" t="s">
        <v>590</v>
      </c>
      <c r="P15" s="9" t="s">
        <v>578</v>
      </c>
      <c r="Q15" s="9" t="s">
        <v>591</v>
      </c>
    </row>
    <row r="16" spans="1:17" s="9" customFormat="1" x14ac:dyDescent="0.15">
      <c r="A16" s="9">
        <v>3522</v>
      </c>
      <c r="B16" s="9" t="s">
        <v>215</v>
      </c>
      <c r="C16" s="9" t="s">
        <v>200</v>
      </c>
      <c r="D16" s="9">
        <v>1285642</v>
      </c>
      <c r="E16" s="9">
        <v>1286589</v>
      </c>
      <c r="F16" s="9">
        <v>948</v>
      </c>
      <c r="G16" s="9">
        <v>-1</v>
      </c>
      <c r="H16" s="9" t="s">
        <v>216</v>
      </c>
      <c r="I16" s="9" t="s">
        <v>217</v>
      </c>
      <c r="J16" s="10">
        <v>16.304011390900001</v>
      </c>
      <c r="K16" s="10">
        <v>47.263367999300002</v>
      </c>
      <c r="L16" s="12">
        <v>1</v>
      </c>
      <c r="M16" s="12">
        <f t="shared" si="0"/>
        <v>2.8988797214457174</v>
      </c>
      <c r="N16" s="9" t="s">
        <v>592</v>
      </c>
      <c r="O16" s="9" t="s">
        <v>593</v>
      </c>
      <c r="P16" s="9" t="s">
        <v>578</v>
      </c>
      <c r="Q16" s="9" t="s">
        <v>594</v>
      </c>
    </row>
    <row r="17" spans="1:17" s="9" customFormat="1" x14ac:dyDescent="0.15">
      <c r="A17" s="9">
        <v>3523</v>
      </c>
      <c r="B17" s="9" t="s">
        <v>218</v>
      </c>
      <c r="C17" s="9" t="s">
        <v>200</v>
      </c>
      <c r="D17" s="9">
        <v>1286586</v>
      </c>
      <c r="E17" s="9">
        <v>1287527</v>
      </c>
      <c r="F17" s="9">
        <v>942</v>
      </c>
      <c r="G17" s="9">
        <v>-1</v>
      </c>
      <c r="H17" s="9" t="s">
        <v>216</v>
      </c>
      <c r="I17" s="9" t="s">
        <v>217</v>
      </c>
      <c r="J17" s="10">
        <v>15.762652716</v>
      </c>
      <c r="K17" s="10">
        <v>40.3615630834</v>
      </c>
      <c r="L17" s="12">
        <v>1</v>
      </c>
      <c r="M17" s="12">
        <f t="shared" si="0"/>
        <v>2.5605818900286175</v>
      </c>
      <c r="N17" s="9" t="s">
        <v>592</v>
      </c>
      <c r="O17" s="9" t="s">
        <v>593</v>
      </c>
      <c r="P17" s="9" t="s">
        <v>578</v>
      </c>
      <c r="Q17" s="9" t="s">
        <v>594</v>
      </c>
    </row>
    <row r="18" spans="1:17" s="9" customFormat="1" x14ac:dyDescent="0.15">
      <c r="A18" s="9">
        <v>3524</v>
      </c>
      <c r="B18" s="9" t="s">
        <v>219</v>
      </c>
      <c r="C18" s="9" t="s">
        <v>200</v>
      </c>
      <c r="D18" s="9">
        <v>1287524</v>
      </c>
      <c r="E18" s="9">
        <v>1288987</v>
      </c>
      <c r="F18" s="9">
        <v>1464</v>
      </c>
      <c r="G18" s="9">
        <v>-1</v>
      </c>
      <c r="H18" s="9" t="s">
        <v>220</v>
      </c>
      <c r="I18" s="9" t="s">
        <v>221</v>
      </c>
      <c r="J18" s="10">
        <v>27.748025734399999</v>
      </c>
      <c r="K18" s="10">
        <v>78.411295695299998</v>
      </c>
      <c r="L18" s="12">
        <v>1</v>
      </c>
      <c r="M18" s="12">
        <f t="shared" si="0"/>
        <v>2.8258333203897577</v>
      </c>
      <c r="N18" s="9" t="s">
        <v>595</v>
      </c>
      <c r="O18" s="9" t="s">
        <v>596</v>
      </c>
      <c r="P18" s="9" t="s">
        <v>578</v>
      </c>
      <c r="Q18" s="9" t="s">
        <v>597</v>
      </c>
    </row>
    <row r="19" spans="1:17" s="9" customFormat="1" x14ac:dyDescent="0.15">
      <c r="A19" s="9">
        <v>3525</v>
      </c>
      <c r="B19" s="9" t="s">
        <v>222</v>
      </c>
      <c r="C19" s="9" t="s">
        <v>200</v>
      </c>
      <c r="D19" s="9">
        <v>1289086</v>
      </c>
      <c r="E19" s="9">
        <v>1290102</v>
      </c>
      <c r="F19" s="9">
        <v>1017</v>
      </c>
      <c r="G19" s="9">
        <v>-1</v>
      </c>
      <c r="H19" s="9" t="s">
        <v>223</v>
      </c>
      <c r="I19" s="9" t="s">
        <v>224</v>
      </c>
      <c r="J19" s="10">
        <v>200.6859579071</v>
      </c>
      <c r="K19" s="10">
        <v>526.38748779679997</v>
      </c>
      <c r="L19" s="12">
        <v>1</v>
      </c>
      <c r="M19" s="12">
        <f t="shared" si="0"/>
        <v>2.6229413023529591</v>
      </c>
      <c r="N19" s="9" t="s">
        <v>598</v>
      </c>
      <c r="O19" s="9" t="s">
        <v>599</v>
      </c>
      <c r="P19" s="9" t="s">
        <v>578</v>
      </c>
      <c r="Q19" s="9" t="s">
        <v>600</v>
      </c>
    </row>
    <row r="20" spans="1:17" s="9" customFormat="1" x14ac:dyDescent="0.15">
      <c r="A20" s="9">
        <v>3801</v>
      </c>
      <c r="B20" s="9" t="s">
        <v>225</v>
      </c>
      <c r="C20" s="9" t="s">
        <v>200</v>
      </c>
      <c r="D20" s="9">
        <v>1690198</v>
      </c>
      <c r="E20" s="9">
        <v>1690485</v>
      </c>
      <c r="F20" s="9">
        <v>288</v>
      </c>
      <c r="G20" s="9">
        <v>1</v>
      </c>
      <c r="H20" s="9" t="s">
        <v>226</v>
      </c>
      <c r="I20" s="9" t="s">
        <v>227</v>
      </c>
      <c r="J20" s="10">
        <v>154.11169658430001</v>
      </c>
      <c r="K20" s="10">
        <v>313.53925368329999</v>
      </c>
      <c r="L20" s="12">
        <v>0.99138636810000003</v>
      </c>
      <c r="M20" s="12">
        <f t="shared" si="0"/>
        <v>2.0344935565081665</v>
      </c>
      <c r="N20" s="9" t="s">
        <v>601</v>
      </c>
      <c r="O20" s="9" t="s">
        <v>602</v>
      </c>
      <c r="P20" s="9" t="s">
        <v>603</v>
      </c>
      <c r="Q20" s="9" t="s">
        <v>604</v>
      </c>
    </row>
    <row r="21" spans="1:17" s="9" customFormat="1" x14ac:dyDescent="0.15">
      <c r="A21" s="9">
        <v>3803</v>
      </c>
      <c r="B21" s="9" t="s">
        <v>228</v>
      </c>
      <c r="C21" s="9" t="s">
        <v>200</v>
      </c>
      <c r="D21" s="9">
        <v>1692961</v>
      </c>
      <c r="E21" s="9">
        <v>1693425</v>
      </c>
      <c r="F21" s="9">
        <v>465</v>
      </c>
      <c r="G21" s="9">
        <v>1</v>
      </c>
      <c r="H21" s="9" t="s">
        <v>229</v>
      </c>
      <c r="I21" s="9" t="s">
        <v>230</v>
      </c>
      <c r="J21" s="10">
        <v>172.01417789269999</v>
      </c>
      <c r="K21" s="10">
        <v>369.622895261</v>
      </c>
      <c r="L21" s="12">
        <v>0.99427130939999997</v>
      </c>
      <c r="M21" s="12">
        <f t="shared" si="0"/>
        <v>2.1487931971024246</v>
      </c>
      <c r="N21" s="9" t="s">
        <v>605</v>
      </c>
      <c r="O21" s="9" t="s">
        <v>606</v>
      </c>
      <c r="P21" s="9" t="s">
        <v>607</v>
      </c>
      <c r="Q21" s="9" t="s">
        <v>608</v>
      </c>
    </row>
    <row r="22" spans="1:17" s="9" customFormat="1" x14ac:dyDescent="0.15">
      <c r="A22" s="9">
        <v>5054</v>
      </c>
      <c r="B22" s="9" t="s">
        <v>231</v>
      </c>
      <c r="C22" s="9" t="s">
        <v>200</v>
      </c>
      <c r="D22" s="9">
        <v>2203407</v>
      </c>
      <c r="E22" s="9">
        <v>2204213</v>
      </c>
      <c r="F22" s="9">
        <v>807</v>
      </c>
      <c r="G22" s="9">
        <v>-1</v>
      </c>
      <c r="H22" s="9" t="s">
        <v>6</v>
      </c>
      <c r="I22" s="9" t="s">
        <v>9</v>
      </c>
      <c r="J22" s="10">
        <v>9.2479254627999996</v>
      </c>
      <c r="K22" s="10">
        <v>101.699862594</v>
      </c>
      <c r="L22" s="12">
        <v>1</v>
      </c>
      <c r="M22" s="12">
        <f t="shared" si="0"/>
        <v>10.997046094617664</v>
      </c>
      <c r="N22" s="9" t="s">
        <v>6</v>
      </c>
      <c r="O22" s="9" t="s">
        <v>6</v>
      </c>
      <c r="P22" s="9" t="s">
        <v>585</v>
      </c>
      <c r="Q22" s="9" t="s">
        <v>6</v>
      </c>
    </row>
    <row r="23" spans="1:17" s="9" customFormat="1" x14ac:dyDescent="0.15">
      <c r="A23" s="9">
        <v>7</v>
      </c>
      <c r="B23" s="9" t="s">
        <v>232</v>
      </c>
      <c r="C23" s="9" t="s">
        <v>200</v>
      </c>
      <c r="D23" s="9">
        <v>2205132</v>
      </c>
      <c r="E23" s="9">
        <v>2208272</v>
      </c>
      <c r="F23" s="9">
        <v>3141</v>
      </c>
      <c r="G23" s="9">
        <v>-1</v>
      </c>
      <c r="H23" s="9" t="s">
        <v>233</v>
      </c>
      <c r="I23" s="9" t="s">
        <v>234</v>
      </c>
      <c r="J23" s="10">
        <v>5.9473436074999997</v>
      </c>
      <c r="K23" s="10">
        <v>13.297284491099999</v>
      </c>
      <c r="L23" s="12">
        <v>0.99998367229999996</v>
      </c>
      <c r="M23" s="12">
        <f t="shared" si="0"/>
        <v>2.2358359241815506</v>
      </c>
      <c r="N23" s="9" t="s">
        <v>609</v>
      </c>
      <c r="O23" s="9" t="s">
        <v>610</v>
      </c>
      <c r="P23" s="9" t="s">
        <v>611</v>
      </c>
      <c r="Q23" s="9" t="s">
        <v>612</v>
      </c>
    </row>
    <row r="24" spans="1:17" s="9" customFormat="1" x14ac:dyDescent="0.15">
      <c r="A24" s="9">
        <v>5056</v>
      </c>
      <c r="B24" s="9" t="s">
        <v>235</v>
      </c>
      <c r="C24" s="9" t="s">
        <v>200</v>
      </c>
      <c r="D24" s="9">
        <v>2208276</v>
      </c>
      <c r="E24" s="9">
        <v>2209430</v>
      </c>
      <c r="F24" s="9">
        <v>1155</v>
      </c>
      <c r="G24" s="9">
        <v>-1</v>
      </c>
      <c r="H24" s="9" t="s">
        <v>6</v>
      </c>
      <c r="I24" s="9" t="s">
        <v>236</v>
      </c>
      <c r="J24" s="10">
        <v>1.9665029433000001</v>
      </c>
      <c r="K24" s="10">
        <v>7.9059653289999998</v>
      </c>
      <c r="L24" s="12">
        <v>1</v>
      </c>
      <c r="M24" s="12">
        <f t="shared" si="0"/>
        <v>4.0203170587341983</v>
      </c>
      <c r="N24" s="9" t="s">
        <v>613</v>
      </c>
      <c r="O24" s="9" t="s">
        <v>614</v>
      </c>
      <c r="P24" s="9" t="s">
        <v>615</v>
      </c>
      <c r="Q24" s="9" t="s">
        <v>616</v>
      </c>
    </row>
    <row r="25" spans="1:17" s="9" customFormat="1" x14ac:dyDescent="0.15">
      <c r="A25" s="9">
        <v>4119</v>
      </c>
      <c r="B25" s="9" t="s">
        <v>237</v>
      </c>
      <c r="C25" s="9" t="s">
        <v>238</v>
      </c>
      <c r="D25" s="9">
        <v>2665</v>
      </c>
      <c r="E25" s="9">
        <v>3984</v>
      </c>
      <c r="F25" s="9">
        <v>1320</v>
      </c>
      <c r="G25" s="9">
        <v>1</v>
      </c>
      <c r="H25" s="9" t="s">
        <v>239</v>
      </c>
      <c r="I25" s="9" t="s">
        <v>240</v>
      </c>
      <c r="J25" s="10">
        <v>216.94833937729999</v>
      </c>
      <c r="K25" s="10">
        <v>435.38595171470001</v>
      </c>
      <c r="L25" s="12">
        <v>1</v>
      </c>
      <c r="M25" s="12">
        <f t="shared" si="0"/>
        <v>2.0068646432803985</v>
      </c>
      <c r="N25" s="9" t="s">
        <v>617</v>
      </c>
      <c r="O25" s="9" t="s">
        <v>6</v>
      </c>
      <c r="P25" s="9" t="s">
        <v>585</v>
      </c>
      <c r="Q25" s="9" t="s">
        <v>6</v>
      </c>
    </row>
    <row r="26" spans="1:17" s="9" customFormat="1" x14ac:dyDescent="0.15">
      <c r="A26" s="9">
        <v>4121</v>
      </c>
      <c r="B26" s="9" t="s">
        <v>241</v>
      </c>
      <c r="C26" s="9" t="s">
        <v>238</v>
      </c>
      <c r="D26" s="9">
        <v>13045</v>
      </c>
      <c r="E26" s="9">
        <v>13764</v>
      </c>
      <c r="F26" s="9">
        <v>720</v>
      </c>
      <c r="G26" s="9">
        <v>1</v>
      </c>
      <c r="H26" s="9" t="s">
        <v>73</v>
      </c>
      <c r="I26" s="9" t="s">
        <v>242</v>
      </c>
      <c r="J26" s="10">
        <v>13.788374554600001</v>
      </c>
      <c r="K26" s="10">
        <v>9799.9893602223001</v>
      </c>
      <c r="L26" s="12">
        <v>1</v>
      </c>
      <c r="M26" s="12">
        <f t="shared" si="0"/>
        <v>710.74290311854645</v>
      </c>
      <c r="N26" s="9" t="s">
        <v>618</v>
      </c>
      <c r="O26" s="9" t="s">
        <v>6</v>
      </c>
      <c r="P26" s="9" t="s">
        <v>585</v>
      </c>
      <c r="Q26" s="9" t="s">
        <v>6</v>
      </c>
    </row>
    <row r="27" spans="1:17" s="9" customFormat="1" x14ac:dyDescent="0.15">
      <c r="A27" s="9">
        <v>4122</v>
      </c>
      <c r="B27" s="9" t="s">
        <v>243</v>
      </c>
      <c r="C27" s="9" t="s">
        <v>238</v>
      </c>
      <c r="D27" s="9">
        <v>13779</v>
      </c>
      <c r="E27" s="9">
        <v>14144</v>
      </c>
      <c r="F27" s="9">
        <v>366</v>
      </c>
      <c r="G27" s="9">
        <v>1</v>
      </c>
      <c r="H27" s="9" t="s">
        <v>76</v>
      </c>
      <c r="I27" s="9" t="s">
        <v>244</v>
      </c>
      <c r="J27" s="10">
        <v>180.71783725540001</v>
      </c>
      <c r="K27" s="10">
        <v>8320.2114665707995</v>
      </c>
      <c r="L27" s="12">
        <v>1</v>
      </c>
      <c r="M27" s="12">
        <f t="shared" si="0"/>
        <v>46.039791051794388</v>
      </c>
      <c r="N27" s="9" t="s">
        <v>619</v>
      </c>
      <c r="O27" s="9" t="s">
        <v>620</v>
      </c>
      <c r="P27" s="9" t="s">
        <v>621</v>
      </c>
      <c r="Q27" s="9" t="s">
        <v>622</v>
      </c>
    </row>
    <row r="28" spans="1:17" s="9" customFormat="1" x14ac:dyDescent="0.15">
      <c r="A28" s="9">
        <v>4123</v>
      </c>
      <c r="B28" s="9" t="s">
        <v>245</v>
      </c>
      <c r="C28" s="9" t="s">
        <v>238</v>
      </c>
      <c r="D28" s="9">
        <v>14144</v>
      </c>
      <c r="E28" s="9">
        <v>14470</v>
      </c>
      <c r="F28" s="9">
        <v>327</v>
      </c>
      <c r="G28" s="9">
        <v>1</v>
      </c>
      <c r="H28" s="9" t="s">
        <v>79</v>
      </c>
      <c r="I28" s="9" t="s">
        <v>246</v>
      </c>
      <c r="J28" s="10">
        <v>41.4950328762</v>
      </c>
      <c r="K28" s="10">
        <v>7876.6865486096003</v>
      </c>
      <c r="L28" s="12">
        <v>1</v>
      </c>
      <c r="M28" s="12">
        <f t="shared" si="0"/>
        <v>189.8223956614184</v>
      </c>
      <c r="N28" s="9" t="s">
        <v>623</v>
      </c>
      <c r="O28" s="9" t="s">
        <v>624</v>
      </c>
      <c r="P28" s="9" t="s">
        <v>621</v>
      </c>
      <c r="Q28" s="9" t="s">
        <v>625</v>
      </c>
    </row>
    <row r="29" spans="1:17" s="9" customFormat="1" x14ac:dyDescent="0.15">
      <c r="A29" s="9">
        <v>105</v>
      </c>
      <c r="B29" s="9" t="s">
        <v>247</v>
      </c>
      <c r="C29" s="9" t="s">
        <v>238</v>
      </c>
      <c r="D29" s="9">
        <v>14470</v>
      </c>
      <c r="E29" s="9">
        <v>16839</v>
      </c>
      <c r="F29" s="9">
        <v>2370</v>
      </c>
      <c r="G29" s="9">
        <v>1</v>
      </c>
      <c r="H29" s="9" t="s">
        <v>81</v>
      </c>
      <c r="I29" s="9" t="s">
        <v>248</v>
      </c>
      <c r="J29" s="10">
        <v>23.7666465641</v>
      </c>
      <c r="K29" s="10">
        <v>2120.4897229909998</v>
      </c>
      <c r="L29" s="12">
        <v>1</v>
      </c>
      <c r="M29" s="12">
        <f t="shared" si="0"/>
        <v>89.221241931288802</v>
      </c>
      <c r="N29" s="9" t="s">
        <v>626</v>
      </c>
      <c r="O29" s="9" t="s">
        <v>627</v>
      </c>
      <c r="P29" s="9" t="s">
        <v>621</v>
      </c>
      <c r="Q29" s="9" t="s">
        <v>628</v>
      </c>
    </row>
    <row r="30" spans="1:17" s="9" customFormat="1" x14ac:dyDescent="0.15">
      <c r="A30" s="9">
        <v>4124</v>
      </c>
      <c r="B30" s="9" t="s">
        <v>249</v>
      </c>
      <c r="C30" s="9" t="s">
        <v>238</v>
      </c>
      <c r="D30" s="9">
        <v>16854</v>
      </c>
      <c r="E30" s="9">
        <v>17516</v>
      </c>
      <c r="F30" s="9">
        <v>663</v>
      </c>
      <c r="G30" s="9">
        <v>1</v>
      </c>
      <c r="H30" s="9" t="s">
        <v>83</v>
      </c>
      <c r="I30" s="9" t="s">
        <v>250</v>
      </c>
      <c r="J30" s="10">
        <v>78.105277789400006</v>
      </c>
      <c r="K30" s="10">
        <v>3865.5960985061001</v>
      </c>
      <c r="L30" s="12">
        <v>1</v>
      </c>
      <c r="M30" s="12">
        <f t="shared" si="0"/>
        <v>49.492124065279448</v>
      </c>
      <c r="N30" s="9" t="s">
        <v>629</v>
      </c>
      <c r="O30" s="9" t="s">
        <v>630</v>
      </c>
      <c r="P30" s="9" t="s">
        <v>621</v>
      </c>
      <c r="Q30" s="9" t="s">
        <v>631</v>
      </c>
    </row>
    <row r="31" spans="1:17" s="9" customFormat="1" x14ac:dyDescent="0.15">
      <c r="A31" s="9">
        <v>4125</v>
      </c>
      <c r="B31" s="9" t="s">
        <v>251</v>
      </c>
      <c r="C31" s="9" t="s">
        <v>238</v>
      </c>
      <c r="D31" s="9">
        <v>17613</v>
      </c>
      <c r="E31" s="9">
        <v>18500</v>
      </c>
      <c r="F31" s="9">
        <v>888</v>
      </c>
      <c r="G31" s="9">
        <v>1</v>
      </c>
      <c r="H31" s="9" t="s">
        <v>85</v>
      </c>
      <c r="I31" s="9" t="s">
        <v>252</v>
      </c>
      <c r="J31" s="10">
        <v>36.627034335899999</v>
      </c>
      <c r="K31" s="10">
        <v>1689.3308485104999</v>
      </c>
      <c r="L31" s="12">
        <v>1</v>
      </c>
      <c r="M31" s="12">
        <f t="shared" si="0"/>
        <v>46.122512486759042</v>
      </c>
      <c r="N31" s="9" t="s">
        <v>632</v>
      </c>
      <c r="O31" s="9" t="s">
        <v>633</v>
      </c>
      <c r="P31" s="9" t="s">
        <v>621</v>
      </c>
      <c r="Q31" s="9" t="s">
        <v>634</v>
      </c>
    </row>
    <row r="32" spans="1:17" s="9" customFormat="1" x14ac:dyDescent="0.15">
      <c r="A32" s="9">
        <v>4126</v>
      </c>
      <c r="B32" s="9" t="s">
        <v>253</v>
      </c>
      <c r="C32" s="9" t="s">
        <v>238</v>
      </c>
      <c r="D32" s="9">
        <v>18534</v>
      </c>
      <c r="E32" s="9">
        <v>18701</v>
      </c>
      <c r="F32" s="9">
        <v>168</v>
      </c>
      <c r="G32" s="9">
        <v>1</v>
      </c>
      <c r="H32" s="9" t="s">
        <v>87</v>
      </c>
      <c r="I32" s="9" t="s">
        <v>254</v>
      </c>
      <c r="J32" s="10">
        <v>95.807733022099995</v>
      </c>
      <c r="K32" s="10">
        <v>1671.5678197804</v>
      </c>
      <c r="L32" s="12">
        <v>1</v>
      </c>
      <c r="M32" s="12">
        <f t="shared" si="0"/>
        <v>17.447107525180865</v>
      </c>
      <c r="N32" s="9" t="s">
        <v>635</v>
      </c>
      <c r="O32" s="9" t="s">
        <v>6</v>
      </c>
      <c r="P32" s="9" t="s">
        <v>585</v>
      </c>
      <c r="Q32" s="9" t="s">
        <v>6</v>
      </c>
    </row>
    <row r="33" spans="1:17" s="9" customFormat="1" x14ac:dyDescent="0.15">
      <c r="A33" s="9">
        <v>4127</v>
      </c>
      <c r="B33" s="9" t="s">
        <v>255</v>
      </c>
      <c r="C33" s="9" t="s">
        <v>238</v>
      </c>
      <c r="D33" s="9">
        <v>18688</v>
      </c>
      <c r="E33" s="9">
        <v>19401</v>
      </c>
      <c r="F33" s="9">
        <v>714</v>
      </c>
      <c r="G33" s="9">
        <v>1</v>
      </c>
      <c r="H33" s="9" t="s">
        <v>89</v>
      </c>
      <c r="I33" s="9" t="s">
        <v>256</v>
      </c>
      <c r="J33" s="10">
        <v>42.535969646200002</v>
      </c>
      <c r="K33" s="10">
        <v>895.87317039560003</v>
      </c>
      <c r="L33" s="12">
        <v>1</v>
      </c>
      <c r="M33" s="12">
        <f t="shared" si="0"/>
        <v>21.061543391326776</v>
      </c>
      <c r="N33" s="9" t="s">
        <v>636</v>
      </c>
      <c r="O33" s="9" t="s">
        <v>637</v>
      </c>
      <c r="P33" s="9" t="s">
        <v>621</v>
      </c>
      <c r="Q33" s="9" t="s">
        <v>638</v>
      </c>
    </row>
    <row r="34" spans="1:17" s="9" customFormat="1" x14ac:dyDescent="0.15">
      <c r="A34" s="9">
        <v>4128</v>
      </c>
      <c r="B34" s="9" t="s">
        <v>257</v>
      </c>
      <c r="C34" s="9" t="s">
        <v>238</v>
      </c>
      <c r="D34" s="9">
        <v>19398</v>
      </c>
      <c r="E34" s="9">
        <v>20279</v>
      </c>
      <c r="F34" s="9">
        <v>882</v>
      </c>
      <c r="G34" s="9">
        <v>1</v>
      </c>
      <c r="H34" s="9" t="s">
        <v>91</v>
      </c>
      <c r="I34" s="9" t="s">
        <v>258</v>
      </c>
      <c r="J34" s="10">
        <v>53.299847103799998</v>
      </c>
      <c r="K34" s="10">
        <v>1000.4394669664</v>
      </c>
      <c r="L34" s="12">
        <v>1</v>
      </c>
      <c r="M34" s="12">
        <f t="shared" ref="M34:M65" si="1">K34/J34</f>
        <v>18.770025081274088</v>
      </c>
      <c r="N34" s="9" t="s">
        <v>639</v>
      </c>
      <c r="O34" s="9" t="s">
        <v>640</v>
      </c>
      <c r="P34" s="9" t="s">
        <v>621</v>
      </c>
      <c r="Q34" s="9" t="s">
        <v>641</v>
      </c>
    </row>
    <row r="35" spans="1:17" s="9" customFormat="1" x14ac:dyDescent="0.15">
      <c r="A35" s="9">
        <v>4129</v>
      </c>
      <c r="B35" s="9" t="s">
        <v>259</v>
      </c>
      <c r="C35" s="9" t="s">
        <v>238</v>
      </c>
      <c r="D35" s="9">
        <v>20276</v>
      </c>
      <c r="E35" s="9">
        <v>21409</v>
      </c>
      <c r="F35" s="9">
        <v>1134</v>
      </c>
      <c r="G35" s="9">
        <v>1</v>
      </c>
      <c r="H35" s="9" t="s">
        <v>93</v>
      </c>
      <c r="I35" s="9" t="s">
        <v>260</v>
      </c>
      <c r="J35" s="10">
        <v>67.848239341899998</v>
      </c>
      <c r="K35" s="10">
        <v>887.55411067319994</v>
      </c>
      <c r="L35" s="12">
        <v>1</v>
      </c>
      <c r="M35" s="12">
        <f t="shared" si="1"/>
        <v>13.081461203446244</v>
      </c>
      <c r="N35" s="9" t="s">
        <v>642</v>
      </c>
      <c r="O35" s="9" t="s">
        <v>643</v>
      </c>
      <c r="P35" s="9" t="s">
        <v>621</v>
      </c>
      <c r="Q35" s="9" t="s">
        <v>644</v>
      </c>
    </row>
    <row r="36" spans="1:17" s="9" customFormat="1" x14ac:dyDescent="0.15">
      <c r="A36" s="9">
        <v>4130</v>
      </c>
      <c r="B36" s="9" t="s">
        <v>261</v>
      </c>
      <c r="C36" s="9" t="s">
        <v>238</v>
      </c>
      <c r="D36" s="9">
        <v>21449</v>
      </c>
      <c r="E36" s="9">
        <v>22480</v>
      </c>
      <c r="F36" s="9">
        <v>1032</v>
      </c>
      <c r="G36" s="9">
        <v>1</v>
      </c>
      <c r="H36" s="9" t="s">
        <v>95</v>
      </c>
      <c r="I36" s="9" t="s">
        <v>262</v>
      </c>
      <c r="J36" s="10">
        <v>60.998384981199997</v>
      </c>
      <c r="K36" s="10">
        <v>576.30876326489999</v>
      </c>
      <c r="L36" s="12">
        <v>1</v>
      </c>
      <c r="M36" s="12">
        <f t="shared" si="1"/>
        <v>9.4479347845442341</v>
      </c>
      <c r="N36" s="9" t="s">
        <v>645</v>
      </c>
      <c r="O36" s="9" t="s">
        <v>646</v>
      </c>
      <c r="P36" s="9" t="s">
        <v>621</v>
      </c>
      <c r="Q36" s="9" t="s">
        <v>647</v>
      </c>
    </row>
    <row r="37" spans="1:17" s="9" customFormat="1" x14ac:dyDescent="0.15">
      <c r="A37" s="9">
        <v>4131</v>
      </c>
      <c r="B37" s="9" t="s">
        <v>263</v>
      </c>
      <c r="C37" s="9" t="s">
        <v>238</v>
      </c>
      <c r="D37" s="9">
        <v>22690</v>
      </c>
      <c r="E37" s="9">
        <v>23415</v>
      </c>
      <c r="F37" s="9">
        <v>726</v>
      </c>
      <c r="G37" s="9">
        <v>1</v>
      </c>
      <c r="H37" s="9" t="s">
        <v>264</v>
      </c>
      <c r="I37" s="9" t="s">
        <v>265</v>
      </c>
      <c r="J37" s="10">
        <v>170.94361259190001</v>
      </c>
      <c r="K37" s="10">
        <v>3107.1693585664998</v>
      </c>
      <c r="L37" s="12">
        <v>1</v>
      </c>
      <c r="M37" s="12">
        <f t="shared" si="1"/>
        <v>18.176574786589775</v>
      </c>
      <c r="N37" s="9" t="s">
        <v>6</v>
      </c>
      <c r="O37" s="9" t="s">
        <v>6</v>
      </c>
      <c r="P37" s="9" t="s">
        <v>585</v>
      </c>
      <c r="Q37" s="9" t="s">
        <v>6</v>
      </c>
    </row>
    <row r="38" spans="1:17" s="9" customFormat="1" x14ac:dyDescent="0.15">
      <c r="A38" s="9">
        <v>5118</v>
      </c>
      <c r="B38" s="9" t="s">
        <v>266</v>
      </c>
      <c r="C38" s="9" t="s">
        <v>238</v>
      </c>
      <c r="D38" s="9">
        <v>23474</v>
      </c>
      <c r="E38" s="9">
        <v>23857</v>
      </c>
      <c r="F38" s="9">
        <v>384</v>
      </c>
      <c r="G38" s="9">
        <v>1</v>
      </c>
      <c r="H38" s="9" t="s">
        <v>6</v>
      </c>
      <c r="I38" s="9" t="s">
        <v>9</v>
      </c>
      <c r="J38" s="10">
        <v>106.85153951709999</v>
      </c>
      <c r="K38" s="10">
        <v>1416.7713045809001</v>
      </c>
      <c r="L38" s="12">
        <v>1</v>
      </c>
      <c r="M38" s="12">
        <f t="shared" si="1"/>
        <v>13.259250273639408</v>
      </c>
      <c r="N38" s="9" t="s">
        <v>6</v>
      </c>
      <c r="O38" s="9" t="s">
        <v>6</v>
      </c>
      <c r="P38" s="9" t="s">
        <v>585</v>
      </c>
      <c r="Q38" s="9" t="s">
        <v>6</v>
      </c>
    </row>
    <row r="39" spans="1:17" s="9" customFormat="1" x14ac:dyDescent="0.15">
      <c r="A39" s="9">
        <v>8</v>
      </c>
      <c r="B39" s="9" t="s">
        <v>267</v>
      </c>
      <c r="C39" s="9" t="s">
        <v>238</v>
      </c>
      <c r="D39" s="9">
        <v>23913</v>
      </c>
      <c r="E39" s="9">
        <v>24236</v>
      </c>
      <c r="F39" s="9">
        <v>324</v>
      </c>
      <c r="G39" s="9">
        <v>-1</v>
      </c>
      <c r="H39" s="9" t="s">
        <v>6</v>
      </c>
      <c r="I39" s="9" t="s">
        <v>53</v>
      </c>
      <c r="J39" s="10">
        <v>42.367285114300003</v>
      </c>
      <c r="K39" s="10">
        <v>86.245919171500006</v>
      </c>
      <c r="L39" s="12">
        <v>1</v>
      </c>
      <c r="M39" s="12">
        <f t="shared" si="1"/>
        <v>2.0356725463721035</v>
      </c>
      <c r="N39" s="9" t="s">
        <v>6</v>
      </c>
      <c r="O39" s="9" t="s">
        <v>6</v>
      </c>
      <c r="P39" s="9" t="s">
        <v>585</v>
      </c>
      <c r="Q39" s="9" t="s">
        <v>6</v>
      </c>
    </row>
    <row r="40" spans="1:17" s="9" customFormat="1" x14ac:dyDescent="0.15">
      <c r="A40" s="9">
        <v>5121</v>
      </c>
      <c r="B40" s="9" t="s">
        <v>268</v>
      </c>
      <c r="C40" s="9" t="s">
        <v>238</v>
      </c>
      <c r="D40" s="9">
        <v>32733</v>
      </c>
      <c r="E40" s="9">
        <v>32924</v>
      </c>
      <c r="F40" s="9">
        <v>192</v>
      </c>
      <c r="G40" s="9">
        <v>-1</v>
      </c>
      <c r="H40" s="9" t="s">
        <v>6</v>
      </c>
      <c r="I40" s="9" t="s">
        <v>9</v>
      </c>
      <c r="J40" s="10">
        <v>72.592216408100001</v>
      </c>
      <c r="K40" s="10">
        <v>253.78771708030001</v>
      </c>
      <c r="L40" s="12">
        <v>1</v>
      </c>
      <c r="M40" s="12">
        <f t="shared" si="1"/>
        <v>3.4960734034287153</v>
      </c>
      <c r="N40" s="9" t="s">
        <v>6</v>
      </c>
      <c r="O40" s="9" t="s">
        <v>6</v>
      </c>
      <c r="P40" s="9" t="s">
        <v>585</v>
      </c>
      <c r="Q40" s="9" t="s">
        <v>6</v>
      </c>
    </row>
    <row r="41" spans="1:17" s="9" customFormat="1" x14ac:dyDescent="0.15">
      <c r="A41" s="9">
        <v>5122</v>
      </c>
      <c r="B41" s="9" t="s">
        <v>269</v>
      </c>
      <c r="C41" s="9" t="s">
        <v>238</v>
      </c>
      <c r="D41" s="9">
        <v>32875</v>
      </c>
      <c r="E41" s="9">
        <v>33267</v>
      </c>
      <c r="F41" s="9">
        <v>393</v>
      </c>
      <c r="G41" s="9">
        <v>-1</v>
      </c>
      <c r="H41" s="9" t="s">
        <v>6</v>
      </c>
      <c r="I41" s="9" t="s">
        <v>53</v>
      </c>
      <c r="J41" s="10">
        <v>34.474467723799997</v>
      </c>
      <c r="K41" s="10">
        <v>471.40373236260001</v>
      </c>
      <c r="L41" s="12">
        <v>1</v>
      </c>
      <c r="M41" s="12">
        <f t="shared" si="1"/>
        <v>13.673995959541935</v>
      </c>
      <c r="N41" s="9" t="s">
        <v>648</v>
      </c>
      <c r="O41" s="9" t="s">
        <v>649</v>
      </c>
      <c r="P41" s="9" t="s">
        <v>650</v>
      </c>
      <c r="Q41" s="9" t="s">
        <v>651</v>
      </c>
    </row>
    <row r="42" spans="1:17" s="9" customFormat="1" x14ac:dyDescent="0.15">
      <c r="A42" s="9">
        <v>4133</v>
      </c>
      <c r="B42" s="9" t="s">
        <v>270</v>
      </c>
      <c r="C42" s="9" t="s">
        <v>238</v>
      </c>
      <c r="D42" s="9">
        <v>33393</v>
      </c>
      <c r="E42" s="9">
        <v>34001</v>
      </c>
      <c r="F42" s="9">
        <v>609</v>
      </c>
      <c r="G42" s="9">
        <v>-1</v>
      </c>
      <c r="H42" s="9" t="s">
        <v>97</v>
      </c>
      <c r="I42" s="9" t="s">
        <v>271</v>
      </c>
      <c r="J42" s="10">
        <v>25.883141071899999</v>
      </c>
      <c r="K42" s="10">
        <v>714.91140167850006</v>
      </c>
      <c r="L42" s="12">
        <v>1</v>
      </c>
      <c r="M42" s="12">
        <f t="shared" si="1"/>
        <v>27.620735817672561</v>
      </c>
      <c r="N42" s="9" t="s">
        <v>6</v>
      </c>
      <c r="O42" s="9" t="s">
        <v>6</v>
      </c>
      <c r="P42" s="9" t="s">
        <v>585</v>
      </c>
      <c r="Q42" s="9" t="s">
        <v>6</v>
      </c>
    </row>
    <row r="43" spans="1:17" s="9" customFormat="1" x14ac:dyDescent="0.15">
      <c r="A43" s="9">
        <v>4134</v>
      </c>
      <c r="B43" s="9" t="s">
        <v>272</v>
      </c>
      <c r="C43" s="9" t="s">
        <v>238</v>
      </c>
      <c r="D43" s="9">
        <v>34004</v>
      </c>
      <c r="E43" s="9">
        <v>34699</v>
      </c>
      <c r="F43" s="9">
        <v>696</v>
      </c>
      <c r="G43" s="9">
        <v>-1</v>
      </c>
      <c r="H43" s="9" t="s">
        <v>100</v>
      </c>
      <c r="I43" s="9" t="s">
        <v>273</v>
      </c>
      <c r="J43" s="10">
        <v>13.0770846804</v>
      </c>
      <c r="K43" s="10">
        <v>668.81662392040005</v>
      </c>
      <c r="L43" s="12">
        <v>1</v>
      </c>
      <c r="M43" s="12">
        <f t="shared" si="1"/>
        <v>51.144168617553248</v>
      </c>
      <c r="N43" s="9" t="s">
        <v>6</v>
      </c>
      <c r="O43" s="9" t="s">
        <v>6</v>
      </c>
      <c r="P43" s="9" t="s">
        <v>585</v>
      </c>
      <c r="Q43" s="9" t="s">
        <v>6</v>
      </c>
    </row>
    <row r="44" spans="1:17" s="9" customFormat="1" x14ac:dyDescent="0.15">
      <c r="A44" s="9">
        <v>4135</v>
      </c>
      <c r="B44" s="9" t="s">
        <v>274</v>
      </c>
      <c r="C44" s="9" t="s">
        <v>238</v>
      </c>
      <c r="D44" s="9">
        <v>34968</v>
      </c>
      <c r="E44" s="9">
        <v>35411</v>
      </c>
      <c r="F44" s="9">
        <v>444</v>
      </c>
      <c r="G44" s="9">
        <v>1</v>
      </c>
      <c r="H44" s="9" t="s">
        <v>102</v>
      </c>
      <c r="I44" s="9" t="s">
        <v>275</v>
      </c>
      <c r="J44" s="10">
        <v>22.855997276099998</v>
      </c>
      <c r="K44" s="10">
        <v>8173.8005429069999</v>
      </c>
      <c r="L44" s="12">
        <v>1</v>
      </c>
      <c r="M44" s="12">
        <f t="shared" si="1"/>
        <v>357.6216974550552</v>
      </c>
      <c r="N44" s="9" t="s">
        <v>652</v>
      </c>
      <c r="O44" s="9" t="s">
        <v>6</v>
      </c>
      <c r="P44" s="9" t="s">
        <v>585</v>
      </c>
      <c r="Q44" s="9" t="s">
        <v>6</v>
      </c>
    </row>
    <row r="45" spans="1:17" s="9" customFormat="1" x14ac:dyDescent="0.15">
      <c r="A45" s="9">
        <v>4136</v>
      </c>
      <c r="B45" s="9" t="s">
        <v>276</v>
      </c>
      <c r="C45" s="9" t="s">
        <v>238</v>
      </c>
      <c r="D45" s="9">
        <v>35445</v>
      </c>
      <c r="E45" s="9">
        <v>36719</v>
      </c>
      <c r="F45" s="9">
        <v>1275</v>
      </c>
      <c r="G45" s="9">
        <v>1</v>
      </c>
      <c r="H45" s="9" t="s">
        <v>105</v>
      </c>
      <c r="I45" s="9" t="s">
        <v>277</v>
      </c>
      <c r="J45" s="10">
        <v>48.787477987499997</v>
      </c>
      <c r="K45" s="10">
        <v>3620.0377722735002</v>
      </c>
      <c r="L45" s="12">
        <v>1</v>
      </c>
      <c r="M45" s="12">
        <f t="shared" si="1"/>
        <v>74.20014154453736</v>
      </c>
      <c r="N45" s="9" t="s">
        <v>6</v>
      </c>
      <c r="O45" s="9" t="s">
        <v>6</v>
      </c>
      <c r="P45" s="9" t="s">
        <v>585</v>
      </c>
      <c r="Q45" s="9" t="s">
        <v>6</v>
      </c>
    </row>
    <row r="46" spans="1:17" s="9" customFormat="1" x14ac:dyDescent="0.15">
      <c r="A46" s="9">
        <v>5123</v>
      </c>
      <c r="B46" s="9" t="s">
        <v>278</v>
      </c>
      <c r="C46" s="9" t="s">
        <v>238</v>
      </c>
      <c r="D46" s="9">
        <v>36739</v>
      </c>
      <c r="E46" s="9">
        <v>37344</v>
      </c>
      <c r="F46" s="9">
        <v>606</v>
      </c>
      <c r="G46" s="9">
        <v>1</v>
      </c>
      <c r="H46" s="9" t="s">
        <v>108</v>
      </c>
      <c r="I46" s="9" t="s">
        <v>98</v>
      </c>
      <c r="J46" s="10">
        <v>15.387205808999999</v>
      </c>
      <c r="K46" s="10">
        <v>1584.2538656151</v>
      </c>
      <c r="L46" s="12">
        <v>1</v>
      </c>
      <c r="M46" s="12">
        <f t="shared" si="1"/>
        <v>102.9591652493832</v>
      </c>
      <c r="N46" s="9" t="s">
        <v>6</v>
      </c>
      <c r="O46" s="9" t="s">
        <v>6</v>
      </c>
      <c r="P46" s="9" t="s">
        <v>585</v>
      </c>
      <c r="Q46" s="9" t="s">
        <v>6</v>
      </c>
    </row>
    <row r="47" spans="1:17" s="9" customFormat="1" x14ac:dyDescent="0.15">
      <c r="A47" s="9">
        <v>4137</v>
      </c>
      <c r="B47" s="9" t="s">
        <v>279</v>
      </c>
      <c r="C47" s="9" t="s">
        <v>238</v>
      </c>
      <c r="D47" s="9">
        <v>37373</v>
      </c>
      <c r="E47" s="9">
        <v>39343</v>
      </c>
      <c r="F47" s="9">
        <v>1971</v>
      </c>
      <c r="G47" s="9">
        <v>1</v>
      </c>
      <c r="H47" s="9" t="s">
        <v>110</v>
      </c>
      <c r="I47" s="9" t="s">
        <v>280</v>
      </c>
      <c r="J47" s="10">
        <v>84.635197188600003</v>
      </c>
      <c r="K47" s="10">
        <v>617.6717470474</v>
      </c>
      <c r="L47" s="12">
        <v>1</v>
      </c>
      <c r="M47" s="12">
        <f t="shared" si="1"/>
        <v>7.298048182849838</v>
      </c>
      <c r="N47" s="9" t="s">
        <v>653</v>
      </c>
      <c r="O47" s="9" t="s">
        <v>654</v>
      </c>
      <c r="P47" s="9" t="s">
        <v>621</v>
      </c>
      <c r="Q47" s="9" t="s">
        <v>655</v>
      </c>
    </row>
    <row r="48" spans="1:17" s="9" customFormat="1" x14ac:dyDescent="0.15">
      <c r="A48" s="9">
        <v>4138</v>
      </c>
      <c r="B48" s="9" t="s">
        <v>281</v>
      </c>
      <c r="C48" s="9" t="s">
        <v>238</v>
      </c>
      <c r="D48" s="9">
        <v>39435</v>
      </c>
      <c r="E48" s="9">
        <v>41936</v>
      </c>
      <c r="F48" s="9">
        <v>2502</v>
      </c>
      <c r="G48" s="9">
        <v>1</v>
      </c>
      <c r="H48" s="9" t="s">
        <v>112</v>
      </c>
      <c r="I48" s="9" t="s">
        <v>98</v>
      </c>
      <c r="J48" s="10">
        <v>78.772483034499999</v>
      </c>
      <c r="K48" s="10">
        <v>364.45521967420001</v>
      </c>
      <c r="L48" s="12">
        <v>1</v>
      </c>
      <c r="M48" s="12">
        <f t="shared" si="1"/>
        <v>4.6266818771547351</v>
      </c>
      <c r="N48" s="9" t="s">
        <v>6</v>
      </c>
      <c r="O48" s="9" t="s">
        <v>6</v>
      </c>
      <c r="P48" s="9" t="s">
        <v>585</v>
      </c>
      <c r="Q48" s="9" t="s">
        <v>6</v>
      </c>
    </row>
    <row r="49" spans="1:17" s="9" customFormat="1" x14ac:dyDescent="0.15">
      <c r="A49" s="9">
        <v>4139</v>
      </c>
      <c r="B49" s="9" t="s">
        <v>282</v>
      </c>
      <c r="C49" s="9" t="s">
        <v>238</v>
      </c>
      <c r="D49" s="9">
        <v>42389</v>
      </c>
      <c r="E49" s="9">
        <v>42586</v>
      </c>
      <c r="F49" s="9">
        <v>198</v>
      </c>
      <c r="G49" s="9">
        <v>1</v>
      </c>
      <c r="H49" s="9" t="s">
        <v>118</v>
      </c>
      <c r="I49" s="9" t="s">
        <v>283</v>
      </c>
      <c r="J49" s="10">
        <v>224.91061323919999</v>
      </c>
      <c r="K49" s="10">
        <v>19883.3748472892</v>
      </c>
      <c r="L49" s="12">
        <v>1</v>
      </c>
      <c r="M49" s="12">
        <f t="shared" si="1"/>
        <v>88.405676196981261</v>
      </c>
      <c r="N49" s="9" t="s">
        <v>6</v>
      </c>
      <c r="O49" s="9" t="s">
        <v>6</v>
      </c>
      <c r="P49" s="9" t="s">
        <v>585</v>
      </c>
      <c r="Q49" s="9" t="s">
        <v>6</v>
      </c>
    </row>
    <row r="50" spans="1:17" s="9" customFormat="1" x14ac:dyDescent="0.15">
      <c r="A50" s="9">
        <v>4140</v>
      </c>
      <c r="B50" s="9" t="s">
        <v>284</v>
      </c>
      <c r="C50" s="9" t="s">
        <v>238</v>
      </c>
      <c r="D50" s="9">
        <v>42591</v>
      </c>
      <c r="E50" s="9">
        <v>44192</v>
      </c>
      <c r="F50" s="9">
        <v>1602</v>
      </c>
      <c r="G50" s="9">
        <v>1</v>
      </c>
      <c r="H50" s="9" t="s">
        <v>121</v>
      </c>
      <c r="I50" s="9" t="s">
        <v>285</v>
      </c>
      <c r="J50" s="10">
        <v>145.2926140445</v>
      </c>
      <c r="K50" s="10">
        <v>12653.5755440539</v>
      </c>
      <c r="L50" s="12">
        <v>1</v>
      </c>
      <c r="M50" s="12">
        <f t="shared" si="1"/>
        <v>87.09028760524869</v>
      </c>
      <c r="N50" s="9" t="s">
        <v>6</v>
      </c>
      <c r="O50" s="9" t="s">
        <v>6</v>
      </c>
      <c r="P50" s="9" t="s">
        <v>585</v>
      </c>
      <c r="Q50" s="9" t="s">
        <v>6</v>
      </c>
    </row>
    <row r="51" spans="1:17" s="9" customFormat="1" x14ac:dyDescent="0.15">
      <c r="A51" s="9">
        <v>4141</v>
      </c>
      <c r="B51" s="9" t="s">
        <v>286</v>
      </c>
      <c r="C51" s="9" t="s">
        <v>238</v>
      </c>
      <c r="D51" s="9">
        <v>44258</v>
      </c>
      <c r="E51" s="9">
        <v>46276</v>
      </c>
      <c r="F51" s="9">
        <v>2019</v>
      </c>
      <c r="G51" s="9">
        <v>1</v>
      </c>
      <c r="H51" s="9" t="s">
        <v>114</v>
      </c>
      <c r="I51" s="9" t="s">
        <v>98</v>
      </c>
      <c r="J51" s="10">
        <v>234.50219687590001</v>
      </c>
      <c r="K51" s="10">
        <v>8359.8467468302006</v>
      </c>
      <c r="L51" s="12">
        <v>1</v>
      </c>
      <c r="M51" s="12">
        <f t="shared" si="1"/>
        <v>35.649332322691556</v>
      </c>
      <c r="N51" s="9" t="s">
        <v>6</v>
      </c>
      <c r="O51" s="9" t="s">
        <v>6</v>
      </c>
      <c r="P51" s="9" t="s">
        <v>585</v>
      </c>
      <c r="Q51" s="9" t="s">
        <v>6</v>
      </c>
    </row>
    <row r="52" spans="1:17" s="9" customFormat="1" x14ac:dyDescent="0.15">
      <c r="A52" s="9">
        <v>5124</v>
      </c>
      <c r="B52" s="9" t="s">
        <v>287</v>
      </c>
      <c r="C52" s="9" t="s">
        <v>238</v>
      </c>
      <c r="D52" s="9">
        <v>46524</v>
      </c>
      <c r="E52" s="9">
        <v>46718</v>
      </c>
      <c r="F52" s="9">
        <v>195</v>
      </c>
      <c r="G52" s="9">
        <v>1</v>
      </c>
      <c r="H52" s="9" t="s">
        <v>6</v>
      </c>
      <c r="I52" s="9" t="s">
        <v>9</v>
      </c>
      <c r="J52" s="10">
        <v>48.7832439771</v>
      </c>
      <c r="K52" s="10">
        <v>2099.6945887393999</v>
      </c>
      <c r="L52" s="12">
        <v>1</v>
      </c>
      <c r="M52" s="12">
        <f t="shared" si="1"/>
        <v>43.041307169425757</v>
      </c>
      <c r="N52" s="9" t="s">
        <v>6</v>
      </c>
      <c r="O52" s="9" t="s">
        <v>6</v>
      </c>
      <c r="P52" s="9" t="s">
        <v>585</v>
      </c>
      <c r="Q52" s="9" t="s">
        <v>6</v>
      </c>
    </row>
    <row r="53" spans="1:17" s="9" customFormat="1" x14ac:dyDescent="0.15">
      <c r="A53" s="9">
        <v>5125</v>
      </c>
      <c r="B53" s="9" t="s">
        <v>288</v>
      </c>
      <c r="C53" s="9" t="s">
        <v>238</v>
      </c>
      <c r="D53" s="9">
        <v>46888</v>
      </c>
      <c r="E53" s="9">
        <v>47196</v>
      </c>
      <c r="F53" s="9">
        <v>309</v>
      </c>
      <c r="G53" s="9">
        <v>1</v>
      </c>
      <c r="H53" s="9" t="s">
        <v>6</v>
      </c>
      <c r="I53" s="9" t="s">
        <v>289</v>
      </c>
      <c r="J53" s="10">
        <v>105.8076350067</v>
      </c>
      <c r="K53" s="10">
        <v>720.61189561499998</v>
      </c>
      <c r="L53" s="12">
        <v>1</v>
      </c>
      <c r="M53" s="12">
        <f t="shared" si="1"/>
        <v>6.8105850354690292</v>
      </c>
      <c r="N53" s="9" t="s">
        <v>656</v>
      </c>
      <c r="O53" s="9" t="s">
        <v>657</v>
      </c>
      <c r="P53" s="9" t="s">
        <v>658</v>
      </c>
      <c r="Q53" s="9" t="s">
        <v>659</v>
      </c>
    </row>
    <row r="54" spans="1:17" s="9" customFormat="1" x14ac:dyDescent="0.15">
      <c r="A54" s="9">
        <v>5126</v>
      </c>
      <c r="B54" s="9" t="s">
        <v>290</v>
      </c>
      <c r="C54" s="9" t="s">
        <v>238</v>
      </c>
      <c r="D54" s="9">
        <v>47247</v>
      </c>
      <c r="E54" s="9">
        <v>47612</v>
      </c>
      <c r="F54" s="9">
        <v>366</v>
      </c>
      <c r="G54" s="9">
        <v>1</v>
      </c>
      <c r="H54" s="9" t="s">
        <v>6</v>
      </c>
      <c r="I54" s="9" t="s">
        <v>9</v>
      </c>
      <c r="J54" s="10">
        <v>54.474513273500001</v>
      </c>
      <c r="K54" s="10">
        <v>355.84364151889997</v>
      </c>
      <c r="L54" s="12">
        <v>1</v>
      </c>
      <c r="M54" s="12">
        <f t="shared" si="1"/>
        <v>6.5322959331883705</v>
      </c>
      <c r="N54" s="9" t="s">
        <v>6</v>
      </c>
      <c r="O54" s="9" t="s">
        <v>6</v>
      </c>
      <c r="P54" s="9" t="s">
        <v>585</v>
      </c>
      <c r="Q54" s="9" t="s">
        <v>6</v>
      </c>
    </row>
    <row r="55" spans="1:17" s="9" customFormat="1" x14ac:dyDescent="0.15">
      <c r="A55" s="9">
        <v>5127</v>
      </c>
      <c r="B55" s="9" t="s">
        <v>291</v>
      </c>
      <c r="C55" s="9" t="s">
        <v>238</v>
      </c>
      <c r="D55" s="9">
        <v>47626</v>
      </c>
      <c r="E55" s="9">
        <v>47928</v>
      </c>
      <c r="F55" s="9">
        <v>303</v>
      </c>
      <c r="G55" s="9">
        <v>1</v>
      </c>
      <c r="H55" s="9" t="s">
        <v>292</v>
      </c>
      <c r="I55" s="9" t="s">
        <v>293</v>
      </c>
      <c r="J55" s="10">
        <v>69.396208051200006</v>
      </c>
      <c r="K55" s="10">
        <v>348.06407224449998</v>
      </c>
      <c r="L55" s="12">
        <v>1</v>
      </c>
      <c r="M55" s="12">
        <f t="shared" si="1"/>
        <v>5.0156065009733801</v>
      </c>
      <c r="N55" s="9" t="s">
        <v>660</v>
      </c>
      <c r="O55" s="9" t="s">
        <v>661</v>
      </c>
      <c r="P55" s="9" t="s">
        <v>662</v>
      </c>
      <c r="Q55" s="9" t="s">
        <v>663</v>
      </c>
    </row>
    <row r="56" spans="1:17" s="9" customFormat="1" x14ac:dyDescent="0.15">
      <c r="A56" s="9">
        <v>4142</v>
      </c>
      <c r="B56" s="9" t="s">
        <v>294</v>
      </c>
      <c r="C56" s="9" t="s">
        <v>238</v>
      </c>
      <c r="D56" s="9">
        <v>48251</v>
      </c>
      <c r="E56" s="9">
        <v>48751</v>
      </c>
      <c r="F56" s="9">
        <v>501</v>
      </c>
      <c r="G56" s="9">
        <v>1</v>
      </c>
      <c r="H56" s="9" t="s">
        <v>6</v>
      </c>
      <c r="I56" s="9" t="s">
        <v>295</v>
      </c>
      <c r="J56" s="10">
        <v>40.304222889999998</v>
      </c>
      <c r="K56" s="10">
        <v>101.3002634227</v>
      </c>
      <c r="L56" s="12">
        <v>1</v>
      </c>
      <c r="M56" s="12">
        <f t="shared" si="1"/>
        <v>2.5133908101682794</v>
      </c>
      <c r="N56" s="9" t="s">
        <v>6</v>
      </c>
      <c r="O56" s="9" t="s">
        <v>6</v>
      </c>
      <c r="P56" s="9" t="s">
        <v>585</v>
      </c>
      <c r="Q56" s="9" t="s">
        <v>6</v>
      </c>
    </row>
    <row r="57" spans="1:17" s="9" customFormat="1" x14ac:dyDescent="0.15">
      <c r="A57" s="9">
        <v>5129</v>
      </c>
      <c r="B57" s="9" t="s">
        <v>296</v>
      </c>
      <c r="C57" s="9" t="s">
        <v>238</v>
      </c>
      <c r="D57" s="9">
        <v>51488</v>
      </c>
      <c r="E57" s="9">
        <v>52096</v>
      </c>
      <c r="F57" s="9">
        <v>609</v>
      </c>
      <c r="G57" s="9">
        <v>1</v>
      </c>
      <c r="H57" s="9" t="s">
        <v>6</v>
      </c>
      <c r="I57" s="9" t="s">
        <v>297</v>
      </c>
      <c r="J57" s="10">
        <v>186.1883377046</v>
      </c>
      <c r="K57" s="10">
        <v>14947.8733995969</v>
      </c>
      <c r="L57" s="12">
        <v>1</v>
      </c>
      <c r="M57" s="12">
        <f t="shared" si="1"/>
        <v>80.28361810347478</v>
      </c>
      <c r="N57" s="9" t="s">
        <v>6</v>
      </c>
      <c r="O57" s="9" t="s">
        <v>6</v>
      </c>
      <c r="P57" s="9" t="s">
        <v>585</v>
      </c>
      <c r="Q57" s="9" t="s">
        <v>6</v>
      </c>
    </row>
    <row r="58" spans="1:17" s="9" customFormat="1" x14ac:dyDescent="0.15">
      <c r="A58" s="9">
        <v>5130</v>
      </c>
      <c r="B58" s="9" t="s">
        <v>298</v>
      </c>
      <c r="C58" s="9" t="s">
        <v>238</v>
      </c>
      <c r="D58" s="9">
        <v>52789</v>
      </c>
      <c r="E58" s="9">
        <v>53031</v>
      </c>
      <c r="F58" s="9">
        <v>243</v>
      </c>
      <c r="G58" s="9">
        <v>1</v>
      </c>
      <c r="H58" s="9" t="s">
        <v>6</v>
      </c>
      <c r="I58" s="9" t="s">
        <v>9</v>
      </c>
      <c r="J58" s="10">
        <v>23.312163961900001</v>
      </c>
      <c r="K58" s="10">
        <v>629.62806875199999</v>
      </c>
      <c r="L58" s="12">
        <v>1</v>
      </c>
      <c r="M58" s="12">
        <f t="shared" si="1"/>
        <v>27.008563845940095</v>
      </c>
      <c r="N58" s="9" t="s">
        <v>6</v>
      </c>
      <c r="O58" s="9" t="s">
        <v>6</v>
      </c>
      <c r="P58" s="9" t="s">
        <v>585</v>
      </c>
      <c r="Q58" s="9" t="s">
        <v>6</v>
      </c>
    </row>
    <row r="59" spans="1:17" s="9" customFormat="1" x14ac:dyDescent="0.15">
      <c r="A59" s="9">
        <v>5131</v>
      </c>
      <c r="B59" s="9" t="s">
        <v>299</v>
      </c>
      <c r="C59" s="9" t="s">
        <v>238</v>
      </c>
      <c r="D59" s="9">
        <v>53679</v>
      </c>
      <c r="E59" s="9">
        <v>54311</v>
      </c>
      <c r="F59" s="9">
        <v>633</v>
      </c>
      <c r="G59" s="9">
        <v>1</v>
      </c>
      <c r="H59" s="9" t="s">
        <v>300</v>
      </c>
      <c r="I59" s="9" t="s">
        <v>301</v>
      </c>
      <c r="J59" s="10">
        <v>9.6660184329999996</v>
      </c>
      <c r="K59" s="10">
        <v>1123.8579111931999</v>
      </c>
      <c r="L59" s="12">
        <v>1</v>
      </c>
      <c r="M59" s="12">
        <f t="shared" si="1"/>
        <v>116.26896006698314</v>
      </c>
      <c r="N59" s="9" t="s">
        <v>664</v>
      </c>
      <c r="O59" s="9" t="s">
        <v>665</v>
      </c>
      <c r="P59" s="9" t="s">
        <v>582</v>
      </c>
      <c r="Q59" s="9" t="s">
        <v>666</v>
      </c>
    </row>
    <row r="60" spans="1:17" s="9" customFormat="1" x14ac:dyDescent="0.15">
      <c r="A60" s="9">
        <v>5132</v>
      </c>
      <c r="B60" s="9" t="s">
        <v>302</v>
      </c>
      <c r="C60" s="9" t="s">
        <v>238</v>
      </c>
      <c r="D60" s="9">
        <v>54391</v>
      </c>
      <c r="E60" s="9">
        <v>54603</v>
      </c>
      <c r="F60" s="9">
        <v>213</v>
      </c>
      <c r="G60" s="9">
        <v>1</v>
      </c>
      <c r="H60" s="9" t="s">
        <v>6</v>
      </c>
      <c r="I60" s="9" t="s">
        <v>9</v>
      </c>
      <c r="J60" s="10">
        <v>11.8953480792</v>
      </c>
      <c r="K60" s="10">
        <v>615.58936309889998</v>
      </c>
      <c r="L60" s="12">
        <v>1</v>
      </c>
      <c r="M60" s="12">
        <f t="shared" si="1"/>
        <v>51.750428739055472</v>
      </c>
      <c r="N60" s="9" t="s">
        <v>6</v>
      </c>
      <c r="O60" s="9" t="s">
        <v>6</v>
      </c>
      <c r="P60" s="9" t="s">
        <v>585</v>
      </c>
      <c r="Q60" s="9" t="s">
        <v>6</v>
      </c>
    </row>
    <row r="61" spans="1:17" s="9" customFormat="1" x14ac:dyDescent="0.15">
      <c r="A61" s="9">
        <v>5133</v>
      </c>
      <c r="B61" s="9" t="s">
        <v>303</v>
      </c>
      <c r="C61" s="9" t="s">
        <v>238</v>
      </c>
      <c r="D61" s="9">
        <v>54977</v>
      </c>
      <c r="E61" s="9">
        <v>55504</v>
      </c>
      <c r="F61" s="9">
        <v>528</v>
      </c>
      <c r="G61" s="9">
        <v>1</v>
      </c>
      <c r="H61" s="9" t="s">
        <v>6</v>
      </c>
      <c r="I61" s="9" t="s">
        <v>304</v>
      </c>
      <c r="J61" s="10">
        <v>22.744255837299999</v>
      </c>
      <c r="K61" s="10">
        <v>10704.6429361481</v>
      </c>
      <c r="L61" s="12">
        <v>1</v>
      </c>
      <c r="M61" s="12">
        <f t="shared" si="1"/>
        <v>470.65259082219603</v>
      </c>
      <c r="N61" s="9" t="s">
        <v>6</v>
      </c>
      <c r="O61" s="9" t="s">
        <v>6</v>
      </c>
      <c r="P61" s="9" t="s">
        <v>585</v>
      </c>
      <c r="Q61" s="9" t="s">
        <v>6</v>
      </c>
    </row>
    <row r="62" spans="1:17" s="9" customFormat="1" x14ac:dyDescent="0.15">
      <c r="A62" s="9">
        <v>5136</v>
      </c>
      <c r="B62" s="9" t="s">
        <v>305</v>
      </c>
      <c r="C62" s="9" t="s">
        <v>238</v>
      </c>
      <c r="D62" s="9">
        <v>59896</v>
      </c>
      <c r="E62" s="9">
        <v>60021</v>
      </c>
      <c r="F62" s="9">
        <v>126</v>
      </c>
      <c r="G62" s="9">
        <v>-1</v>
      </c>
      <c r="H62" s="9" t="s">
        <v>6</v>
      </c>
      <c r="I62" s="9" t="s">
        <v>9</v>
      </c>
      <c r="J62" s="10">
        <v>2.18489529</v>
      </c>
      <c r="K62" s="10">
        <v>4.7152282068</v>
      </c>
      <c r="L62" s="12">
        <v>0.99055758630000001</v>
      </c>
      <c r="M62" s="12">
        <f t="shared" si="1"/>
        <v>2.1581026003310209</v>
      </c>
      <c r="N62" s="9" t="s">
        <v>6</v>
      </c>
      <c r="O62" s="9" t="s">
        <v>6</v>
      </c>
      <c r="P62" s="9" t="s">
        <v>585</v>
      </c>
      <c r="Q62" s="9" t="s">
        <v>6</v>
      </c>
    </row>
    <row r="63" spans="1:17" s="9" customFormat="1" x14ac:dyDescent="0.15">
      <c r="A63" s="9">
        <v>5143</v>
      </c>
      <c r="B63" s="9" t="s">
        <v>306</v>
      </c>
      <c r="C63" s="9" t="s">
        <v>238</v>
      </c>
      <c r="D63" s="9">
        <v>87053</v>
      </c>
      <c r="E63" s="9">
        <v>87154</v>
      </c>
      <c r="F63" s="9">
        <v>102</v>
      </c>
      <c r="G63" s="9">
        <v>-1</v>
      </c>
      <c r="H63" s="9" t="s">
        <v>6</v>
      </c>
      <c r="I63" s="9" t="s">
        <v>9</v>
      </c>
      <c r="J63" s="10">
        <v>17.200642627099999</v>
      </c>
      <c r="K63" s="10">
        <v>61.3211082324</v>
      </c>
      <c r="L63" s="12">
        <v>0.99998922000000001</v>
      </c>
      <c r="M63" s="12">
        <f t="shared" si="1"/>
        <v>3.5650475137357494</v>
      </c>
      <c r="N63" s="9" t="s">
        <v>6</v>
      </c>
      <c r="O63" s="9" t="s">
        <v>6</v>
      </c>
      <c r="P63" s="9" t="s">
        <v>585</v>
      </c>
      <c r="Q63" s="9" t="s">
        <v>6</v>
      </c>
    </row>
    <row r="64" spans="1:17" s="9" customFormat="1" x14ac:dyDescent="0.15">
      <c r="A64" s="9">
        <v>4156</v>
      </c>
      <c r="B64" s="9" t="s">
        <v>307</v>
      </c>
      <c r="C64" s="9" t="s">
        <v>238</v>
      </c>
      <c r="D64" s="9">
        <v>87612</v>
      </c>
      <c r="E64" s="9">
        <v>87890</v>
      </c>
      <c r="F64" s="9">
        <v>279</v>
      </c>
      <c r="G64" s="9">
        <v>-1</v>
      </c>
      <c r="H64" s="9" t="s">
        <v>36</v>
      </c>
      <c r="I64" s="9" t="s">
        <v>37</v>
      </c>
      <c r="J64" s="10">
        <v>127.60314479359999</v>
      </c>
      <c r="K64" s="10">
        <v>997.10623027849999</v>
      </c>
      <c r="L64" s="12">
        <v>1</v>
      </c>
      <c r="M64" s="12">
        <f t="shared" si="1"/>
        <v>7.8141195649318389</v>
      </c>
      <c r="N64" s="9" t="s">
        <v>667</v>
      </c>
      <c r="O64" s="9" t="s">
        <v>657</v>
      </c>
      <c r="P64" s="9" t="s">
        <v>658</v>
      </c>
      <c r="Q64" s="9" t="s">
        <v>659</v>
      </c>
    </row>
    <row r="65" spans="1:17" s="9" customFormat="1" x14ac:dyDescent="0.15">
      <c r="A65" s="9">
        <v>5160</v>
      </c>
      <c r="B65" s="9" t="s">
        <v>308</v>
      </c>
      <c r="C65" s="9" t="s">
        <v>238</v>
      </c>
      <c r="D65" s="9">
        <v>126890</v>
      </c>
      <c r="E65" s="9">
        <v>127708</v>
      </c>
      <c r="F65" s="9">
        <v>819</v>
      </c>
      <c r="G65" s="9">
        <v>-1</v>
      </c>
      <c r="H65" s="9" t="s">
        <v>6</v>
      </c>
      <c r="I65" s="9" t="s">
        <v>9</v>
      </c>
      <c r="J65" s="10">
        <v>16.699155965999999</v>
      </c>
      <c r="K65" s="10">
        <v>38.516092860400001</v>
      </c>
      <c r="L65" s="12">
        <v>1</v>
      </c>
      <c r="M65" s="12">
        <f t="shared" si="1"/>
        <v>2.306469437067356</v>
      </c>
      <c r="N65" s="9" t="s">
        <v>668</v>
      </c>
      <c r="O65" s="9" t="s">
        <v>669</v>
      </c>
      <c r="P65" s="9" t="s">
        <v>578</v>
      </c>
      <c r="Q65" s="9" t="s">
        <v>670</v>
      </c>
    </row>
    <row r="66" spans="1:17" s="9" customFormat="1" x14ac:dyDescent="0.15">
      <c r="A66" s="9">
        <v>5161</v>
      </c>
      <c r="B66" s="9" t="s">
        <v>309</v>
      </c>
      <c r="C66" s="9" t="s">
        <v>238</v>
      </c>
      <c r="D66" s="9">
        <v>127718</v>
      </c>
      <c r="E66" s="9">
        <v>128740</v>
      </c>
      <c r="F66" s="9">
        <v>1023</v>
      </c>
      <c r="G66" s="9">
        <v>-1</v>
      </c>
      <c r="H66" s="9" t="s">
        <v>310</v>
      </c>
      <c r="I66" s="9" t="s">
        <v>311</v>
      </c>
      <c r="J66" s="10">
        <v>20.645148908399999</v>
      </c>
      <c r="K66" s="10">
        <v>44.953322516299998</v>
      </c>
      <c r="L66" s="12">
        <v>1</v>
      </c>
      <c r="M66" s="12">
        <f t="shared" ref="M66:M75" si="2">K66/J66</f>
        <v>2.1774278652942827</v>
      </c>
      <c r="N66" s="9" t="s">
        <v>6</v>
      </c>
      <c r="O66" s="9" t="s">
        <v>6</v>
      </c>
      <c r="P66" s="9" t="s">
        <v>585</v>
      </c>
      <c r="Q66" s="9" t="s">
        <v>6</v>
      </c>
    </row>
    <row r="67" spans="1:17" s="9" customFormat="1" x14ac:dyDescent="0.15">
      <c r="A67" s="9">
        <v>5162</v>
      </c>
      <c r="B67" s="9" t="s">
        <v>312</v>
      </c>
      <c r="C67" s="9" t="s">
        <v>238</v>
      </c>
      <c r="D67" s="9">
        <v>130228</v>
      </c>
      <c r="E67" s="9">
        <v>130974</v>
      </c>
      <c r="F67" s="9">
        <v>747</v>
      </c>
      <c r="G67" s="9">
        <v>1</v>
      </c>
      <c r="H67" s="9" t="s">
        <v>207</v>
      </c>
      <c r="I67" s="9" t="s">
        <v>208</v>
      </c>
      <c r="J67" s="10">
        <v>28.445060176199998</v>
      </c>
      <c r="K67" s="10">
        <v>71.814735852599995</v>
      </c>
      <c r="L67" s="12">
        <v>1</v>
      </c>
      <c r="M67" s="12">
        <f t="shared" si="2"/>
        <v>2.5246821559789643</v>
      </c>
      <c r="N67" s="9" t="s">
        <v>671</v>
      </c>
      <c r="O67" s="9" t="s">
        <v>672</v>
      </c>
      <c r="P67" s="9" t="s">
        <v>673</v>
      </c>
      <c r="Q67" s="9" t="s">
        <v>674</v>
      </c>
    </row>
    <row r="68" spans="1:17" s="9" customFormat="1" x14ac:dyDescent="0.15">
      <c r="A68" s="9">
        <v>66</v>
      </c>
      <c r="B68" s="9" t="s">
        <v>313</v>
      </c>
      <c r="C68" s="9" t="s">
        <v>238</v>
      </c>
      <c r="D68" s="9">
        <v>131181</v>
      </c>
      <c r="E68" s="9">
        <v>132821</v>
      </c>
      <c r="F68" s="9">
        <v>1641</v>
      </c>
      <c r="G68" s="9">
        <v>1</v>
      </c>
      <c r="H68" s="9" t="s">
        <v>314</v>
      </c>
      <c r="I68" s="9" t="s">
        <v>315</v>
      </c>
      <c r="J68" s="10">
        <v>15.7389829018</v>
      </c>
      <c r="K68" s="10">
        <v>37.000473589199999</v>
      </c>
      <c r="L68" s="12">
        <v>1</v>
      </c>
      <c r="M68" s="12">
        <f t="shared" si="2"/>
        <v>2.3508808555201122</v>
      </c>
      <c r="N68" s="9" t="s">
        <v>675</v>
      </c>
      <c r="O68" s="9" t="s">
        <v>676</v>
      </c>
      <c r="P68" s="9" t="s">
        <v>677</v>
      </c>
      <c r="Q68" s="9" t="s">
        <v>678</v>
      </c>
    </row>
    <row r="69" spans="1:17" s="9" customFormat="1" x14ac:dyDescent="0.15">
      <c r="A69" s="9">
        <v>110</v>
      </c>
      <c r="B69" s="9" t="s">
        <v>316</v>
      </c>
      <c r="C69" s="9" t="s">
        <v>238</v>
      </c>
      <c r="D69" s="9">
        <v>132845</v>
      </c>
      <c r="E69" s="9">
        <v>133909</v>
      </c>
      <c r="F69" s="9">
        <v>1065</v>
      </c>
      <c r="G69" s="9">
        <v>1</v>
      </c>
      <c r="H69" s="9" t="s">
        <v>6</v>
      </c>
      <c r="I69" s="9" t="s">
        <v>317</v>
      </c>
      <c r="J69" s="10">
        <v>20.157090006099999</v>
      </c>
      <c r="K69" s="10">
        <v>41.545199957299999</v>
      </c>
      <c r="L69" s="12">
        <v>1</v>
      </c>
      <c r="M69" s="12">
        <f t="shared" si="2"/>
        <v>2.0610713126114666</v>
      </c>
      <c r="N69" s="9" t="s">
        <v>6</v>
      </c>
      <c r="O69" s="9" t="s">
        <v>6</v>
      </c>
      <c r="P69" s="9" t="s">
        <v>585</v>
      </c>
      <c r="Q69" s="9" t="s">
        <v>6</v>
      </c>
    </row>
    <row r="70" spans="1:17" s="9" customFormat="1" x14ac:dyDescent="0.15">
      <c r="A70" s="9">
        <v>5291</v>
      </c>
      <c r="B70" s="9" t="s">
        <v>318</v>
      </c>
      <c r="C70" s="9" t="s">
        <v>319</v>
      </c>
      <c r="D70" s="9">
        <v>197636</v>
      </c>
      <c r="E70" s="9">
        <v>198358</v>
      </c>
      <c r="F70" s="9">
        <v>723</v>
      </c>
      <c r="G70" s="9">
        <v>-1</v>
      </c>
      <c r="H70" s="9" t="s">
        <v>6</v>
      </c>
      <c r="I70" s="9" t="s">
        <v>320</v>
      </c>
      <c r="J70" s="10">
        <v>198.5385872077</v>
      </c>
      <c r="K70" s="10">
        <v>3419.4384272227999</v>
      </c>
      <c r="L70" s="12">
        <v>1</v>
      </c>
      <c r="M70" s="12">
        <f t="shared" si="2"/>
        <v>17.223042005660965</v>
      </c>
      <c r="N70" s="9" t="s">
        <v>6</v>
      </c>
      <c r="O70" s="9" t="s">
        <v>6</v>
      </c>
      <c r="P70" s="9" t="s">
        <v>585</v>
      </c>
      <c r="Q70" s="9" t="s">
        <v>6</v>
      </c>
    </row>
    <row r="71" spans="1:17" s="9" customFormat="1" x14ac:dyDescent="0.15">
      <c r="A71" s="9">
        <v>4218</v>
      </c>
      <c r="B71" s="9" t="s">
        <v>321</v>
      </c>
      <c r="C71" s="9" t="s">
        <v>319</v>
      </c>
      <c r="D71" s="9">
        <v>202741</v>
      </c>
      <c r="E71" s="9">
        <v>203178</v>
      </c>
      <c r="F71" s="9">
        <v>438</v>
      </c>
      <c r="G71" s="9">
        <v>-1</v>
      </c>
      <c r="H71" s="9" t="s">
        <v>59</v>
      </c>
      <c r="I71" s="9" t="s">
        <v>322</v>
      </c>
      <c r="J71" s="10">
        <v>185.75724086470001</v>
      </c>
      <c r="K71" s="10">
        <v>571.57096032139998</v>
      </c>
      <c r="L71" s="12">
        <v>1</v>
      </c>
      <c r="M71" s="12">
        <f t="shared" si="2"/>
        <v>3.0769780906560467</v>
      </c>
      <c r="N71" s="9" t="s">
        <v>6</v>
      </c>
      <c r="O71" s="9" t="s">
        <v>6</v>
      </c>
      <c r="P71" s="9" t="s">
        <v>585</v>
      </c>
      <c r="Q71" s="9" t="s">
        <v>6</v>
      </c>
    </row>
    <row r="72" spans="1:17" s="9" customFormat="1" x14ac:dyDescent="0.15">
      <c r="A72" s="9">
        <v>4219</v>
      </c>
      <c r="B72" s="9" t="s">
        <v>323</v>
      </c>
      <c r="C72" s="9" t="s">
        <v>319</v>
      </c>
      <c r="D72" s="9">
        <v>203450</v>
      </c>
      <c r="E72" s="9">
        <v>204625</v>
      </c>
      <c r="F72" s="9">
        <v>1176</v>
      </c>
      <c r="G72" s="9">
        <v>-1</v>
      </c>
      <c r="H72" s="9" t="s">
        <v>49</v>
      </c>
      <c r="I72" s="9" t="s">
        <v>47</v>
      </c>
      <c r="J72" s="10">
        <v>31.1657050156</v>
      </c>
      <c r="K72" s="10">
        <v>1212.3454103708</v>
      </c>
      <c r="L72" s="12">
        <v>1</v>
      </c>
      <c r="M72" s="12">
        <f t="shared" si="2"/>
        <v>38.899983483895525</v>
      </c>
      <c r="N72" s="9" t="s">
        <v>679</v>
      </c>
      <c r="O72" s="9" t="s">
        <v>6</v>
      </c>
      <c r="P72" s="9" t="s">
        <v>585</v>
      </c>
      <c r="Q72" s="9" t="s">
        <v>6</v>
      </c>
    </row>
    <row r="73" spans="1:17" s="9" customFormat="1" x14ac:dyDescent="0.15">
      <c r="A73" s="9">
        <v>5295</v>
      </c>
      <c r="B73" s="9" t="s">
        <v>324</v>
      </c>
      <c r="C73" s="9" t="s">
        <v>319</v>
      </c>
      <c r="D73" s="9">
        <v>207841</v>
      </c>
      <c r="E73" s="9">
        <v>208194</v>
      </c>
      <c r="F73" s="9">
        <v>354</v>
      </c>
      <c r="G73" s="9">
        <v>-1</v>
      </c>
      <c r="H73" s="9" t="s">
        <v>6</v>
      </c>
      <c r="I73" s="9" t="s">
        <v>53</v>
      </c>
      <c r="J73" s="10">
        <v>8.7257994666999998</v>
      </c>
      <c r="K73" s="10">
        <v>18.7683287087</v>
      </c>
      <c r="L73" s="12">
        <v>0.99980881629999996</v>
      </c>
      <c r="M73" s="12">
        <f t="shared" si="2"/>
        <v>2.1509007604775925</v>
      </c>
      <c r="N73" s="9" t="s">
        <v>6</v>
      </c>
      <c r="O73" s="9" t="s">
        <v>6</v>
      </c>
      <c r="P73" s="9" t="s">
        <v>585</v>
      </c>
      <c r="Q73" s="9" t="s">
        <v>6</v>
      </c>
    </row>
    <row r="74" spans="1:17" s="9" customFormat="1" x14ac:dyDescent="0.15">
      <c r="A74" s="9">
        <v>5296</v>
      </c>
      <c r="B74" s="9" t="s">
        <v>325</v>
      </c>
      <c r="C74" s="9" t="s">
        <v>319</v>
      </c>
      <c r="D74" s="9">
        <v>208898</v>
      </c>
      <c r="E74" s="9">
        <v>210763</v>
      </c>
      <c r="F74" s="9">
        <v>1866</v>
      </c>
      <c r="G74" s="9">
        <v>-1</v>
      </c>
      <c r="H74" s="9" t="s">
        <v>6</v>
      </c>
      <c r="I74" s="9" t="s">
        <v>9</v>
      </c>
      <c r="J74" s="10">
        <v>144.08464970110001</v>
      </c>
      <c r="K74" s="10">
        <v>871.67379286970004</v>
      </c>
      <c r="L74" s="12">
        <v>1</v>
      </c>
      <c r="M74" s="12">
        <f t="shared" si="2"/>
        <v>6.0497339215382446</v>
      </c>
      <c r="N74" s="9" t="s">
        <v>6</v>
      </c>
      <c r="O74" s="9" t="s">
        <v>6</v>
      </c>
      <c r="P74" s="9" t="s">
        <v>585</v>
      </c>
      <c r="Q74" s="9" t="s">
        <v>6</v>
      </c>
    </row>
    <row r="75" spans="1:17" s="9" customFormat="1" x14ac:dyDescent="0.15">
      <c r="A75" s="9">
        <v>5297</v>
      </c>
      <c r="B75" s="9" t="s">
        <v>326</v>
      </c>
      <c r="C75" s="9" t="s">
        <v>319</v>
      </c>
      <c r="D75" s="9">
        <v>210753</v>
      </c>
      <c r="E75" s="9">
        <v>211097</v>
      </c>
      <c r="F75" s="9">
        <v>345</v>
      </c>
      <c r="G75" s="9">
        <v>-1</v>
      </c>
      <c r="H75" s="9" t="s">
        <v>6</v>
      </c>
      <c r="I75" s="9" t="s">
        <v>9</v>
      </c>
      <c r="J75" s="10">
        <v>192.6490850525</v>
      </c>
      <c r="K75" s="10">
        <v>2910.8936064816999</v>
      </c>
      <c r="L75" s="12">
        <v>1</v>
      </c>
      <c r="M75" s="12">
        <f t="shared" si="2"/>
        <v>15.109823156899157</v>
      </c>
      <c r="N75" s="9" t="s">
        <v>6</v>
      </c>
      <c r="O75" s="9" t="s">
        <v>6</v>
      </c>
      <c r="P75" s="9" t="s">
        <v>585</v>
      </c>
      <c r="Q75" s="9" t="s">
        <v>6</v>
      </c>
    </row>
    <row r="76" spans="1:17" s="13" customFormat="1" x14ac:dyDescent="0.15">
      <c r="A76" s="13">
        <v>155</v>
      </c>
      <c r="B76" s="13" t="s">
        <v>327</v>
      </c>
      <c r="C76" s="13" t="s">
        <v>180</v>
      </c>
      <c r="D76" s="13">
        <v>37337</v>
      </c>
      <c r="E76" s="13">
        <v>38947</v>
      </c>
      <c r="F76" s="13">
        <v>1611</v>
      </c>
      <c r="G76" s="13">
        <v>1</v>
      </c>
      <c r="H76" s="13" t="s">
        <v>124</v>
      </c>
      <c r="I76" s="13" t="s">
        <v>125</v>
      </c>
      <c r="J76" s="14">
        <v>1573.5802729239999</v>
      </c>
      <c r="K76" s="14">
        <v>445.23026775210002</v>
      </c>
      <c r="L76" s="15">
        <v>1</v>
      </c>
      <c r="M76" s="15">
        <f t="shared" ref="M76:M107" si="3">K76/J76</f>
        <v>0.28294093120828262</v>
      </c>
      <c r="N76" s="13" t="s">
        <v>700</v>
      </c>
      <c r="O76" s="13" t="s">
        <v>701</v>
      </c>
      <c r="P76" s="13" t="s">
        <v>582</v>
      </c>
      <c r="Q76" s="13" t="s">
        <v>702</v>
      </c>
    </row>
    <row r="77" spans="1:17" s="13" customFormat="1" x14ac:dyDescent="0.15">
      <c r="A77" s="13">
        <v>262</v>
      </c>
      <c r="B77" s="13" t="s">
        <v>328</v>
      </c>
      <c r="C77" s="13" t="s">
        <v>180</v>
      </c>
      <c r="D77" s="13">
        <v>166118</v>
      </c>
      <c r="E77" s="13">
        <v>167332</v>
      </c>
      <c r="F77" s="13">
        <v>1215</v>
      </c>
      <c r="G77" s="13">
        <v>1</v>
      </c>
      <c r="H77" s="13" t="s">
        <v>329</v>
      </c>
      <c r="I77" s="13" t="s">
        <v>330</v>
      </c>
      <c r="J77" s="14">
        <v>1089.5259370153999</v>
      </c>
      <c r="K77" s="14">
        <v>495.96466571539997</v>
      </c>
      <c r="L77" s="15">
        <v>1</v>
      </c>
      <c r="M77" s="15">
        <f t="shared" si="3"/>
        <v>0.45521143541935682</v>
      </c>
      <c r="N77" s="13" t="s">
        <v>731</v>
      </c>
      <c r="O77" s="13" t="s">
        <v>732</v>
      </c>
      <c r="P77" s="13" t="s">
        <v>621</v>
      </c>
      <c r="Q77" s="13" t="s">
        <v>733</v>
      </c>
    </row>
    <row r="78" spans="1:17" s="13" customFormat="1" x14ac:dyDescent="0.15">
      <c r="A78" s="13">
        <v>263</v>
      </c>
      <c r="B78" s="13" t="s">
        <v>331</v>
      </c>
      <c r="C78" s="13" t="s">
        <v>180</v>
      </c>
      <c r="D78" s="13">
        <v>167339</v>
      </c>
      <c r="E78" s="13">
        <v>167815</v>
      </c>
      <c r="F78" s="13">
        <v>477</v>
      </c>
      <c r="G78" s="13">
        <v>1</v>
      </c>
      <c r="H78" s="13" t="s">
        <v>332</v>
      </c>
      <c r="I78" s="13" t="s">
        <v>330</v>
      </c>
      <c r="J78" s="14">
        <v>798.72921223679998</v>
      </c>
      <c r="K78" s="14">
        <v>352.02749619579998</v>
      </c>
      <c r="L78" s="15">
        <v>1</v>
      </c>
      <c r="M78" s="15">
        <f t="shared" si="3"/>
        <v>0.44073447020920287</v>
      </c>
      <c r="N78" s="13" t="s">
        <v>734</v>
      </c>
      <c r="O78" s="13" t="s">
        <v>735</v>
      </c>
      <c r="P78" s="13" t="s">
        <v>621</v>
      </c>
      <c r="Q78" s="13" t="s">
        <v>736</v>
      </c>
    </row>
    <row r="79" spans="1:17" s="13" customFormat="1" x14ac:dyDescent="0.15">
      <c r="A79" s="13">
        <v>264</v>
      </c>
      <c r="B79" s="13" t="s">
        <v>333</v>
      </c>
      <c r="C79" s="13" t="s">
        <v>180</v>
      </c>
      <c r="D79" s="13">
        <v>167812</v>
      </c>
      <c r="E79" s="13">
        <v>168738</v>
      </c>
      <c r="F79" s="13">
        <v>927</v>
      </c>
      <c r="G79" s="13">
        <v>1</v>
      </c>
      <c r="H79" s="13" t="s">
        <v>334</v>
      </c>
      <c r="I79" s="13" t="s">
        <v>335</v>
      </c>
      <c r="J79" s="14">
        <v>582.53577552920001</v>
      </c>
      <c r="K79" s="14">
        <v>260.3631235565</v>
      </c>
      <c r="L79" s="15">
        <v>1</v>
      </c>
      <c r="M79" s="15">
        <f t="shared" si="3"/>
        <v>0.44694786911580697</v>
      </c>
      <c r="N79" s="13" t="s">
        <v>737</v>
      </c>
      <c r="O79" s="13" t="s">
        <v>738</v>
      </c>
      <c r="P79" s="13" t="s">
        <v>739</v>
      </c>
      <c r="Q79" s="13" t="s">
        <v>740</v>
      </c>
    </row>
    <row r="80" spans="1:17" s="13" customFormat="1" x14ac:dyDescent="0.15">
      <c r="A80" s="13">
        <v>321</v>
      </c>
      <c r="B80" s="13" t="s">
        <v>336</v>
      </c>
      <c r="C80" s="13" t="s">
        <v>180</v>
      </c>
      <c r="D80" s="13">
        <v>228301</v>
      </c>
      <c r="E80" s="13">
        <v>228750</v>
      </c>
      <c r="F80" s="13">
        <v>450</v>
      </c>
      <c r="G80" s="13">
        <v>1</v>
      </c>
      <c r="H80" s="13" t="s">
        <v>6</v>
      </c>
      <c r="I80" s="13" t="s">
        <v>9</v>
      </c>
      <c r="J80" s="14">
        <v>237.46009471759999</v>
      </c>
      <c r="K80" s="14">
        <v>98.036424217900006</v>
      </c>
      <c r="L80" s="15">
        <v>1</v>
      </c>
      <c r="M80" s="15">
        <f t="shared" si="3"/>
        <v>0.41285431278249118</v>
      </c>
      <c r="N80" s="13" t="s">
        <v>741</v>
      </c>
      <c r="O80" s="13" t="s">
        <v>742</v>
      </c>
      <c r="P80" s="13" t="s">
        <v>725</v>
      </c>
      <c r="Q80" s="13" t="s">
        <v>743</v>
      </c>
    </row>
    <row r="81" spans="1:17" s="13" customFormat="1" x14ac:dyDescent="0.15">
      <c r="A81" s="13">
        <v>506</v>
      </c>
      <c r="B81" s="13" t="s">
        <v>337</v>
      </c>
      <c r="C81" s="13" t="s">
        <v>180</v>
      </c>
      <c r="D81" s="13">
        <v>468157</v>
      </c>
      <c r="E81" s="13">
        <v>469038</v>
      </c>
      <c r="F81" s="13">
        <v>882</v>
      </c>
      <c r="G81" s="13">
        <v>1</v>
      </c>
      <c r="H81" s="13" t="s">
        <v>6</v>
      </c>
      <c r="I81" s="13" t="s">
        <v>338</v>
      </c>
      <c r="J81" s="14">
        <v>351.9255680338</v>
      </c>
      <c r="K81" s="14">
        <v>167.2977669066</v>
      </c>
      <c r="L81" s="15">
        <v>1</v>
      </c>
      <c r="M81" s="15">
        <f t="shared" si="3"/>
        <v>0.47537826774362757</v>
      </c>
      <c r="N81" s="13" t="s">
        <v>6</v>
      </c>
      <c r="O81" s="13" t="s">
        <v>6</v>
      </c>
      <c r="P81" s="13" t="s">
        <v>585</v>
      </c>
      <c r="Q81" s="13" t="s">
        <v>6</v>
      </c>
    </row>
    <row r="82" spans="1:17" s="13" customFormat="1" x14ac:dyDescent="0.15">
      <c r="A82" s="13">
        <v>720</v>
      </c>
      <c r="B82" s="13" t="s">
        <v>339</v>
      </c>
      <c r="C82" s="13" t="s">
        <v>180</v>
      </c>
      <c r="D82" s="13">
        <v>712520</v>
      </c>
      <c r="E82" s="13">
        <v>712813</v>
      </c>
      <c r="F82" s="13">
        <v>294</v>
      </c>
      <c r="G82" s="13">
        <v>1</v>
      </c>
      <c r="H82" s="13" t="s">
        <v>6</v>
      </c>
      <c r="I82" s="13" t="s">
        <v>9</v>
      </c>
      <c r="J82" s="14">
        <v>4937.7831981824002</v>
      </c>
      <c r="K82" s="14">
        <v>2086.2192483477002</v>
      </c>
      <c r="L82" s="15">
        <v>1</v>
      </c>
      <c r="M82" s="15">
        <f t="shared" si="3"/>
        <v>0.42250118415803234</v>
      </c>
      <c r="N82" s="13" t="s">
        <v>6</v>
      </c>
      <c r="O82" s="13" t="s">
        <v>6</v>
      </c>
      <c r="P82" s="13" t="s">
        <v>585</v>
      </c>
      <c r="Q82" s="13" t="s">
        <v>6</v>
      </c>
    </row>
    <row r="83" spans="1:17" s="13" customFormat="1" x14ac:dyDescent="0.15">
      <c r="A83" s="13">
        <v>737</v>
      </c>
      <c r="B83" s="13" t="s">
        <v>340</v>
      </c>
      <c r="C83" s="13" t="s">
        <v>180</v>
      </c>
      <c r="D83" s="13">
        <v>730664</v>
      </c>
      <c r="E83" s="13">
        <v>731707</v>
      </c>
      <c r="F83" s="13">
        <v>1044</v>
      </c>
      <c r="G83" s="13">
        <v>-1</v>
      </c>
      <c r="H83" s="13" t="s">
        <v>6</v>
      </c>
      <c r="I83" s="13" t="s">
        <v>341</v>
      </c>
      <c r="J83" s="14">
        <v>2536.3498741175999</v>
      </c>
      <c r="K83" s="14">
        <v>250.29457356629999</v>
      </c>
      <c r="L83" s="15">
        <v>1</v>
      </c>
      <c r="M83" s="15">
        <f t="shared" si="3"/>
        <v>9.8682983810889996E-2</v>
      </c>
      <c r="N83" s="13" t="s">
        <v>6</v>
      </c>
      <c r="O83" s="13" t="s">
        <v>6</v>
      </c>
      <c r="P83" s="13" t="s">
        <v>585</v>
      </c>
      <c r="Q83" s="13" t="s">
        <v>6</v>
      </c>
    </row>
    <row r="84" spans="1:17" s="13" customFormat="1" x14ac:dyDescent="0.15">
      <c r="A84" s="13">
        <v>986</v>
      </c>
      <c r="B84" s="13" t="s">
        <v>342</v>
      </c>
      <c r="C84" s="13" t="s">
        <v>180</v>
      </c>
      <c r="D84" s="13">
        <v>997336</v>
      </c>
      <c r="E84" s="13">
        <v>998436</v>
      </c>
      <c r="F84" s="13">
        <v>1101</v>
      </c>
      <c r="G84" s="13">
        <v>-1</v>
      </c>
      <c r="H84" s="13" t="s">
        <v>6</v>
      </c>
      <c r="I84" s="13" t="s">
        <v>7</v>
      </c>
      <c r="J84" s="14">
        <v>17.568927432399999</v>
      </c>
      <c r="K84" s="14">
        <v>8.1128322487000002</v>
      </c>
      <c r="L84" s="15">
        <v>1</v>
      </c>
      <c r="M84" s="15">
        <f t="shared" si="3"/>
        <v>0.46177162948141043</v>
      </c>
      <c r="N84" s="13" t="s">
        <v>6</v>
      </c>
      <c r="O84" s="13" t="s">
        <v>6</v>
      </c>
      <c r="P84" s="13" t="s">
        <v>585</v>
      </c>
      <c r="Q84" s="13" t="s">
        <v>6</v>
      </c>
    </row>
    <row r="85" spans="1:17" s="13" customFormat="1" x14ac:dyDescent="0.15">
      <c r="A85" s="13">
        <v>1077</v>
      </c>
      <c r="B85" s="13" t="s">
        <v>343</v>
      </c>
      <c r="C85" s="13" t="s">
        <v>180</v>
      </c>
      <c r="D85" s="13">
        <v>1108607</v>
      </c>
      <c r="E85" s="13">
        <v>1109293</v>
      </c>
      <c r="F85" s="13">
        <v>687</v>
      </c>
      <c r="G85" s="13">
        <v>-1</v>
      </c>
      <c r="H85" s="13" t="s">
        <v>344</v>
      </c>
      <c r="I85" s="13" t="s">
        <v>345</v>
      </c>
      <c r="J85" s="14">
        <v>89.773571281900004</v>
      </c>
      <c r="K85" s="14">
        <v>24.772361069599999</v>
      </c>
      <c r="L85" s="15">
        <v>0.998760121</v>
      </c>
      <c r="M85" s="15">
        <f t="shared" si="3"/>
        <v>0.27594269355523077</v>
      </c>
      <c r="N85" s="13" t="s">
        <v>706</v>
      </c>
      <c r="O85" s="13" t="s">
        <v>707</v>
      </c>
      <c r="P85" s="13" t="s">
        <v>571</v>
      </c>
      <c r="Q85" s="13" t="s">
        <v>708</v>
      </c>
    </row>
    <row r="86" spans="1:17" s="13" customFormat="1" x14ac:dyDescent="0.15">
      <c r="A86" s="13">
        <v>4440</v>
      </c>
      <c r="B86" s="13" t="s">
        <v>346</v>
      </c>
      <c r="C86" s="13" t="s">
        <v>180</v>
      </c>
      <c r="D86" s="13">
        <v>1277367</v>
      </c>
      <c r="E86" s="13">
        <v>1278479</v>
      </c>
      <c r="F86" s="13">
        <v>1113</v>
      </c>
      <c r="G86" s="13">
        <v>1</v>
      </c>
      <c r="H86" s="13" t="s">
        <v>6</v>
      </c>
      <c r="I86" s="13" t="s">
        <v>347</v>
      </c>
      <c r="J86" s="14">
        <v>129.1164884136</v>
      </c>
      <c r="K86" s="14">
        <v>37.901947821500002</v>
      </c>
      <c r="L86" s="15">
        <v>1</v>
      </c>
      <c r="M86" s="15">
        <f t="shared" si="3"/>
        <v>0.2935484715173507</v>
      </c>
      <c r="N86" s="13" t="s">
        <v>6</v>
      </c>
      <c r="O86" s="13" t="s">
        <v>6</v>
      </c>
      <c r="P86" s="13" t="s">
        <v>585</v>
      </c>
      <c r="Q86" s="13" t="s">
        <v>6</v>
      </c>
    </row>
    <row r="87" spans="1:17" s="13" customFormat="1" x14ac:dyDescent="0.15">
      <c r="A87" s="13">
        <v>4441</v>
      </c>
      <c r="B87" s="13" t="s">
        <v>348</v>
      </c>
      <c r="C87" s="13" t="s">
        <v>180</v>
      </c>
      <c r="D87" s="13">
        <v>1278592</v>
      </c>
      <c r="E87" s="13">
        <v>1279644</v>
      </c>
      <c r="F87" s="13">
        <v>1053</v>
      </c>
      <c r="G87" s="13">
        <v>1</v>
      </c>
      <c r="H87" s="13" t="s">
        <v>6</v>
      </c>
      <c r="I87" s="13" t="s">
        <v>349</v>
      </c>
      <c r="J87" s="14">
        <v>18.826350379299999</v>
      </c>
      <c r="K87" s="14">
        <v>5.0427933696</v>
      </c>
      <c r="L87" s="15">
        <v>1</v>
      </c>
      <c r="M87" s="15">
        <f t="shared" si="3"/>
        <v>0.26785825547710329</v>
      </c>
      <c r="N87" s="13" t="s">
        <v>727</v>
      </c>
      <c r="O87" s="13" t="s">
        <v>728</v>
      </c>
      <c r="P87" s="13" t="s">
        <v>571</v>
      </c>
      <c r="Q87" s="13" t="s">
        <v>729</v>
      </c>
    </row>
    <row r="88" spans="1:17" s="13" customFormat="1" x14ac:dyDescent="0.15">
      <c r="A88" s="13">
        <v>4442</v>
      </c>
      <c r="B88" s="13" t="s">
        <v>350</v>
      </c>
      <c r="C88" s="13" t="s">
        <v>180</v>
      </c>
      <c r="D88" s="13">
        <v>1279641</v>
      </c>
      <c r="E88" s="13">
        <v>1280462</v>
      </c>
      <c r="F88" s="13">
        <v>822</v>
      </c>
      <c r="G88" s="13">
        <v>1</v>
      </c>
      <c r="H88" s="13" t="s">
        <v>6</v>
      </c>
      <c r="I88" s="13" t="s">
        <v>351</v>
      </c>
      <c r="J88" s="14">
        <v>18.105957198799999</v>
      </c>
      <c r="K88" s="14">
        <v>4.5578333628000003</v>
      </c>
      <c r="L88" s="15">
        <v>1</v>
      </c>
      <c r="M88" s="15">
        <f t="shared" si="3"/>
        <v>0.25173114642633077</v>
      </c>
      <c r="N88" s="13" t="s">
        <v>744</v>
      </c>
      <c r="O88" s="13" t="s">
        <v>745</v>
      </c>
      <c r="P88" s="13" t="s">
        <v>746</v>
      </c>
      <c r="Q88" s="13" t="s">
        <v>747</v>
      </c>
    </row>
    <row r="89" spans="1:17" s="13" customFormat="1" x14ac:dyDescent="0.15">
      <c r="A89" s="13">
        <v>4443</v>
      </c>
      <c r="B89" s="13" t="s">
        <v>352</v>
      </c>
      <c r="C89" s="13" t="s">
        <v>180</v>
      </c>
      <c r="D89" s="13">
        <v>1280459</v>
      </c>
      <c r="E89" s="13">
        <v>1280914</v>
      </c>
      <c r="F89" s="13">
        <v>456</v>
      </c>
      <c r="G89" s="13">
        <v>1</v>
      </c>
      <c r="H89" s="13" t="s">
        <v>6</v>
      </c>
      <c r="I89" s="13" t="s">
        <v>353</v>
      </c>
      <c r="J89" s="14">
        <v>31.577369393000001</v>
      </c>
      <c r="K89" s="14">
        <v>7.4928521146999998</v>
      </c>
      <c r="L89" s="15">
        <v>1</v>
      </c>
      <c r="M89" s="15">
        <f t="shared" si="3"/>
        <v>0.23728550727094441</v>
      </c>
      <c r="N89" s="13" t="s">
        <v>6</v>
      </c>
      <c r="O89" s="13" t="s">
        <v>6</v>
      </c>
      <c r="P89" s="13" t="s">
        <v>585</v>
      </c>
      <c r="Q89" s="13" t="s">
        <v>6</v>
      </c>
    </row>
    <row r="90" spans="1:17" s="13" customFormat="1" x14ac:dyDescent="0.15">
      <c r="A90" s="13">
        <v>4444</v>
      </c>
      <c r="B90" s="13" t="s">
        <v>354</v>
      </c>
      <c r="C90" s="13" t="s">
        <v>180</v>
      </c>
      <c r="D90" s="13">
        <v>1280988</v>
      </c>
      <c r="E90" s="13">
        <v>1281485</v>
      </c>
      <c r="F90" s="13">
        <v>498</v>
      </c>
      <c r="G90" s="13">
        <v>1</v>
      </c>
      <c r="H90" s="13" t="s">
        <v>355</v>
      </c>
      <c r="I90" s="13" t="s">
        <v>356</v>
      </c>
      <c r="J90" s="14">
        <v>90.365878148099995</v>
      </c>
      <c r="K90" s="14">
        <v>23.670975863900001</v>
      </c>
      <c r="L90" s="15">
        <v>1</v>
      </c>
      <c r="M90" s="15">
        <f t="shared" si="3"/>
        <v>0.26194595071721438</v>
      </c>
      <c r="N90" s="13" t="s">
        <v>748</v>
      </c>
      <c r="O90" s="13" t="s">
        <v>749</v>
      </c>
      <c r="P90" s="13" t="s">
        <v>571</v>
      </c>
      <c r="Q90" s="13" t="s">
        <v>750</v>
      </c>
    </row>
    <row r="91" spans="1:17" s="13" customFormat="1" x14ac:dyDescent="0.15">
      <c r="A91" s="13">
        <v>1474</v>
      </c>
      <c r="B91" s="13" t="s">
        <v>357</v>
      </c>
      <c r="C91" s="13" t="s">
        <v>180</v>
      </c>
      <c r="D91" s="13">
        <v>1562261</v>
      </c>
      <c r="E91" s="13">
        <v>1563253</v>
      </c>
      <c r="F91" s="13">
        <v>993</v>
      </c>
      <c r="G91" s="13">
        <v>1</v>
      </c>
      <c r="H91" s="13" t="s">
        <v>344</v>
      </c>
      <c r="I91" s="13" t="s">
        <v>345</v>
      </c>
      <c r="J91" s="14">
        <v>253.0842680211</v>
      </c>
      <c r="K91" s="14">
        <v>117.48436931339999</v>
      </c>
      <c r="L91" s="15">
        <v>0.99821323750000002</v>
      </c>
      <c r="M91" s="15">
        <f t="shared" si="3"/>
        <v>0.46421047911048013</v>
      </c>
      <c r="N91" s="13" t="s">
        <v>706</v>
      </c>
      <c r="O91" s="13" t="s">
        <v>707</v>
      </c>
      <c r="P91" s="13" t="s">
        <v>571</v>
      </c>
      <c r="Q91" s="13" t="s">
        <v>708</v>
      </c>
    </row>
    <row r="92" spans="1:17" s="13" customFormat="1" x14ac:dyDescent="0.15">
      <c r="A92" s="13">
        <v>4500</v>
      </c>
      <c r="B92" s="13" t="s">
        <v>358</v>
      </c>
      <c r="C92" s="13" t="s">
        <v>180</v>
      </c>
      <c r="D92" s="13">
        <v>1779325</v>
      </c>
      <c r="E92" s="13">
        <v>1779582</v>
      </c>
      <c r="F92" s="13">
        <v>258</v>
      </c>
      <c r="G92" s="13">
        <v>-1</v>
      </c>
      <c r="H92" s="13" t="s">
        <v>6</v>
      </c>
      <c r="I92" s="13" t="s">
        <v>9</v>
      </c>
      <c r="J92" s="14">
        <v>36.853776382600003</v>
      </c>
      <c r="K92" s="14">
        <v>14.800866126400001</v>
      </c>
      <c r="L92" s="15">
        <v>0.99770927470000004</v>
      </c>
      <c r="M92" s="15">
        <f t="shared" si="3"/>
        <v>0.40161056963996838</v>
      </c>
      <c r="N92" s="13" t="s">
        <v>6</v>
      </c>
      <c r="O92" s="13" t="s">
        <v>6</v>
      </c>
      <c r="P92" s="13" t="s">
        <v>585</v>
      </c>
      <c r="Q92" s="13" t="s">
        <v>6</v>
      </c>
    </row>
    <row r="93" spans="1:17" s="13" customFormat="1" x14ac:dyDescent="0.15">
      <c r="A93" s="13">
        <v>4501</v>
      </c>
      <c r="B93" s="13" t="s">
        <v>359</v>
      </c>
      <c r="C93" s="13" t="s">
        <v>180</v>
      </c>
      <c r="D93" s="13">
        <v>1779579</v>
      </c>
      <c r="E93" s="13">
        <v>1780658</v>
      </c>
      <c r="F93" s="13">
        <v>1080</v>
      </c>
      <c r="G93" s="13">
        <v>-1</v>
      </c>
      <c r="H93" s="13" t="s">
        <v>6</v>
      </c>
      <c r="I93" s="13" t="s">
        <v>9</v>
      </c>
      <c r="J93" s="14">
        <v>27.632743507400001</v>
      </c>
      <c r="K93" s="14">
        <v>11.251718283300001</v>
      </c>
      <c r="L93" s="15">
        <v>0.9968817244</v>
      </c>
      <c r="M93" s="15">
        <f t="shared" si="3"/>
        <v>0.40718788130055961</v>
      </c>
      <c r="N93" s="13" t="s">
        <v>6</v>
      </c>
      <c r="O93" s="13" t="s">
        <v>6</v>
      </c>
      <c r="P93" s="13" t="s">
        <v>585</v>
      </c>
      <c r="Q93" s="13" t="s">
        <v>6</v>
      </c>
    </row>
    <row r="94" spans="1:17" s="13" customFormat="1" x14ac:dyDescent="0.15">
      <c r="A94" s="13">
        <v>4504</v>
      </c>
      <c r="B94" s="13" t="s">
        <v>360</v>
      </c>
      <c r="C94" s="13" t="s">
        <v>180</v>
      </c>
      <c r="D94" s="13">
        <v>1784017</v>
      </c>
      <c r="E94" s="13">
        <v>1784385</v>
      </c>
      <c r="F94" s="13">
        <v>369</v>
      </c>
      <c r="G94" s="13">
        <v>-1</v>
      </c>
      <c r="H94" s="13" t="s">
        <v>6</v>
      </c>
      <c r="I94" s="13" t="s">
        <v>9</v>
      </c>
      <c r="J94" s="14">
        <v>71.339928596199996</v>
      </c>
      <c r="K94" s="14">
        <v>31.885573378499998</v>
      </c>
      <c r="L94" s="15">
        <v>0.99763428359999995</v>
      </c>
      <c r="M94" s="15">
        <f t="shared" si="3"/>
        <v>0.44695269543903665</v>
      </c>
      <c r="N94" s="13" t="s">
        <v>6</v>
      </c>
      <c r="O94" s="13" t="s">
        <v>6</v>
      </c>
      <c r="P94" s="13" t="s">
        <v>585</v>
      </c>
      <c r="Q94" s="13" t="s">
        <v>6</v>
      </c>
    </row>
    <row r="95" spans="1:17" s="13" customFormat="1" x14ac:dyDescent="0.15">
      <c r="A95" s="13">
        <v>4513</v>
      </c>
      <c r="B95" s="13" t="s">
        <v>361</v>
      </c>
      <c r="C95" s="13" t="s">
        <v>180</v>
      </c>
      <c r="D95" s="13">
        <v>1791622</v>
      </c>
      <c r="E95" s="13">
        <v>1792080</v>
      </c>
      <c r="F95" s="13">
        <v>459</v>
      </c>
      <c r="G95" s="13">
        <v>-1</v>
      </c>
      <c r="H95" s="13" t="s">
        <v>6</v>
      </c>
      <c r="I95" s="13" t="s">
        <v>9</v>
      </c>
      <c r="J95" s="14">
        <v>56.962895361900003</v>
      </c>
      <c r="K95" s="14">
        <v>28.332169163700001</v>
      </c>
      <c r="L95" s="15">
        <v>0.99541575689999995</v>
      </c>
      <c r="M95" s="15">
        <f t="shared" si="3"/>
        <v>0.49737937272497129</v>
      </c>
      <c r="N95" s="13" t="s">
        <v>6</v>
      </c>
      <c r="O95" s="13" t="s">
        <v>6</v>
      </c>
      <c r="P95" s="13" t="s">
        <v>585</v>
      </c>
      <c r="Q95" s="13" t="s">
        <v>6</v>
      </c>
    </row>
    <row r="96" spans="1:17" s="13" customFormat="1" x14ac:dyDescent="0.15">
      <c r="A96" s="13">
        <v>4514</v>
      </c>
      <c r="B96" s="13" t="s">
        <v>362</v>
      </c>
      <c r="C96" s="13" t="s">
        <v>180</v>
      </c>
      <c r="D96" s="13">
        <v>1792153</v>
      </c>
      <c r="E96" s="13">
        <v>1792587</v>
      </c>
      <c r="F96" s="13">
        <v>435</v>
      </c>
      <c r="G96" s="13">
        <v>-1</v>
      </c>
      <c r="H96" s="13" t="s">
        <v>6</v>
      </c>
      <c r="I96" s="13" t="s">
        <v>9</v>
      </c>
      <c r="J96" s="14">
        <v>103.13454739380001</v>
      </c>
      <c r="K96" s="14">
        <v>49.552350858099999</v>
      </c>
      <c r="L96" s="15">
        <v>0.99691657659999999</v>
      </c>
      <c r="M96" s="15">
        <f t="shared" si="3"/>
        <v>0.48046316302619335</v>
      </c>
      <c r="N96" s="13" t="s">
        <v>6</v>
      </c>
      <c r="O96" s="13" t="s">
        <v>6</v>
      </c>
      <c r="P96" s="13" t="s">
        <v>585</v>
      </c>
      <c r="Q96" s="13" t="s">
        <v>6</v>
      </c>
    </row>
    <row r="97" spans="1:17" s="13" customFormat="1" x14ac:dyDescent="0.15">
      <c r="A97" s="13">
        <v>4515</v>
      </c>
      <c r="B97" s="13" t="s">
        <v>363</v>
      </c>
      <c r="C97" s="13" t="s">
        <v>180</v>
      </c>
      <c r="D97" s="13">
        <v>1792599</v>
      </c>
      <c r="E97" s="13">
        <v>1793741</v>
      </c>
      <c r="F97" s="13">
        <v>1143</v>
      </c>
      <c r="G97" s="13">
        <v>-1</v>
      </c>
      <c r="H97" s="13" t="s">
        <v>6</v>
      </c>
      <c r="I97" s="13" t="s">
        <v>9</v>
      </c>
      <c r="J97" s="14">
        <v>90.748902941599994</v>
      </c>
      <c r="K97" s="14">
        <v>38.761073033400002</v>
      </c>
      <c r="L97" s="15">
        <v>0.99783294249999999</v>
      </c>
      <c r="M97" s="15">
        <f t="shared" si="3"/>
        <v>0.42712442549684676</v>
      </c>
      <c r="N97" s="13" t="s">
        <v>6</v>
      </c>
      <c r="O97" s="13" t="s">
        <v>6</v>
      </c>
      <c r="P97" s="13" t="s">
        <v>585</v>
      </c>
      <c r="Q97" s="13" t="s">
        <v>6</v>
      </c>
    </row>
    <row r="98" spans="1:17" s="13" customFormat="1" x14ac:dyDescent="0.15">
      <c r="A98" s="13">
        <v>4516</v>
      </c>
      <c r="B98" s="13" t="s">
        <v>364</v>
      </c>
      <c r="C98" s="13" t="s">
        <v>180</v>
      </c>
      <c r="D98" s="13">
        <v>1793768</v>
      </c>
      <c r="E98" s="13">
        <v>1794250</v>
      </c>
      <c r="F98" s="13">
        <v>483</v>
      </c>
      <c r="G98" s="13">
        <v>-1</v>
      </c>
      <c r="H98" s="13" t="s">
        <v>6</v>
      </c>
      <c r="I98" s="13" t="s">
        <v>9</v>
      </c>
      <c r="J98" s="14">
        <v>33.727516277299998</v>
      </c>
      <c r="K98" s="14">
        <v>16.047009942599999</v>
      </c>
      <c r="L98" s="15">
        <v>0.99405161639999995</v>
      </c>
      <c r="M98" s="15">
        <f t="shared" si="3"/>
        <v>0.47578392107693668</v>
      </c>
      <c r="N98" s="13" t="s">
        <v>6</v>
      </c>
      <c r="O98" s="13" t="s">
        <v>6</v>
      </c>
      <c r="P98" s="13" t="s">
        <v>585</v>
      </c>
      <c r="Q98" s="13" t="s">
        <v>6</v>
      </c>
    </row>
    <row r="99" spans="1:17" s="13" customFormat="1" x14ac:dyDescent="0.15">
      <c r="A99" s="13">
        <v>4517</v>
      </c>
      <c r="B99" s="13" t="s">
        <v>365</v>
      </c>
      <c r="C99" s="13" t="s">
        <v>180</v>
      </c>
      <c r="D99" s="13">
        <v>1794247</v>
      </c>
      <c r="E99" s="13">
        <v>1794579</v>
      </c>
      <c r="F99" s="13">
        <v>333</v>
      </c>
      <c r="G99" s="13">
        <v>-1</v>
      </c>
      <c r="H99" s="13" t="s">
        <v>6</v>
      </c>
      <c r="I99" s="13" t="s">
        <v>9</v>
      </c>
      <c r="J99" s="14">
        <v>47.866487694100002</v>
      </c>
      <c r="K99" s="14">
        <v>22.5355620411</v>
      </c>
      <c r="L99" s="15">
        <v>0.99509625540000002</v>
      </c>
      <c r="M99" s="15">
        <f t="shared" si="3"/>
        <v>0.47080041019758634</v>
      </c>
      <c r="N99" s="13" t="s">
        <v>6</v>
      </c>
      <c r="O99" s="13" t="s">
        <v>6</v>
      </c>
      <c r="P99" s="13" t="s">
        <v>585</v>
      </c>
      <c r="Q99" s="13" t="s">
        <v>6</v>
      </c>
    </row>
    <row r="100" spans="1:17" s="13" customFormat="1" x14ac:dyDescent="0.15">
      <c r="A100" s="13">
        <v>4518</v>
      </c>
      <c r="B100" s="13" t="s">
        <v>366</v>
      </c>
      <c r="C100" s="13" t="s">
        <v>180</v>
      </c>
      <c r="D100" s="13">
        <v>1794576</v>
      </c>
      <c r="E100" s="13">
        <v>1795040</v>
      </c>
      <c r="F100" s="13">
        <v>465</v>
      </c>
      <c r="G100" s="13">
        <v>-1</v>
      </c>
      <c r="H100" s="13" t="s">
        <v>6</v>
      </c>
      <c r="I100" s="13" t="s">
        <v>9</v>
      </c>
      <c r="J100" s="14">
        <v>52.698431291600002</v>
      </c>
      <c r="K100" s="14">
        <v>24.584200004300001</v>
      </c>
      <c r="L100" s="15">
        <v>0.99547732489999996</v>
      </c>
      <c r="M100" s="15">
        <f t="shared" si="3"/>
        <v>0.46650724512588404</v>
      </c>
      <c r="N100" s="13" t="s">
        <v>6</v>
      </c>
      <c r="O100" s="13" t="s">
        <v>6</v>
      </c>
      <c r="P100" s="13" t="s">
        <v>585</v>
      </c>
      <c r="Q100" s="13" t="s">
        <v>6</v>
      </c>
    </row>
    <row r="101" spans="1:17" s="13" customFormat="1" x14ac:dyDescent="0.15">
      <c r="A101" s="13">
        <v>4519</v>
      </c>
      <c r="B101" s="13" t="s">
        <v>367</v>
      </c>
      <c r="C101" s="13" t="s">
        <v>180</v>
      </c>
      <c r="D101" s="13">
        <v>1795040</v>
      </c>
      <c r="E101" s="13">
        <v>1795429</v>
      </c>
      <c r="F101" s="13">
        <v>390</v>
      </c>
      <c r="G101" s="13">
        <v>-1</v>
      </c>
      <c r="H101" s="13" t="s">
        <v>6</v>
      </c>
      <c r="I101" s="13" t="s">
        <v>9</v>
      </c>
      <c r="J101" s="14">
        <v>85.970382612600005</v>
      </c>
      <c r="K101" s="14">
        <v>39.686673133100001</v>
      </c>
      <c r="L101" s="15">
        <v>0.99523716179999999</v>
      </c>
      <c r="M101" s="15">
        <f t="shared" si="3"/>
        <v>0.46163192400732012</v>
      </c>
      <c r="N101" s="13" t="s">
        <v>6</v>
      </c>
      <c r="O101" s="13" t="s">
        <v>6</v>
      </c>
      <c r="P101" s="13" t="s">
        <v>585</v>
      </c>
      <c r="Q101" s="13" t="s">
        <v>6</v>
      </c>
    </row>
    <row r="102" spans="1:17" s="13" customFormat="1" x14ac:dyDescent="0.15">
      <c r="A102" s="13">
        <v>4520</v>
      </c>
      <c r="B102" s="13" t="s">
        <v>368</v>
      </c>
      <c r="C102" s="13" t="s">
        <v>180</v>
      </c>
      <c r="D102" s="13">
        <v>1795429</v>
      </c>
      <c r="E102" s="13">
        <v>1795620</v>
      </c>
      <c r="F102" s="13">
        <v>192</v>
      </c>
      <c r="G102" s="13">
        <v>-1</v>
      </c>
      <c r="H102" s="13" t="s">
        <v>6</v>
      </c>
      <c r="I102" s="13" t="s">
        <v>9</v>
      </c>
      <c r="J102" s="14">
        <v>194.8371651921</v>
      </c>
      <c r="K102" s="14">
        <v>79.862553155800001</v>
      </c>
      <c r="L102" s="15">
        <v>0.99846209870000002</v>
      </c>
      <c r="M102" s="15">
        <f t="shared" si="3"/>
        <v>0.40989383661510059</v>
      </c>
      <c r="N102" s="13" t="s">
        <v>6</v>
      </c>
      <c r="O102" s="13" t="s">
        <v>6</v>
      </c>
      <c r="P102" s="13" t="s">
        <v>585</v>
      </c>
      <c r="Q102" s="13" t="s">
        <v>6</v>
      </c>
    </row>
    <row r="103" spans="1:17" s="13" customFormat="1" x14ac:dyDescent="0.15">
      <c r="A103" s="13">
        <v>4521</v>
      </c>
      <c r="B103" s="13" t="s">
        <v>369</v>
      </c>
      <c r="C103" s="13" t="s">
        <v>180</v>
      </c>
      <c r="D103" s="13">
        <v>1795677</v>
      </c>
      <c r="E103" s="13">
        <v>1796138</v>
      </c>
      <c r="F103" s="13">
        <v>462</v>
      </c>
      <c r="G103" s="13">
        <v>-1</v>
      </c>
      <c r="H103" s="13" t="s">
        <v>6</v>
      </c>
      <c r="I103" s="13" t="s">
        <v>9</v>
      </c>
      <c r="J103" s="14">
        <v>376.17672100890002</v>
      </c>
      <c r="K103" s="14">
        <v>156.07168774100001</v>
      </c>
      <c r="L103" s="15">
        <v>0.99807792390000005</v>
      </c>
      <c r="M103" s="15">
        <f t="shared" si="3"/>
        <v>0.4148892768335537</v>
      </c>
      <c r="N103" s="13" t="s">
        <v>6</v>
      </c>
      <c r="O103" s="13" t="s">
        <v>6</v>
      </c>
      <c r="P103" s="13" t="s">
        <v>585</v>
      </c>
      <c r="Q103" s="13" t="s">
        <v>6</v>
      </c>
    </row>
    <row r="104" spans="1:17" s="13" customFormat="1" x14ac:dyDescent="0.15">
      <c r="A104" s="13">
        <v>4522</v>
      </c>
      <c r="B104" s="13" t="s">
        <v>370</v>
      </c>
      <c r="C104" s="13" t="s">
        <v>180</v>
      </c>
      <c r="D104" s="13">
        <v>1796150</v>
      </c>
      <c r="E104" s="13">
        <v>1797118</v>
      </c>
      <c r="F104" s="13">
        <v>969</v>
      </c>
      <c r="G104" s="13">
        <v>-1</v>
      </c>
      <c r="H104" s="13" t="s">
        <v>6</v>
      </c>
      <c r="I104" s="13" t="s">
        <v>9</v>
      </c>
      <c r="J104" s="14">
        <v>321.15571320309999</v>
      </c>
      <c r="K104" s="14">
        <v>129.22638320830001</v>
      </c>
      <c r="L104" s="15">
        <v>0.99780703069999999</v>
      </c>
      <c r="M104" s="15">
        <f t="shared" si="3"/>
        <v>0.40237921324655618</v>
      </c>
      <c r="N104" s="13" t="s">
        <v>6</v>
      </c>
      <c r="O104" s="13" t="s">
        <v>6</v>
      </c>
      <c r="P104" s="13" t="s">
        <v>585</v>
      </c>
      <c r="Q104" s="13" t="s">
        <v>6</v>
      </c>
    </row>
    <row r="105" spans="1:17" s="13" customFormat="1" x14ac:dyDescent="0.15">
      <c r="A105" s="13">
        <v>4523</v>
      </c>
      <c r="B105" s="13" t="s">
        <v>371</v>
      </c>
      <c r="C105" s="13" t="s">
        <v>180</v>
      </c>
      <c r="D105" s="13">
        <v>1797122</v>
      </c>
      <c r="E105" s="13">
        <v>1797601</v>
      </c>
      <c r="F105" s="13">
        <v>480</v>
      </c>
      <c r="G105" s="13">
        <v>-1</v>
      </c>
      <c r="H105" s="13" t="s">
        <v>6</v>
      </c>
      <c r="I105" s="13" t="s">
        <v>9</v>
      </c>
      <c r="J105" s="14">
        <v>324.1605062795</v>
      </c>
      <c r="K105" s="14">
        <v>125.7622576187</v>
      </c>
      <c r="L105" s="15">
        <v>0.99800667669999998</v>
      </c>
      <c r="M105" s="15">
        <f t="shared" si="3"/>
        <v>0.3879629232509415</v>
      </c>
      <c r="N105" s="13" t="s">
        <v>6</v>
      </c>
      <c r="O105" s="13" t="s">
        <v>6</v>
      </c>
      <c r="P105" s="13" t="s">
        <v>585</v>
      </c>
      <c r="Q105" s="13" t="s">
        <v>6</v>
      </c>
    </row>
    <row r="106" spans="1:17" s="13" customFormat="1" x14ac:dyDescent="0.15">
      <c r="A106" s="13">
        <v>4524</v>
      </c>
      <c r="B106" s="13" t="s">
        <v>372</v>
      </c>
      <c r="C106" s="13" t="s">
        <v>180</v>
      </c>
      <c r="D106" s="13">
        <v>1797614</v>
      </c>
      <c r="E106" s="13">
        <v>1798765</v>
      </c>
      <c r="F106" s="13">
        <v>1152</v>
      </c>
      <c r="G106" s="13">
        <v>-1</v>
      </c>
      <c r="H106" s="13" t="s">
        <v>6</v>
      </c>
      <c r="I106" s="13" t="s">
        <v>9</v>
      </c>
      <c r="J106" s="14">
        <v>185.98193337590001</v>
      </c>
      <c r="K106" s="14">
        <v>76.746024467799998</v>
      </c>
      <c r="L106" s="15">
        <v>0.99832513219999997</v>
      </c>
      <c r="M106" s="15">
        <f t="shared" si="3"/>
        <v>0.4126531167556135</v>
      </c>
      <c r="N106" s="13" t="s">
        <v>751</v>
      </c>
      <c r="O106" s="13" t="s">
        <v>752</v>
      </c>
      <c r="P106" s="13" t="s">
        <v>725</v>
      </c>
      <c r="Q106" s="13" t="s">
        <v>753</v>
      </c>
    </row>
    <row r="107" spans="1:17" s="13" customFormat="1" x14ac:dyDescent="0.15">
      <c r="A107" s="13">
        <v>2120</v>
      </c>
      <c r="B107" s="13" t="s">
        <v>373</v>
      </c>
      <c r="C107" s="13" t="s">
        <v>180</v>
      </c>
      <c r="D107" s="13">
        <v>2405974</v>
      </c>
      <c r="E107" s="13">
        <v>2408214</v>
      </c>
      <c r="F107" s="13">
        <v>2241</v>
      </c>
      <c r="G107" s="13">
        <v>1</v>
      </c>
      <c r="H107" s="13" t="s">
        <v>6</v>
      </c>
      <c r="I107" s="13" t="s">
        <v>136</v>
      </c>
      <c r="J107" s="14">
        <v>140.3517820134</v>
      </c>
      <c r="K107" s="14">
        <v>21.085957474200001</v>
      </c>
      <c r="L107" s="15">
        <v>1</v>
      </c>
      <c r="M107" s="15">
        <f t="shared" si="3"/>
        <v>0.15023647845231372</v>
      </c>
      <c r="N107" s="13" t="s">
        <v>713</v>
      </c>
      <c r="O107" s="13" t="s">
        <v>714</v>
      </c>
      <c r="P107" s="13" t="s">
        <v>571</v>
      </c>
      <c r="Q107" s="13" t="s">
        <v>715</v>
      </c>
    </row>
    <row r="108" spans="1:17" s="13" customFormat="1" x14ac:dyDescent="0.15">
      <c r="A108" s="13">
        <v>2198</v>
      </c>
      <c r="B108" s="13" t="s">
        <v>374</v>
      </c>
      <c r="C108" s="13" t="s">
        <v>180</v>
      </c>
      <c r="D108" s="13">
        <v>2496411</v>
      </c>
      <c r="E108" s="13">
        <v>2496701</v>
      </c>
      <c r="F108" s="13">
        <v>291</v>
      </c>
      <c r="G108" s="13">
        <v>-1</v>
      </c>
      <c r="H108" s="13" t="s">
        <v>6</v>
      </c>
      <c r="I108" s="13" t="s">
        <v>9</v>
      </c>
      <c r="J108" s="14">
        <v>2253.8059084824999</v>
      </c>
      <c r="K108" s="14">
        <v>438.34590586100001</v>
      </c>
      <c r="L108" s="15">
        <v>1</v>
      </c>
      <c r="M108" s="15">
        <f t="shared" ref="M108:M139" si="4">K108/J108</f>
        <v>0.19449141747797649</v>
      </c>
      <c r="N108" s="13" t="s">
        <v>6</v>
      </c>
      <c r="O108" s="13" t="s">
        <v>6</v>
      </c>
      <c r="P108" s="13" t="s">
        <v>585</v>
      </c>
      <c r="Q108" s="13" t="s">
        <v>6</v>
      </c>
    </row>
    <row r="109" spans="1:17" s="13" customFormat="1" x14ac:dyDescent="0.15">
      <c r="A109" s="13">
        <v>2199</v>
      </c>
      <c r="B109" s="13" t="s">
        <v>375</v>
      </c>
      <c r="C109" s="13" t="s">
        <v>180</v>
      </c>
      <c r="D109" s="13">
        <v>2496682</v>
      </c>
      <c r="E109" s="13">
        <v>2497107</v>
      </c>
      <c r="F109" s="13">
        <v>426</v>
      </c>
      <c r="G109" s="13">
        <v>-1</v>
      </c>
      <c r="H109" s="13" t="s">
        <v>6</v>
      </c>
      <c r="I109" s="13" t="s">
        <v>9</v>
      </c>
      <c r="J109" s="14">
        <v>3091.5860706489002</v>
      </c>
      <c r="K109" s="14">
        <v>610.58650001010005</v>
      </c>
      <c r="L109" s="15">
        <v>1</v>
      </c>
      <c r="M109" s="15">
        <f t="shared" si="4"/>
        <v>0.19749943428938488</v>
      </c>
      <c r="N109" s="13" t="s">
        <v>6</v>
      </c>
      <c r="O109" s="13" t="s">
        <v>6</v>
      </c>
      <c r="P109" s="13" t="s">
        <v>585</v>
      </c>
      <c r="Q109" s="13" t="s">
        <v>6</v>
      </c>
    </row>
    <row r="110" spans="1:17" s="13" customFormat="1" x14ac:dyDescent="0.15">
      <c r="A110" s="13">
        <v>2266</v>
      </c>
      <c r="B110" s="13" t="s">
        <v>376</v>
      </c>
      <c r="C110" s="13" t="s">
        <v>180</v>
      </c>
      <c r="D110" s="13">
        <v>2573034</v>
      </c>
      <c r="E110" s="13">
        <v>2574104</v>
      </c>
      <c r="F110" s="13">
        <v>1071</v>
      </c>
      <c r="G110" s="13">
        <v>-1</v>
      </c>
      <c r="H110" s="13" t="s">
        <v>6</v>
      </c>
      <c r="I110" s="13" t="s">
        <v>377</v>
      </c>
      <c r="J110" s="14">
        <v>449.94847852200002</v>
      </c>
      <c r="K110" s="14">
        <v>168.29160582329999</v>
      </c>
      <c r="L110" s="15">
        <v>1</v>
      </c>
      <c r="M110" s="15">
        <f t="shared" si="4"/>
        <v>0.37402416911400099</v>
      </c>
      <c r="N110" s="13" t="s">
        <v>6</v>
      </c>
      <c r="O110" s="13" t="s">
        <v>6</v>
      </c>
      <c r="P110" s="13" t="s">
        <v>585</v>
      </c>
      <c r="Q110" s="13" t="s">
        <v>6</v>
      </c>
    </row>
    <row r="111" spans="1:17" s="13" customFormat="1" x14ac:dyDescent="0.15">
      <c r="A111" s="13">
        <v>2270</v>
      </c>
      <c r="B111" s="13" t="s">
        <v>378</v>
      </c>
      <c r="C111" s="13" t="s">
        <v>180</v>
      </c>
      <c r="D111" s="13">
        <v>2575940</v>
      </c>
      <c r="E111" s="13">
        <v>2576722</v>
      </c>
      <c r="F111" s="13">
        <v>783</v>
      </c>
      <c r="G111" s="13">
        <v>-1</v>
      </c>
      <c r="H111" s="13" t="s">
        <v>6</v>
      </c>
      <c r="I111" s="13" t="s">
        <v>351</v>
      </c>
      <c r="J111" s="14">
        <v>194.1526422334</v>
      </c>
      <c r="K111" s="14">
        <v>59.0446644875</v>
      </c>
      <c r="L111" s="15">
        <v>1</v>
      </c>
      <c r="M111" s="15">
        <f t="shared" si="4"/>
        <v>0.30411465848875568</v>
      </c>
      <c r="N111" s="13" t="s">
        <v>744</v>
      </c>
      <c r="O111" s="13" t="s">
        <v>745</v>
      </c>
      <c r="P111" s="13" t="s">
        <v>746</v>
      </c>
      <c r="Q111" s="13" t="s">
        <v>747</v>
      </c>
    </row>
    <row r="112" spans="1:17" s="13" customFormat="1" x14ac:dyDescent="0.15">
      <c r="A112" s="13">
        <v>2271</v>
      </c>
      <c r="B112" s="13" t="s">
        <v>379</v>
      </c>
      <c r="C112" s="13" t="s">
        <v>180</v>
      </c>
      <c r="D112" s="13">
        <v>2576719</v>
      </c>
      <c r="E112" s="13">
        <v>2577807</v>
      </c>
      <c r="F112" s="13">
        <v>1089</v>
      </c>
      <c r="G112" s="13">
        <v>-1</v>
      </c>
      <c r="H112" s="13" t="s">
        <v>6</v>
      </c>
      <c r="I112" s="13" t="s">
        <v>380</v>
      </c>
      <c r="J112" s="14">
        <v>253.24224594250001</v>
      </c>
      <c r="K112" s="14">
        <v>80.709089715800005</v>
      </c>
      <c r="L112" s="15">
        <v>1</v>
      </c>
      <c r="M112" s="15">
        <f t="shared" si="4"/>
        <v>0.31870310348663322</v>
      </c>
      <c r="N112" s="13" t="s">
        <v>727</v>
      </c>
      <c r="O112" s="13" t="s">
        <v>728</v>
      </c>
      <c r="P112" s="13" t="s">
        <v>571</v>
      </c>
      <c r="Q112" s="13" t="s">
        <v>729</v>
      </c>
    </row>
    <row r="113" spans="1:17" s="13" customFormat="1" x14ac:dyDescent="0.15">
      <c r="A113" s="13">
        <v>2272</v>
      </c>
      <c r="B113" s="13" t="s">
        <v>381</v>
      </c>
      <c r="C113" s="13" t="s">
        <v>180</v>
      </c>
      <c r="D113" s="13">
        <v>2577804</v>
      </c>
      <c r="E113" s="13">
        <v>2578697</v>
      </c>
      <c r="F113" s="13">
        <v>894</v>
      </c>
      <c r="G113" s="13">
        <v>-1</v>
      </c>
      <c r="H113" s="13" t="s">
        <v>6</v>
      </c>
      <c r="I113" s="13" t="s">
        <v>382</v>
      </c>
      <c r="J113" s="14">
        <v>408.29569909000003</v>
      </c>
      <c r="K113" s="14">
        <v>130.47675594930001</v>
      </c>
      <c r="L113" s="15">
        <v>1</v>
      </c>
      <c r="M113" s="15">
        <f t="shared" si="4"/>
        <v>0.31956436533645488</v>
      </c>
      <c r="N113" s="13" t="s">
        <v>754</v>
      </c>
      <c r="O113" s="13" t="s">
        <v>755</v>
      </c>
      <c r="P113" s="13" t="s">
        <v>571</v>
      </c>
      <c r="Q113" s="13" t="s">
        <v>756</v>
      </c>
    </row>
    <row r="114" spans="1:17" s="13" customFormat="1" x14ac:dyDescent="0.15">
      <c r="A114" s="13">
        <v>2309</v>
      </c>
      <c r="B114" s="13" t="s">
        <v>383</v>
      </c>
      <c r="C114" s="13" t="s">
        <v>180</v>
      </c>
      <c r="D114" s="13">
        <v>2622451</v>
      </c>
      <c r="E114" s="13">
        <v>2623062</v>
      </c>
      <c r="F114" s="13">
        <v>612</v>
      </c>
      <c r="G114" s="13">
        <v>-1</v>
      </c>
      <c r="H114" s="13" t="s">
        <v>384</v>
      </c>
      <c r="I114" s="13" t="s">
        <v>385</v>
      </c>
      <c r="J114" s="14">
        <v>322.7656289153</v>
      </c>
      <c r="K114" s="14">
        <v>141.25398521669999</v>
      </c>
      <c r="L114" s="15">
        <v>1</v>
      </c>
      <c r="M114" s="15">
        <f t="shared" si="4"/>
        <v>0.43763639174159957</v>
      </c>
      <c r="N114" s="13" t="s">
        <v>757</v>
      </c>
      <c r="O114" s="13" t="s">
        <v>758</v>
      </c>
      <c r="P114" s="13" t="s">
        <v>571</v>
      </c>
      <c r="Q114" s="13" t="s">
        <v>759</v>
      </c>
    </row>
    <row r="115" spans="1:17" s="13" customFormat="1" x14ac:dyDescent="0.15">
      <c r="A115" s="13">
        <v>2764</v>
      </c>
      <c r="B115" s="13" t="s">
        <v>386</v>
      </c>
      <c r="C115" s="13" t="s">
        <v>200</v>
      </c>
      <c r="D115" s="13">
        <v>148360</v>
      </c>
      <c r="E115" s="13">
        <v>149385</v>
      </c>
      <c r="F115" s="13">
        <v>1026</v>
      </c>
      <c r="G115" s="13">
        <v>-1</v>
      </c>
      <c r="H115" s="13" t="s">
        <v>6</v>
      </c>
      <c r="I115" s="13" t="s">
        <v>387</v>
      </c>
      <c r="J115" s="14">
        <v>314.25434958210002</v>
      </c>
      <c r="K115" s="14">
        <v>88.339404105499995</v>
      </c>
      <c r="L115" s="15">
        <v>0.99866204150000004</v>
      </c>
      <c r="M115" s="15">
        <f t="shared" si="4"/>
        <v>0.28110797582587166</v>
      </c>
      <c r="N115" s="13" t="s">
        <v>760</v>
      </c>
      <c r="O115" s="13" t="s">
        <v>761</v>
      </c>
      <c r="P115" s="13" t="s">
        <v>571</v>
      </c>
      <c r="Q115" s="13" t="s">
        <v>762</v>
      </c>
    </row>
    <row r="116" spans="1:17" s="13" customFormat="1" x14ac:dyDescent="0.15">
      <c r="A116" s="13">
        <v>2765</v>
      </c>
      <c r="B116" s="13" t="s">
        <v>388</v>
      </c>
      <c r="C116" s="13" t="s">
        <v>200</v>
      </c>
      <c r="D116" s="13">
        <v>149414</v>
      </c>
      <c r="E116" s="13">
        <v>150280</v>
      </c>
      <c r="F116" s="13">
        <v>867</v>
      </c>
      <c r="G116" s="13">
        <v>-1</v>
      </c>
      <c r="H116" s="13" t="s">
        <v>6</v>
      </c>
      <c r="I116" s="13" t="s">
        <v>389</v>
      </c>
      <c r="J116" s="14">
        <v>45.952703115399999</v>
      </c>
      <c r="K116" s="14">
        <v>12.875137652499999</v>
      </c>
      <c r="L116" s="15">
        <v>0.99751692000000003</v>
      </c>
      <c r="M116" s="15">
        <f t="shared" si="4"/>
        <v>0.28018237839386628</v>
      </c>
      <c r="N116" s="13" t="s">
        <v>763</v>
      </c>
      <c r="O116" s="13" t="s">
        <v>764</v>
      </c>
      <c r="P116" s="13" t="s">
        <v>571</v>
      </c>
      <c r="Q116" s="13" t="s">
        <v>765</v>
      </c>
    </row>
    <row r="117" spans="1:17" s="13" customFormat="1" x14ac:dyDescent="0.15">
      <c r="A117" s="13">
        <v>2766</v>
      </c>
      <c r="B117" s="13" t="s">
        <v>390</v>
      </c>
      <c r="C117" s="13" t="s">
        <v>200</v>
      </c>
      <c r="D117" s="13">
        <v>150273</v>
      </c>
      <c r="E117" s="13">
        <v>151100</v>
      </c>
      <c r="F117" s="13">
        <v>828</v>
      </c>
      <c r="G117" s="13">
        <v>-1</v>
      </c>
      <c r="H117" s="13" t="s">
        <v>6</v>
      </c>
      <c r="I117" s="13" t="s">
        <v>391</v>
      </c>
      <c r="J117" s="14">
        <v>93.759755339799995</v>
      </c>
      <c r="K117" s="14">
        <v>25.169016044300001</v>
      </c>
      <c r="L117" s="15">
        <v>0.99928266040000002</v>
      </c>
      <c r="M117" s="15">
        <f t="shared" si="4"/>
        <v>0.26844157125926316</v>
      </c>
      <c r="N117" s="13" t="s">
        <v>766</v>
      </c>
      <c r="O117" s="13" t="s">
        <v>767</v>
      </c>
      <c r="P117" s="13" t="s">
        <v>571</v>
      </c>
      <c r="Q117" s="13" t="s">
        <v>768</v>
      </c>
    </row>
    <row r="118" spans="1:17" s="13" customFormat="1" x14ac:dyDescent="0.15">
      <c r="A118" s="13">
        <v>2767</v>
      </c>
      <c r="B118" s="13" t="s">
        <v>392</v>
      </c>
      <c r="C118" s="13" t="s">
        <v>200</v>
      </c>
      <c r="D118" s="13">
        <v>151398</v>
      </c>
      <c r="E118" s="13">
        <v>152603</v>
      </c>
      <c r="F118" s="13">
        <v>1206</v>
      </c>
      <c r="G118" s="13">
        <v>1</v>
      </c>
      <c r="H118" s="13" t="s">
        <v>6</v>
      </c>
      <c r="I118" s="13" t="s">
        <v>9</v>
      </c>
      <c r="J118" s="14">
        <v>29.069657906700002</v>
      </c>
      <c r="K118" s="14">
        <v>9.2519441243999996</v>
      </c>
      <c r="L118" s="15">
        <v>0.99691073630000004</v>
      </c>
      <c r="M118" s="15">
        <f t="shared" si="4"/>
        <v>0.31826807711650446</v>
      </c>
      <c r="N118" s="13" t="s">
        <v>6</v>
      </c>
      <c r="O118" s="13" t="s">
        <v>6</v>
      </c>
      <c r="P118" s="13" t="s">
        <v>585</v>
      </c>
      <c r="Q118" s="13" t="s">
        <v>6</v>
      </c>
    </row>
    <row r="119" spans="1:17" s="13" customFormat="1" x14ac:dyDescent="0.15">
      <c r="A119" s="13">
        <v>2769</v>
      </c>
      <c r="B119" s="13" t="s">
        <v>393</v>
      </c>
      <c r="C119" s="13" t="s">
        <v>200</v>
      </c>
      <c r="D119" s="13">
        <v>153295</v>
      </c>
      <c r="E119" s="13">
        <v>153564</v>
      </c>
      <c r="F119" s="13">
        <v>270</v>
      </c>
      <c r="G119" s="13">
        <v>-1</v>
      </c>
      <c r="H119" s="13" t="s">
        <v>6</v>
      </c>
      <c r="I119" s="13" t="s">
        <v>9</v>
      </c>
      <c r="J119" s="14">
        <v>31.894627422599999</v>
      </c>
      <c r="K119" s="14">
        <v>9.5255312513000003</v>
      </c>
      <c r="L119" s="15">
        <v>0.998253744</v>
      </c>
      <c r="M119" s="15">
        <f t="shared" si="4"/>
        <v>0.29865629483887207</v>
      </c>
      <c r="N119" s="13" t="s">
        <v>6</v>
      </c>
      <c r="O119" s="13" t="s">
        <v>6</v>
      </c>
      <c r="P119" s="13" t="s">
        <v>585</v>
      </c>
      <c r="Q119" s="13" t="s">
        <v>6</v>
      </c>
    </row>
    <row r="120" spans="1:17" s="13" customFormat="1" x14ac:dyDescent="0.15">
      <c r="A120" s="13">
        <v>2770</v>
      </c>
      <c r="B120" s="13" t="s">
        <v>394</v>
      </c>
      <c r="C120" s="13" t="s">
        <v>200</v>
      </c>
      <c r="D120" s="13">
        <v>153561</v>
      </c>
      <c r="E120" s="13">
        <v>154748</v>
      </c>
      <c r="F120" s="13">
        <v>1188</v>
      </c>
      <c r="G120" s="13">
        <v>-1</v>
      </c>
      <c r="H120" s="13" t="s">
        <v>6</v>
      </c>
      <c r="I120" s="13" t="s">
        <v>395</v>
      </c>
      <c r="J120" s="14">
        <v>31.6789951608</v>
      </c>
      <c r="K120" s="14">
        <v>10.957546006299999</v>
      </c>
      <c r="L120" s="15">
        <v>0.99790444310000004</v>
      </c>
      <c r="M120" s="15">
        <f t="shared" si="4"/>
        <v>0.34589310521626043</v>
      </c>
      <c r="N120" s="13" t="s">
        <v>6</v>
      </c>
      <c r="O120" s="13" t="s">
        <v>6</v>
      </c>
      <c r="P120" s="13" t="s">
        <v>585</v>
      </c>
      <c r="Q120" s="13" t="s">
        <v>6</v>
      </c>
    </row>
    <row r="121" spans="1:17" s="13" customFormat="1" x14ac:dyDescent="0.15">
      <c r="A121" s="13">
        <v>4715</v>
      </c>
      <c r="B121" s="13" t="s">
        <v>396</v>
      </c>
      <c r="C121" s="13" t="s">
        <v>200</v>
      </c>
      <c r="D121" s="13">
        <v>240745</v>
      </c>
      <c r="E121" s="13">
        <v>241995</v>
      </c>
      <c r="F121" s="13">
        <v>1251</v>
      </c>
      <c r="G121" s="13">
        <v>1</v>
      </c>
      <c r="H121" s="13" t="s">
        <v>6</v>
      </c>
      <c r="I121" s="13" t="s">
        <v>9</v>
      </c>
      <c r="J121" s="14">
        <v>61.648764884999999</v>
      </c>
      <c r="K121" s="14">
        <v>17.492410188299999</v>
      </c>
      <c r="L121" s="15">
        <v>0.99797488970000003</v>
      </c>
      <c r="M121" s="15">
        <f t="shared" si="4"/>
        <v>0.28374307613348709</v>
      </c>
      <c r="N121" s="13" t="s">
        <v>6</v>
      </c>
      <c r="O121" s="13" t="s">
        <v>6</v>
      </c>
      <c r="P121" s="13" t="s">
        <v>585</v>
      </c>
      <c r="Q121" s="13" t="s">
        <v>6</v>
      </c>
    </row>
    <row r="122" spans="1:17" s="13" customFormat="1" x14ac:dyDescent="0.15">
      <c r="A122" s="13">
        <v>2965</v>
      </c>
      <c r="B122" s="13" t="s">
        <v>397</v>
      </c>
      <c r="C122" s="13" t="s">
        <v>200</v>
      </c>
      <c r="D122" s="13">
        <v>421586</v>
      </c>
      <c r="E122" s="13">
        <v>422341</v>
      </c>
      <c r="F122" s="13">
        <v>756</v>
      </c>
      <c r="G122" s="13">
        <v>-1</v>
      </c>
      <c r="H122" s="13" t="s">
        <v>6</v>
      </c>
      <c r="I122" s="13" t="s">
        <v>9</v>
      </c>
      <c r="J122" s="14">
        <v>155.922679746</v>
      </c>
      <c r="K122" s="14">
        <v>54.358589203999998</v>
      </c>
      <c r="L122" s="15">
        <v>1</v>
      </c>
      <c r="M122" s="15">
        <f t="shared" si="4"/>
        <v>0.34862528846060636</v>
      </c>
      <c r="N122" s="13" t="s">
        <v>6</v>
      </c>
      <c r="O122" s="13" t="s">
        <v>6</v>
      </c>
      <c r="P122" s="13" t="s">
        <v>585</v>
      </c>
      <c r="Q122" s="13" t="s">
        <v>6</v>
      </c>
    </row>
    <row r="123" spans="1:17" s="13" customFormat="1" x14ac:dyDescent="0.15">
      <c r="A123" s="13">
        <v>2966</v>
      </c>
      <c r="B123" s="13" t="s">
        <v>398</v>
      </c>
      <c r="C123" s="13" t="s">
        <v>200</v>
      </c>
      <c r="D123" s="13">
        <v>422446</v>
      </c>
      <c r="E123" s="13">
        <v>425151</v>
      </c>
      <c r="F123" s="13">
        <v>2706</v>
      </c>
      <c r="G123" s="13">
        <v>-1</v>
      </c>
      <c r="H123" s="13" t="s">
        <v>399</v>
      </c>
      <c r="I123" s="13" t="s">
        <v>400</v>
      </c>
      <c r="J123" s="14">
        <v>19.557393318100001</v>
      </c>
      <c r="K123" s="14">
        <v>4.9744501966000003</v>
      </c>
      <c r="L123" s="15">
        <v>1</v>
      </c>
      <c r="M123" s="15">
        <f t="shared" si="4"/>
        <v>0.2543513910924029</v>
      </c>
      <c r="N123" s="13" t="s">
        <v>713</v>
      </c>
      <c r="O123" s="13" t="s">
        <v>714</v>
      </c>
      <c r="P123" s="13" t="s">
        <v>571</v>
      </c>
      <c r="Q123" s="13" t="s">
        <v>715</v>
      </c>
    </row>
    <row r="124" spans="1:17" s="13" customFormat="1" x14ac:dyDescent="0.15">
      <c r="A124" s="13">
        <v>2969</v>
      </c>
      <c r="B124" s="13" t="s">
        <v>401</v>
      </c>
      <c r="C124" s="13" t="s">
        <v>200</v>
      </c>
      <c r="D124" s="13">
        <v>427161</v>
      </c>
      <c r="E124" s="13">
        <v>427913</v>
      </c>
      <c r="F124" s="13">
        <v>753</v>
      </c>
      <c r="G124" s="13">
        <v>-1</v>
      </c>
      <c r="H124" s="13" t="s">
        <v>6</v>
      </c>
      <c r="I124" s="13" t="s">
        <v>351</v>
      </c>
      <c r="J124" s="14">
        <v>114.3702256424</v>
      </c>
      <c r="K124" s="14">
        <v>55.122217162399998</v>
      </c>
      <c r="L124" s="15">
        <v>1</v>
      </c>
      <c r="M124" s="15">
        <f t="shared" si="4"/>
        <v>0.48196300088407595</v>
      </c>
      <c r="N124" s="13" t="s">
        <v>744</v>
      </c>
      <c r="O124" s="13" t="s">
        <v>745</v>
      </c>
      <c r="P124" s="13" t="s">
        <v>746</v>
      </c>
      <c r="Q124" s="13" t="s">
        <v>747</v>
      </c>
    </row>
    <row r="125" spans="1:17" s="13" customFormat="1" x14ac:dyDescent="0.15">
      <c r="A125" s="13">
        <v>2970</v>
      </c>
      <c r="B125" s="13" t="s">
        <v>402</v>
      </c>
      <c r="C125" s="13" t="s">
        <v>200</v>
      </c>
      <c r="D125" s="13">
        <v>427907</v>
      </c>
      <c r="E125" s="13">
        <v>428974</v>
      </c>
      <c r="F125" s="13">
        <v>1068</v>
      </c>
      <c r="G125" s="13">
        <v>-1</v>
      </c>
      <c r="H125" s="13" t="s">
        <v>6</v>
      </c>
      <c r="I125" s="13" t="s">
        <v>380</v>
      </c>
      <c r="J125" s="14">
        <v>71.110503153500005</v>
      </c>
      <c r="K125" s="14">
        <v>35.261955792499997</v>
      </c>
      <c r="L125" s="15">
        <v>1</v>
      </c>
      <c r="M125" s="15">
        <f t="shared" si="4"/>
        <v>0.49587549277190607</v>
      </c>
      <c r="N125" s="13" t="s">
        <v>727</v>
      </c>
      <c r="O125" s="13" t="s">
        <v>728</v>
      </c>
      <c r="P125" s="13" t="s">
        <v>571</v>
      </c>
      <c r="Q125" s="13" t="s">
        <v>729</v>
      </c>
    </row>
    <row r="126" spans="1:17" s="13" customFormat="1" x14ac:dyDescent="0.15">
      <c r="A126" s="13">
        <v>2972</v>
      </c>
      <c r="B126" s="13" t="s">
        <v>403</v>
      </c>
      <c r="C126" s="13" t="s">
        <v>200</v>
      </c>
      <c r="D126" s="13">
        <v>430207</v>
      </c>
      <c r="E126" s="13">
        <v>431340</v>
      </c>
      <c r="F126" s="13">
        <v>1134</v>
      </c>
      <c r="G126" s="13">
        <v>-1</v>
      </c>
      <c r="H126" s="13" t="s">
        <v>6</v>
      </c>
      <c r="I126" s="13" t="s">
        <v>382</v>
      </c>
      <c r="J126" s="14">
        <v>247.70386837090001</v>
      </c>
      <c r="K126" s="14">
        <v>113.4488223506</v>
      </c>
      <c r="L126" s="15">
        <v>1</v>
      </c>
      <c r="M126" s="15">
        <f t="shared" si="4"/>
        <v>0.45800181925591538</v>
      </c>
      <c r="N126" s="13" t="s">
        <v>754</v>
      </c>
      <c r="O126" s="13" t="s">
        <v>755</v>
      </c>
      <c r="P126" s="13" t="s">
        <v>571</v>
      </c>
      <c r="Q126" s="13" t="s">
        <v>756</v>
      </c>
    </row>
    <row r="127" spans="1:17" s="13" customFormat="1" x14ac:dyDescent="0.15">
      <c r="A127" s="13">
        <v>3445</v>
      </c>
      <c r="B127" s="13" t="s">
        <v>404</v>
      </c>
      <c r="C127" s="13" t="s">
        <v>200</v>
      </c>
      <c r="D127" s="13">
        <v>1144124</v>
      </c>
      <c r="E127" s="13">
        <v>1144666</v>
      </c>
      <c r="F127" s="13">
        <v>543</v>
      </c>
      <c r="G127" s="13">
        <v>-1</v>
      </c>
      <c r="H127" s="13" t="s">
        <v>6</v>
      </c>
      <c r="I127" s="13" t="s">
        <v>405</v>
      </c>
      <c r="J127" s="14">
        <v>292.1095852935</v>
      </c>
      <c r="K127" s="14">
        <v>111.32319327800001</v>
      </c>
      <c r="L127" s="15">
        <v>1</v>
      </c>
      <c r="M127" s="15">
        <f t="shared" si="4"/>
        <v>0.38110078848027845</v>
      </c>
      <c r="N127" s="13" t="s">
        <v>769</v>
      </c>
      <c r="O127" s="13" t="s">
        <v>770</v>
      </c>
      <c r="P127" s="13" t="s">
        <v>662</v>
      </c>
      <c r="Q127" s="13" t="s">
        <v>771</v>
      </c>
    </row>
    <row r="128" spans="1:17" s="13" customFormat="1" x14ac:dyDescent="0.15">
      <c r="A128" s="13">
        <v>20</v>
      </c>
      <c r="B128" s="13" t="s">
        <v>406</v>
      </c>
      <c r="C128" s="13" t="s">
        <v>200</v>
      </c>
      <c r="D128" s="13">
        <v>1154583</v>
      </c>
      <c r="E128" s="13">
        <v>1162304</v>
      </c>
      <c r="F128" s="13">
        <v>7722</v>
      </c>
      <c r="G128" s="13">
        <v>-1</v>
      </c>
      <c r="H128" s="13" t="s">
        <v>6</v>
      </c>
      <c r="I128" s="13" t="s">
        <v>212</v>
      </c>
      <c r="J128" s="14">
        <v>48.686010149300003</v>
      </c>
      <c r="K128" s="14">
        <v>23.653651050099999</v>
      </c>
      <c r="L128" s="15">
        <v>1</v>
      </c>
      <c r="M128" s="15">
        <f t="shared" si="4"/>
        <v>0.48584081910930804</v>
      </c>
      <c r="N128" s="13" t="s">
        <v>6</v>
      </c>
      <c r="O128" s="13" t="s">
        <v>6</v>
      </c>
      <c r="P128" s="13" t="s">
        <v>585</v>
      </c>
      <c r="Q128" s="13" t="s">
        <v>6</v>
      </c>
    </row>
    <row r="129" spans="1:17" s="13" customFormat="1" x14ac:dyDescent="0.15">
      <c r="A129" s="13">
        <v>46</v>
      </c>
      <c r="B129" s="13" t="s">
        <v>407</v>
      </c>
      <c r="C129" s="13" t="s">
        <v>200</v>
      </c>
      <c r="D129" s="13">
        <v>1162301</v>
      </c>
      <c r="E129" s="13">
        <v>1166704</v>
      </c>
      <c r="F129" s="13">
        <v>4404</v>
      </c>
      <c r="G129" s="13">
        <v>-1</v>
      </c>
      <c r="H129" s="13" t="s">
        <v>6</v>
      </c>
      <c r="I129" s="13" t="s">
        <v>408</v>
      </c>
      <c r="J129" s="14">
        <v>57.133191337</v>
      </c>
      <c r="K129" s="14">
        <v>24.467054374300002</v>
      </c>
      <c r="L129" s="15">
        <v>1</v>
      </c>
      <c r="M129" s="15">
        <f t="shared" si="4"/>
        <v>0.42824589002881247</v>
      </c>
      <c r="N129" s="13" t="s">
        <v>6</v>
      </c>
      <c r="O129" s="13" t="s">
        <v>6</v>
      </c>
      <c r="P129" s="13" t="s">
        <v>585</v>
      </c>
      <c r="Q129" s="13" t="s">
        <v>6</v>
      </c>
    </row>
    <row r="130" spans="1:17" s="13" customFormat="1" x14ac:dyDescent="0.15">
      <c r="A130" s="13">
        <v>3454</v>
      </c>
      <c r="B130" s="13" t="s">
        <v>409</v>
      </c>
      <c r="C130" s="13" t="s">
        <v>200</v>
      </c>
      <c r="D130" s="13">
        <v>1166752</v>
      </c>
      <c r="E130" s="13">
        <v>1167312</v>
      </c>
      <c r="F130" s="13">
        <v>561</v>
      </c>
      <c r="G130" s="13">
        <v>-1</v>
      </c>
      <c r="H130" s="13" t="s">
        <v>6</v>
      </c>
      <c r="I130" s="13" t="s">
        <v>148</v>
      </c>
      <c r="J130" s="14">
        <v>55.383238842700003</v>
      </c>
      <c r="K130" s="14">
        <v>23.9332478577</v>
      </c>
      <c r="L130" s="15">
        <v>1</v>
      </c>
      <c r="M130" s="15">
        <f t="shared" si="4"/>
        <v>0.43213882679695631</v>
      </c>
      <c r="N130" s="13" t="s">
        <v>6</v>
      </c>
      <c r="O130" s="13" t="s">
        <v>6</v>
      </c>
      <c r="P130" s="13" t="s">
        <v>585</v>
      </c>
      <c r="Q130" s="13" t="s">
        <v>6</v>
      </c>
    </row>
    <row r="131" spans="1:17" s="13" customFormat="1" x14ac:dyDescent="0.15">
      <c r="A131" s="13">
        <v>3455</v>
      </c>
      <c r="B131" s="13" t="s">
        <v>410</v>
      </c>
      <c r="C131" s="13" t="s">
        <v>200</v>
      </c>
      <c r="D131" s="13">
        <v>1167309</v>
      </c>
      <c r="E131" s="13">
        <v>1167887</v>
      </c>
      <c r="F131" s="13">
        <v>579</v>
      </c>
      <c r="G131" s="13">
        <v>-1</v>
      </c>
      <c r="H131" s="13" t="s">
        <v>6</v>
      </c>
      <c r="I131" s="13" t="s">
        <v>9</v>
      </c>
      <c r="J131" s="14">
        <v>73.893096012699999</v>
      </c>
      <c r="K131" s="14">
        <v>32.956900622399999</v>
      </c>
      <c r="L131" s="15">
        <v>1</v>
      </c>
      <c r="M131" s="15">
        <f t="shared" si="4"/>
        <v>0.44600784648048447</v>
      </c>
      <c r="N131" s="13" t="s">
        <v>6</v>
      </c>
      <c r="O131" s="13" t="s">
        <v>6</v>
      </c>
      <c r="P131" s="13" t="s">
        <v>585</v>
      </c>
      <c r="Q131" s="13" t="s">
        <v>6</v>
      </c>
    </row>
    <row r="132" spans="1:17" s="13" customFormat="1" x14ac:dyDescent="0.15">
      <c r="A132" s="13">
        <v>3456</v>
      </c>
      <c r="B132" s="13" t="s">
        <v>411</v>
      </c>
      <c r="C132" s="13" t="s">
        <v>200</v>
      </c>
      <c r="D132" s="13">
        <v>1167900</v>
      </c>
      <c r="E132" s="13">
        <v>1168127</v>
      </c>
      <c r="F132" s="13">
        <v>228</v>
      </c>
      <c r="G132" s="13">
        <v>-1</v>
      </c>
      <c r="H132" s="13" t="s">
        <v>412</v>
      </c>
      <c r="I132" s="13" t="s">
        <v>413</v>
      </c>
      <c r="J132" s="14">
        <v>97.804576480099996</v>
      </c>
      <c r="K132" s="14">
        <v>44.080601239000003</v>
      </c>
      <c r="L132" s="15">
        <v>1</v>
      </c>
      <c r="M132" s="15">
        <f t="shared" si="4"/>
        <v>0.45070080384192401</v>
      </c>
      <c r="N132" s="13" t="s">
        <v>723</v>
      </c>
      <c r="O132" s="13" t="s">
        <v>724</v>
      </c>
      <c r="P132" s="13" t="s">
        <v>725</v>
      </c>
      <c r="Q132" s="13" t="s">
        <v>726</v>
      </c>
    </row>
    <row r="133" spans="1:17" s="13" customFormat="1" x14ac:dyDescent="0.15">
      <c r="A133" s="13">
        <v>3457</v>
      </c>
      <c r="B133" s="13" t="s">
        <v>414</v>
      </c>
      <c r="C133" s="13" t="s">
        <v>200</v>
      </c>
      <c r="D133" s="13">
        <v>1168124</v>
      </c>
      <c r="E133" s="13">
        <v>1169527</v>
      </c>
      <c r="F133" s="13">
        <v>1404</v>
      </c>
      <c r="G133" s="13">
        <v>-1</v>
      </c>
      <c r="H133" s="13" t="s">
        <v>415</v>
      </c>
      <c r="I133" s="13" t="s">
        <v>416</v>
      </c>
      <c r="J133" s="14">
        <v>40.205158747500001</v>
      </c>
      <c r="K133" s="14">
        <v>17.628434878</v>
      </c>
      <c r="L133" s="15">
        <v>1</v>
      </c>
      <c r="M133" s="15">
        <f t="shared" si="4"/>
        <v>0.43846201400948714</v>
      </c>
      <c r="N133" s="13" t="s">
        <v>6</v>
      </c>
      <c r="O133" s="13" t="s">
        <v>6</v>
      </c>
      <c r="P133" s="13" t="s">
        <v>585</v>
      </c>
      <c r="Q133" s="13" t="s">
        <v>6</v>
      </c>
    </row>
    <row r="134" spans="1:17" s="13" customFormat="1" x14ac:dyDescent="0.15">
      <c r="A134" s="13">
        <v>3458</v>
      </c>
      <c r="B134" s="13" t="s">
        <v>417</v>
      </c>
      <c r="C134" s="13" t="s">
        <v>200</v>
      </c>
      <c r="D134" s="13">
        <v>1169524</v>
      </c>
      <c r="E134" s="13">
        <v>1170414</v>
      </c>
      <c r="F134" s="13">
        <v>891</v>
      </c>
      <c r="G134" s="13">
        <v>-1</v>
      </c>
      <c r="H134" s="13" t="s">
        <v>6</v>
      </c>
      <c r="I134" s="13" t="s">
        <v>418</v>
      </c>
      <c r="J134" s="14">
        <v>46.631653973900001</v>
      </c>
      <c r="K134" s="14">
        <v>18.481594583</v>
      </c>
      <c r="L134" s="15">
        <v>1</v>
      </c>
      <c r="M134" s="15">
        <f t="shared" si="4"/>
        <v>0.396331526077635</v>
      </c>
      <c r="N134" s="13" t="s">
        <v>6</v>
      </c>
      <c r="O134" s="13" t="s">
        <v>6</v>
      </c>
      <c r="P134" s="13" t="s">
        <v>585</v>
      </c>
      <c r="Q134" s="13" t="s">
        <v>6</v>
      </c>
    </row>
    <row r="135" spans="1:17" s="13" customFormat="1" x14ac:dyDescent="0.15">
      <c r="A135" s="13">
        <v>3459</v>
      </c>
      <c r="B135" s="13" t="s">
        <v>419</v>
      </c>
      <c r="C135" s="13" t="s">
        <v>200</v>
      </c>
      <c r="D135" s="13">
        <v>1170407</v>
      </c>
      <c r="E135" s="13">
        <v>1174912</v>
      </c>
      <c r="F135" s="13">
        <v>4506</v>
      </c>
      <c r="G135" s="13">
        <v>-1</v>
      </c>
      <c r="H135" s="13" t="s">
        <v>6</v>
      </c>
      <c r="I135" s="13" t="s">
        <v>212</v>
      </c>
      <c r="J135" s="14">
        <v>45.039971745300001</v>
      </c>
      <c r="K135" s="14">
        <v>18.5368444679</v>
      </c>
      <c r="L135" s="15">
        <v>1</v>
      </c>
      <c r="M135" s="15">
        <f t="shared" si="4"/>
        <v>0.41156430054453469</v>
      </c>
      <c r="N135" s="13" t="s">
        <v>6</v>
      </c>
      <c r="O135" s="13" t="s">
        <v>6</v>
      </c>
      <c r="P135" s="13" t="s">
        <v>585</v>
      </c>
      <c r="Q135" s="13" t="s">
        <v>6</v>
      </c>
    </row>
    <row r="136" spans="1:17" s="13" customFormat="1" x14ac:dyDescent="0.15">
      <c r="A136" s="13">
        <v>3460</v>
      </c>
      <c r="B136" s="13" t="s">
        <v>420</v>
      </c>
      <c r="C136" s="13" t="s">
        <v>200</v>
      </c>
      <c r="D136" s="13">
        <v>1175333</v>
      </c>
      <c r="E136" s="13">
        <v>1177477</v>
      </c>
      <c r="F136" s="13">
        <v>2145</v>
      </c>
      <c r="G136" s="13">
        <v>1</v>
      </c>
      <c r="H136" s="13" t="s">
        <v>6</v>
      </c>
      <c r="I136" s="13" t="s">
        <v>148</v>
      </c>
      <c r="J136" s="14">
        <v>65.3735890377</v>
      </c>
      <c r="K136" s="14">
        <v>26.6302793668</v>
      </c>
      <c r="L136" s="15">
        <v>1</v>
      </c>
      <c r="M136" s="15">
        <f t="shared" si="4"/>
        <v>0.40735532129714808</v>
      </c>
      <c r="N136" s="13" t="s">
        <v>6</v>
      </c>
      <c r="O136" s="13" t="s">
        <v>6</v>
      </c>
      <c r="P136" s="13" t="s">
        <v>585</v>
      </c>
      <c r="Q136" s="13" t="s">
        <v>6</v>
      </c>
    </row>
    <row r="137" spans="1:17" s="13" customFormat="1" x14ac:dyDescent="0.15">
      <c r="A137" s="13">
        <v>46</v>
      </c>
      <c r="B137" s="13" t="s">
        <v>421</v>
      </c>
      <c r="C137" s="13" t="s">
        <v>200</v>
      </c>
      <c r="D137" s="13">
        <v>1177512</v>
      </c>
      <c r="E137" s="13">
        <v>1182101</v>
      </c>
      <c r="F137" s="13">
        <v>4590</v>
      </c>
      <c r="G137" s="13">
        <v>1</v>
      </c>
      <c r="H137" s="13" t="s">
        <v>6</v>
      </c>
      <c r="I137" s="13" t="s">
        <v>408</v>
      </c>
      <c r="J137" s="14">
        <v>48.382082369599999</v>
      </c>
      <c r="K137" s="14">
        <v>20.936684243399998</v>
      </c>
      <c r="L137" s="15">
        <v>1</v>
      </c>
      <c r="M137" s="15">
        <f t="shared" si="4"/>
        <v>0.43273631927333461</v>
      </c>
      <c r="N137" s="13" t="s">
        <v>6</v>
      </c>
      <c r="O137" s="13" t="s">
        <v>6</v>
      </c>
      <c r="P137" s="13" t="s">
        <v>585</v>
      </c>
      <c r="Q137" s="13" t="s">
        <v>6</v>
      </c>
    </row>
    <row r="138" spans="1:17" s="13" customFormat="1" x14ac:dyDescent="0.15">
      <c r="A138" s="13">
        <v>3461</v>
      </c>
      <c r="B138" s="13" t="s">
        <v>422</v>
      </c>
      <c r="C138" s="13" t="s">
        <v>200</v>
      </c>
      <c r="D138" s="13">
        <v>1182146</v>
      </c>
      <c r="E138" s="13">
        <v>1183213</v>
      </c>
      <c r="F138" s="13">
        <v>1068</v>
      </c>
      <c r="G138" s="13">
        <v>1</v>
      </c>
      <c r="H138" s="13" t="s">
        <v>6</v>
      </c>
      <c r="I138" s="13" t="s">
        <v>148</v>
      </c>
      <c r="J138" s="14">
        <v>66.652067151300002</v>
      </c>
      <c r="K138" s="14">
        <v>32.488815122600002</v>
      </c>
      <c r="L138" s="15">
        <v>1</v>
      </c>
      <c r="M138" s="15">
        <f t="shared" si="4"/>
        <v>0.4874389724305247</v>
      </c>
      <c r="N138" s="13" t="s">
        <v>6</v>
      </c>
      <c r="O138" s="13" t="s">
        <v>6</v>
      </c>
      <c r="P138" s="13" t="s">
        <v>585</v>
      </c>
      <c r="Q138" s="13" t="s">
        <v>6</v>
      </c>
    </row>
    <row r="139" spans="1:17" s="13" customFormat="1" x14ac:dyDescent="0.15">
      <c r="A139" s="13">
        <v>4938</v>
      </c>
      <c r="B139" s="13" t="s">
        <v>423</v>
      </c>
      <c r="C139" s="13" t="s">
        <v>200</v>
      </c>
      <c r="D139" s="13">
        <v>1696439</v>
      </c>
      <c r="E139" s="13">
        <v>1696738</v>
      </c>
      <c r="F139" s="13">
        <v>300</v>
      </c>
      <c r="G139" s="13">
        <v>-1</v>
      </c>
      <c r="H139" s="13" t="s">
        <v>424</v>
      </c>
      <c r="I139" s="13" t="s">
        <v>425</v>
      </c>
      <c r="J139" s="14">
        <v>815.05664648130005</v>
      </c>
      <c r="K139" s="14">
        <v>241.18088119929999</v>
      </c>
      <c r="L139" s="15">
        <v>1</v>
      </c>
      <c r="M139" s="15">
        <f t="shared" si="4"/>
        <v>0.29590689461954278</v>
      </c>
      <c r="N139" s="13" t="s">
        <v>6</v>
      </c>
      <c r="O139" s="13" t="s">
        <v>6</v>
      </c>
      <c r="P139" s="13" t="s">
        <v>585</v>
      </c>
      <c r="Q139" s="13" t="s">
        <v>6</v>
      </c>
    </row>
    <row r="140" spans="1:17" s="13" customFormat="1" x14ac:dyDescent="0.15">
      <c r="A140" s="13">
        <v>3806</v>
      </c>
      <c r="B140" s="13" t="s">
        <v>426</v>
      </c>
      <c r="C140" s="13" t="s">
        <v>200</v>
      </c>
      <c r="D140" s="13">
        <v>1696936</v>
      </c>
      <c r="E140" s="13">
        <v>1697775</v>
      </c>
      <c r="F140" s="13">
        <v>840</v>
      </c>
      <c r="G140" s="13">
        <v>-1</v>
      </c>
      <c r="H140" s="13" t="s">
        <v>427</v>
      </c>
      <c r="I140" s="13" t="s">
        <v>428</v>
      </c>
      <c r="J140" s="14">
        <v>1213.0183738804001</v>
      </c>
      <c r="K140" s="14">
        <v>378.57941097840001</v>
      </c>
      <c r="L140" s="15">
        <v>1</v>
      </c>
      <c r="M140" s="15">
        <f t="shared" ref="M140:M156" si="5">K140/J140</f>
        <v>0.31209701281550972</v>
      </c>
      <c r="N140" s="13" t="s">
        <v>6</v>
      </c>
      <c r="O140" s="13" t="s">
        <v>6</v>
      </c>
      <c r="P140" s="13" t="s">
        <v>585</v>
      </c>
      <c r="Q140" s="13" t="s">
        <v>6</v>
      </c>
    </row>
    <row r="141" spans="1:17" s="13" customFormat="1" x14ac:dyDescent="0.15">
      <c r="A141" s="13">
        <v>3807</v>
      </c>
      <c r="B141" s="13" t="s">
        <v>429</v>
      </c>
      <c r="C141" s="13" t="s">
        <v>200</v>
      </c>
      <c r="D141" s="13">
        <v>1698011</v>
      </c>
      <c r="E141" s="13">
        <v>1698964</v>
      </c>
      <c r="F141" s="13">
        <v>954</v>
      </c>
      <c r="G141" s="13">
        <v>-1</v>
      </c>
      <c r="H141" s="13" t="s">
        <v>6</v>
      </c>
      <c r="I141" s="13" t="s">
        <v>203</v>
      </c>
      <c r="J141" s="14">
        <v>40.096791859299998</v>
      </c>
      <c r="K141" s="14">
        <v>16.695912738099999</v>
      </c>
      <c r="L141" s="15">
        <v>1</v>
      </c>
      <c r="M141" s="15">
        <f t="shared" si="5"/>
        <v>0.41639023881726267</v>
      </c>
      <c r="N141" s="13" t="s">
        <v>754</v>
      </c>
      <c r="O141" s="13" t="s">
        <v>755</v>
      </c>
      <c r="P141" s="13" t="s">
        <v>571</v>
      </c>
      <c r="Q141" s="13" t="s">
        <v>756</v>
      </c>
    </row>
    <row r="142" spans="1:17" s="13" customFormat="1" x14ac:dyDescent="0.15">
      <c r="A142" s="13">
        <v>4939</v>
      </c>
      <c r="B142" s="13" t="s">
        <v>430</v>
      </c>
      <c r="C142" s="13" t="s">
        <v>200</v>
      </c>
      <c r="D142" s="13">
        <v>1698988</v>
      </c>
      <c r="E142" s="13">
        <v>1700067</v>
      </c>
      <c r="F142" s="13">
        <v>1080</v>
      </c>
      <c r="G142" s="13">
        <v>-1</v>
      </c>
      <c r="H142" s="13" t="s">
        <v>6</v>
      </c>
      <c r="I142" s="13" t="s">
        <v>380</v>
      </c>
      <c r="J142" s="14">
        <v>37.915654015800001</v>
      </c>
      <c r="K142" s="14">
        <v>14.4976162007</v>
      </c>
      <c r="L142" s="15">
        <v>1</v>
      </c>
      <c r="M142" s="15">
        <f t="shared" si="5"/>
        <v>0.38236492491092555</v>
      </c>
      <c r="N142" s="13" t="s">
        <v>727</v>
      </c>
      <c r="O142" s="13" t="s">
        <v>728</v>
      </c>
      <c r="P142" s="13" t="s">
        <v>571</v>
      </c>
      <c r="Q142" s="13" t="s">
        <v>729</v>
      </c>
    </row>
    <row r="143" spans="1:17" s="13" customFormat="1" x14ac:dyDescent="0.15">
      <c r="A143" s="13">
        <v>4940</v>
      </c>
      <c r="B143" s="13" t="s">
        <v>431</v>
      </c>
      <c r="C143" s="13" t="s">
        <v>200</v>
      </c>
      <c r="D143" s="13">
        <v>1700064</v>
      </c>
      <c r="E143" s="13">
        <v>1701077</v>
      </c>
      <c r="F143" s="13">
        <v>1014</v>
      </c>
      <c r="G143" s="13">
        <v>-1</v>
      </c>
      <c r="H143" s="13" t="s">
        <v>6</v>
      </c>
      <c r="I143" s="13" t="s">
        <v>201</v>
      </c>
      <c r="J143" s="14">
        <v>58.004440150199997</v>
      </c>
      <c r="K143" s="14">
        <v>22.185165781199998</v>
      </c>
      <c r="L143" s="15">
        <v>1</v>
      </c>
      <c r="M143" s="15">
        <f t="shared" si="5"/>
        <v>0.38247357829422141</v>
      </c>
      <c r="N143" s="13" t="s">
        <v>727</v>
      </c>
      <c r="O143" s="13" t="s">
        <v>728</v>
      </c>
      <c r="P143" s="13" t="s">
        <v>571</v>
      </c>
      <c r="Q143" s="13" t="s">
        <v>729</v>
      </c>
    </row>
    <row r="144" spans="1:17" s="13" customFormat="1" x14ac:dyDescent="0.15">
      <c r="A144" s="13">
        <v>4941</v>
      </c>
      <c r="B144" s="13" t="s">
        <v>432</v>
      </c>
      <c r="C144" s="13" t="s">
        <v>200</v>
      </c>
      <c r="D144" s="13">
        <v>1701074</v>
      </c>
      <c r="E144" s="13">
        <v>1701865</v>
      </c>
      <c r="F144" s="13">
        <v>792</v>
      </c>
      <c r="G144" s="13">
        <v>-1</v>
      </c>
      <c r="H144" s="13" t="s">
        <v>6</v>
      </c>
      <c r="I144" s="13" t="s">
        <v>351</v>
      </c>
      <c r="J144" s="14">
        <v>200.9638256202</v>
      </c>
      <c r="K144" s="14">
        <v>77.793943488799997</v>
      </c>
      <c r="L144" s="15">
        <v>1</v>
      </c>
      <c r="M144" s="15">
        <f t="shared" si="5"/>
        <v>0.38710421265477984</v>
      </c>
      <c r="N144" s="13" t="s">
        <v>744</v>
      </c>
      <c r="O144" s="13" t="s">
        <v>745</v>
      </c>
      <c r="P144" s="13" t="s">
        <v>746</v>
      </c>
      <c r="Q144" s="13" t="s">
        <v>747</v>
      </c>
    </row>
    <row r="145" spans="1:17" s="13" customFormat="1" x14ac:dyDescent="0.15">
      <c r="A145" s="13">
        <v>4942</v>
      </c>
      <c r="B145" s="13" t="s">
        <v>433</v>
      </c>
      <c r="C145" s="13" t="s">
        <v>200</v>
      </c>
      <c r="D145" s="13">
        <v>1702089</v>
      </c>
      <c r="E145" s="13">
        <v>1703390</v>
      </c>
      <c r="F145" s="13">
        <v>1302</v>
      </c>
      <c r="G145" s="13">
        <v>1</v>
      </c>
      <c r="H145" s="13" t="s">
        <v>6</v>
      </c>
      <c r="I145" s="13" t="s">
        <v>434</v>
      </c>
      <c r="J145" s="14">
        <v>56.497577024199998</v>
      </c>
      <c r="K145" s="14">
        <v>21.5540694315</v>
      </c>
      <c r="L145" s="15">
        <v>1</v>
      </c>
      <c r="M145" s="15">
        <f t="shared" si="5"/>
        <v>0.38150431517209304</v>
      </c>
      <c r="N145" s="13" t="s">
        <v>6</v>
      </c>
      <c r="O145" s="13" t="s">
        <v>6</v>
      </c>
      <c r="P145" s="13" t="s">
        <v>585</v>
      </c>
      <c r="Q145" s="13" t="s">
        <v>6</v>
      </c>
    </row>
    <row r="146" spans="1:17" s="13" customFormat="1" x14ac:dyDescent="0.15">
      <c r="A146" s="13">
        <v>4944</v>
      </c>
      <c r="B146" s="13" t="s">
        <v>435</v>
      </c>
      <c r="C146" s="13" t="s">
        <v>200</v>
      </c>
      <c r="D146" s="13">
        <v>1704440</v>
      </c>
      <c r="E146" s="13">
        <v>1706533</v>
      </c>
      <c r="F146" s="13">
        <v>2094</v>
      </c>
      <c r="G146" s="13">
        <v>1</v>
      </c>
      <c r="H146" s="13" t="s">
        <v>6</v>
      </c>
      <c r="I146" s="13" t="s">
        <v>436</v>
      </c>
      <c r="J146" s="14">
        <v>284.31152339319999</v>
      </c>
      <c r="K146" s="14">
        <v>88.205202377800006</v>
      </c>
      <c r="L146" s="15">
        <v>1</v>
      </c>
      <c r="M146" s="15">
        <f t="shared" si="5"/>
        <v>0.31024139058835504</v>
      </c>
      <c r="N146" s="13" t="s">
        <v>6</v>
      </c>
      <c r="O146" s="13" t="s">
        <v>6</v>
      </c>
      <c r="P146" s="13" t="s">
        <v>585</v>
      </c>
      <c r="Q146" s="13" t="s">
        <v>6</v>
      </c>
    </row>
    <row r="147" spans="1:17" s="13" customFormat="1" x14ac:dyDescent="0.15">
      <c r="A147" s="13">
        <v>4953</v>
      </c>
      <c r="B147" s="13" t="s">
        <v>437</v>
      </c>
      <c r="C147" s="13" t="s">
        <v>200</v>
      </c>
      <c r="D147" s="13">
        <v>1871493</v>
      </c>
      <c r="E147" s="13">
        <v>1872716</v>
      </c>
      <c r="F147" s="13">
        <v>1224</v>
      </c>
      <c r="G147" s="13">
        <v>-1</v>
      </c>
      <c r="H147" s="13" t="s">
        <v>6</v>
      </c>
      <c r="I147" s="13" t="s">
        <v>438</v>
      </c>
      <c r="J147" s="14">
        <v>53.410105979100003</v>
      </c>
      <c r="K147" s="14">
        <v>21.382618480800001</v>
      </c>
      <c r="L147" s="15">
        <v>1</v>
      </c>
      <c r="M147" s="15">
        <f t="shared" si="5"/>
        <v>0.40034780101667033</v>
      </c>
      <c r="N147" s="13" t="s">
        <v>772</v>
      </c>
      <c r="O147" s="13" t="s">
        <v>773</v>
      </c>
      <c r="P147" s="13" t="s">
        <v>774</v>
      </c>
      <c r="Q147" s="13" t="s">
        <v>775</v>
      </c>
    </row>
    <row r="148" spans="1:17" s="13" customFormat="1" x14ac:dyDescent="0.15">
      <c r="A148" s="13">
        <v>4954</v>
      </c>
      <c r="B148" s="13" t="s">
        <v>439</v>
      </c>
      <c r="C148" s="13" t="s">
        <v>200</v>
      </c>
      <c r="D148" s="13">
        <v>1872716</v>
      </c>
      <c r="E148" s="13">
        <v>1875145</v>
      </c>
      <c r="F148" s="13">
        <v>2430</v>
      </c>
      <c r="G148" s="13">
        <v>-1</v>
      </c>
      <c r="H148" s="13" t="s">
        <v>6</v>
      </c>
      <c r="I148" s="13" t="s">
        <v>436</v>
      </c>
      <c r="J148" s="14">
        <v>50.863770201400001</v>
      </c>
      <c r="K148" s="14">
        <v>13.51367819</v>
      </c>
      <c r="L148" s="15">
        <v>1</v>
      </c>
      <c r="M148" s="15">
        <f t="shared" si="5"/>
        <v>0.26568376934095306</v>
      </c>
      <c r="N148" s="13" t="s">
        <v>776</v>
      </c>
      <c r="O148" s="13" t="s">
        <v>714</v>
      </c>
      <c r="P148" s="13" t="s">
        <v>571</v>
      </c>
      <c r="Q148" s="13" t="s">
        <v>715</v>
      </c>
    </row>
    <row r="149" spans="1:17" s="13" customFormat="1" x14ac:dyDescent="0.15">
      <c r="A149" s="13">
        <v>3933</v>
      </c>
      <c r="B149" s="13" t="s">
        <v>440</v>
      </c>
      <c r="C149" s="13" t="s">
        <v>200</v>
      </c>
      <c r="D149" s="13">
        <v>1875256</v>
      </c>
      <c r="E149" s="13">
        <v>1876224</v>
      </c>
      <c r="F149" s="13">
        <v>969</v>
      </c>
      <c r="G149" s="13">
        <v>-1</v>
      </c>
      <c r="H149" s="13" t="s">
        <v>441</v>
      </c>
      <c r="I149" s="13" t="s">
        <v>442</v>
      </c>
      <c r="J149" s="14">
        <v>57.101963309399999</v>
      </c>
      <c r="K149" s="14">
        <v>25.499177778300002</v>
      </c>
      <c r="L149" s="15">
        <v>1</v>
      </c>
      <c r="M149" s="15">
        <f t="shared" si="5"/>
        <v>0.44655518480399403</v>
      </c>
      <c r="N149" s="13" t="s">
        <v>777</v>
      </c>
      <c r="O149" s="13" t="s">
        <v>778</v>
      </c>
      <c r="P149" s="13" t="s">
        <v>779</v>
      </c>
      <c r="Q149" s="13" t="s">
        <v>780</v>
      </c>
    </row>
    <row r="150" spans="1:17" s="13" customFormat="1" x14ac:dyDescent="0.15">
      <c r="A150" s="13">
        <v>4955</v>
      </c>
      <c r="B150" s="13" t="s">
        <v>443</v>
      </c>
      <c r="C150" s="13" t="s">
        <v>200</v>
      </c>
      <c r="D150" s="13">
        <v>1876309</v>
      </c>
      <c r="E150" s="13">
        <v>1876848</v>
      </c>
      <c r="F150" s="13">
        <v>540</v>
      </c>
      <c r="G150" s="13">
        <v>-1</v>
      </c>
      <c r="H150" s="13" t="s">
        <v>444</v>
      </c>
      <c r="I150" s="13" t="s">
        <v>445</v>
      </c>
      <c r="J150" s="14">
        <v>132.2347163348</v>
      </c>
      <c r="K150" s="14">
        <v>42.548241111800003</v>
      </c>
      <c r="L150" s="15">
        <v>1</v>
      </c>
      <c r="M150" s="15">
        <f t="shared" si="5"/>
        <v>0.32176301572783461</v>
      </c>
      <c r="N150" s="13" t="s">
        <v>769</v>
      </c>
      <c r="O150" s="13" t="s">
        <v>770</v>
      </c>
      <c r="P150" s="13" t="s">
        <v>662</v>
      </c>
      <c r="Q150" s="13" t="s">
        <v>771</v>
      </c>
    </row>
    <row r="151" spans="1:17" s="13" customFormat="1" x14ac:dyDescent="0.15">
      <c r="A151" s="13">
        <v>3807</v>
      </c>
      <c r="B151" s="13" t="s">
        <v>446</v>
      </c>
      <c r="C151" s="13" t="s">
        <v>200</v>
      </c>
      <c r="D151" s="13">
        <v>1938537</v>
      </c>
      <c r="E151" s="13">
        <v>1939499</v>
      </c>
      <c r="F151" s="13">
        <v>963</v>
      </c>
      <c r="G151" s="13">
        <v>-1</v>
      </c>
      <c r="H151" s="13" t="s">
        <v>6</v>
      </c>
      <c r="I151" s="13" t="s">
        <v>382</v>
      </c>
      <c r="J151" s="14">
        <v>1.8465066164999999</v>
      </c>
      <c r="K151" s="14">
        <v>0.88012856530000005</v>
      </c>
      <c r="L151" s="15">
        <v>0.99702970229999999</v>
      </c>
      <c r="M151" s="15">
        <f t="shared" si="5"/>
        <v>0.47664522695740913</v>
      </c>
      <c r="N151" s="13" t="s">
        <v>754</v>
      </c>
      <c r="O151" s="13" t="s">
        <v>755</v>
      </c>
      <c r="P151" s="13" t="s">
        <v>571</v>
      </c>
      <c r="Q151" s="13" t="s">
        <v>756</v>
      </c>
    </row>
    <row r="152" spans="1:17" s="13" customFormat="1" x14ac:dyDescent="0.15">
      <c r="A152" s="13">
        <v>4970</v>
      </c>
      <c r="B152" s="13" t="s">
        <v>447</v>
      </c>
      <c r="C152" s="13" t="s">
        <v>200</v>
      </c>
      <c r="D152" s="13">
        <v>1941578</v>
      </c>
      <c r="E152" s="13">
        <v>1942390</v>
      </c>
      <c r="F152" s="13">
        <v>813</v>
      </c>
      <c r="G152" s="13">
        <v>-1</v>
      </c>
      <c r="H152" s="13" t="s">
        <v>6</v>
      </c>
      <c r="I152" s="13" t="s">
        <v>351</v>
      </c>
      <c r="J152" s="14">
        <v>29.859412236499999</v>
      </c>
      <c r="K152" s="14">
        <v>14.4070627776</v>
      </c>
      <c r="L152" s="15">
        <v>0.9997718082</v>
      </c>
      <c r="M152" s="15">
        <f t="shared" si="5"/>
        <v>0.4824965295193881</v>
      </c>
      <c r="N152" s="13" t="s">
        <v>744</v>
      </c>
      <c r="O152" s="13" t="s">
        <v>745</v>
      </c>
      <c r="P152" s="13" t="s">
        <v>746</v>
      </c>
      <c r="Q152" s="13" t="s">
        <v>747</v>
      </c>
    </row>
    <row r="153" spans="1:17" s="13" customFormat="1" x14ac:dyDescent="0.15">
      <c r="A153" s="13">
        <v>4973</v>
      </c>
      <c r="B153" s="13" t="s">
        <v>448</v>
      </c>
      <c r="C153" s="13" t="s">
        <v>200</v>
      </c>
      <c r="D153" s="13">
        <v>1977954</v>
      </c>
      <c r="E153" s="13">
        <v>1978829</v>
      </c>
      <c r="F153" s="13">
        <v>876</v>
      </c>
      <c r="G153" s="13">
        <v>1</v>
      </c>
      <c r="H153" s="13" t="s">
        <v>6</v>
      </c>
      <c r="I153" s="13" t="s">
        <v>338</v>
      </c>
      <c r="J153" s="14">
        <v>264.45929444180001</v>
      </c>
      <c r="K153" s="14">
        <v>120.5329232581</v>
      </c>
      <c r="L153" s="15">
        <v>1</v>
      </c>
      <c r="M153" s="15">
        <f t="shared" si="5"/>
        <v>0.45577117458666544</v>
      </c>
      <c r="N153" s="13" t="s">
        <v>6</v>
      </c>
      <c r="O153" s="13" t="s">
        <v>6</v>
      </c>
      <c r="P153" s="13" t="s">
        <v>585</v>
      </c>
      <c r="Q153" s="13" t="s">
        <v>6</v>
      </c>
    </row>
    <row r="154" spans="1:17" s="13" customFormat="1" x14ac:dyDescent="0.15">
      <c r="A154" s="13">
        <v>4974</v>
      </c>
      <c r="B154" s="13" t="s">
        <v>449</v>
      </c>
      <c r="C154" s="13" t="s">
        <v>200</v>
      </c>
      <c r="D154" s="13">
        <v>1978947</v>
      </c>
      <c r="E154" s="13">
        <v>1981067</v>
      </c>
      <c r="F154" s="13">
        <v>2121</v>
      </c>
      <c r="G154" s="13">
        <v>-1</v>
      </c>
      <c r="H154" s="13" t="s">
        <v>6</v>
      </c>
      <c r="I154" s="13" t="s">
        <v>436</v>
      </c>
      <c r="J154" s="14">
        <v>23.788116802000001</v>
      </c>
      <c r="K154" s="14">
        <v>11.357747311400001</v>
      </c>
      <c r="L154" s="15">
        <v>0.99947938999999997</v>
      </c>
      <c r="M154" s="15">
        <f t="shared" si="5"/>
        <v>0.47745466385321811</v>
      </c>
      <c r="N154" s="13" t="s">
        <v>776</v>
      </c>
      <c r="O154" s="13" t="s">
        <v>714</v>
      </c>
      <c r="P154" s="13" t="s">
        <v>571</v>
      </c>
      <c r="Q154" s="13" t="s">
        <v>715</v>
      </c>
    </row>
    <row r="155" spans="1:17" s="13" customFormat="1" x14ac:dyDescent="0.15">
      <c r="A155" s="13">
        <v>3986</v>
      </c>
      <c r="B155" s="13" t="s">
        <v>450</v>
      </c>
      <c r="C155" s="13" t="s">
        <v>200</v>
      </c>
      <c r="D155" s="13">
        <v>1984373</v>
      </c>
      <c r="E155" s="13">
        <v>1985182</v>
      </c>
      <c r="F155" s="13">
        <v>810</v>
      </c>
      <c r="G155" s="13">
        <v>1</v>
      </c>
      <c r="H155" s="13" t="s">
        <v>6</v>
      </c>
      <c r="I155" s="13" t="s">
        <v>351</v>
      </c>
      <c r="J155" s="14">
        <v>12.0182888745</v>
      </c>
      <c r="K155" s="14">
        <v>5.6658460236000003</v>
      </c>
      <c r="L155" s="15">
        <v>1</v>
      </c>
      <c r="M155" s="15">
        <f t="shared" si="5"/>
        <v>0.47143533349590239</v>
      </c>
      <c r="N155" s="13" t="s">
        <v>744</v>
      </c>
      <c r="O155" s="13" t="s">
        <v>745</v>
      </c>
      <c r="P155" s="13" t="s">
        <v>746</v>
      </c>
      <c r="Q155" s="13" t="s">
        <v>747</v>
      </c>
    </row>
    <row r="156" spans="1:17" s="13" customFormat="1" x14ac:dyDescent="0.15">
      <c r="A156" s="13">
        <v>4208</v>
      </c>
      <c r="B156" s="13" t="s">
        <v>451</v>
      </c>
      <c r="C156" s="13" t="s">
        <v>319</v>
      </c>
      <c r="D156" s="13">
        <v>182945</v>
      </c>
      <c r="E156" s="13">
        <v>183649</v>
      </c>
      <c r="F156" s="13">
        <v>705</v>
      </c>
      <c r="G156" s="13">
        <v>-1</v>
      </c>
      <c r="H156" s="13" t="s">
        <v>6</v>
      </c>
      <c r="I156" s="13" t="s">
        <v>452</v>
      </c>
      <c r="J156" s="14">
        <v>285.29130275360001</v>
      </c>
      <c r="K156" s="14">
        <v>131.96031620260001</v>
      </c>
      <c r="L156" s="15">
        <v>1</v>
      </c>
      <c r="M156" s="15">
        <f t="shared" si="5"/>
        <v>0.46254587829679233</v>
      </c>
      <c r="N156" s="13" t="s">
        <v>781</v>
      </c>
      <c r="O156" s="13" t="s">
        <v>782</v>
      </c>
      <c r="P156" s="13" t="s">
        <v>783</v>
      </c>
      <c r="Q156" s="13" t="s">
        <v>784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1"/>
  <sheetViews>
    <sheetView tabSelected="1" topLeftCell="A7" zoomScaleNormal="100" workbookViewId="0">
      <selection sqref="A1:D1"/>
    </sheetView>
  </sheetViews>
  <sheetFormatPr baseColWidth="10" defaultColWidth="8.83203125" defaultRowHeight="13" x14ac:dyDescent="0.15"/>
  <cols>
    <col min="1" max="1" width="9.6640625" style="19" bestFit="1" customWidth="1"/>
    <col min="2" max="2" width="13.1640625" style="19" bestFit="1" customWidth="1"/>
    <col min="3" max="3" width="6.1640625" style="19" bestFit="1" customWidth="1"/>
    <col min="4" max="4" width="11.1640625" style="53" bestFit="1" customWidth="1"/>
    <col min="5" max="5" width="7" style="19" bestFit="1" customWidth="1"/>
    <col min="6" max="6" width="15" style="19" bestFit="1" customWidth="1"/>
    <col min="7" max="7" width="14.1640625" style="19" bestFit="1" customWidth="1"/>
    <col min="8" max="8" width="6" style="19" bestFit="1" customWidth="1"/>
    <col min="9" max="9" width="11.1640625" style="54" bestFit="1" customWidth="1"/>
    <col min="10" max="1022" width="11.5" style="19"/>
    <col min="1023" max="16384" width="8.83203125" style="19"/>
  </cols>
  <sheetData>
    <row r="1" spans="1:9" x14ac:dyDescent="0.15">
      <c r="A1" s="17" t="s">
        <v>0</v>
      </c>
      <c r="B1" s="17"/>
      <c r="C1" s="17"/>
      <c r="D1" s="17"/>
      <c r="E1" s="18"/>
      <c r="F1" s="17" t="s">
        <v>1</v>
      </c>
      <c r="G1" s="17"/>
      <c r="H1" s="17"/>
      <c r="I1" s="17"/>
    </row>
    <row r="2" spans="1:9" x14ac:dyDescent="0.15">
      <c r="A2" s="20" t="s">
        <v>559</v>
      </c>
      <c r="B2" s="20" t="s">
        <v>785</v>
      </c>
      <c r="C2" s="20" t="s">
        <v>564</v>
      </c>
      <c r="D2" s="21" t="s">
        <v>568</v>
      </c>
      <c r="E2" s="20" t="s">
        <v>558</v>
      </c>
      <c r="F2" s="20" t="s">
        <v>559</v>
      </c>
      <c r="G2" s="20" t="s">
        <v>785</v>
      </c>
      <c r="H2" s="20" t="s">
        <v>564</v>
      </c>
      <c r="I2" s="22" t="s">
        <v>568</v>
      </c>
    </row>
    <row r="3" spans="1:9" x14ac:dyDescent="0.15">
      <c r="A3" s="23" t="s">
        <v>4</v>
      </c>
      <c r="B3" s="23" t="s">
        <v>786</v>
      </c>
      <c r="C3" s="23" t="s">
        <v>6</v>
      </c>
      <c r="D3" s="24">
        <v>7.6153984125723797</v>
      </c>
      <c r="E3" s="25">
        <v>986</v>
      </c>
      <c r="F3" s="26" t="s">
        <v>342</v>
      </c>
      <c r="G3" s="26" t="s">
        <v>790</v>
      </c>
      <c r="H3" s="26" t="s">
        <v>6</v>
      </c>
      <c r="I3" s="27">
        <v>0.46177162948140998</v>
      </c>
    </row>
    <row r="4" spans="1:9" x14ac:dyDescent="0.15">
      <c r="A4" s="23" t="s">
        <v>8</v>
      </c>
      <c r="B4" s="23" t="s">
        <v>786</v>
      </c>
      <c r="C4" s="23" t="s">
        <v>6</v>
      </c>
      <c r="D4" s="24">
        <v>3.0899721048310198</v>
      </c>
      <c r="E4" s="25">
        <v>1756</v>
      </c>
      <c r="F4" s="28" t="s">
        <v>453</v>
      </c>
      <c r="G4" s="28" t="s">
        <v>790</v>
      </c>
      <c r="H4" s="28" t="s">
        <v>6</v>
      </c>
      <c r="I4" s="29">
        <v>0.76939812134073104</v>
      </c>
    </row>
    <row r="5" spans="1:9" x14ac:dyDescent="0.15">
      <c r="A5" s="23" t="s">
        <v>10</v>
      </c>
      <c r="B5" s="23" t="s">
        <v>786</v>
      </c>
      <c r="C5" s="23" t="s">
        <v>6</v>
      </c>
      <c r="D5" s="24">
        <v>2.0897815362351602</v>
      </c>
      <c r="E5" s="25">
        <v>2607</v>
      </c>
      <c r="F5" s="28" t="s">
        <v>454</v>
      </c>
      <c r="G5" s="28" t="s">
        <v>790</v>
      </c>
      <c r="H5" s="28" t="s">
        <v>6</v>
      </c>
      <c r="I5" s="29">
        <v>0.59251577960120405</v>
      </c>
    </row>
    <row r="6" spans="1:9" x14ac:dyDescent="0.15">
      <c r="A6" s="23" t="s">
        <v>12</v>
      </c>
      <c r="B6" s="23" t="s">
        <v>786</v>
      </c>
      <c r="C6" s="23" t="s">
        <v>6</v>
      </c>
      <c r="D6" s="24">
        <v>2.3240068933257398</v>
      </c>
      <c r="E6" s="25">
        <v>2608</v>
      </c>
      <c r="F6" s="28" t="s">
        <v>455</v>
      </c>
      <c r="G6" s="28" t="s">
        <v>790</v>
      </c>
      <c r="H6" s="28" t="s">
        <v>6</v>
      </c>
      <c r="I6" s="29">
        <v>0.72595492615998602</v>
      </c>
    </row>
    <row r="7" spans="1:9" x14ac:dyDescent="0.15">
      <c r="A7" s="30" t="s">
        <v>13</v>
      </c>
      <c r="B7" s="30" t="s">
        <v>787</v>
      </c>
      <c r="C7" s="30" t="s">
        <v>15</v>
      </c>
      <c r="D7" s="31">
        <v>2.83865775504003</v>
      </c>
      <c r="E7" s="32">
        <v>40</v>
      </c>
      <c r="F7" s="33" t="s">
        <v>456</v>
      </c>
      <c r="G7" s="33" t="s">
        <v>791</v>
      </c>
      <c r="H7" s="33" t="s">
        <v>457</v>
      </c>
      <c r="I7" s="34">
        <v>1.39333339853694</v>
      </c>
    </row>
    <row r="8" spans="1:9" x14ac:dyDescent="0.15">
      <c r="A8" s="35" t="s">
        <v>458</v>
      </c>
      <c r="B8" s="35" t="s">
        <v>787</v>
      </c>
      <c r="C8" s="35" t="s">
        <v>15</v>
      </c>
      <c r="D8" s="36">
        <v>1.1260715752152699</v>
      </c>
      <c r="E8" s="32"/>
      <c r="F8" s="35" t="s">
        <v>459</v>
      </c>
      <c r="G8" s="35" t="s">
        <v>791</v>
      </c>
      <c r="H8" s="35" t="s">
        <v>457</v>
      </c>
      <c r="I8" s="37">
        <v>1.8142418961076601</v>
      </c>
    </row>
    <row r="9" spans="1:9" x14ac:dyDescent="0.15">
      <c r="A9" s="23" t="s">
        <v>17</v>
      </c>
      <c r="B9" s="23" t="s">
        <v>787</v>
      </c>
      <c r="C9" s="23" t="s">
        <v>18</v>
      </c>
      <c r="D9" s="24">
        <v>4.0032568090300602</v>
      </c>
      <c r="E9" s="25">
        <v>4052</v>
      </c>
      <c r="F9" s="28" t="s">
        <v>460</v>
      </c>
      <c r="G9" s="28" t="s">
        <v>791</v>
      </c>
      <c r="H9" s="28" t="s">
        <v>18</v>
      </c>
      <c r="I9" s="29">
        <v>0.64369622989712705</v>
      </c>
    </row>
    <row r="10" spans="1:9" x14ac:dyDescent="0.15">
      <c r="A10" s="30" t="s">
        <v>20</v>
      </c>
      <c r="B10" s="30" t="s">
        <v>789</v>
      </c>
      <c r="C10" s="30" t="s">
        <v>6</v>
      </c>
      <c r="D10" s="31">
        <v>2.7471767797792399</v>
      </c>
      <c r="E10" s="32">
        <v>17</v>
      </c>
      <c r="F10" s="33" t="s">
        <v>461</v>
      </c>
      <c r="G10" s="33" t="s">
        <v>790</v>
      </c>
      <c r="H10" s="33" t="s">
        <v>6</v>
      </c>
      <c r="I10" s="34">
        <v>0.88024383410546003</v>
      </c>
    </row>
    <row r="11" spans="1:9" x14ac:dyDescent="0.15">
      <c r="A11" s="28" t="s">
        <v>462</v>
      </c>
      <c r="B11" s="28" t="s">
        <v>787</v>
      </c>
      <c r="C11" s="28" t="s">
        <v>6</v>
      </c>
      <c r="D11" s="38">
        <v>0.95844752167903102</v>
      </c>
      <c r="E11" s="32"/>
      <c r="F11" s="39" t="s">
        <v>463</v>
      </c>
      <c r="G11" s="39" t="s">
        <v>791</v>
      </c>
      <c r="H11" s="39" t="s">
        <v>6</v>
      </c>
      <c r="I11" s="40">
        <v>1.1521587166851901</v>
      </c>
    </row>
    <row r="12" spans="1:9" x14ac:dyDescent="0.15">
      <c r="A12" s="35" t="s">
        <v>464</v>
      </c>
      <c r="B12" s="35" t="s">
        <v>787</v>
      </c>
      <c r="C12" s="35" t="s">
        <v>6</v>
      </c>
      <c r="D12" s="36">
        <v>0.86458997758325895</v>
      </c>
      <c r="E12" s="32"/>
      <c r="F12" s="39"/>
      <c r="G12" s="39"/>
      <c r="H12" s="39"/>
      <c r="I12" s="40"/>
    </row>
    <row r="13" spans="1:9" x14ac:dyDescent="0.15">
      <c r="A13" s="23" t="s">
        <v>23</v>
      </c>
      <c r="B13" s="23" t="s">
        <v>789</v>
      </c>
      <c r="C13" s="23" t="s">
        <v>6</v>
      </c>
      <c r="D13" s="24">
        <v>3.30059954067851</v>
      </c>
      <c r="E13" s="25">
        <v>6360</v>
      </c>
      <c r="F13" s="28" t="s">
        <v>465</v>
      </c>
      <c r="G13" s="28" t="s">
        <v>465</v>
      </c>
      <c r="H13" s="28" t="s">
        <v>465</v>
      </c>
      <c r="I13" s="29" t="s">
        <v>465</v>
      </c>
    </row>
    <row r="14" spans="1:9" x14ac:dyDescent="0.15">
      <c r="A14" s="23" t="s">
        <v>25</v>
      </c>
      <c r="B14" s="23" t="s">
        <v>789</v>
      </c>
      <c r="C14" s="23" t="s">
        <v>6</v>
      </c>
      <c r="D14" s="24">
        <v>3.3750821269977198</v>
      </c>
      <c r="E14" s="25">
        <v>6361</v>
      </c>
      <c r="F14" s="28" t="s">
        <v>465</v>
      </c>
      <c r="G14" s="28" t="s">
        <v>465</v>
      </c>
      <c r="H14" s="28" t="s">
        <v>465</v>
      </c>
      <c r="I14" s="29" t="s">
        <v>465</v>
      </c>
    </row>
    <row r="15" spans="1:9" x14ac:dyDescent="0.15">
      <c r="A15" s="23" t="s">
        <v>27</v>
      </c>
      <c r="B15" s="23" t="s">
        <v>788</v>
      </c>
      <c r="C15" s="23" t="s">
        <v>29</v>
      </c>
      <c r="D15" s="24">
        <v>2.2569236294531199</v>
      </c>
      <c r="E15" s="25">
        <v>4118</v>
      </c>
      <c r="F15" s="28" t="s">
        <v>466</v>
      </c>
      <c r="G15" s="28" t="s">
        <v>792</v>
      </c>
      <c r="H15" s="28" t="s">
        <v>29</v>
      </c>
      <c r="I15" s="29">
        <v>1.6479473384219201</v>
      </c>
    </row>
    <row r="16" spans="1:9" x14ac:dyDescent="0.15">
      <c r="A16" s="23" t="s">
        <v>31</v>
      </c>
      <c r="B16" s="23" t="s">
        <v>788</v>
      </c>
      <c r="C16" s="23" t="s">
        <v>6</v>
      </c>
      <c r="D16" s="24">
        <v>3.4593551548980801</v>
      </c>
      <c r="E16" s="25">
        <v>6084</v>
      </c>
      <c r="F16" s="28" t="s">
        <v>465</v>
      </c>
      <c r="G16" s="28" t="s">
        <v>465</v>
      </c>
      <c r="H16" s="28" t="s">
        <v>465</v>
      </c>
      <c r="I16" s="29" t="s">
        <v>465</v>
      </c>
    </row>
    <row r="17" spans="1:9" x14ac:dyDescent="0.15">
      <c r="A17" s="23" t="s">
        <v>33</v>
      </c>
      <c r="B17" s="23" t="s">
        <v>788</v>
      </c>
      <c r="C17" s="23" t="s">
        <v>6</v>
      </c>
      <c r="D17" s="24">
        <v>3.0036366878542702</v>
      </c>
      <c r="E17" s="25">
        <v>4229</v>
      </c>
      <c r="F17" s="28" t="s">
        <v>467</v>
      </c>
      <c r="G17" s="28" t="s">
        <v>794</v>
      </c>
      <c r="H17" s="28" t="s">
        <v>6</v>
      </c>
      <c r="I17" s="29">
        <v>1.9462645620744701</v>
      </c>
    </row>
    <row r="18" spans="1:9" x14ac:dyDescent="0.15">
      <c r="A18" s="23" t="s">
        <v>35</v>
      </c>
      <c r="B18" s="23" t="s">
        <v>788</v>
      </c>
      <c r="C18" s="23" t="s">
        <v>36</v>
      </c>
      <c r="D18" s="24">
        <v>2.0344762643269201</v>
      </c>
      <c r="E18" s="25">
        <v>4156</v>
      </c>
      <c r="F18" s="23" t="s">
        <v>307</v>
      </c>
      <c r="G18" s="23" t="s">
        <v>792</v>
      </c>
      <c r="H18" s="23" t="s">
        <v>36</v>
      </c>
      <c r="I18" s="41">
        <v>7.8141195649318398</v>
      </c>
    </row>
    <row r="19" spans="1:9" x14ac:dyDescent="0.15">
      <c r="A19" s="23" t="s">
        <v>38</v>
      </c>
      <c r="B19" s="23" t="s">
        <v>788</v>
      </c>
      <c r="C19" s="23" t="s">
        <v>39</v>
      </c>
      <c r="D19" s="24">
        <v>25.731205405999098</v>
      </c>
      <c r="E19" s="25">
        <v>6090</v>
      </c>
      <c r="F19" s="28" t="s">
        <v>465</v>
      </c>
      <c r="G19" s="28" t="s">
        <v>465</v>
      </c>
      <c r="H19" s="28" t="s">
        <v>465</v>
      </c>
      <c r="I19" s="29" t="s">
        <v>465</v>
      </c>
    </row>
    <row r="20" spans="1:9" x14ac:dyDescent="0.15">
      <c r="A20" s="23" t="s">
        <v>40</v>
      </c>
      <c r="B20" s="23" t="s">
        <v>788</v>
      </c>
      <c r="C20" s="23" t="s">
        <v>6</v>
      </c>
      <c r="D20" s="24">
        <v>8.7193084304930597</v>
      </c>
      <c r="E20" s="25">
        <v>6094</v>
      </c>
      <c r="F20" s="28" t="s">
        <v>465</v>
      </c>
      <c r="G20" s="28" t="s">
        <v>465</v>
      </c>
      <c r="H20" s="28" t="s">
        <v>465</v>
      </c>
      <c r="I20" s="29" t="s">
        <v>465</v>
      </c>
    </row>
    <row r="21" spans="1:9" x14ac:dyDescent="0.15">
      <c r="A21" s="23" t="s">
        <v>41</v>
      </c>
      <c r="B21" s="23" t="s">
        <v>788</v>
      </c>
      <c r="C21" s="23" t="s">
        <v>42</v>
      </c>
      <c r="D21" s="24">
        <v>3.0388011150357799</v>
      </c>
      <c r="E21" s="25">
        <v>6095</v>
      </c>
      <c r="F21" s="28" t="s">
        <v>465</v>
      </c>
      <c r="G21" s="28" t="s">
        <v>465</v>
      </c>
      <c r="H21" s="28" t="s">
        <v>465</v>
      </c>
      <c r="I21" s="29" t="s">
        <v>465</v>
      </c>
    </row>
    <row r="22" spans="1:9" x14ac:dyDescent="0.15">
      <c r="A22" s="23" t="s">
        <v>44</v>
      </c>
      <c r="B22" s="23" t="s">
        <v>788</v>
      </c>
      <c r="C22" s="23" t="s">
        <v>6</v>
      </c>
      <c r="D22" s="24">
        <v>22.749222884297399</v>
      </c>
      <c r="E22" s="25">
        <v>6103</v>
      </c>
      <c r="F22" s="28" t="s">
        <v>465</v>
      </c>
      <c r="G22" s="28" t="s">
        <v>465</v>
      </c>
      <c r="H22" s="28" t="s">
        <v>465</v>
      </c>
      <c r="I22" s="29" t="s">
        <v>465</v>
      </c>
    </row>
    <row r="23" spans="1:9" x14ac:dyDescent="0.15">
      <c r="A23" s="23" t="s">
        <v>45</v>
      </c>
      <c r="B23" s="23" t="s">
        <v>788</v>
      </c>
      <c r="C23" s="23" t="s">
        <v>46</v>
      </c>
      <c r="D23" s="24">
        <v>81.313358491066495</v>
      </c>
      <c r="E23" s="25">
        <v>6104</v>
      </c>
      <c r="F23" s="28" t="s">
        <v>465</v>
      </c>
      <c r="G23" s="28" t="s">
        <v>465</v>
      </c>
      <c r="H23" s="28" t="s">
        <v>465</v>
      </c>
      <c r="I23" s="29" t="s">
        <v>465</v>
      </c>
    </row>
    <row r="24" spans="1:9" x14ac:dyDescent="0.15">
      <c r="A24" s="23" t="s">
        <v>48</v>
      </c>
      <c r="B24" s="23" t="s">
        <v>788</v>
      </c>
      <c r="C24" s="23" t="s">
        <v>49</v>
      </c>
      <c r="D24" s="24">
        <v>83.178660170555801</v>
      </c>
      <c r="E24" s="25">
        <v>4219</v>
      </c>
      <c r="F24" s="23" t="s">
        <v>323</v>
      </c>
      <c r="G24" s="23" t="s">
        <v>793</v>
      </c>
      <c r="H24" s="23" t="s">
        <v>49</v>
      </c>
      <c r="I24" s="41">
        <v>38.899983483895497</v>
      </c>
    </row>
    <row r="25" spans="1:9" x14ac:dyDescent="0.15">
      <c r="A25" s="30" t="s">
        <v>51</v>
      </c>
      <c r="B25" s="30" t="s">
        <v>788</v>
      </c>
      <c r="C25" s="30" t="s">
        <v>52</v>
      </c>
      <c r="D25" s="31">
        <v>48.2832530953199</v>
      </c>
      <c r="E25" s="32">
        <v>107</v>
      </c>
      <c r="F25" s="33" t="s">
        <v>468</v>
      </c>
      <c r="G25" s="33" t="s">
        <v>792</v>
      </c>
      <c r="H25" s="33" t="s">
        <v>6</v>
      </c>
      <c r="I25" s="34">
        <v>1.2086559244633199</v>
      </c>
    </row>
    <row r="26" spans="1:9" x14ac:dyDescent="0.15">
      <c r="A26" s="35"/>
      <c r="B26" s="35"/>
      <c r="C26" s="35"/>
      <c r="D26" s="36"/>
      <c r="E26" s="32"/>
      <c r="F26" s="35" t="s">
        <v>469</v>
      </c>
      <c r="G26" s="35" t="s">
        <v>794</v>
      </c>
      <c r="H26" s="35" t="s">
        <v>6</v>
      </c>
      <c r="I26" s="37">
        <v>1.1225002868425999</v>
      </c>
    </row>
    <row r="27" spans="1:9" x14ac:dyDescent="0.15">
      <c r="A27" s="23" t="s">
        <v>54</v>
      </c>
      <c r="B27" s="23" t="s">
        <v>788</v>
      </c>
      <c r="C27" s="23" t="s">
        <v>55</v>
      </c>
      <c r="D27" s="24">
        <v>10.552088342228499</v>
      </c>
      <c r="E27" s="25">
        <v>6106</v>
      </c>
      <c r="F27" s="28" t="s">
        <v>465</v>
      </c>
      <c r="G27" s="28" t="s">
        <v>465</v>
      </c>
      <c r="H27" s="28" t="s">
        <v>465</v>
      </c>
      <c r="I27" s="29" t="s">
        <v>465</v>
      </c>
    </row>
    <row r="28" spans="1:9" x14ac:dyDescent="0.15">
      <c r="A28" s="23" t="s">
        <v>57</v>
      </c>
      <c r="B28" s="23" t="s">
        <v>788</v>
      </c>
      <c r="C28" s="23" t="s">
        <v>6</v>
      </c>
      <c r="D28" s="24">
        <v>410.17475925869502</v>
      </c>
      <c r="E28" s="25">
        <v>6107</v>
      </c>
      <c r="F28" s="28" t="s">
        <v>465</v>
      </c>
      <c r="G28" s="28" t="s">
        <v>465</v>
      </c>
      <c r="H28" s="28" t="s">
        <v>465</v>
      </c>
      <c r="I28" s="29" t="s">
        <v>465</v>
      </c>
    </row>
    <row r="29" spans="1:9" x14ac:dyDescent="0.15">
      <c r="A29" s="23" t="s">
        <v>58</v>
      </c>
      <c r="B29" s="23" t="s">
        <v>788</v>
      </c>
      <c r="C29" s="23" t="s">
        <v>59</v>
      </c>
      <c r="D29" s="24">
        <v>95.277090460263295</v>
      </c>
      <c r="E29" s="25">
        <v>4218</v>
      </c>
      <c r="F29" s="23" t="s">
        <v>321</v>
      </c>
      <c r="G29" s="23" t="s">
        <v>793</v>
      </c>
      <c r="H29" s="23" t="s">
        <v>59</v>
      </c>
      <c r="I29" s="41">
        <v>3.0769780906560502</v>
      </c>
    </row>
    <row r="30" spans="1:9" x14ac:dyDescent="0.15">
      <c r="A30" s="23" t="s">
        <v>61</v>
      </c>
      <c r="B30" s="23" t="s">
        <v>788</v>
      </c>
      <c r="C30" s="23" t="s">
        <v>6</v>
      </c>
      <c r="D30" s="24">
        <v>35.977163612257002</v>
      </c>
      <c r="E30" s="25">
        <v>6108</v>
      </c>
      <c r="F30" s="28" t="s">
        <v>465</v>
      </c>
      <c r="G30" s="28" t="s">
        <v>465</v>
      </c>
      <c r="H30" s="28" t="s">
        <v>465</v>
      </c>
      <c r="I30" s="29" t="s">
        <v>465</v>
      </c>
    </row>
    <row r="31" spans="1:9" x14ac:dyDescent="0.15">
      <c r="A31" s="23" t="s">
        <v>62</v>
      </c>
      <c r="B31" s="23" t="s">
        <v>788</v>
      </c>
      <c r="C31" s="23" t="s">
        <v>63</v>
      </c>
      <c r="D31" s="24">
        <v>3.7947029509835701</v>
      </c>
      <c r="E31" s="25">
        <v>6111</v>
      </c>
      <c r="F31" s="28" t="s">
        <v>465</v>
      </c>
      <c r="G31" s="28" t="s">
        <v>465</v>
      </c>
      <c r="H31" s="28" t="s">
        <v>465</v>
      </c>
      <c r="I31" s="29" t="s">
        <v>465</v>
      </c>
    </row>
    <row r="32" spans="1:9" x14ac:dyDescent="0.15">
      <c r="A32" s="23" t="s">
        <v>64</v>
      </c>
      <c r="B32" s="23" t="s">
        <v>788</v>
      </c>
      <c r="C32" s="23" t="s">
        <v>6</v>
      </c>
      <c r="D32" s="24">
        <v>10.8664149715464</v>
      </c>
      <c r="E32" s="25">
        <v>6113</v>
      </c>
      <c r="F32" s="28" t="s">
        <v>465</v>
      </c>
      <c r="G32" s="28" t="s">
        <v>465</v>
      </c>
      <c r="H32" s="28" t="s">
        <v>465</v>
      </c>
      <c r="I32" s="29" t="s">
        <v>465</v>
      </c>
    </row>
    <row r="33" spans="1:9" x14ac:dyDescent="0.15">
      <c r="A33" s="23" t="s">
        <v>65</v>
      </c>
      <c r="B33" s="23" t="s">
        <v>788</v>
      </c>
      <c r="C33" s="23" t="s">
        <v>66</v>
      </c>
      <c r="D33" s="24">
        <v>214.63270252400099</v>
      </c>
      <c r="E33" s="25">
        <v>6115</v>
      </c>
      <c r="F33" s="28" t="s">
        <v>465</v>
      </c>
      <c r="G33" s="28" t="s">
        <v>465</v>
      </c>
      <c r="H33" s="28" t="s">
        <v>465</v>
      </c>
      <c r="I33" s="29" t="s">
        <v>465</v>
      </c>
    </row>
    <row r="34" spans="1:9" x14ac:dyDescent="0.15">
      <c r="A34" s="23" t="s">
        <v>68</v>
      </c>
      <c r="B34" s="23" t="s">
        <v>788</v>
      </c>
      <c r="C34" s="23" t="s">
        <v>6</v>
      </c>
      <c r="D34" s="24">
        <v>6.4598184419432201</v>
      </c>
      <c r="E34" s="25">
        <v>6116</v>
      </c>
      <c r="F34" s="28" t="s">
        <v>465</v>
      </c>
      <c r="G34" s="28" t="s">
        <v>465</v>
      </c>
      <c r="H34" s="28" t="s">
        <v>465</v>
      </c>
      <c r="I34" s="29" t="s">
        <v>465</v>
      </c>
    </row>
    <row r="35" spans="1:9" x14ac:dyDescent="0.15">
      <c r="A35" s="23" t="s">
        <v>69</v>
      </c>
      <c r="B35" s="23" t="s">
        <v>788</v>
      </c>
      <c r="C35" s="23" t="s">
        <v>70</v>
      </c>
      <c r="D35" s="24">
        <v>8.0230108223973104</v>
      </c>
      <c r="E35" s="25">
        <v>4217</v>
      </c>
      <c r="F35" s="28" t="s">
        <v>470</v>
      </c>
      <c r="G35" s="28" t="s">
        <v>793</v>
      </c>
      <c r="H35" s="28" t="s">
        <v>70</v>
      </c>
      <c r="I35" s="29">
        <v>1.18086259020558</v>
      </c>
    </row>
    <row r="36" spans="1:9" x14ac:dyDescent="0.15">
      <c r="A36" s="23" t="s">
        <v>72</v>
      </c>
      <c r="B36" s="23" t="s">
        <v>788</v>
      </c>
      <c r="C36" s="23" t="s">
        <v>73</v>
      </c>
      <c r="D36" s="24">
        <v>1235.3724729057899</v>
      </c>
      <c r="E36" s="25">
        <v>4121</v>
      </c>
      <c r="F36" s="23" t="s">
        <v>241</v>
      </c>
      <c r="G36" s="23" t="s">
        <v>792</v>
      </c>
      <c r="H36" s="23" t="s">
        <v>73</v>
      </c>
      <c r="I36" s="41">
        <v>710.742903118546</v>
      </c>
    </row>
    <row r="37" spans="1:9" x14ac:dyDescent="0.15">
      <c r="A37" s="23" t="s">
        <v>75</v>
      </c>
      <c r="B37" s="23" t="s">
        <v>788</v>
      </c>
      <c r="C37" s="23" t="s">
        <v>76</v>
      </c>
      <c r="D37" s="24">
        <v>1018.23303146306</v>
      </c>
      <c r="E37" s="25">
        <v>4122</v>
      </c>
      <c r="F37" s="23" t="s">
        <v>243</v>
      </c>
      <c r="G37" s="23" t="s">
        <v>792</v>
      </c>
      <c r="H37" s="23" t="s">
        <v>76</v>
      </c>
      <c r="I37" s="41">
        <v>46.039791051794403</v>
      </c>
    </row>
    <row r="38" spans="1:9" x14ac:dyDescent="0.15">
      <c r="A38" s="23" t="s">
        <v>78</v>
      </c>
      <c r="B38" s="23" t="s">
        <v>788</v>
      </c>
      <c r="C38" s="23" t="s">
        <v>79</v>
      </c>
      <c r="D38" s="24">
        <v>548.35410372095396</v>
      </c>
      <c r="E38" s="25">
        <v>4123</v>
      </c>
      <c r="F38" s="23" t="s">
        <v>245</v>
      </c>
      <c r="G38" s="23" t="s">
        <v>792</v>
      </c>
      <c r="H38" s="23" t="s">
        <v>79</v>
      </c>
      <c r="I38" s="41">
        <v>189.822395661418</v>
      </c>
    </row>
    <row r="39" spans="1:9" x14ac:dyDescent="0.15">
      <c r="A39" s="30" t="s">
        <v>80</v>
      </c>
      <c r="B39" s="30" t="s">
        <v>788</v>
      </c>
      <c r="C39" s="30" t="s">
        <v>81</v>
      </c>
      <c r="D39" s="31">
        <v>273.42409612872598</v>
      </c>
      <c r="E39" s="32">
        <v>105</v>
      </c>
      <c r="F39" s="42" t="s">
        <v>247</v>
      </c>
      <c r="G39" s="42" t="s">
        <v>792</v>
      </c>
      <c r="H39" s="42" t="s">
        <v>81</v>
      </c>
      <c r="I39" s="43">
        <v>89.221241931288802</v>
      </c>
    </row>
    <row r="40" spans="1:9" x14ac:dyDescent="0.15">
      <c r="A40" s="35" t="s">
        <v>471</v>
      </c>
      <c r="B40" s="35" t="s">
        <v>789</v>
      </c>
      <c r="C40" s="35" t="s">
        <v>472</v>
      </c>
      <c r="D40" s="36">
        <v>0.88852369731389302</v>
      </c>
      <c r="E40" s="32"/>
      <c r="F40" s="32"/>
      <c r="G40" s="32"/>
      <c r="H40" s="32"/>
      <c r="I40" s="44"/>
    </row>
    <row r="41" spans="1:9" x14ac:dyDescent="0.15">
      <c r="A41" s="23" t="s">
        <v>82</v>
      </c>
      <c r="B41" s="23" t="s">
        <v>788</v>
      </c>
      <c r="C41" s="23" t="s">
        <v>83</v>
      </c>
      <c r="D41" s="24">
        <v>180.279253109519</v>
      </c>
      <c r="E41" s="25">
        <v>4124</v>
      </c>
      <c r="F41" s="23" t="s">
        <v>249</v>
      </c>
      <c r="G41" s="23" t="s">
        <v>792</v>
      </c>
      <c r="H41" s="23" t="s">
        <v>83</v>
      </c>
      <c r="I41" s="41">
        <v>49.492124065279498</v>
      </c>
    </row>
    <row r="42" spans="1:9" x14ac:dyDescent="0.15">
      <c r="A42" s="23" t="s">
        <v>84</v>
      </c>
      <c r="B42" s="23" t="s">
        <v>788</v>
      </c>
      <c r="C42" s="23" t="s">
        <v>85</v>
      </c>
      <c r="D42" s="24">
        <v>97.175714250407196</v>
      </c>
      <c r="E42" s="25">
        <v>4125</v>
      </c>
      <c r="F42" s="23" t="s">
        <v>251</v>
      </c>
      <c r="G42" s="23" t="s">
        <v>792</v>
      </c>
      <c r="H42" s="23" t="s">
        <v>85</v>
      </c>
      <c r="I42" s="41">
        <v>46.122512486759</v>
      </c>
    </row>
    <row r="43" spans="1:9" x14ac:dyDescent="0.15">
      <c r="A43" s="23" t="s">
        <v>86</v>
      </c>
      <c r="B43" s="23" t="s">
        <v>788</v>
      </c>
      <c r="C43" s="23" t="s">
        <v>87</v>
      </c>
      <c r="D43" s="24">
        <v>64.999685185322605</v>
      </c>
      <c r="E43" s="25">
        <v>4126</v>
      </c>
      <c r="F43" s="23" t="s">
        <v>253</v>
      </c>
      <c r="G43" s="23" t="s">
        <v>792</v>
      </c>
      <c r="H43" s="23" t="s">
        <v>87</v>
      </c>
      <c r="I43" s="41">
        <v>17.4471075251809</v>
      </c>
    </row>
    <row r="44" spans="1:9" x14ac:dyDescent="0.15">
      <c r="A44" s="23" t="s">
        <v>88</v>
      </c>
      <c r="B44" s="23" t="s">
        <v>788</v>
      </c>
      <c r="C44" s="23" t="s">
        <v>89</v>
      </c>
      <c r="D44" s="24">
        <v>50.432702900019301</v>
      </c>
      <c r="E44" s="25">
        <v>4127</v>
      </c>
      <c r="F44" s="23" t="s">
        <v>255</v>
      </c>
      <c r="G44" s="23" t="s">
        <v>792</v>
      </c>
      <c r="H44" s="23" t="s">
        <v>89</v>
      </c>
      <c r="I44" s="41">
        <v>21.061543391326801</v>
      </c>
    </row>
    <row r="45" spans="1:9" x14ac:dyDescent="0.15">
      <c r="A45" s="23" t="s">
        <v>90</v>
      </c>
      <c r="B45" s="23" t="s">
        <v>788</v>
      </c>
      <c r="C45" s="23" t="s">
        <v>91</v>
      </c>
      <c r="D45" s="24">
        <v>25.369601234148298</v>
      </c>
      <c r="E45" s="25">
        <v>4128</v>
      </c>
      <c r="F45" s="23" t="s">
        <v>257</v>
      </c>
      <c r="G45" s="23" t="s">
        <v>792</v>
      </c>
      <c r="H45" s="23" t="s">
        <v>91</v>
      </c>
      <c r="I45" s="41">
        <v>18.770025081274099</v>
      </c>
    </row>
    <row r="46" spans="1:9" x14ac:dyDescent="0.15">
      <c r="A46" s="23" t="s">
        <v>92</v>
      </c>
      <c r="B46" s="23" t="s">
        <v>788</v>
      </c>
      <c r="C46" s="23" t="s">
        <v>93</v>
      </c>
      <c r="D46" s="24">
        <v>7.0235879985862102</v>
      </c>
      <c r="E46" s="25">
        <v>4129</v>
      </c>
      <c r="F46" s="23" t="s">
        <v>259</v>
      </c>
      <c r="G46" s="23" t="s">
        <v>792</v>
      </c>
      <c r="H46" s="23" t="s">
        <v>93</v>
      </c>
      <c r="I46" s="41">
        <v>13.081461203446199</v>
      </c>
    </row>
    <row r="47" spans="1:9" x14ac:dyDescent="0.15">
      <c r="A47" s="23" t="s">
        <v>94</v>
      </c>
      <c r="B47" s="23" t="s">
        <v>788</v>
      </c>
      <c r="C47" s="23" t="s">
        <v>95</v>
      </c>
      <c r="D47" s="24">
        <v>6.9041572480447897</v>
      </c>
      <c r="E47" s="25">
        <v>4130</v>
      </c>
      <c r="F47" s="23" t="s">
        <v>261</v>
      </c>
      <c r="G47" s="23" t="s">
        <v>792</v>
      </c>
      <c r="H47" s="23" t="s">
        <v>95</v>
      </c>
      <c r="I47" s="41">
        <v>9.4479347845442305</v>
      </c>
    </row>
    <row r="48" spans="1:9" x14ac:dyDescent="0.15">
      <c r="A48" s="23" t="s">
        <v>96</v>
      </c>
      <c r="B48" s="23" t="s">
        <v>788</v>
      </c>
      <c r="C48" s="23" t="s">
        <v>97</v>
      </c>
      <c r="D48" s="24">
        <v>30.600314857371501</v>
      </c>
      <c r="E48" s="25">
        <v>4133</v>
      </c>
      <c r="F48" s="23" t="s">
        <v>270</v>
      </c>
      <c r="G48" s="23" t="s">
        <v>792</v>
      </c>
      <c r="H48" s="23" t="s">
        <v>97</v>
      </c>
      <c r="I48" s="41">
        <v>27.6207358176726</v>
      </c>
    </row>
    <row r="49" spans="1:9" x14ac:dyDescent="0.15">
      <c r="A49" s="23" t="s">
        <v>99</v>
      </c>
      <c r="B49" s="23" t="s">
        <v>788</v>
      </c>
      <c r="C49" s="23" t="s">
        <v>100</v>
      </c>
      <c r="D49" s="24">
        <v>139.107360977702</v>
      </c>
      <c r="E49" s="25">
        <v>4134</v>
      </c>
      <c r="F49" s="23" t="s">
        <v>272</v>
      </c>
      <c r="G49" s="23" t="s">
        <v>792</v>
      </c>
      <c r="H49" s="23" t="s">
        <v>100</v>
      </c>
      <c r="I49" s="41">
        <v>51.144168617553298</v>
      </c>
    </row>
    <row r="50" spans="1:9" x14ac:dyDescent="0.15">
      <c r="A50" s="23" t="s">
        <v>101</v>
      </c>
      <c r="B50" s="23" t="s">
        <v>788</v>
      </c>
      <c r="C50" s="23" t="s">
        <v>102</v>
      </c>
      <c r="D50" s="24">
        <v>142.62120767049799</v>
      </c>
      <c r="E50" s="25">
        <v>4135</v>
      </c>
      <c r="F50" s="23" t="s">
        <v>274</v>
      </c>
      <c r="G50" s="23" t="s">
        <v>792</v>
      </c>
      <c r="H50" s="23" t="s">
        <v>102</v>
      </c>
      <c r="I50" s="41">
        <v>357.62169745505503</v>
      </c>
    </row>
    <row r="51" spans="1:9" x14ac:dyDescent="0.15">
      <c r="A51" s="23" t="s">
        <v>104</v>
      </c>
      <c r="B51" s="23" t="s">
        <v>788</v>
      </c>
      <c r="C51" s="23" t="s">
        <v>105</v>
      </c>
      <c r="D51" s="24">
        <v>123.787775068446</v>
      </c>
      <c r="E51" s="25">
        <v>4136</v>
      </c>
      <c r="F51" s="23" t="s">
        <v>276</v>
      </c>
      <c r="G51" s="23" t="s">
        <v>792</v>
      </c>
      <c r="H51" s="23" t="s">
        <v>105</v>
      </c>
      <c r="I51" s="41">
        <v>74.200141544537402</v>
      </c>
    </row>
    <row r="52" spans="1:9" x14ac:dyDescent="0.15">
      <c r="A52" s="23" t="s">
        <v>107</v>
      </c>
      <c r="B52" s="23" t="s">
        <v>788</v>
      </c>
      <c r="C52" s="23" t="s">
        <v>108</v>
      </c>
      <c r="D52" s="24">
        <v>37.121565241900797</v>
      </c>
      <c r="E52" s="25">
        <v>6117</v>
      </c>
      <c r="F52" s="28" t="s">
        <v>465</v>
      </c>
      <c r="G52" s="28" t="s">
        <v>465</v>
      </c>
      <c r="H52" s="28" t="s">
        <v>465</v>
      </c>
      <c r="I52" s="29" t="s">
        <v>465</v>
      </c>
    </row>
    <row r="53" spans="1:9" x14ac:dyDescent="0.15">
      <c r="A53" s="23" t="s">
        <v>109</v>
      </c>
      <c r="B53" s="23" t="s">
        <v>788</v>
      </c>
      <c r="C53" s="23" t="s">
        <v>110</v>
      </c>
      <c r="D53" s="24">
        <v>3.7895681003103698</v>
      </c>
      <c r="E53" s="25">
        <v>4137</v>
      </c>
      <c r="F53" s="23" t="s">
        <v>279</v>
      </c>
      <c r="G53" s="23" t="s">
        <v>792</v>
      </c>
      <c r="H53" s="23" t="s">
        <v>110</v>
      </c>
      <c r="I53" s="41">
        <v>7.2980481828498398</v>
      </c>
    </row>
    <row r="54" spans="1:9" x14ac:dyDescent="0.15">
      <c r="A54" s="23" t="s">
        <v>111</v>
      </c>
      <c r="B54" s="23" t="s">
        <v>788</v>
      </c>
      <c r="C54" s="23" t="s">
        <v>112</v>
      </c>
      <c r="D54" s="24">
        <v>2.8533415148321599</v>
      </c>
      <c r="E54" s="25">
        <v>4138</v>
      </c>
      <c r="F54" s="23" t="s">
        <v>281</v>
      </c>
      <c r="G54" s="23" t="s">
        <v>792</v>
      </c>
      <c r="H54" s="23" t="s">
        <v>112</v>
      </c>
      <c r="I54" s="41">
        <v>4.6266818771547404</v>
      </c>
    </row>
    <row r="55" spans="1:9" x14ac:dyDescent="0.15">
      <c r="A55" s="23" t="s">
        <v>113</v>
      </c>
      <c r="B55" s="23" t="s">
        <v>788</v>
      </c>
      <c r="C55" s="23" t="s">
        <v>114</v>
      </c>
      <c r="D55" s="24">
        <v>2.1728123461995201</v>
      </c>
      <c r="E55" s="25">
        <v>6118</v>
      </c>
      <c r="F55" s="28" t="s">
        <v>465</v>
      </c>
      <c r="G55" s="28" t="s">
        <v>465</v>
      </c>
      <c r="H55" s="28" t="s">
        <v>465</v>
      </c>
      <c r="I55" s="29" t="s">
        <v>465</v>
      </c>
    </row>
    <row r="56" spans="1:9" x14ac:dyDescent="0.15">
      <c r="A56" s="23" t="s">
        <v>115</v>
      </c>
      <c r="B56" s="23" t="s">
        <v>788</v>
      </c>
      <c r="C56" s="23" t="s">
        <v>116</v>
      </c>
      <c r="D56" s="24">
        <v>98.028335701802604</v>
      </c>
      <c r="E56" s="25">
        <v>6119</v>
      </c>
      <c r="F56" s="28" t="s">
        <v>465</v>
      </c>
      <c r="G56" s="28" t="s">
        <v>465</v>
      </c>
      <c r="H56" s="28" t="s">
        <v>465</v>
      </c>
      <c r="I56" s="29" t="s">
        <v>465</v>
      </c>
    </row>
    <row r="57" spans="1:9" x14ac:dyDescent="0.15">
      <c r="A57" s="23" t="s">
        <v>117</v>
      </c>
      <c r="B57" s="23" t="s">
        <v>788</v>
      </c>
      <c r="C57" s="23" t="s">
        <v>118</v>
      </c>
      <c r="D57" s="24">
        <v>115.26822410057601</v>
      </c>
      <c r="E57" s="25">
        <v>4139</v>
      </c>
      <c r="F57" s="23" t="s">
        <v>282</v>
      </c>
      <c r="G57" s="23" t="s">
        <v>792</v>
      </c>
      <c r="H57" s="23" t="s">
        <v>118</v>
      </c>
      <c r="I57" s="41">
        <v>88.405676196981304</v>
      </c>
    </row>
    <row r="58" spans="1:9" x14ac:dyDescent="0.15">
      <c r="A58" s="23" t="s">
        <v>120</v>
      </c>
      <c r="B58" s="23" t="s">
        <v>788</v>
      </c>
      <c r="C58" s="23" t="s">
        <v>121</v>
      </c>
      <c r="D58" s="24">
        <v>98.701668955078503</v>
      </c>
      <c r="E58" s="25">
        <v>4140</v>
      </c>
      <c r="F58" s="23" t="s">
        <v>284</v>
      </c>
      <c r="G58" s="23" t="s">
        <v>792</v>
      </c>
      <c r="H58" s="23" t="s">
        <v>121</v>
      </c>
      <c r="I58" s="41">
        <v>87.090287605248704</v>
      </c>
    </row>
    <row r="59" spans="1:9" x14ac:dyDescent="0.15">
      <c r="A59" s="23" t="s">
        <v>122</v>
      </c>
      <c r="B59" s="23" t="s">
        <v>788</v>
      </c>
      <c r="C59" s="23" t="s">
        <v>114</v>
      </c>
      <c r="D59" s="24">
        <v>58.514795951072003</v>
      </c>
      <c r="E59" s="25">
        <v>4141</v>
      </c>
      <c r="F59" s="23" t="s">
        <v>286</v>
      </c>
      <c r="G59" s="23" t="s">
        <v>792</v>
      </c>
      <c r="H59" s="23" t="s">
        <v>114</v>
      </c>
      <c r="I59" s="41">
        <v>35.649332322691599</v>
      </c>
    </row>
    <row r="60" spans="1:9" x14ac:dyDescent="0.15">
      <c r="A60" s="28" t="s">
        <v>473</v>
      </c>
      <c r="B60" s="28" t="s">
        <v>786</v>
      </c>
      <c r="C60" s="28" t="s">
        <v>181</v>
      </c>
      <c r="D60" s="38">
        <v>0.952714093157355</v>
      </c>
      <c r="E60" s="25">
        <v>273</v>
      </c>
      <c r="F60" s="23" t="s">
        <v>179</v>
      </c>
      <c r="G60" s="23" t="s">
        <v>790</v>
      </c>
      <c r="H60" s="23" t="s">
        <v>181</v>
      </c>
      <c r="I60" s="41">
        <v>2.8742495025976398</v>
      </c>
    </row>
    <row r="61" spans="1:9" x14ac:dyDescent="0.15">
      <c r="A61" s="28" t="s">
        <v>474</v>
      </c>
      <c r="B61" s="28" t="s">
        <v>786</v>
      </c>
      <c r="C61" s="28" t="s">
        <v>184</v>
      </c>
      <c r="D61" s="38">
        <v>1.3518905401033099</v>
      </c>
      <c r="E61" s="25">
        <v>274</v>
      </c>
      <c r="F61" s="23" t="s">
        <v>183</v>
      </c>
      <c r="G61" s="23" t="s">
        <v>790</v>
      </c>
      <c r="H61" s="23" t="s">
        <v>184</v>
      </c>
      <c r="I61" s="41">
        <v>6.8529122277266596</v>
      </c>
    </row>
    <row r="62" spans="1:9" x14ac:dyDescent="0.15">
      <c r="A62" s="28" t="s">
        <v>475</v>
      </c>
      <c r="B62" s="28" t="s">
        <v>786</v>
      </c>
      <c r="C62" s="28" t="s">
        <v>476</v>
      </c>
      <c r="D62" s="38">
        <v>0.78220973084960199</v>
      </c>
      <c r="E62" s="25">
        <v>405</v>
      </c>
      <c r="F62" s="23" t="s">
        <v>186</v>
      </c>
      <c r="G62" s="23" t="s">
        <v>790</v>
      </c>
      <c r="H62" s="23" t="s">
        <v>187</v>
      </c>
      <c r="I62" s="41">
        <v>5.2045209979285696</v>
      </c>
    </row>
    <row r="63" spans="1:9" x14ac:dyDescent="0.15">
      <c r="A63" s="28" t="s">
        <v>477</v>
      </c>
      <c r="B63" s="28" t="s">
        <v>786</v>
      </c>
      <c r="C63" s="28" t="s">
        <v>190</v>
      </c>
      <c r="D63" s="38">
        <v>0.85105787889178497</v>
      </c>
      <c r="E63" s="25">
        <v>1486</v>
      </c>
      <c r="F63" s="23" t="s">
        <v>189</v>
      </c>
      <c r="G63" s="23" t="s">
        <v>790</v>
      </c>
      <c r="H63" s="23" t="s">
        <v>190</v>
      </c>
      <c r="I63" s="41">
        <v>2.1789232511250698</v>
      </c>
    </row>
    <row r="64" spans="1:9" x14ac:dyDescent="0.15">
      <c r="A64" s="28" t="s">
        <v>478</v>
      </c>
      <c r="B64" s="28" t="s">
        <v>786</v>
      </c>
      <c r="C64" s="28" t="s">
        <v>193</v>
      </c>
      <c r="D64" s="38">
        <v>1.55643085493203</v>
      </c>
      <c r="E64" s="25">
        <v>1487</v>
      </c>
      <c r="F64" s="23" t="s">
        <v>192</v>
      </c>
      <c r="G64" s="23" t="s">
        <v>790</v>
      </c>
      <c r="H64" s="23" t="s">
        <v>193</v>
      </c>
      <c r="I64" s="41">
        <v>2.8490620546587802</v>
      </c>
    </row>
    <row r="65" spans="1:9" x14ac:dyDescent="0.15">
      <c r="A65" s="28" t="s">
        <v>479</v>
      </c>
      <c r="B65" s="28" t="s">
        <v>786</v>
      </c>
      <c r="C65" s="28" t="s">
        <v>196</v>
      </c>
      <c r="D65" s="38">
        <v>1.6102727257679299</v>
      </c>
      <c r="E65" s="25">
        <v>1488</v>
      </c>
      <c r="F65" s="23" t="s">
        <v>195</v>
      </c>
      <c r="G65" s="23" t="s">
        <v>790</v>
      </c>
      <c r="H65" s="23" t="s">
        <v>196</v>
      </c>
      <c r="I65" s="41">
        <v>2.10390989743297</v>
      </c>
    </row>
    <row r="66" spans="1:9" x14ac:dyDescent="0.15">
      <c r="A66" s="28" t="s">
        <v>465</v>
      </c>
      <c r="B66" s="28" t="s">
        <v>465</v>
      </c>
      <c r="C66" s="28" t="s">
        <v>465</v>
      </c>
      <c r="D66" s="38" t="s">
        <v>465</v>
      </c>
      <c r="E66" s="28">
        <v>4644</v>
      </c>
      <c r="F66" s="23" t="s">
        <v>198</v>
      </c>
      <c r="G66" s="23" t="s">
        <v>790</v>
      </c>
      <c r="H66" s="23" t="s">
        <v>6</v>
      </c>
      <c r="I66" s="41">
        <v>3.36334282056198</v>
      </c>
    </row>
    <row r="67" spans="1:9" x14ac:dyDescent="0.15">
      <c r="A67" s="28" t="s">
        <v>480</v>
      </c>
      <c r="B67" s="28" t="s">
        <v>787</v>
      </c>
      <c r="C67" s="28" t="s">
        <v>6</v>
      </c>
      <c r="D67" s="38">
        <v>0.94291465736751401</v>
      </c>
      <c r="E67" s="28">
        <v>3242</v>
      </c>
      <c r="F67" s="23" t="s">
        <v>199</v>
      </c>
      <c r="G67" s="23" t="s">
        <v>791</v>
      </c>
      <c r="H67" s="23" t="s">
        <v>6</v>
      </c>
      <c r="I67" s="41">
        <v>2.1926919416804602</v>
      </c>
    </row>
    <row r="68" spans="1:9" x14ac:dyDescent="0.15">
      <c r="A68" s="28" t="s">
        <v>481</v>
      </c>
      <c r="B68" s="28" t="s">
        <v>787</v>
      </c>
      <c r="C68" s="28" t="s">
        <v>6</v>
      </c>
      <c r="D68" s="38">
        <v>0.94302677696705794</v>
      </c>
      <c r="E68" s="28">
        <v>3243</v>
      </c>
      <c r="F68" s="23" t="s">
        <v>202</v>
      </c>
      <c r="G68" s="23" t="s">
        <v>791</v>
      </c>
      <c r="H68" s="23" t="s">
        <v>6</v>
      </c>
      <c r="I68" s="41">
        <v>2.3132851330220099</v>
      </c>
    </row>
    <row r="69" spans="1:9" x14ac:dyDescent="0.15">
      <c r="A69" s="28" t="s">
        <v>482</v>
      </c>
      <c r="B69" s="28" t="s">
        <v>787</v>
      </c>
      <c r="C69" s="28" t="s">
        <v>6</v>
      </c>
      <c r="D69" s="38">
        <v>0.79946393636556001</v>
      </c>
      <c r="E69" s="28">
        <v>3247</v>
      </c>
      <c r="F69" s="23" t="s">
        <v>204</v>
      </c>
      <c r="G69" s="23" t="s">
        <v>791</v>
      </c>
      <c r="H69" s="23" t="s">
        <v>6</v>
      </c>
      <c r="I69" s="41">
        <v>2.04769586813803</v>
      </c>
    </row>
    <row r="70" spans="1:9" x14ac:dyDescent="0.15">
      <c r="A70" s="28" t="s">
        <v>483</v>
      </c>
      <c r="B70" s="28" t="s">
        <v>787</v>
      </c>
      <c r="C70" s="28" t="s">
        <v>207</v>
      </c>
      <c r="D70" s="38">
        <v>0.99571893522829402</v>
      </c>
      <c r="E70" s="28">
        <v>3248</v>
      </c>
      <c r="F70" s="23" t="s">
        <v>206</v>
      </c>
      <c r="G70" s="23" t="s">
        <v>791</v>
      </c>
      <c r="H70" s="23" t="s">
        <v>207</v>
      </c>
      <c r="I70" s="41">
        <v>2.0221756856740098</v>
      </c>
    </row>
    <row r="71" spans="1:9" x14ac:dyDescent="0.15">
      <c r="A71" s="28" t="s">
        <v>484</v>
      </c>
      <c r="B71" s="28" t="s">
        <v>787</v>
      </c>
      <c r="C71" s="28" t="s">
        <v>6</v>
      </c>
      <c r="D71" s="38">
        <v>1.37319242350465</v>
      </c>
      <c r="E71" s="28">
        <v>3316</v>
      </c>
      <c r="F71" s="23" t="s">
        <v>209</v>
      </c>
      <c r="G71" s="23" t="s">
        <v>791</v>
      </c>
      <c r="H71" s="23" t="s">
        <v>6</v>
      </c>
      <c r="I71" s="41">
        <v>2.2104236045680801</v>
      </c>
    </row>
    <row r="72" spans="1:9" x14ac:dyDescent="0.15">
      <c r="A72" s="28" t="s">
        <v>485</v>
      </c>
      <c r="B72" s="28" t="s">
        <v>787</v>
      </c>
      <c r="C72" s="28" t="s">
        <v>6</v>
      </c>
      <c r="D72" s="38">
        <v>1.7210723475777201</v>
      </c>
      <c r="E72" s="28">
        <v>3317</v>
      </c>
      <c r="F72" s="23" t="s">
        <v>211</v>
      </c>
      <c r="G72" s="23" t="s">
        <v>791</v>
      </c>
      <c r="H72" s="23" t="s">
        <v>6</v>
      </c>
      <c r="I72" s="41">
        <v>2.22070257251448</v>
      </c>
    </row>
    <row r="73" spans="1:9" x14ac:dyDescent="0.15">
      <c r="A73" s="28" t="s">
        <v>486</v>
      </c>
      <c r="B73" s="28" t="s">
        <v>787</v>
      </c>
      <c r="C73" s="28" t="s">
        <v>6</v>
      </c>
      <c r="D73" s="38">
        <v>0.83405684785114897</v>
      </c>
      <c r="E73" s="28">
        <v>3521</v>
      </c>
      <c r="F73" s="23" t="s">
        <v>213</v>
      </c>
      <c r="G73" s="23" t="s">
        <v>791</v>
      </c>
      <c r="H73" s="23" t="s">
        <v>6</v>
      </c>
      <c r="I73" s="41">
        <v>2.67142218269468</v>
      </c>
    </row>
    <row r="74" spans="1:9" x14ac:dyDescent="0.15">
      <c r="A74" s="28" t="s">
        <v>487</v>
      </c>
      <c r="B74" s="28" t="s">
        <v>787</v>
      </c>
      <c r="C74" s="28" t="s">
        <v>6</v>
      </c>
      <c r="D74" s="38">
        <v>0.81008346097202</v>
      </c>
      <c r="E74" s="28">
        <v>3522</v>
      </c>
      <c r="F74" s="23" t="s">
        <v>215</v>
      </c>
      <c r="G74" s="23" t="s">
        <v>791</v>
      </c>
      <c r="H74" s="23" t="s">
        <v>216</v>
      </c>
      <c r="I74" s="41">
        <v>2.89887972144572</v>
      </c>
    </row>
    <row r="75" spans="1:9" x14ac:dyDescent="0.15">
      <c r="A75" s="28" t="s">
        <v>488</v>
      </c>
      <c r="B75" s="28" t="s">
        <v>787</v>
      </c>
      <c r="C75" s="28" t="s">
        <v>6</v>
      </c>
      <c r="D75" s="38">
        <v>0.84721612986279404</v>
      </c>
      <c r="E75" s="28">
        <v>3523</v>
      </c>
      <c r="F75" s="23" t="s">
        <v>218</v>
      </c>
      <c r="G75" s="23" t="s">
        <v>791</v>
      </c>
      <c r="H75" s="23" t="s">
        <v>216</v>
      </c>
      <c r="I75" s="41">
        <v>2.5605818900286201</v>
      </c>
    </row>
    <row r="76" spans="1:9" x14ac:dyDescent="0.15">
      <c r="A76" s="28" t="s">
        <v>489</v>
      </c>
      <c r="B76" s="28" t="s">
        <v>787</v>
      </c>
      <c r="C76" s="28" t="s">
        <v>6</v>
      </c>
      <c r="D76" s="38">
        <v>0.87680612678842895</v>
      </c>
      <c r="E76" s="28">
        <v>3524</v>
      </c>
      <c r="F76" s="23" t="s">
        <v>219</v>
      </c>
      <c r="G76" s="23" t="s">
        <v>791</v>
      </c>
      <c r="H76" s="23" t="s">
        <v>220</v>
      </c>
      <c r="I76" s="41">
        <v>2.8258333203897599</v>
      </c>
    </row>
    <row r="77" spans="1:9" x14ac:dyDescent="0.15">
      <c r="A77" s="28" t="s">
        <v>490</v>
      </c>
      <c r="B77" s="28" t="s">
        <v>787</v>
      </c>
      <c r="C77" s="28" t="s">
        <v>6</v>
      </c>
      <c r="D77" s="38">
        <v>1.0161247286367401</v>
      </c>
      <c r="E77" s="28">
        <v>3525</v>
      </c>
      <c r="F77" s="23" t="s">
        <v>222</v>
      </c>
      <c r="G77" s="23" t="s">
        <v>791</v>
      </c>
      <c r="H77" s="23" t="s">
        <v>223</v>
      </c>
      <c r="I77" s="41">
        <v>2.62294130235296</v>
      </c>
    </row>
    <row r="78" spans="1:9" x14ac:dyDescent="0.15">
      <c r="A78" s="28" t="s">
        <v>491</v>
      </c>
      <c r="B78" s="28" t="s">
        <v>787</v>
      </c>
      <c r="C78" s="28" t="s">
        <v>226</v>
      </c>
      <c r="D78" s="38">
        <v>1.5008909358028499</v>
      </c>
      <c r="E78" s="28">
        <v>3801</v>
      </c>
      <c r="F78" s="23" t="s">
        <v>225</v>
      </c>
      <c r="G78" s="23" t="s">
        <v>791</v>
      </c>
      <c r="H78" s="23" t="s">
        <v>226</v>
      </c>
      <c r="I78" s="41">
        <v>2.0344935565081701</v>
      </c>
    </row>
    <row r="79" spans="1:9" x14ac:dyDescent="0.15">
      <c r="A79" s="28" t="s">
        <v>492</v>
      </c>
      <c r="B79" s="28" t="s">
        <v>787</v>
      </c>
      <c r="C79" s="28" t="s">
        <v>229</v>
      </c>
      <c r="D79" s="38">
        <v>1.70600839429303</v>
      </c>
      <c r="E79" s="28">
        <v>3803</v>
      </c>
      <c r="F79" s="23" t="s">
        <v>228</v>
      </c>
      <c r="G79" s="23" t="s">
        <v>791</v>
      </c>
      <c r="H79" s="23" t="s">
        <v>229</v>
      </c>
      <c r="I79" s="41">
        <v>2.1487931971024201</v>
      </c>
    </row>
    <row r="80" spans="1:9" x14ac:dyDescent="0.15">
      <c r="A80" s="28" t="s">
        <v>465</v>
      </c>
      <c r="B80" s="28" t="s">
        <v>465</v>
      </c>
      <c r="C80" s="28" t="s">
        <v>465</v>
      </c>
      <c r="D80" s="38" t="s">
        <v>465</v>
      </c>
      <c r="E80" s="28">
        <v>5054</v>
      </c>
      <c r="F80" s="23" t="s">
        <v>231</v>
      </c>
      <c r="G80" s="23" t="s">
        <v>791</v>
      </c>
      <c r="H80" s="23" t="s">
        <v>6</v>
      </c>
      <c r="I80" s="41">
        <v>10.9970460946177</v>
      </c>
    </row>
    <row r="81" spans="1:9" x14ac:dyDescent="0.15">
      <c r="A81" s="33" t="s">
        <v>493</v>
      </c>
      <c r="B81" s="33" t="s">
        <v>786</v>
      </c>
      <c r="C81" s="33" t="s">
        <v>494</v>
      </c>
      <c r="D81" s="45">
        <v>0.83014805459181795</v>
      </c>
      <c r="E81" s="32">
        <v>7</v>
      </c>
      <c r="F81" s="30" t="s">
        <v>232</v>
      </c>
      <c r="G81" s="30" t="s">
        <v>791</v>
      </c>
      <c r="H81" s="30" t="s">
        <v>233</v>
      </c>
      <c r="I81" s="46">
        <v>2.2358359241815502</v>
      </c>
    </row>
    <row r="82" spans="1:9" x14ac:dyDescent="0.15">
      <c r="A82" s="28" t="s">
        <v>495</v>
      </c>
      <c r="B82" s="28" t="s">
        <v>786</v>
      </c>
      <c r="C82" s="28" t="s">
        <v>6</v>
      </c>
      <c r="D82" s="38">
        <v>0.80990711046168595</v>
      </c>
      <c r="E82" s="32"/>
      <c r="F82" s="28" t="s">
        <v>496</v>
      </c>
      <c r="G82" s="28" t="s">
        <v>791</v>
      </c>
      <c r="H82" s="28" t="s">
        <v>233</v>
      </c>
      <c r="I82" s="29">
        <v>1.31742527856028</v>
      </c>
    </row>
    <row r="83" spans="1:9" x14ac:dyDescent="0.15">
      <c r="A83" s="39" t="s">
        <v>497</v>
      </c>
      <c r="B83" s="39" t="s">
        <v>787</v>
      </c>
      <c r="C83" s="39" t="s">
        <v>6</v>
      </c>
      <c r="D83" s="47">
        <v>1.2074903314635399</v>
      </c>
      <c r="E83" s="32"/>
      <c r="F83" s="28" t="s">
        <v>498</v>
      </c>
      <c r="G83" s="28" t="s">
        <v>790</v>
      </c>
      <c r="H83" s="28" t="s">
        <v>233</v>
      </c>
      <c r="I83" s="29">
        <v>0.84690091958604596</v>
      </c>
    </row>
    <row r="84" spans="1:9" x14ac:dyDescent="0.15">
      <c r="A84" s="39"/>
      <c r="B84" s="39"/>
      <c r="C84" s="39"/>
      <c r="D84" s="47"/>
      <c r="E84" s="39"/>
      <c r="F84" s="35" t="s">
        <v>499</v>
      </c>
      <c r="G84" s="35" t="s">
        <v>790</v>
      </c>
      <c r="H84" s="35" t="s">
        <v>6</v>
      </c>
      <c r="I84" s="37">
        <v>0.67084028738450696</v>
      </c>
    </row>
    <row r="85" spans="1:9" x14ac:dyDescent="0.15">
      <c r="A85" s="28" t="s">
        <v>465</v>
      </c>
      <c r="B85" s="28" t="s">
        <v>465</v>
      </c>
      <c r="C85" s="28" t="s">
        <v>465</v>
      </c>
      <c r="D85" s="38" t="s">
        <v>465</v>
      </c>
      <c r="E85" s="28">
        <v>5056</v>
      </c>
      <c r="F85" s="23" t="s">
        <v>235</v>
      </c>
      <c r="G85" s="23" t="s">
        <v>791</v>
      </c>
      <c r="H85" s="23" t="s">
        <v>6</v>
      </c>
      <c r="I85" s="41">
        <v>4.0203170587342001</v>
      </c>
    </row>
    <row r="86" spans="1:9" x14ac:dyDescent="0.15">
      <c r="A86" s="28" t="s">
        <v>500</v>
      </c>
      <c r="B86" s="28" t="s">
        <v>788</v>
      </c>
      <c r="C86" s="28" t="s">
        <v>239</v>
      </c>
      <c r="D86" s="38">
        <v>1.4334310723342001</v>
      </c>
      <c r="E86" s="28">
        <v>4119</v>
      </c>
      <c r="F86" s="23" t="s">
        <v>237</v>
      </c>
      <c r="G86" s="23" t="s">
        <v>792</v>
      </c>
      <c r="H86" s="23" t="s">
        <v>239</v>
      </c>
      <c r="I86" s="41">
        <v>2.0068646432803998</v>
      </c>
    </row>
    <row r="87" spans="1:9" x14ac:dyDescent="0.15">
      <c r="A87" s="28" t="s">
        <v>501</v>
      </c>
      <c r="B87" s="28" t="s">
        <v>788</v>
      </c>
      <c r="C87" s="28" t="s">
        <v>264</v>
      </c>
      <c r="D87" s="38">
        <v>1.4126383354337599</v>
      </c>
      <c r="E87" s="28">
        <v>4131</v>
      </c>
      <c r="F87" s="23" t="s">
        <v>263</v>
      </c>
      <c r="G87" s="23" t="s">
        <v>792</v>
      </c>
      <c r="H87" s="23" t="s">
        <v>264</v>
      </c>
      <c r="I87" s="41">
        <v>18.1765747865898</v>
      </c>
    </row>
    <row r="88" spans="1:9" x14ac:dyDescent="0.15">
      <c r="A88" s="28" t="s">
        <v>465</v>
      </c>
      <c r="B88" s="28" t="s">
        <v>465</v>
      </c>
      <c r="C88" s="28" t="s">
        <v>465</v>
      </c>
      <c r="D88" s="38" t="s">
        <v>465</v>
      </c>
      <c r="E88" s="28">
        <v>5118</v>
      </c>
      <c r="F88" s="23" t="s">
        <v>266</v>
      </c>
      <c r="G88" s="23" t="s">
        <v>792</v>
      </c>
      <c r="H88" s="23" t="s">
        <v>6</v>
      </c>
      <c r="I88" s="41">
        <v>13.259250273639401</v>
      </c>
    </row>
    <row r="89" spans="1:9" x14ac:dyDescent="0.15">
      <c r="A89" s="48" t="s">
        <v>465</v>
      </c>
      <c r="B89" s="48" t="s">
        <v>465</v>
      </c>
      <c r="C89" s="48" t="s">
        <v>465</v>
      </c>
      <c r="D89" s="49" t="s">
        <v>465</v>
      </c>
      <c r="E89" s="48">
        <v>8</v>
      </c>
      <c r="F89" s="30" t="s">
        <v>267</v>
      </c>
      <c r="G89" s="30" t="s">
        <v>792</v>
      </c>
      <c r="H89" s="30" t="s">
        <v>6</v>
      </c>
      <c r="I89" s="46">
        <v>2.0356725463720999</v>
      </c>
    </row>
    <row r="90" spans="1:9" x14ac:dyDescent="0.15">
      <c r="A90" s="48"/>
      <c r="B90" s="48"/>
      <c r="C90" s="48"/>
      <c r="D90" s="49"/>
      <c r="E90" s="48"/>
      <c r="F90" s="28" t="s">
        <v>502</v>
      </c>
      <c r="G90" s="28" t="s">
        <v>792</v>
      </c>
      <c r="H90" s="28" t="s">
        <v>6</v>
      </c>
      <c r="I90" s="29">
        <v>1.7182700832890501</v>
      </c>
    </row>
    <row r="91" spans="1:9" x14ac:dyDescent="0.15">
      <c r="A91" s="48"/>
      <c r="B91" s="48"/>
      <c r="C91" s="48"/>
      <c r="D91" s="49"/>
      <c r="E91" s="48"/>
      <c r="F91" s="28" t="s">
        <v>503</v>
      </c>
      <c r="G91" s="28" t="s">
        <v>792</v>
      </c>
      <c r="H91" s="28" t="s">
        <v>6</v>
      </c>
      <c r="I91" s="29">
        <v>1.4922937842419499</v>
      </c>
    </row>
    <row r="92" spans="1:9" x14ac:dyDescent="0.15">
      <c r="A92" s="48"/>
      <c r="B92" s="48"/>
      <c r="C92" s="48"/>
      <c r="D92" s="49"/>
      <c r="E92" s="48"/>
      <c r="F92" s="28" t="s">
        <v>504</v>
      </c>
      <c r="G92" s="28" t="s">
        <v>792</v>
      </c>
      <c r="H92" s="28" t="s">
        <v>6</v>
      </c>
      <c r="I92" s="29">
        <v>1.34909496817768</v>
      </c>
    </row>
    <row r="93" spans="1:9" x14ac:dyDescent="0.15">
      <c r="A93" s="48"/>
      <c r="B93" s="48"/>
      <c r="C93" s="48"/>
      <c r="D93" s="49"/>
      <c r="E93" s="48"/>
      <c r="F93" s="28" t="s">
        <v>505</v>
      </c>
      <c r="G93" s="28" t="s">
        <v>793</v>
      </c>
      <c r="H93" s="28" t="s">
        <v>6</v>
      </c>
      <c r="I93" s="29">
        <v>1.11641240405683</v>
      </c>
    </row>
    <row r="94" spans="1:9" x14ac:dyDescent="0.15">
      <c r="A94" s="48"/>
      <c r="B94" s="48"/>
      <c r="C94" s="48"/>
      <c r="D94" s="49"/>
      <c r="E94" s="48"/>
      <c r="F94" s="28" t="s">
        <v>506</v>
      </c>
      <c r="G94" s="28" t="s">
        <v>793</v>
      </c>
      <c r="H94" s="28" t="s">
        <v>6</v>
      </c>
      <c r="I94" s="29">
        <v>1.1361604370818801</v>
      </c>
    </row>
    <row r="95" spans="1:9" x14ac:dyDescent="0.15">
      <c r="A95" s="48"/>
      <c r="B95" s="48"/>
      <c r="C95" s="48"/>
      <c r="D95" s="49"/>
      <c r="E95" s="48"/>
      <c r="F95" s="35" t="s">
        <v>507</v>
      </c>
      <c r="G95" s="35" t="s">
        <v>794</v>
      </c>
      <c r="H95" s="35" t="s">
        <v>6</v>
      </c>
      <c r="I95" s="37">
        <v>0.96116702341077598</v>
      </c>
    </row>
    <row r="96" spans="1:9" x14ac:dyDescent="0.15">
      <c r="A96" s="28" t="s">
        <v>465</v>
      </c>
      <c r="B96" s="28" t="s">
        <v>465</v>
      </c>
      <c r="C96" s="28" t="s">
        <v>465</v>
      </c>
      <c r="D96" s="38" t="s">
        <v>465</v>
      </c>
      <c r="E96" s="28">
        <v>5121</v>
      </c>
      <c r="F96" s="23" t="s">
        <v>268</v>
      </c>
      <c r="G96" s="23" t="s">
        <v>792</v>
      </c>
      <c r="H96" s="23" t="s">
        <v>6</v>
      </c>
      <c r="I96" s="41">
        <v>3.4960734034287202</v>
      </c>
    </row>
    <row r="97" spans="1:9" x14ac:dyDescent="0.15">
      <c r="A97" s="28" t="s">
        <v>465</v>
      </c>
      <c r="B97" s="28" t="s">
        <v>465</v>
      </c>
      <c r="C97" s="28" t="s">
        <v>465</v>
      </c>
      <c r="D97" s="38" t="s">
        <v>465</v>
      </c>
      <c r="E97" s="28">
        <v>5122</v>
      </c>
      <c r="F97" s="23" t="s">
        <v>269</v>
      </c>
      <c r="G97" s="23" t="s">
        <v>792</v>
      </c>
      <c r="H97" s="23" t="s">
        <v>6</v>
      </c>
      <c r="I97" s="41">
        <v>13.6739959595419</v>
      </c>
    </row>
    <row r="98" spans="1:9" x14ac:dyDescent="0.15">
      <c r="A98" s="28" t="s">
        <v>465</v>
      </c>
      <c r="B98" s="28" t="s">
        <v>465</v>
      </c>
      <c r="C98" s="28" t="s">
        <v>465</v>
      </c>
      <c r="D98" s="38" t="s">
        <v>465</v>
      </c>
      <c r="E98" s="28">
        <v>5123</v>
      </c>
      <c r="F98" s="23" t="s">
        <v>278</v>
      </c>
      <c r="G98" s="23" t="s">
        <v>792</v>
      </c>
      <c r="H98" s="23" t="s">
        <v>108</v>
      </c>
      <c r="I98" s="41">
        <v>102.95916524938301</v>
      </c>
    </row>
    <row r="99" spans="1:9" x14ac:dyDescent="0.15">
      <c r="A99" s="28" t="s">
        <v>465</v>
      </c>
      <c r="B99" s="28" t="s">
        <v>465</v>
      </c>
      <c r="C99" s="28" t="s">
        <v>465</v>
      </c>
      <c r="D99" s="38" t="s">
        <v>465</v>
      </c>
      <c r="E99" s="28">
        <v>5124</v>
      </c>
      <c r="F99" s="23" t="s">
        <v>287</v>
      </c>
      <c r="G99" s="23" t="s">
        <v>792</v>
      </c>
      <c r="H99" s="23" t="s">
        <v>6</v>
      </c>
      <c r="I99" s="41">
        <v>43.041307169425799</v>
      </c>
    </row>
    <row r="100" spans="1:9" x14ac:dyDescent="0.15">
      <c r="A100" s="28" t="s">
        <v>465</v>
      </c>
      <c r="B100" s="28" t="s">
        <v>465</v>
      </c>
      <c r="C100" s="28" t="s">
        <v>465</v>
      </c>
      <c r="D100" s="38" t="s">
        <v>465</v>
      </c>
      <c r="E100" s="28">
        <v>5125</v>
      </c>
      <c r="F100" s="23" t="s">
        <v>288</v>
      </c>
      <c r="G100" s="23" t="s">
        <v>792</v>
      </c>
      <c r="H100" s="23" t="s">
        <v>6</v>
      </c>
      <c r="I100" s="41">
        <v>6.81058503546903</v>
      </c>
    </row>
    <row r="101" spans="1:9" x14ac:dyDescent="0.15">
      <c r="A101" s="28" t="s">
        <v>465</v>
      </c>
      <c r="B101" s="28" t="s">
        <v>465</v>
      </c>
      <c r="C101" s="28" t="s">
        <v>465</v>
      </c>
      <c r="D101" s="38" t="s">
        <v>465</v>
      </c>
      <c r="E101" s="28">
        <v>5126</v>
      </c>
      <c r="F101" s="23" t="s">
        <v>290</v>
      </c>
      <c r="G101" s="23" t="s">
        <v>792</v>
      </c>
      <c r="H101" s="23" t="s">
        <v>6</v>
      </c>
      <c r="I101" s="41">
        <v>6.5322959331883697</v>
      </c>
    </row>
    <row r="102" spans="1:9" x14ac:dyDescent="0.15">
      <c r="A102" s="28" t="s">
        <v>465</v>
      </c>
      <c r="B102" s="28" t="s">
        <v>465</v>
      </c>
      <c r="C102" s="28" t="s">
        <v>465</v>
      </c>
      <c r="D102" s="38" t="s">
        <v>465</v>
      </c>
      <c r="E102" s="28">
        <v>5127</v>
      </c>
      <c r="F102" s="23" t="s">
        <v>291</v>
      </c>
      <c r="G102" s="23" t="s">
        <v>792</v>
      </c>
      <c r="H102" s="23" t="s">
        <v>292</v>
      </c>
      <c r="I102" s="41">
        <v>5.0156065009733801</v>
      </c>
    </row>
    <row r="103" spans="1:9" x14ac:dyDescent="0.15">
      <c r="A103" s="28" t="s">
        <v>508</v>
      </c>
      <c r="B103" s="28" t="s">
        <v>787</v>
      </c>
      <c r="C103" s="28" t="s">
        <v>6</v>
      </c>
      <c r="D103" s="38">
        <v>0.86107137931994204</v>
      </c>
      <c r="E103" s="28">
        <v>4142</v>
      </c>
      <c r="F103" s="23" t="s">
        <v>294</v>
      </c>
      <c r="G103" s="23" t="s">
        <v>792</v>
      </c>
      <c r="H103" s="23" t="s">
        <v>6</v>
      </c>
      <c r="I103" s="41">
        <v>2.5133908101682798</v>
      </c>
    </row>
    <row r="104" spans="1:9" x14ac:dyDescent="0.15">
      <c r="A104" s="28" t="s">
        <v>465</v>
      </c>
      <c r="B104" s="28" t="s">
        <v>465</v>
      </c>
      <c r="C104" s="28" t="s">
        <v>465</v>
      </c>
      <c r="D104" s="38" t="s">
        <v>465</v>
      </c>
      <c r="E104" s="28">
        <v>5129</v>
      </c>
      <c r="F104" s="23" t="s">
        <v>296</v>
      </c>
      <c r="G104" s="23" t="s">
        <v>792</v>
      </c>
      <c r="H104" s="23" t="s">
        <v>6</v>
      </c>
      <c r="I104" s="41">
        <v>80.283618103474794</v>
      </c>
    </row>
    <row r="105" spans="1:9" x14ac:dyDescent="0.15">
      <c r="A105" s="28" t="s">
        <v>465</v>
      </c>
      <c r="B105" s="28" t="s">
        <v>465</v>
      </c>
      <c r="C105" s="28" t="s">
        <v>465</v>
      </c>
      <c r="D105" s="38" t="s">
        <v>465</v>
      </c>
      <c r="E105" s="28">
        <v>5130</v>
      </c>
      <c r="F105" s="23" t="s">
        <v>298</v>
      </c>
      <c r="G105" s="23" t="s">
        <v>792</v>
      </c>
      <c r="H105" s="23" t="s">
        <v>6</v>
      </c>
      <c r="I105" s="41">
        <v>27.008563845940099</v>
      </c>
    </row>
    <row r="106" spans="1:9" x14ac:dyDescent="0.15">
      <c r="A106" s="28" t="s">
        <v>465</v>
      </c>
      <c r="B106" s="28" t="s">
        <v>465</v>
      </c>
      <c r="C106" s="28" t="s">
        <v>465</v>
      </c>
      <c r="D106" s="38" t="s">
        <v>465</v>
      </c>
      <c r="E106" s="28">
        <v>5131</v>
      </c>
      <c r="F106" s="23" t="s">
        <v>299</v>
      </c>
      <c r="G106" s="23" t="s">
        <v>792</v>
      </c>
      <c r="H106" s="23" t="s">
        <v>300</v>
      </c>
      <c r="I106" s="41">
        <v>116.268960066983</v>
      </c>
    </row>
    <row r="107" spans="1:9" x14ac:dyDescent="0.15">
      <c r="A107" s="28" t="s">
        <v>465</v>
      </c>
      <c r="B107" s="28" t="s">
        <v>465</v>
      </c>
      <c r="C107" s="28" t="s">
        <v>465</v>
      </c>
      <c r="D107" s="38" t="s">
        <v>465</v>
      </c>
      <c r="E107" s="28">
        <v>5132</v>
      </c>
      <c r="F107" s="23" t="s">
        <v>302</v>
      </c>
      <c r="G107" s="23" t="s">
        <v>792</v>
      </c>
      <c r="H107" s="23" t="s">
        <v>6</v>
      </c>
      <c r="I107" s="41">
        <v>51.750428739055501</v>
      </c>
    </row>
    <row r="108" spans="1:9" x14ac:dyDescent="0.15">
      <c r="A108" s="28" t="s">
        <v>465</v>
      </c>
      <c r="B108" s="28" t="s">
        <v>465</v>
      </c>
      <c r="C108" s="28" t="s">
        <v>465</v>
      </c>
      <c r="D108" s="38" t="s">
        <v>465</v>
      </c>
      <c r="E108" s="28">
        <v>5133</v>
      </c>
      <c r="F108" s="23" t="s">
        <v>303</v>
      </c>
      <c r="G108" s="23" t="s">
        <v>792</v>
      </c>
      <c r="H108" s="23" t="s">
        <v>6</v>
      </c>
      <c r="I108" s="41">
        <v>470.65259082219598</v>
      </c>
    </row>
    <row r="109" spans="1:9" x14ac:dyDescent="0.15">
      <c r="A109" s="28" t="s">
        <v>465</v>
      </c>
      <c r="B109" s="28" t="s">
        <v>465</v>
      </c>
      <c r="C109" s="28" t="s">
        <v>465</v>
      </c>
      <c r="D109" s="38" t="s">
        <v>465</v>
      </c>
      <c r="E109" s="28">
        <v>5136</v>
      </c>
      <c r="F109" s="23" t="s">
        <v>305</v>
      </c>
      <c r="G109" s="23" t="s">
        <v>792</v>
      </c>
      <c r="H109" s="23" t="s">
        <v>6</v>
      </c>
      <c r="I109" s="41">
        <v>2.15810260033102</v>
      </c>
    </row>
    <row r="110" spans="1:9" x14ac:dyDescent="0.15">
      <c r="A110" s="28" t="s">
        <v>465</v>
      </c>
      <c r="B110" s="28" t="s">
        <v>465</v>
      </c>
      <c r="C110" s="28" t="s">
        <v>465</v>
      </c>
      <c r="D110" s="38" t="s">
        <v>465</v>
      </c>
      <c r="E110" s="28">
        <v>5143</v>
      </c>
      <c r="F110" s="23" t="s">
        <v>306</v>
      </c>
      <c r="G110" s="23" t="s">
        <v>792</v>
      </c>
      <c r="H110" s="23" t="s">
        <v>6</v>
      </c>
      <c r="I110" s="41">
        <v>3.5650475137357498</v>
      </c>
    </row>
    <row r="111" spans="1:9" x14ac:dyDescent="0.15">
      <c r="A111" s="28" t="s">
        <v>465</v>
      </c>
      <c r="B111" s="28" t="s">
        <v>465</v>
      </c>
      <c r="C111" s="28" t="s">
        <v>465</v>
      </c>
      <c r="D111" s="38" t="s">
        <v>465</v>
      </c>
      <c r="E111" s="28">
        <v>5160</v>
      </c>
      <c r="F111" s="23" t="s">
        <v>308</v>
      </c>
      <c r="G111" s="23" t="s">
        <v>792</v>
      </c>
      <c r="H111" s="23" t="s">
        <v>6</v>
      </c>
      <c r="I111" s="41">
        <v>2.30646943706736</v>
      </c>
    </row>
    <row r="112" spans="1:9" x14ac:dyDescent="0.15">
      <c r="A112" s="28" t="s">
        <v>465</v>
      </c>
      <c r="B112" s="28" t="s">
        <v>465</v>
      </c>
      <c r="C112" s="28" t="s">
        <v>465</v>
      </c>
      <c r="D112" s="38" t="s">
        <v>465</v>
      </c>
      <c r="E112" s="28">
        <v>5161</v>
      </c>
      <c r="F112" s="23" t="s">
        <v>309</v>
      </c>
      <c r="G112" s="23" t="s">
        <v>792</v>
      </c>
      <c r="H112" s="23" t="s">
        <v>310</v>
      </c>
      <c r="I112" s="41">
        <v>2.17742786529428</v>
      </c>
    </row>
    <row r="113" spans="1:9" x14ac:dyDescent="0.15">
      <c r="A113" s="28" t="s">
        <v>465</v>
      </c>
      <c r="B113" s="28" t="s">
        <v>465</v>
      </c>
      <c r="C113" s="28" t="s">
        <v>465</v>
      </c>
      <c r="D113" s="38" t="s">
        <v>465</v>
      </c>
      <c r="E113" s="28">
        <v>5162</v>
      </c>
      <c r="F113" s="23" t="s">
        <v>312</v>
      </c>
      <c r="G113" s="23" t="s">
        <v>792</v>
      </c>
      <c r="H113" s="23" t="s">
        <v>207</v>
      </c>
      <c r="I113" s="41">
        <v>2.5246821559789598</v>
      </c>
    </row>
    <row r="114" spans="1:9" x14ac:dyDescent="0.15">
      <c r="A114" s="48" t="s">
        <v>509</v>
      </c>
      <c r="B114" s="48" t="s">
        <v>786</v>
      </c>
      <c r="C114" s="48" t="s">
        <v>314</v>
      </c>
      <c r="D114" s="49">
        <v>1.0317052487389899</v>
      </c>
      <c r="E114" s="48">
        <v>66</v>
      </c>
      <c r="F114" s="30" t="s">
        <v>313</v>
      </c>
      <c r="G114" s="30" t="s">
        <v>792</v>
      </c>
      <c r="H114" s="30" t="s">
        <v>314</v>
      </c>
      <c r="I114" s="46">
        <v>2.3508808555201099</v>
      </c>
    </row>
    <row r="115" spans="1:9" x14ac:dyDescent="0.15">
      <c r="A115" s="48"/>
      <c r="B115" s="48"/>
      <c r="C115" s="48"/>
      <c r="D115" s="49"/>
      <c r="E115" s="48"/>
      <c r="F115" s="35" t="s">
        <v>510</v>
      </c>
      <c r="G115" s="35" t="s">
        <v>790</v>
      </c>
      <c r="H115" s="35" t="s">
        <v>314</v>
      </c>
      <c r="I115" s="37">
        <v>1.24315584486165</v>
      </c>
    </row>
    <row r="116" spans="1:9" x14ac:dyDescent="0.15">
      <c r="A116" s="33" t="s">
        <v>511</v>
      </c>
      <c r="B116" s="33" t="s">
        <v>787</v>
      </c>
      <c r="C116" s="33" t="s">
        <v>6</v>
      </c>
      <c r="D116" s="45">
        <v>0.76454092909280502</v>
      </c>
      <c r="E116" s="48">
        <v>110</v>
      </c>
      <c r="F116" s="42" t="s">
        <v>316</v>
      </c>
      <c r="G116" s="42" t="s">
        <v>792</v>
      </c>
      <c r="H116" s="42" t="s">
        <v>6</v>
      </c>
      <c r="I116" s="43">
        <v>2.0610713126114701</v>
      </c>
    </row>
    <row r="117" spans="1:9" x14ac:dyDescent="0.15">
      <c r="A117" s="35" t="s">
        <v>512</v>
      </c>
      <c r="B117" s="35" t="s">
        <v>789</v>
      </c>
      <c r="C117" s="35" t="s">
        <v>6</v>
      </c>
      <c r="D117" s="36">
        <v>0.83002749329220304</v>
      </c>
      <c r="E117" s="48"/>
      <c r="F117" s="48"/>
      <c r="G117" s="48"/>
      <c r="H117" s="48"/>
      <c r="I117" s="50"/>
    </row>
    <row r="118" spans="1:9" x14ac:dyDescent="0.15">
      <c r="A118" s="28" t="s">
        <v>465</v>
      </c>
      <c r="B118" s="28" t="s">
        <v>465</v>
      </c>
      <c r="C118" s="28" t="s">
        <v>465</v>
      </c>
      <c r="D118" s="38" t="s">
        <v>465</v>
      </c>
      <c r="E118" s="28">
        <v>5291</v>
      </c>
      <c r="F118" s="23" t="s">
        <v>318</v>
      </c>
      <c r="G118" s="23" t="s">
        <v>793</v>
      </c>
      <c r="H118" s="23" t="s">
        <v>6</v>
      </c>
      <c r="I118" s="41">
        <v>17.223042005661</v>
      </c>
    </row>
    <row r="119" spans="1:9" x14ac:dyDescent="0.15">
      <c r="A119" s="28" t="s">
        <v>465</v>
      </c>
      <c r="B119" s="28" t="s">
        <v>465</v>
      </c>
      <c r="C119" s="28" t="s">
        <v>465</v>
      </c>
      <c r="D119" s="38" t="s">
        <v>465</v>
      </c>
      <c r="E119" s="28">
        <v>5295</v>
      </c>
      <c r="F119" s="23" t="s">
        <v>324</v>
      </c>
      <c r="G119" s="23" t="s">
        <v>793</v>
      </c>
      <c r="H119" s="23" t="s">
        <v>6</v>
      </c>
      <c r="I119" s="41">
        <v>2.1509007604775898</v>
      </c>
    </row>
    <row r="120" spans="1:9" x14ac:dyDescent="0.15">
      <c r="A120" s="28" t="s">
        <v>465</v>
      </c>
      <c r="B120" s="28" t="s">
        <v>465</v>
      </c>
      <c r="C120" s="28" t="s">
        <v>465</v>
      </c>
      <c r="D120" s="38" t="s">
        <v>465</v>
      </c>
      <c r="E120" s="28">
        <v>5296</v>
      </c>
      <c r="F120" s="23" t="s">
        <v>325</v>
      </c>
      <c r="G120" s="23" t="s">
        <v>793</v>
      </c>
      <c r="H120" s="23" t="s">
        <v>6</v>
      </c>
      <c r="I120" s="41">
        <v>6.0497339215382402</v>
      </c>
    </row>
    <row r="121" spans="1:9" x14ac:dyDescent="0.15">
      <c r="A121" s="35" t="s">
        <v>465</v>
      </c>
      <c r="B121" s="35" t="s">
        <v>465</v>
      </c>
      <c r="C121" s="35" t="s">
        <v>465</v>
      </c>
      <c r="D121" s="36" t="s">
        <v>465</v>
      </c>
      <c r="E121" s="35">
        <v>5297</v>
      </c>
      <c r="F121" s="51" t="s">
        <v>326</v>
      </c>
      <c r="G121" s="51" t="s">
        <v>793</v>
      </c>
      <c r="H121" s="51" t="s">
        <v>6</v>
      </c>
      <c r="I121" s="52">
        <v>15.1098231568992</v>
      </c>
    </row>
  </sheetData>
  <mergeCells count="34">
    <mergeCell ref="E25:E26"/>
    <mergeCell ref="E39:E40"/>
    <mergeCell ref="F39:F40"/>
    <mergeCell ref="G39:G40"/>
    <mergeCell ref="A1:D1"/>
    <mergeCell ref="F1:I1"/>
    <mergeCell ref="E7:E8"/>
    <mergeCell ref="E10:E12"/>
    <mergeCell ref="F11:F12"/>
    <mergeCell ref="G11:G12"/>
    <mergeCell ref="H11:H12"/>
    <mergeCell ref="I11:I12"/>
    <mergeCell ref="H39:H40"/>
    <mergeCell ref="I39:I40"/>
    <mergeCell ref="E81:E84"/>
    <mergeCell ref="A83:A84"/>
    <mergeCell ref="B83:B84"/>
    <mergeCell ref="C83:C84"/>
    <mergeCell ref="D83:D84"/>
    <mergeCell ref="E89:E95"/>
    <mergeCell ref="A114:A115"/>
    <mergeCell ref="B114:B115"/>
    <mergeCell ref="C114:C115"/>
    <mergeCell ref="D114:D115"/>
    <mergeCell ref="E114:E115"/>
    <mergeCell ref="A89:A95"/>
    <mergeCell ref="B89:B95"/>
    <mergeCell ref="C89:C95"/>
    <mergeCell ref="D89:D95"/>
    <mergeCell ref="I116:I117"/>
    <mergeCell ref="E116:E117"/>
    <mergeCell ref="F116:F117"/>
    <mergeCell ref="G116:G117"/>
    <mergeCell ref="H116:H117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2"/>
  <sheetViews>
    <sheetView zoomScaleNormal="100" workbookViewId="0">
      <selection activeCell="C20" sqref="C20"/>
    </sheetView>
  </sheetViews>
  <sheetFormatPr baseColWidth="10" defaultColWidth="8.83203125" defaultRowHeight="13" x14ac:dyDescent="0.15"/>
  <cols>
    <col min="1" max="1" width="9.6640625" style="19" bestFit="1" customWidth="1"/>
    <col min="2" max="2" width="13.1640625" style="19" bestFit="1" customWidth="1"/>
    <col min="3" max="3" width="5.83203125" style="19" bestFit="1" customWidth="1"/>
    <col min="4" max="4" width="11.1640625" style="54" bestFit="1" customWidth="1"/>
    <col min="5" max="5" width="7" style="19" bestFit="1" customWidth="1"/>
    <col min="6" max="6" width="15" style="19" bestFit="1" customWidth="1"/>
    <col min="7" max="7" width="14.1640625" style="19" bestFit="1" customWidth="1"/>
    <col min="8" max="8" width="5.83203125" style="19" bestFit="1" customWidth="1"/>
    <col min="9" max="9" width="11.1640625" style="54" bestFit="1" customWidth="1"/>
    <col min="10" max="1022" width="11.5" style="19"/>
    <col min="1023" max="16384" width="8.83203125" style="19"/>
  </cols>
  <sheetData>
    <row r="1" spans="1:9" x14ac:dyDescent="0.15">
      <c r="A1" s="17" t="s">
        <v>0</v>
      </c>
      <c r="B1" s="17"/>
      <c r="C1" s="17"/>
      <c r="D1" s="17"/>
      <c r="E1" s="18"/>
      <c r="F1" s="17" t="s">
        <v>1</v>
      </c>
      <c r="G1" s="17"/>
      <c r="H1" s="17"/>
      <c r="I1" s="17"/>
    </row>
    <row r="2" spans="1:9" x14ac:dyDescent="0.15">
      <c r="A2" s="20" t="s">
        <v>559</v>
      </c>
      <c r="B2" s="20" t="s">
        <v>785</v>
      </c>
      <c r="C2" s="20" t="s">
        <v>564</v>
      </c>
      <c r="D2" s="22" t="s">
        <v>568</v>
      </c>
      <c r="E2" s="20" t="s">
        <v>558</v>
      </c>
      <c r="F2" s="20" t="s">
        <v>559</v>
      </c>
      <c r="G2" s="20" t="s">
        <v>785</v>
      </c>
      <c r="H2" s="20" t="s">
        <v>564</v>
      </c>
      <c r="I2" s="22" t="s">
        <v>568</v>
      </c>
    </row>
    <row r="3" spans="1:9" x14ac:dyDescent="0.15">
      <c r="A3" s="55" t="s">
        <v>123</v>
      </c>
      <c r="B3" s="55" t="s">
        <v>786</v>
      </c>
      <c r="C3" s="55" t="s">
        <v>124</v>
      </c>
      <c r="D3" s="56">
        <v>0.27578206230455898</v>
      </c>
      <c r="E3" s="33">
        <v>155</v>
      </c>
      <c r="F3" s="55" t="s">
        <v>327</v>
      </c>
      <c r="G3" s="55" t="s">
        <v>790</v>
      </c>
      <c r="H3" s="55" t="s">
        <v>124</v>
      </c>
      <c r="I3" s="56">
        <v>0.28294093120828301</v>
      </c>
    </row>
    <row r="4" spans="1:9" x14ac:dyDescent="0.15">
      <c r="A4" s="26" t="s">
        <v>126</v>
      </c>
      <c r="B4" s="26" t="s">
        <v>786</v>
      </c>
      <c r="C4" s="26" t="s">
        <v>127</v>
      </c>
      <c r="D4" s="27">
        <v>0.44472791392202499</v>
      </c>
      <c r="E4" s="28">
        <v>681</v>
      </c>
      <c r="F4" s="28" t="s">
        <v>513</v>
      </c>
      <c r="G4" s="28" t="s">
        <v>790</v>
      </c>
      <c r="H4" s="28" t="s">
        <v>127</v>
      </c>
      <c r="I4" s="29">
        <v>0.88944870359092798</v>
      </c>
    </row>
    <row r="5" spans="1:9" x14ac:dyDescent="0.15">
      <c r="A5" s="26" t="s">
        <v>129</v>
      </c>
      <c r="B5" s="26" t="s">
        <v>786</v>
      </c>
      <c r="C5" s="26" t="s">
        <v>6</v>
      </c>
      <c r="D5" s="27">
        <v>0.34062692205774597</v>
      </c>
      <c r="E5" s="28">
        <v>936</v>
      </c>
      <c r="F5" s="28" t="s">
        <v>514</v>
      </c>
      <c r="G5" s="28" t="s">
        <v>790</v>
      </c>
      <c r="H5" s="28" t="s">
        <v>6</v>
      </c>
      <c r="I5" s="29">
        <v>0.80073693440538096</v>
      </c>
    </row>
    <row r="6" spans="1:9" x14ac:dyDescent="0.15">
      <c r="A6" s="26" t="s">
        <v>130</v>
      </c>
      <c r="B6" s="26" t="s">
        <v>786</v>
      </c>
      <c r="C6" s="26" t="s">
        <v>6</v>
      </c>
      <c r="D6" s="27">
        <v>0.443266071872011</v>
      </c>
      <c r="E6" s="28">
        <v>937</v>
      </c>
      <c r="F6" s="28" t="s">
        <v>515</v>
      </c>
      <c r="G6" s="28" t="s">
        <v>790</v>
      </c>
      <c r="H6" s="28" t="s">
        <v>6</v>
      </c>
      <c r="I6" s="29">
        <v>0.77951514060101901</v>
      </c>
    </row>
    <row r="7" spans="1:9" x14ac:dyDescent="0.15">
      <c r="A7" s="26" t="s">
        <v>131</v>
      </c>
      <c r="B7" s="26" t="s">
        <v>786</v>
      </c>
      <c r="C7" s="26" t="s">
        <v>6</v>
      </c>
      <c r="D7" s="27">
        <v>0.26732298749879402</v>
      </c>
      <c r="E7" s="28">
        <v>1077</v>
      </c>
      <c r="F7" s="26" t="s">
        <v>343</v>
      </c>
      <c r="G7" s="26" t="s">
        <v>790</v>
      </c>
      <c r="H7" s="26" t="s">
        <v>344</v>
      </c>
      <c r="I7" s="27">
        <v>0.27594269355523099</v>
      </c>
    </row>
    <row r="8" spans="1:9" x14ac:dyDescent="0.15">
      <c r="A8" s="26" t="s">
        <v>132</v>
      </c>
      <c r="B8" s="26" t="s">
        <v>786</v>
      </c>
      <c r="C8" s="26" t="s">
        <v>133</v>
      </c>
      <c r="D8" s="27">
        <v>0.46513978798256</v>
      </c>
      <c r="E8" s="28">
        <v>1543</v>
      </c>
      <c r="F8" s="28" t="s">
        <v>516</v>
      </c>
      <c r="G8" s="28" t="s">
        <v>790</v>
      </c>
      <c r="H8" s="28" t="s">
        <v>133</v>
      </c>
      <c r="I8" s="29">
        <v>0.66310412933302998</v>
      </c>
    </row>
    <row r="9" spans="1:9" x14ac:dyDescent="0.15">
      <c r="A9" s="26" t="s">
        <v>135</v>
      </c>
      <c r="B9" s="26" t="s">
        <v>786</v>
      </c>
      <c r="C9" s="26" t="s">
        <v>6</v>
      </c>
      <c r="D9" s="27">
        <v>0.489733866481321</v>
      </c>
      <c r="E9" s="28">
        <v>2120</v>
      </c>
      <c r="F9" s="26" t="s">
        <v>373</v>
      </c>
      <c r="G9" s="26" t="s">
        <v>790</v>
      </c>
      <c r="H9" s="26" t="s">
        <v>6</v>
      </c>
      <c r="I9" s="27">
        <v>0.150236478452314</v>
      </c>
    </row>
    <row r="10" spans="1:9" x14ac:dyDescent="0.15">
      <c r="A10" s="26" t="s">
        <v>137</v>
      </c>
      <c r="B10" s="26" t="s">
        <v>786</v>
      </c>
      <c r="C10" s="26" t="s">
        <v>6</v>
      </c>
      <c r="D10" s="27">
        <v>0.482444395256308</v>
      </c>
      <c r="E10" s="28">
        <v>2198</v>
      </c>
      <c r="F10" s="26" t="s">
        <v>374</v>
      </c>
      <c r="G10" s="26" t="s">
        <v>790</v>
      </c>
      <c r="H10" s="26" t="s">
        <v>6</v>
      </c>
      <c r="I10" s="27">
        <v>0.19449141747797699</v>
      </c>
    </row>
    <row r="11" spans="1:9" x14ac:dyDescent="0.15">
      <c r="A11" s="26" t="s">
        <v>138</v>
      </c>
      <c r="B11" s="26" t="s">
        <v>786</v>
      </c>
      <c r="C11" s="26" t="s">
        <v>6</v>
      </c>
      <c r="D11" s="27">
        <v>0.49030612807996599</v>
      </c>
      <c r="E11" s="28">
        <v>5665</v>
      </c>
      <c r="F11" s="28" t="s">
        <v>465</v>
      </c>
      <c r="G11" s="28" t="s">
        <v>465</v>
      </c>
      <c r="H11" s="28" t="s">
        <v>465</v>
      </c>
      <c r="I11" s="29" t="s">
        <v>465</v>
      </c>
    </row>
    <row r="12" spans="1:9" x14ac:dyDescent="0.15">
      <c r="A12" s="26" t="s">
        <v>139</v>
      </c>
      <c r="B12" s="26" t="s">
        <v>787</v>
      </c>
      <c r="C12" s="26" t="s">
        <v>6</v>
      </c>
      <c r="D12" s="27">
        <v>0.31976608293990899</v>
      </c>
      <c r="E12" s="28">
        <v>2767</v>
      </c>
      <c r="F12" s="26" t="s">
        <v>392</v>
      </c>
      <c r="G12" s="26" t="s">
        <v>791</v>
      </c>
      <c r="H12" s="26" t="s">
        <v>6</v>
      </c>
      <c r="I12" s="27">
        <v>0.31826807711650401</v>
      </c>
    </row>
    <row r="13" spans="1:9" x14ac:dyDescent="0.15">
      <c r="A13" s="26" t="s">
        <v>140</v>
      </c>
      <c r="B13" s="26" t="s">
        <v>787</v>
      </c>
      <c r="C13" s="26" t="s">
        <v>6</v>
      </c>
      <c r="D13" s="27">
        <v>0.386194430703654</v>
      </c>
      <c r="E13" s="28">
        <v>2768</v>
      </c>
      <c r="F13" s="28" t="s">
        <v>517</v>
      </c>
      <c r="G13" s="28" t="s">
        <v>791</v>
      </c>
      <c r="H13" s="28" t="s">
        <v>6</v>
      </c>
      <c r="I13" s="29">
        <v>0.76496020764210404</v>
      </c>
    </row>
    <row r="14" spans="1:9" x14ac:dyDescent="0.15">
      <c r="A14" s="26" t="s">
        <v>141</v>
      </c>
      <c r="B14" s="26" t="s">
        <v>787</v>
      </c>
      <c r="C14" s="26" t="s">
        <v>6</v>
      </c>
      <c r="D14" s="27">
        <v>0.28410494705913297</v>
      </c>
      <c r="E14" s="28">
        <v>2769</v>
      </c>
      <c r="F14" s="26" t="s">
        <v>393</v>
      </c>
      <c r="G14" s="26" t="s">
        <v>791</v>
      </c>
      <c r="H14" s="26" t="s">
        <v>6</v>
      </c>
      <c r="I14" s="27">
        <v>0.29865629483887202</v>
      </c>
    </row>
    <row r="15" spans="1:9" x14ac:dyDescent="0.15">
      <c r="A15" s="26" t="s">
        <v>142</v>
      </c>
      <c r="B15" s="26" t="s">
        <v>787</v>
      </c>
      <c r="C15" s="26" t="s">
        <v>6</v>
      </c>
      <c r="D15" s="27">
        <v>0.27886344186226603</v>
      </c>
      <c r="E15" s="28">
        <v>2770</v>
      </c>
      <c r="F15" s="26" t="s">
        <v>394</v>
      </c>
      <c r="G15" s="26" t="s">
        <v>791</v>
      </c>
      <c r="H15" s="26" t="s">
        <v>6</v>
      </c>
      <c r="I15" s="27">
        <v>0.34589310521625999</v>
      </c>
    </row>
    <row r="16" spans="1:9" x14ac:dyDescent="0.15">
      <c r="A16" s="26" t="s">
        <v>143</v>
      </c>
      <c r="B16" s="26" t="s">
        <v>787</v>
      </c>
      <c r="C16" s="26" t="s">
        <v>6</v>
      </c>
      <c r="D16" s="27">
        <v>0.431597614257966</v>
      </c>
      <c r="E16" s="28">
        <v>5768</v>
      </c>
      <c r="F16" s="28" t="s">
        <v>465</v>
      </c>
      <c r="G16" s="28" t="s">
        <v>465</v>
      </c>
      <c r="H16" s="28" t="s">
        <v>465</v>
      </c>
      <c r="I16" s="29" t="s">
        <v>465</v>
      </c>
    </row>
    <row r="17" spans="1:9" x14ac:dyDescent="0.15">
      <c r="A17" s="26" t="s">
        <v>144</v>
      </c>
      <c r="B17" s="26" t="s">
        <v>787</v>
      </c>
      <c r="C17" s="26" t="s">
        <v>145</v>
      </c>
      <c r="D17" s="27">
        <v>0.41911696233391998</v>
      </c>
      <c r="E17" s="28">
        <v>5769</v>
      </c>
      <c r="F17" s="28" t="s">
        <v>465</v>
      </c>
      <c r="G17" s="28" t="s">
        <v>465</v>
      </c>
      <c r="H17" s="28" t="s">
        <v>465</v>
      </c>
      <c r="I17" s="29" t="s">
        <v>465</v>
      </c>
    </row>
    <row r="18" spans="1:9" x14ac:dyDescent="0.15">
      <c r="A18" s="26" t="s">
        <v>147</v>
      </c>
      <c r="B18" s="26" t="s">
        <v>787</v>
      </c>
      <c r="C18" s="26" t="s">
        <v>6</v>
      </c>
      <c r="D18" s="27">
        <v>0.43227081587281901</v>
      </c>
      <c r="E18" s="28">
        <v>3462</v>
      </c>
      <c r="F18" s="28" t="s">
        <v>518</v>
      </c>
      <c r="G18" s="28" t="s">
        <v>791</v>
      </c>
      <c r="H18" s="28" t="s">
        <v>6</v>
      </c>
      <c r="I18" s="29">
        <v>1.0858781199557399</v>
      </c>
    </row>
    <row r="19" spans="1:9" x14ac:dyDescent="0.15">
      <c r="A19" s="55" t="s">
        <v>149</v>
      </c>
      <c r="B19" s="55" t="s">
        <v>787</v>
      </c>
      <c r="C19" s="55" t="s">
        <v>6</v>
      </c>
      <c r="D19" s="56">
        <v>0.43068014225103701</v>
      </c>
      <c r="E19" s="32">
        <v>20</v>
      </c>
      <c r="F19" s="55" t="s">
        <v>406</v>
      </c>
      <c r="G19" s="55" t="s">
        <v>791</v>
      </c>
      <c r="H19" s="55" t="s">
        <v>6</v>
      </c>
      <c r="I19" s="56">
        <v>0.48584081910930799</v>
      </c>
    </row>
    <row r="20" spans="1:9" x14ac:dyDescent="0.15">
      <c r="A20" s="26" t="s">
        <v>164</v>
      </c>
      <c r="B20" s="26" t="s">
        <v>787</v>
      </c>
      <c r="C20" s="26" t="s">
        <v>6</v>
      </c>
      <c r="D20" s="27">
        <v>0.41870732496255297</v>
      </c>
      <c r="E20" s="32"/>
      <c r="F20" s="39" t="s">
        <v>519</v>
      </c>
      <c r="G20" s="39" t="s">
        <v>791</v>
      </c>
      <c r="H20" s="39" t="s">
        <v>6</v>
      </c>
      <c r="I20" s="40">
        <v>0.53502760337969302</v>
      </c>
    </row>
    <row r="21" spans="1:9" x14ac:dyDescent="0.15">
      <c r="A21" s="57" t="s">
        <v>166</v>
      </c>
      <c r="B21" s="57" t="s">
        <v>787</v>
      </c>
      <c r="C21" s="57" t="s">
        <v>6</v>
      </c>
      <c r="D21" s="58">
        <v>0.43647337283415699</v>
      </c>
      <c r="E21" s="32"/>
      <c r="F21" s="32"/>
      <c r="G21" s="32"/>
      <c r="H21" s="32"/>
      <c r="I21" s="44"/>
    </row>
    <row r="22" spans="1:9" x14ac:dyDescent="0.15">
      <c r="A22" s="26" t="s">
        <v>150</v>
      </c>
      <c r="B22" s="26" t="s">
        <v>787</v>
      </c>
      <c r="C22" s="26" t="s">
        <v>6</v>
      </c>
      <c r="D22" s="27">
        <v>0.42847348879320901</v>
      </c>
      <c r="E22" s="28">
        <v>3461</v>
      </c>
      <c r="F22" s="26" t="s">
        <v>422</v>
      </c>
      <c r="G22" s="26" t="s">
        <v>791</v>
      </c>
      <c r="H22" s="26" t="s">
        <v>6</v>
      </c>
      <c r="I22" s="27">
        <v>0.48743897243052497</v>
      </c>
    </row>
    <row r="23" spans="1:9" x14ac:dyDescent="0.15">
      <c r="A23" s="55" t="s">
        <v>151</v>
      </c>
      <c r="B23" s="55" t="s">
        <v>787</v>
      </c>
      <c r="C23" s="55" t="s">
        <v>6</v>
      </c>
      <c r="D23" s="56">
        <v>0.43204875937668602</v>
      </c>
      <c r="E23" s="48">
        <v>46</v>
      </c>
      <c r="F23" s="55" t="s">
        <v>407</v>
      </c>
      <c r="G23" s="55" t="s">
        <v>791</v>
      </c>
      <c r="H23" s="55" t="s">
        <v>6</v>
      </c>
      <c r="I23" s="56">
        <v>0.42824589002881203</v>
      </c>
    </row>
    <row r="24" spans="1:9" x14ac:dyDescent="0.15">
      <c r="A24" s="57" t="s">
        <v>162</v>
      </c>
      <c r="B24" s="57" t="s">
        <v>787</v>
      </c>
      <c r="C24" s="57" t="s">
        <v>6</v>
      </c>
      <c r="D24" s="58">
        <v>0.40519889783512197</v>
      </c>
      <c r="E24" s="48">
        <v>46</v>
      </c>
      <c r="F24" s="57" t="s">
        <v>421</v>
      </c>
      <c r="G24" s="57" t="s">
        <v>791</v>
      </c>
      <c r="H24" s="57" t="s">
        <v>6</v>
      </c>
      <c r="I24" s="58">
        <v>0.432736319273335</v>
      </c>
    </row>
    <row r="25" spans="1:9" x14ac:dyDescent="0.15">
      <c r="A25" s="26" t="s">
        <v>153</v>
      </c>
      <c r="B25" s="26" t="s">
        <v>787</v>
      </c>
      <c r="C25" s="26" t="s">
        <v>6</v>
      </c>
      <c r="D25" s="27">
        <v>0.43487355050007098</v>
      </c>
      <c r="E25" s="28">
        <v>3460</v>
      </c>
      <c r="F25" s="26" t="s">
        <v>420</v>
      </c>
      <c r="G25" s="26" t="s">
        <v>791</v>
      </c>
      <c r="H25" s="26" t="s">
        <v>6</v>
      </c>
      <c r="I25" s="27">
        <v>0.40735532129714802</v>
      </c>
    </row>
    <row r="26" spans="1:9" x14ac:dyDescent="0.15">
      <c r="A26" s="26" t="s">
        <v>154</v>
      </c>
      <c r="B26" s="26" t="s">
        <v>787</v>
      </c>
      <c r="C26" s="26" t="s">
        <v>6</v>
      </c>
      <c r="D26" s="27">
        <v>0.423926282309319</v>
      </c>
      <c r="E26" s="28">
        <v>3459</v>
      </c>
      <c r="F26" s="26" t="s">
        <v>419</v>
      </c>
      <c r="G26" s="26" t="s">
        <v>791</v>
      </c>
      <c r="H26" s="26" t="s">
        <v>6</v>
      </c>
      <c r="I26" s="27">
        <v>0.41156430054453502</v>
      </c>
    </row>
    <row r="27" spans="1:9" x14ac:dyDescent="0.15">
      <c r="A27" s="26" t="s">
        <v>156</v>
      </c>
      <c r="B27" s="26" t="s">
        <v>787</v>
      </c>
      <c r="C27" s="26" t="s">
        <v>6</v>
      </c>
      <c r="D27" s="27">
        <v>0.42828238446382699</v>
      </c>
      <c r="E27" s="28">
        <v>3458</v>
      </c>
      <c r="F27" s="26" t="s">
        <v>417</v>
      </c>
      <c r="G27" s="26" t="s">
        <v>791</v>
      </c>
      <c r="H27" s="26" t="s">
        <v>6</v>
      </c>
      <c r="I27" s="27">
        <v>0.396331526077635</v>
      </c>
    </row>
    <row r="28" spans="1:9" x14ac:dyDescent="0.15">
      <c r="A28" s="26" t="s">
        <v>158</v>
      </c>
      <c r="B28" s="26" t="s">
        <v>787</v>
      </c>
      <c r="C28" s="26" t="s">
        <v>6</v>
      </c>
      <c r="D28" s="27">
        <v>0.44147191673506497</v>
      </c>
      <c r="E28" s="28">
        <v>3457</v>
      </c>
      <c r="F28" s="26" t="s">
        <v>414</v>
      </c>
      <c r="G28" s="26" t="s">
        <v>791</v>
      </c>
      <c r="H28" s="26" t="s">
        <v>415</v>
      </c>
      <c r="I28" s="27">
        <v>0.43846201400948698</v>
      </c>
    </row>
    <row r="29" spans="1:9" x14ac:dyDescent="0.15">
      <c r="A29" s="26" t="s">
        <v>159</v>
      </c>
      <c r="B29" s="26" t="s">
        <v>787</v>
      </c>
      <c r="C29" s="26" t="s">
        <v>6</v>
      </c>
      <c r="D29" s="27">
        <v>0.43805953026412903</v>
      </c>
      <c r="E29" s="28">
        <v>3456</v>
      </c>
      <c r="F29" s="26" t="s">
        <v>411</v>
      </c>
      <c r="G29" s="26" t="s">
        <v>791</v>
      </c>
      <c r="H29" s="26" t="s">
        <v>412</v>
      </c>
      <c r="I29" s="27">
        <v>0.45070080384192401</v>
      </c>
    </row>
    <row r="30" spans="1:9" x14ac:dyDescent="0.15">
      <c r="A30" s="26" t="s">
        <v>160</v>
      </c>
      <c r="B30" s="26" t="s">
        <v>787</v>
      </c>
      <c r="C30" s="26" t="s">
        <v>6</v>
      </c>
      <c r="D30" s="27">
        <v>0.43164559008456599</v>
      </c>
      <c r="E30" s="28">
        <v>3455</v>
      </c>
      <c r="F30" s="26" t="s">
        <v>410</v>
      </c>
      <c r="G30" s="26" t="s">
        <v>791</v>
      </c>
      <c r="H30" s="26" t="s">
        <v>6</v>
      </c>
      <c r="I30" s="27">
        <v>0.44600784648048403</v>
      </c>
    </row>
    <row r="31" spans="1:9" x14ac:dyDescent="0.15">
      <c r="A31" s="26" t="s">
        <v>161</v>
      </c>
      <c r="B31" s="26" t="s">
        <v>787</v>
      </c>
      <c r="C31" s="26" t="s">
        <v>6</v>
      </c>
      <c r="D31" s="27">
        <v>0.41187392600411599</v>
      </c>
      <c r="E31" s="28">
        <v>3454</v>
      </c>
      <c r="F31" s="26" t="s">
        <v>409</v>
      </c>
      <c r="G31" s="26" t="s">
        <v>791</v>
      </c>
      <c r="H31" s="26" t="s">
        <v>6</v>
      </c>
      <c r="I31" s="27">
        <v>0.43213882679695598</v>
      </c>
    </row>
    <row r="32" spans="1:9" x14ac:dyDescent="0.15">
      <c r="A32" s="26" t="s">
        <v>167</v>
      </c>
      <c r="B32" s="26" t="s">
        <v>787</v>
      </c>
      <c r="C32" s="26" t="s">
        <v>6</v>
      </c>
      <c r="D32" s="27">
        <v>0.44237653614887101</v>
      </c>
      <c r="E32" s="28">
        <v>3453</v>
      </c>
      <c r="F32" s="28" t="s">
        <v>520</v>
      </c>
      <c r="G32" s="28" t="s">
        <v>791</v>
      </c>
      <c r="H32" s="28" t="s">
        <v>6</v>
      </c>
      <c r="I32" s="29">
        <v>0.50975976530627398</v>
      </c>
    </row>
    <row r="33" spans="1:9" x14ac:dyDescent="0.15">
      <c r="A33" s="26" t="s">
        <v>168</v>
      </c>
      <c r="B33" s="26" t="s">
        <v>787</v>
      </c>
      <c r="C33" s="26" t="s">
        <v>6</v>
      </c>
      <c r="D33" s="27">
        <v>0.44177272688184099</v>
      </c>
      <c r="E33" s="28">
        <v>3452</v>
      </c>
      <c r="F33" s="28" t="s">
        <v>521</v>
      </c>
      <c r="G33" s="28" t="s">
        <v>791</v>
      </c>
      <c r="H33" s="28" t="s">
        <v>6</v>
      </c>
      <c r="I33" s="29">
        <v>0.66817380768940604</v>
      </c>
    </row>
    <row r="34" spans="1:9" x14ac:dyDescent="0.15">
      <c r="A34" s="26" t="s">
        <v>170</v>
      </c>
      <c r="B34" s="26" t="s">
        <v>787</v>
      </c>
      <c r="C34" s="26" t="s">
        <v>6</v>
      </c>
      <c r="D34" s="27">
        <v>0.49385845509986098</v>
      </c>
      <c r="E34" s="28">
        <v>3450</v>
      </c>
      <c r="F34" s="28" t="s">
        <v>522</v>
      </c>
      <c r="G34" s="28" t="s">
        <v>791</v>
      </c>
      <c r="H34" s="28" t="s">
        <v>6</v>
      </c>
      <c r="I34" s="29">
        <v>0.76829004001241796</v>
      </c>
    </row>
    <row r="35" spans="1:9" x14ac:dyDescent="0.15">
      <c r="A35" s="26" t="s">
        <v>172</v>
      </c>
      <c r="B35" s="26" t="s">
        <v>787</v>
      </c>
      <c r="C35" s="26" t="s">
        <v>173</v>
      </c>
      <c r="D35" s="27">
        <v>0.48577988531127703</v>
      </c>
      <c r="E35" s="28">
        <v>3447</v>
      </c>
      <c r="F35" s="28" t="s">
        <v>523</v>
      </c>
      <c r="G35" s="28" t="s">
        <v>791</v>
      </c>
      <c r="H35" s="28" t="s">
        <v>6</v>
      </c>
      <c r="I35" s="29">
        <v>0.97044868872377299</v>
      </c>
    </row>
    <row r="36" spans="1:9" x14ac:dyDescent="0.15">
      <c r="A36" s="26" t="s">
        <v>175</v>
      </c>
      <c r="B36" s="26" t="s">
        <v>787</v>
      </c>
      <c r="C36" s="26" t="s">
        <v>6</v>
      </c>
      <c r="D36" s="27">
        <v>0.49965057707605598</v>
      </c>
      <c r="E36" s="28">
        <v>5810</v>
      </c>
      <c r="F36" s="28" t="s">
        <v>465</v>
      </c>
      <c r="G36" s="28" t="s">
        <v>465</v>
      </c>
      <c r="H36" s="28" t="s">
        <v>465</v>
      </c>
      <c r="I36" s="29" t="s">
        <v>465</v>
      </c>
    </row>
    <row r="37" spans="1:9" x14ac:dyDescent="0.15">
      <c r="A37" s="26" t="s">
        <v>176</v>
      </c>
      <c r="B37" s="26" t="s">
        <v>787</v>
      </c>
      <c r="C37" s="26" t="s">
        <v>6</v>
      </c>
      <c r="D37" s="27">
        <v>0.44617083608232799</v>
      </c>
      <c r="E37" s="28">
        <v>3834</v>
      </c>
      <c r="F37" s="28" t="s">
        <v>524</v>
      </c>
      <c r="G37" s="28" t="s">
        <v>791</v>
      </c>
      <c r="H37" s="28" t="s">
        <v>525</v>
      </c>
      <c r="I37" s="29">
        <v>1.0030769437478</v>
      </c>
    </row>
    <row r="38" spans="1:9" x14ac:dyDescent="0.15">
      <c r="A38" s="26" t="s">
        <v>178</v>
      </c>
      <c r="B38" s="26" t="s">
        <v>789</v>
      </c>
      <c r="C38" s="26" t="s">
        <v>6</v>
      </c>
      <c r="D38" s="27">
        <v>0.40343854770444698</v>
      </c>
      <c r="E38" s="28">
        <v>6313</v>
      </c>
      <c r="F38" s="28" t="s">
        <v>465</v>
      </c>
      <c r="G38" s="28" t="s">
        <v>465</v>
      </c>
      <c r="H38" s="28" t="s">
        <v>465</v>
      </c>
      <c r="I38" s="29" t="s">
        <v>465</v>
      </c>
    </row>
    <row r="39" spans="1:9" x14ac:dyDescent="0.15">
      <c r="A39" s="28" t="s">
        <v>526</v>
      </c>
      <c r="B39" s="28" t="s">
        <v>786</v>
      </c>
      <c r="C39" s="28" t="s">
        <v>329</v>
      </c>
      <c r="D39" s="29">
        <v>0.68058611556379101</v>
      </c>
      <c r="E39" s="28">
        <v>262</v>
      </c>
      <c r="F39" s="26" t="s">
        <v>328</v>
      </c>
      <c r="G39" s="26" t="s">
        <v>790</v>
      </c>
      <c r="H39" s="26" t="s">
        <v>329</v>
      </c>
      <c r="I39" s="27">
        <v>0.45521143541935699</v>
      </c>
    </row>
    <row r="40" spans="1:9" x14ac:dyDescent="0.15">
      <c r="A40" s="28" t="s">
        <v>527</v>
      </c>
      <c r="B40" s="28" t="s">
        <v>786</v>
      </c>
      <c r="C40" s="28" t="s">
        <v>332</v>
      </c>
      <c r="D40" s="29">
        <v>0.63508757858118203</v>
      </c>
      <c r="E40" s="28">
        <v>263</v>
      </c>
      <c r="F40" s="26" t="s">
        <v>331</v>
      </c>
      <c r="G40" s="26" t="s">
        <v>790</v>
      </c>
      <c r="H40" s="26" t="s">
        <v>332</v>
      </c>
      <c r="I40" s="27">
        <v>0.44073447020920298</v>
      </c>
    </row>
    <row r="41" spans="1:9" x14ac:dyDescent="0.15">
      <c r="A41" s="28" t="s">
        <v>528</v>
      </c>
      <c r="B41" s="28" t="s">
        <v>786</v>
      </c>
      <c r="C41" s="28" t="s">
        <v>334</v>
      </c>
      <c r="D41" s="29">
        <v>0.66391406502009598</v>
      </c>
      <c r="E41" s="28">
        <v>264</v>
      </c>
      <c r="F41" s="26" t="s">
        <v>333</v>
      </c>
      <c r="G41" s="26" t="s">
        <v>790</v>
      </c>
      <c r="H41" s="26" t="s">
        <v>334</v>
      </c>
      <c r="I41" s="27">
        <v>0.44694786911580697</v>
      </c>
    </row>
    <row r="42" spans="1:9" x14ac:dyDescent="0.15">
      <c r="A42" s="28" t="s">
        <v>529</v>
      </c>
      <c r="B42" s="28" t="s">
        <v>786</v>
      </c>
      <c r="C42" s="28" t="s">
        <v>6</v>
      </c>
      <c r="D42" s="29">
        <v>0.54079568974697001</v>
      </c>
      <c r="E42" s="28">
        <v>321</v>
      </c>
      <c r="F42" s="26" t="s">
        <v>336</v>
      </c>
      <c r="G42" s="26" t="s">
        <v>790</v>
      </c>
      <c r="H42" s="26" t="s">
        <v>6</v>
      </c>
      <c r="I42" s="27">
        <v>0.41285431278249102</v>
      </c>
    </row>
    <row r="43" spans="1:9" x14ac:dyDescent="0.15">
      <c r="A43" s="28" t="s">
        <v>530</v>
      </c>
      <c r="B43" s="28" t="s">
        <v>786</v>
      </c>
      <c r="C43" s="28" t="s">
        <v>6</v>
      </c>
      <c r="D43" s="29">
        <v>0.584109619316735</v>
      </c>
      <c r="E43" s="28">
        <v>506</v>
      </c>
      <c r="F43" s="26" t="s">
        <v>337</v>
      </c>
      <c r="G43" s="26" t="s">
        <v>790</v>
      </c>
      <c r="H43" s="26" t="s">
        <v>6</v>
      </c>
      <c r="I43" s="27">
        <v>0.47537826774362801</v>
      </c>
    </row>
    <row r="44" spans="1:9" x14ac:dyDescent="0.15">
      <c r="A44" s="28" t="s">
        <v>531</v>
      </c>
      <c r="B44" s="28" t="s">
        <v>786</v>
      </c>
      <c r="C44" s="28" t="s">
        <v>6</v>
      </c>
      <c r="D44" s="29">
        <v>1.1291497492282401</v>
      </c>
      <c r="E44" s="28">
        <v>720</v>
      </c>
      <c r="F44" s="26" t="s">
        <v>339</v>
      </c>
      <c r="G44" s="26" t="s">
        <v>790</v>
      </c>
      <c r="H44" s="26" t="s">
        <v>6</v>
      </c>
      <c r="I44" s="27">
        <v>0.42250118415803201</v>
      </c>
    </row>
    <row r="45" spans="1:9" x14ac:dyDescent="0.15">
      <c r="A45" s="28" t="s">
        <v>532</v>
      </c>
      <c r="B45" s="28" t="s">
        <v>786</v>
      </c>
      <c r="C45" s="28" t="s">
        <v>6</v>
      </c>
      <c r="D45" s="29">
        <v>0.50629846633739395</v>
      </c>
      <c r="E45" s="28">
        <v>737</v>
      </c>
      <c r="F45" s="26" t="s">
        <v>340</v>
      </c>
      <c r="G45" s="26" t="s">
        <v>790</v>
      </c>
      <c r="H45" s="26" t="s">
        <v>6</v>
      </c>
      <c r="I45" s="27">
        <v>9.8682983810889996E-2</v>
      </c>
    </row>
    <row r="46" spans="1:9" x14ac:dyDescent="0.15">
      <c r="A46" s="23" t="s">
        <v>4</v>
      </c>
      <c r="B46" s="23" t="s">
        <v>786</v>
      </c>
      <c r="C46" s="23" t="s">
        <v>6</v>
      </c>
      <c r="D46" s="59">
        <v>7.6153984125723797</v>
      </c>
      <c r="E46" s="28">
        <v>986</v>
      </c>
      <c r="F46" s="26" t="s">
        <v>342</v>
      </c>
      <c r="G46" s="26" t="s">
        <v>790</v>
      </c>
      <c r="H46" s="26" t="s">
        <v>6</v>
      </c>
      <c r="I46" s="27">
        <v>0.46177162948140998</v>
      </c>
    </row>
    <row r="47" spans="1:9" x14ac:dyDescent="0.15">
      <c r="A47" s="28" t="s">
        <v>465</v>
      </c>
      <c r="B47" s="28" t="s">
        <v>465</v>
      </c>
      <c r="C47" s="28" t="s">
        <v>465</v>
      </c>
      <c r="D47" s="29" t="s">
        <v>465</v>
      </c>
      <c r="E47" s="28">
        <v>4440</v>
      </c>
      <c r="F47" s="26" t="s">
        <v>346</v>
      </c>
      <c r="G47" s="26" t="s">
        <v>790</v>
      </c>
      <c r="H47" s="26" t="s">
        <v>6</v>
      </c>
      <c r="I47" s="27">
        <v>0.29354847151735097</v>
      </c>
    </row>
    <row r="48" spans="1:9" x14ac:dyDescent="0.15">
      <c r="A48" s="28" t="s">
        <v>465</v>
      </c>
      <c r="B48" s="28" t="s">
        <v>465</v>
      </c>
      <c r="C48" s="28" t="s">
        <v>465</v>
      </c>
      <c r="D48" s="29" t="s">
        <v>465</v>
      </c>
      <c r="E48" s="28">
        <v>4441</v>
      </c>
      <c r="F48" s="26" t="s">
        <v>348</v>
      </c>
      <c r="G48" s="26" t="s">
        <v>790</v>
      </c>
      <c r="H48" s="26" t="s">
        <v>6</v>
      </c>
      <c r="I48" s="27">
        <v>0.26785825547710301</v>
      </c>
    </row>
    <row r="49" spans="1:9" x14ac:dyDescent="0.15">
      <c r="A49" s="28" t="s">
        <v>465</v>
      </c>
      <c r="B49" s="28" t="s">
        <v>465</v>
      </c>
      <c r="C49" s="28" t="s">
        <v>465</v>
      </c>
      <c r="D49" s="29" t="s">
        <v>465</v>
      </c>
      <c r="E49" s="28">
        <v>4442</v>
      </c>
      <c r="F49" s="26" t="s">
        <v>350</v>
      </c>
      <c r="G49" s="26" t="s">
        <v>790</v>
      </c>
      <c r="H49" s="26" t="s">
        <v>6</v>
      </c>
      <c r="I49" s="27">
        <v>0.25173114642633099</v>
      </c>
    </row>
    <row r="50" spans="1:9" x14ac:dyDescent="0.15">
      <c r="A50" s="28" t="s">
        <v>465</v>
      </c>
      <c r="B50" s="28" t="s">
        <v>465</v>
      </c>
      <c r="C50" s="28" t="s">
        <v>465</v>
      </c>
      <c r="D50" s="29" t="s">
        <v>465</v>
      </c>
      <c r="E50" s="28">
        <v>4443</v>
      </c>
      <c r="F50" s="26" t="s">
        <v>352</v>
      </c>
      <c r="G50" s="26" t="s">
        <v>790</v>
      </c>
      <c r="H50" s="26" t="s">
        <v>6</v>
      </c>
      <c r="I50" s="27">
        <v>0.237285507270944</v>
      </c>
    </row>
    <row r="51" spans="1:9" x14ac:dyDescent="0.15">
      <c r="A51" s="28" t="s">
        <v>465</v>
      </c>
      <c r="B51" s="28" t="s">
        <v>465</v>
      </c>
      <c r="C51" s="28" t="s">
        <v>465</v>
      </c>
      <c r="D51" s="29" t="s">
        <v>465</v>
      </c>
      <c r="E51" s="28">
        <v>4444</v>
      </c>
      <c r="F51" s="26" t="s">
        <v>354</v>
      </c>
      <c r="G51" s="26" t="s">
        <v>790</v>
      </c>
      <c r="H51" s="26" t="s">
        <v>355</v>
      </c>
      <c r="I51" s="27">
        <v>0.26194595071721399</v>
      </c>
    </row>
    <row r="52" spans="1:9" x14ac:dyDescent="0.15">
      <c r="A52" s="28" t="s">
        <v>533</v>
      </c>
      <c r="B52" s="28" t="s">
        <v>786</v>
      </c>
      <c r="C52" s="28" t="s">
        <v>344</v>
      </c>
      <c r="D52" s="29">
        <v>0.91892679481372896</v>
      </c>
      <c r="E52" s="28">
        <v>1474</v>
      </c>
      <c r="F52" s="26" t="s">
        <v>357</v>
      </c>
      <c r="G52" s="26" t="s">
        <v>790</v>
      </c>
      <c r="H52" s="26" t="s">
        <v>344</v>
      </c>
      <c r="I52" s="27">
        <v>0.46421047911048002</v>
      </c>
    </row>
    <row r="53" spans="1:9" x14ac:dyDescent="0.15">
      <c r="A53" s="28" t="s">
        <v>465</v>
      </c>
      <c r="B53" s="28" t="s">
        <v>465</v>
      </c>
      <c r="C53" s="28" t="s">
        <v>465</v>
      </c>
      <c r="D53" s="29" t="s">
        <v>465</v>
      </c>
      <c r="E53" s="28">
        <v>4500</v>
      </c>
      <c r="F53" s="26" t="s">
        <v>358</v>
      </c>
      <c r="G53" s="26" t="s">
        <v>790</v>
      </c>
      <c r="H53" s="26" t="s">
        <v>6</v>
      </c>
      <c r="I53" s="27">
        <v>0.401610569639968</v>
      </c>
    </row>
    <row r="54" spans="1:9" x14ac:dyDescent="0.15">
      <c r="A54" s="28" t="s">
        <v>465</v>
      </c>
      <c r="B54" s="28" t="s">
        <v>465</v>
      </c>
      <c r="C54" s="28" t="s">
        <v>465</v>
      </c>
      <c r="D54" s="29" t="s">
        <v>465</v>
      </c>
      <c r="E54" s="28">
        <v>4501</v>
      </c>
      <c r="F54" s="26" t="s">
        <v>359</v>
      </c>
      <c r="G54" s="26" t="s">
        <v>790</v>
      </c>
      <c r="H54" s="26" t="s">
        <v>6</v>
      </c>
      <c r="I54" s="27">
        <v>0.40718788130056</v>
      </c>
    </row>
    <row r="55" spans="1:9" x14ac:dyDescent="0.15">
      <c r="A55" s="28" t="s">
        <v>465</v>
      </c>
      <c r="B55" s="28" t="s">
        <v>465</v>
      </c>
      <c r="C55" s="28" t="s">
        <v>465</v>
      </c>
      <c r="D55" s="29" t="s">
        <v>465</v>
      </c>
      <c r="E55" s="28">
        <v>4504</v>
      </c>
      <c r="F55" s="26" t="s">
        <v>360</v>
      </c>
      <c r="G55" s="26" t="s">
        <v>790</v>
      </c>
      <c r="H55" s="26" t="s">
        <v>6</v>
      </c>
      <c r="I55" s="27">
        <v>0.44695269543903698</v>
      </c>
    </row>
    <row r="56" spans="1:9" x14ac:dyDescent="0.15">
      <c r="A56" s="28" t="s">
        <v>465</v>
      </c>
      <c r="B56" s="28" t="s">
        <v>465</v>
      </c>
      <c r="C56" s="28" t="s">
        <v>465</v>
      </c>
      <c r="D56" s="29" t="s">
        <v>465</v>
      </c>
      <c r="E56" s="28">
        <v>4513</v>
      </c>
      <c r="F56" s="26" t="s">
        <v>361</v>
      </c>
      <c r="G56" s="26" t="s">
        <v>790</v>
      </c>
      <c r="H56" s="26" t="s">
        <v>6</v>
      </c>
      <c r="I56" s="27">
        <v>0.49737937272497101</v>
      </c>
    </row>
    <row r="57" spans="1:9" x14ac:dyDescent="0.15">
      <c r="A57" s="28" t="s">
        <v>465</v>
      </c>
      <c r="B57" s="28" t="s">
        <v>465</v>
      </c>
      <c r="C57" s="28" t="s">
        <v>465</v>
      </c>
      <c r="D57" s="29" t="s">
        <v>465</v>
      </c>
      <c r="E57" s="28">
        <v>4514</v>
      </c>
      <c r="F57" s="26" t="s">
        <v>362</v>
      </c>
      <c r="G57" s="26" t="s">
        <v>790</v>
      </c>
      <c r="H57" s="26" t="s">
        <v>6</v>
      </c>
      <c r="I57" s="27">
        <v>0.48046316302619302</v>
      </c>
    </row>
    <row r="58" spans="1:9" x14ac:dyDescent="0.15">
      <c r="A58" s="28" t="s">
        <v>465</v>
      </c>
      <c r="B58" s="28" t="s">
        <v>465</v>
      </c>
      <c r="C58" s="28" t="s">
        <v>465</v>
      </c>
      <c r="D58" s="29" t="s">
        <v>465</v>
      </c>
      <c r="E58" s="28">
        <v>4515</v>
      </c>
      <c r="F58" s="26" t="s">
        <v>363</v>
      </c>
      <c r="G58" s="26" t="s">
        <v>790</v>
      </c>
      <c r="H58" s="26" t="s">
        <v>6</v>
      </c>
      <c r="I58" s="27">
        <v>0.42712442549684698</v>
      </c>
    </row>
    <row r="59" spans="1:9" x14ac:dyDescent="0.15">
      <c r="A59" s="28" t="s">
        <v>465</v>
      </c>
      <c r="B59" s="28" t="s">
        <v>465</v>
      </c>
      <c r="C59" s="28" t="s">
        <v>465</v>
      </c>
      <c r="D59" s="29" t="s">
        <v>465</v>
      </c>
      <c r="E59" s="28">
        <v>4516</v>
      </c>
      <c r="F59" s="26" t="s">
        <v>364</v>
      </c>
      <c r="G59" s="26" t="s">
        <v>790</v>
      </c>
      <c r="H59" s="26" t="s">
        <v>6</v>
      </c>
      <c r="I59" s="27">
        <v>0.47578392107693701</v>
      </c>
    </row>
    <row r="60" spans="1:9" x14ac:dyDescent="0.15">
      <c r="A60" s="28" t="s">
        <v>465</v>
      </c>
      <c r="B60" s="28" t="s">
        <v>465</v>
      </c>
      <c r="C60" s="28" t="s">
        <v>465</v>
      </c>
      <c r="D60" s="29" t="s">
        <v>465</v>
      </c>
      <c r="E60" s="28">
        <v>4517</v>
      </c>
      <c r="F60" s="26" t="s">
        <v>365</v>
      </c>
      <c r="G60" s="26" t="s">
        <v>790</v>
      </c>
      <c r="H60" s="26" t="s">
        <v>6</v>
      </c>
      <c r="I60" s="27">
        <v>0.47080041019758601</v>
      </c>
    </row>
    <row r="61" spans="1:9" x14ac:dyDescent="0.15">
      <c r="A61" s="28" t="s">
        <v>465</v>
      </c>
      <c r="B61" s="28" t="s">
        <v>465</v>
      </c>
      <c r="C61" s="28" t="s">
        <v>465</v>
      </c>
      <c r="D61" s="29" t="s">
        <v>465</v>
      </c>
      <c r="E61" s="28">
        <v>4518</v>
      </c>
      <c r="F61" s="26" t="s">
        <v>366</v>
      </c>
      <c r="G61" s="26" t="s">
        <v>790</v>
      </c>
      <c r="H61" s="26" t="s">
        <v>6</v>
      </c>
      <c r="I61" s="27">
        <v>0.46650724512588398</v>
      </c>
    </row>
    <row r="62" spans="1:9" x14ac:dyDescent="0.15">
      <c r="A62" s="28" t="s">
        <v>465</v>
      </c>
      <c r="B62" s="28" t="s">
        <v>465</v>
      </c>
      <c r="C62" s="28" t="s">
        <v>465</v>
      </c>
      <c r="D62" s="29" t="s">
        <v>465</v>
      </c>
      <c r="E62" s="28">
        <v>4519</v>
      </c>
      <c r="F62" s="26" t="s">
        <v>367</v>
      </c>
      <c r="G62" s="26" t="s">
        <v>790</v>
      </c>
      <c r="H62" s="26" t="s">
        <v>6</v>
      </c>
      <c r="I62" s="27">
        <v>0.46163192400732</v>
      </c>
    </row>
    <row r="63" spans="1:9" x14ac:dyDescent="0.15">
      <c r="A63" s="28" t="s">
        <v>465</v>
      </c>
      <c r="B63" s="28" t="s">
        <v>465</v>
      </c>
      <c r="C63" s="28" t="s">
        <v>465</v>
      </c>
      <c r="D63" s="29" t="s">
        <v>465</v>
      </c>
      <c r="E63" s="28">
        <v>4520</v>
      </c>
      <c r="F63" s="26" t="s">
        <v>368</v>
      </c>
      <c r="G63" s="26" t="s">
        <v>790</v>
      </c>
      <c r="H63" s="26" t="s">
        <v>6</v>
      </c>
      <c r="I63" s="27">
        <v>0.40989383661510098</v>
      </c>
    </row>
    <row r="64" spans="1:9" x14ac:dyDescent="0.15">
      <c r="A64" s="28" t="s">
        <v>465</v>
      </c>
      <c r="B64" s="28" t="s">
        <v>465</v>
      </c>
      <c r="C64" s="28" t="s">
        <v>465</v>
      </c>
      <c r="D64" s="29" t="s">
        <v>465</v>
      </c>
      <c r="E64" s="28">
        <v>4521</v>
      </c>
      <c r="F64" s="26" t="s">
        <v>369</v>
      </c>
      <c r="G64" s="26" t="s">
        <v>790</v>
      </c>
      <c r="H64" s="26" t="s">
        <v>6</v>
      </c>
      <c r="I64" s="27">
        <v>0.41488927683355398</v>
      </c>
    </row>
    <row r="65" spans="1:9" x14ac:dyDescent="0.15">
      <c r="A65" s="28" t="s">
        <v>465</v>
      </c>
      <c r="B65" s="28" t="s">
        <v>465</v>
      </c>
      <c r="C65" s="28" t="s">
        <v>465</v>
      </c>
      <c r="D65" s="29" t="s">
        <v>465</v>
      </c>
      <c r="E65" s="28">
        <v>4522</v>
      </c>
      <c r="F65" s="26" t="s">
        <v>370</v>
      </c>
      <c r="G65" s="26" t="s">
        <v>790</v>
      </c>
      <c r="H65" s="26" t="s">
        <v>6</v>
      </c>
      <c r="I65" s="27">
        <v>0.40237921324655601</v>
      </c>
    </row>
    <row r="66" spans="1:9" x14ac:dyDescent="0.15">
      <c r="A66" s="28" t="s">
        <v>465</v>
      </c>
      <c r="B66" s="28" t="s">
        <v>465</v>
      </c>
      <c r="C66" s="28" t="s">
        <v>465</v>
      </c>
      <c r="D66" s="29" t="s">
        <v>465</v>
      </c>
      <c r="E66" s="28">
        <v>4523</v>
      </c>
      <c r="F66" s="26" t="s">
        <v>371</v>
      </c>
      <c r="G66" s="26" t="s">
        <v>790</v>
      </c>
      <c r="H66" s="26" t="s">
        <v>6</v>
      </c>
      <c r="I66" s="27">
        <v>0.38796292325094101</v>
      </c>
    </row>
    <row r="67" spans="1:9" x14ac:dyDescent="0.15">
      <c r="A67" s="28" t="s">
        <v>465</v>
      </c>
      <c r="B67" s="28" t="s">
        <v>465</v>
      </c>
      <c r="C67" s="28" t="s">
        <v>465</v>
      </c>
      <c r="D67" s="29" t="s">
        <v>465</v>
      </c>
      <c r="E67" s="28">
        <v>4524</v>
      </c>
      <c r="F67" s="26" t="s">
        <v>372</v>
      </c>
      <c r="G67" s="26" t="s">
        <v>790</v>
      </c>
      <c r="H67" s="26" t="s">
        <v>6</v>
      </c>
      <c r="I67" s="27">
        <v>0.412653116755614</v>
      </c>
    </row>
    <row r="68" spans="1:9" x14ac:dyDescent="0.15">
      <c r="A68" s="28" t="s">
        <v>534</v>
      </c>
      <c r="B68" s="28" t="s">
        <v>786</v>
      </c>
      <c r="C68" s="28" t="s">
        <v>6</v>
      </c>
      <c r="D68" s="29">
        <v>0.51437300729455204</v>
      </c>
      <c r="E68" s="28">
        <v>2199</v>
      </c>
      <c r="F68" s="26" t="s">
        <v>375</v>
      </c>
      <c r="G68" s="26" t="s">
        <v>790</v>
      </c>
      <c r="H68" s="26" t="s">
        <v>6</v>
      </c>
      <c r="I68" s="27">
        <v>0.19749943428938499</v>
      </c>
    </row>
    <row r="69" spans="1:9" x14ac:dyDescent="0.15">
      <c r="A69" s="28" t="s">
        <v>535</v>
      </c>
      <c r="B69" s="28" t="s">
        <v>786</v>
      </c>
      <c r="C69" s="28" t="s">
        <v>6</v>
      </c>
      <c r="D69" s="29">
        <v>0.59765730069378498</v>
      </c>
      <c r="E69" s="28">
        <v>2266</v>
      </c>
      <c r="F69" s="26" t="s">
        <v>376</v>
      </c>
      <c r="G69" s="26" t="s">
        <v>790</v>
      </c>
      <c r="H69" s="26" t="s">
        <v>6</v>
      </c>
      <c r="I69" s="27">
        <v>0.37402416911400099</v>
      </c>
    </row>
    <row r="70" spans="1:9" x14ac:dyDescent="0.15">
      <c r="A70" s="28" t="s">
        <v>536</v>
      </c>
      <c r="B70" s="28" t="s">
        <v>786</v>
      </c>
      <c r="C70" s="28" t="s">
        <v>537</v>
      </c>
      <c r="D70" s="29">
        <v>0.61188985930698803</v>
      </c>
      <c r="E70" s="28">
        <v>2270</v>
      </c>
      <c r="F70" s="26" t="s">
        <v>378</v>
      </c>
      <c r="G70" s="26" t="s">
        <v>790</v>
      </c>
      <c r="H70" s="26" t="s">
        <v>6</v>
      </c>
      <c r="I70" s="27">
        <v>0.30411465848875602</v>
      </c>
    </row>
    <row r="71" spans="1:9" x14ac:dyDescent="0.15">
      <c r="A71" s="28" t="s">
        <v>538</v>
      </c>
      <c r="B71" s="28" t="s">
        <v>786</v>
      </c>
      <c r="C71" s="28" t="s">
        <v>539</v>
      </c>
      <c r="D71" s="29">
        <v>0.63533186590584301</v>
      </c>
      <c r="E71" s="28">
        <v>2271</v>
      </c>
      <c r="F71" s="26" t="s">
        <v>379</v>
      </c>
      <c r="G71" s="26" t="s">
        <v>790</v>
      </c>
      <c r="H71" s="26" t="s">
        <v>6</v>
      </c>
      <c r="I71" s="27">
        <v>0.318703103486633</v>
      </c>
    </row>
    <row r="72" spans="1:9" x14ac:dyDescent="0.15">
      <c r="A72" s="28" t="s">
        <v>540</v>
      </c>
      <c r="B72" s="28" t="s">
        <v>786</v>
      </c>
      <c r="C72" s="28" t="s">
        <v>541</v>
      </c>
      <c r="D72" s="29">
        <v>0.61589614511133794</v>
      </c>
      <c r="E72" s="28">
        <v>2272</v>
      </c>
      <c r="F72" s="26" t="s">
        <v>381</v>
      </c>
      <c r="G72" s="26" t="s">
        <v>790</v>
      </c>
      <c r="H72" s="26" t="s">
        <v>6</v>
      </c>
      <c r="I72" s="27">
        <v>0.31956436533645499</v>
      </c>
    </row>
    <row r="73" spans="1:9" x14ac:dyDescent="0.15">
      <c r="A73" s="28" t="s">
        <v>542</v>
      </c>
      <c r="B73" s="28" t="s">
        <v>786</v>
      </c>
      <c r="C73" s="28" t="s">
        <v>384</v>
      </c>
      <c r="D73" s="29">
        <v>0.69574497285344505</v>
      </c>
      <c r="E73" s="28">
        <v>2309</v>
      </c>
      <c r="F73" s="26" t="s">
        <v>383</v>
      </c>
      <c r="G73" s="26" t="s">
        <v>790</v>
      </c>
      <c r="H73" s="26" t="s">
        <v>384</v>
      </c>
      <c r="I73" s="27">
        <v>0.43763639174160002</v>
      </c>
    </row>
    <row r="74" spans="1:9" x14ac:dyDescent="0.15">
      <c r="A74" s="28" t="s">
        <v>543</v>
      </c>
      <c r="B74" s="28" t="s">
        <v>787</v>
      </c>
      <c r="C74" s="28" t="s">
        <v>6</v>
      </c>
      <c r="D74" s="29">
        <v>0.51358538606897097</v>
      </c>
      <c r="E74" s="28">
        <v>2764</v>
      </c>
      <c r="F74" s="26" t="s">
        <v>386</v>
      </c>
      <c r="G74" s="26" t="s">
        <v>791</v>
      </c>
      <c r="H74" s="26" t="s">
        <v>6</v>
      </c>
      <c r="I74" s="27">
        <v>0.28110797582587199</v>
      </c>
    </row>
    <row r="75" spans="1:9" x14ac:dyDescent="0.15">
      <c r="A75" s="28" t="s">
        <v>544</v>
      </c>
      <c r="B75" s="28" t="s">
        <v>787</v>
      </c>
      <c r="C75" s="28" t="s">
        <v>6</v>
      </c>
      <c r="D75" s="29">
        <v>0.58823233059302404</v>
      </c>
      <c r="E75" s="28">
        <v>2765</v>
      </c>
      <c r="F75" s="26" t="s">
        <v>388</v>
      </c>
      <c r="G75" s="26" t="s">
        <v>791</v>
      </c>
      <c r="H75" s="26" t="s">
        <v>6</v>
      </c>
      <c r="I75" s="27">
        <v>0.28018237839386601</v>
      </c>
    </row>
    <row r="76" spans="1:9" x14ac:dyDescent="0.15">
      <c r="A76" s="28" t="s">
        <v>545</v>
      </c>
      <c r="B76" s="28" t="s">
        <v>787</v>
      </c>
      <c r="C76" s="28" t="s">
        <v>6</v>
      </c>
      <c r="D76" s="29">
        <v>0.62297802602632701</v>
      </c>
      <c r="E76" s="28">
        <v>2766</v>
      </c>
      <c r="F76" s="26" t="s">
        <v>390</v>
      </c>
      <c r="G76" s="26" t="s">
        <v>791</v>
      </c>
      <c r="H76" s="26" t="s">
        <v>6</v>
      </c>
      <c r="I76" s="27">
        <v>0.26844157125926299</v>
      </c>
    </row>
    <row r="77" spans="1:9" x14ac:dyDescent="0.15">
      <c r="A77" s="28" t="s">
        <v>465</v>
      </c>
      <c r="B77" s="28" t="s">
        <v>465</v>
      </c>
      <c r="C77" s="28" t="s">
        <v>465</v>
      </c>
      <c r="D77" s="29" t="s">
        <v>465</v>
      </c>
      <c r="E77" s="28">
        <v>4715</v>
      </c>
      <c r="F77" s="26" t="s">
        <v>396</v>
      </c>
      <c r="G77" s="26" t="s">
        <v>791</v>
      </c>
      <c r="H77" s="26" t="s">
        <v>6</v>
      </c>
      <c r="I77" s="27">
        <v>0.28374307613348698</v>
      </c>
    </row>
    <row r="78" spans="1:9" x14ac:dyDescent="0.15">
      <c r="A78" s="28" t="s">
        <v>546</v>
      </c>
      <c r="B78" s="28" t="s">
        <v>787</v>
      </c>
      <c r="C78" s="28" t="s">
        <v>6</v>
      </c>
      <c r="D78" s="29">
        <v>0.59329928189821002</v>
      </c>
      <c r="E78" s="28">
        <v>2965</v>
      </c>
      <c r="F78" s="26" t="s">
        <v>397</v>
      </c>
      <c r="G78" s="26" t="s">
        <v>791</v>
      </c>
      <c r="H78" s="26" t="s">
        <v>6</v>
      </c>
      <c r="I78" s="27">
        <v>0.34862528846060598</v>
      </c>
    </row>
    <row r="79" spans="1:9" x14ac:dyDescent="0.15">
      <c r="A79" s="28" t="s">
        <v>547</v>
      </c>
      <c r="B79" s="28" t="s">
        <v>787</v>
      </c>
      <c r="C79" s="28" t="s">
        <v>399</v>
      </c>
      <c r="D79" s="29">
        <v>0.52877607878761002</v>
      </c>
      <c r="E79" s="28">
        <v>2966</v>
      </c>
      <c r="F79" s="26" t="s">
        <v>398</v>
      </c>
      <c r="G79" s="26" t="s">
        <v>791</v>
      </c>
      <c r="H79" s="26" t="s">
        <v>399</v>
      </c>
      <c r="I79" s="27">
        <v>0.25435139109240301</v>
      </c>
    </row>
    <row r="80" spans="1:9" x14ac:dyDescent="0.15">
      <c r="A80" s="28" t="s">
        <v>548</v>
      </c>
      <c r="B80" s="28" t="s">
        <v>787</v>
      </c>
      <c r="C80" s="28" t="s">
        <v>549</v>
      </c>
      <c r="D80" s="29">
        <v>0.71598857807128402</v>
      </c>
      <c r="E80" s="28">
        <v>2969</v>
      </c>
      <c r="F80" s="26" t="s">
        <v>401</v>
      </c>
      <c r="G80" s="26" t="s">
        <v>791</v>
      </c>
      <c r="H80" s="26" t="s">
        <v>6</v>
      </c>
      <c r="I80" s="27">
        <v>0.48196300088407601</v>
      </c>
    </row>
    <row r="81" spans="1:9" x14ac:dyDescent="0.15">
      <c r="A81" s="28" t="s">
        <v>550</v>
      </c>
      <c r="B81" s="28" t="s">
        <v>787</v>
      </c>
      <c r="C81" s="28" t="s">
        <v>6</v>
      </c>
      <c r="D81" s="29">
        <v>0.69952254887425502</v>
      </c>
      <c r="E81" s="28">
        <v>2970</v>
      </c>
      <c r="F81" s="26" t="s">
        <v>402</v>
      </c>
      <c r="G81" s="26" t="s">
        <v>791</v>
      </c>
      <c r="H81" s="26" t="s">
        <v>6</v>
      </c>
      <c r="I81" s="27">
        <v>0.49587549277190601</v>
      </c>
    </row>
    <row r="82" spans="1:9" x14ac:dyDescent="0.15">
      <c r="A82" s="28" t="s">
        <v>551</v>
      </c>
      <c r="B82" s="28" t="s">
        <v>787</v>
      </c>
      <c r="C82" s="28" t="s">
        <v>6</v>
      </c>
      <c r="D82" s="29">
        <v>0.69524748370648604</v>
      </c>
      <c r="E82" s="28">
        <v>2972</v>
      </c>
      <c r="F82" s="26" t="s">
        <v>403</v>
      </c>
      <c r="G82" s="26" t="s">
        <v>791</v>
      </c>
      <c r="H82" s="26" t="s">
        <v>6</v>
      </c>
      <c r="I82" s="27">
        <v>0.45800181925591499</v>
      </c>
    </row>
    <row r="83" spans="1:9" x14ac:dyDescent="0.15">
      <c r="A83" s="28" t="s">
        <v>552</v>
      </c>
      <c r="B83" s="28" t="s">
        <v>787</v>
      </c>
      <c r="C83" s="28" t="s">
        <v>6</v>
      </c>
      <c r="D83" s="29">
        <v>0.64657220214196698</v>
      </c>
      <c r="E83" s="28">
        <v>3445</v>
      </c>
      <c r="F83" s="26" t="s">
        <v>404</v>
      </c>
      <c r="G83" s="26" t="s">
        <v>791</v>
      </c>
      <c r="H83" s="26" t="s">
        <v>6</v>
      </c>
      <c r="I83" s="27">
        <v>0.38110078848027801</v>
      </c>
    </row>
    <row r="84" spans="1:9" x14ac:dyDescent="0.15">
      <c r="A84" s="28" t="s">
        <v>465</v>
      </c>
      <c r="B84" s="28" t="s">
        <v>465</v>
      </c>
      <c r="C84" s="28" t="s">
        <v>465</v>
      </c>
      <c r="D84" s="29" t="s">
        <v>465</v>
      </c>
      <c r="E84" s="28">
        <v>4938</v>
      </c>
      <c r="F84" s="26" t="s">
        <v>423</v>
      </c>
      <c r="G84" s="26" t="s">
        <v>791</v>
      </c>
      <c r="H84" s="26" t="s">
        <v>424</v>
      </c>
      <c r="I84" s="27">
        <v>0.295906894619543</v>
      </c>
    </row>
    <row r="85" spans="1:9" x14ac:dyDescent="0.15">
      <c r="A85" s="28" t="s">
        <v>553</v>
      </c>
      <c r="B85" s="28" t="s">
        <v>789</v>
      </c>
      <c r="C85" s="28" t="s">
        <v>6</v>
      </c>
      <c r="D85" s="29">
        <v>0.71129308629330901</v>
      </c>
      <c r="E85" s="28">
        <v>3806</v>
      </c>
      <c r="F85" s="26" t="s">
        <v>426</v>
      </c>
      <c r="G85" s="26" t="s">
        <v>791</v>
      </c>
      <c r="H85" s="26" t="s">
        <v>427</v>
      </c>
      <c r="I85" s="27">
        <v>0.31209701281551</v>
      </c>
    </row>
    <row r="86" spans="1:9" x14ac:dyDescent="0.15">
      <c r="A86" s="48" t="s">
        <v>465</v>
      </c>
      <c r="B86" s="48" t="s">
        <v>465</v>
      </c>
      <c r="C86" s="48" t="s">
        <v>465</v>
      </c>
      <c r="D86" s="50" t="s">
        <v>465</v>
      </c>
      <c r="E86" s="48">
        <v>3807</v>
      </c>
      <c r="F86" s="55" t="s">
        <v>429</v>
      </c>
      <c r="G86" s="55" t="s">
        <v>791</v>
      </c>
      <c r="H86" s="55" t="s">
        <v>6</v>
      </c>
      <c r="I86" s="56">
        <v>0.416390238817263</v>
      </c>
    </row>
    <row r="87" spans="1:9" x14ac:dyDescent="0.15">
      <c r="A87" s="48"/>
      <c r="B87" s="48"/>
      <c r="C87" s="48"/>
      <c r="D87" s="50"/>
      <c r="E87" s="48"/>
      <c r="F87" s="57" t="s">
        <v>446</v>
      </c>
      <c r="G87" s="57" t="s">
        <v>791</v>
      </c>
      <c r="H87" s="57" t="s">
        <v>6</v>
      </c>
      <c r="I87" s="58">
        <v>0.47664522695740902</v>
      </c>
    </row>
    <row r="88" spans="1:9" x14ac:dyDescent="0.15">
      <c r="A88" s="28" t="s">
        <v>465</v>
      </c>
      <c r="B88" s="28" t="s">
        <v>465</v>
      </c>
      <c r="C88" s="28" t="s">
        <v>465</v>
      </c>
      <c r="D88" s="29" t="s">
        <v>465</v>
      </c>
      <c r="E88" s="28">
        <v>4939</v>
      </c>
      <c r="F88" s="26" t="s">
        <v>430</v>
      </c>
      <c r="G88" s="26" t="s">
        <v>791</v>
      </c>
      <c r="H88" s="26" t="s">
        <v>6</v>
      </c>
      <c r="I88" s="27">
        <v>0.382364924910926</v>
      </c>
    </row>
    <row r="89" spans="1:9" x14ac:dyDescent="0.15">
      <c r="A89" s="28" t="s">
        <v>465</v>
      </c>
      <c r="B89" s="28" t="s">
        <v>465</v>
      </c>
      <c r="C89" s="28" t="s">
        <v>465</v>
      </c>
      <c r="D89" s="29" t="s">
        <v>465</v>
      </c>
      <c r="E89" s="28">
        <v>4940</v>
      </c>
      <c r="F89" s="26" t="s">
        <v>431</v>
      </c>
      <c r="G89" s="26" t="s">
        <v>791</v>
      </c>
      <c r="H89" s="26" t="s">
        <v>6</v>
      </c>
      <c r="I89" s="27">
        <v>0.38247357829422102</v>
      </c>
    </row>
    <row r="90" spans="1:9" x14ac:dyDescent="0.15">
      <c r="A90" s="28" t="s">
        <v>465</v>
      </c>
      <c r="B90" s="28" t="s">
        <v>465</v>
      </c>
      <c r="C90" s="28" t="s">
        <v>465</v>
      </c>
      <c r="D90" s="29" t="s">
        <v>465</v>
      </c>
      <c r="E90" s="28">
        <v>4941</v>
      </c>
      <c r="F90" s="26" t="s">
        <v>432</v>
      </c>
      <c r="G90" s="26" t="s">
        <v>791</v>
      </c>
      <c r="H90" s="26" t="s">
        <v>6</v>
      </c>
      <c r="I90" s="27">
        <v>0.38710421265478001</v>
      </c>
    </row>
    <row r="91" spans="1:9" x14ac:dyDescent="0.15">
      <c r="A91" s="28" t="s">
        <v>465</v>
      </c>
      <c r="B91" s="28" t="s">
        <v>465</v>
      </c>
      <c r="C91" s="28" t="s">
        <v>465</v>
      </c>
      <c r="D91" s="29" t="s">
        <v>465</v>
      </c>
      <c r="E91" s="28">
        <v>4942</v>
      </c>
      <c r="F91" s="26" t="s">
        <v>433</v>
      </c>
      <c r="G91" s="26" t="s">
        <v>791</v>
      </c>
      <c r="H91" s="26" t="s">
        <v>6</v>
      </c>
      <c r="I91" s="27">
        <v>0.38150431517209299</v>
      </c>
    </row>
    <row r="92" spans="1:9" x14ac:dyDescent="0.15">
      <c r="A92" s="28" t="s">
        <v>465</v>
      </c>
      <c r="B92" s="28" t="s">
        <v>465</v>
      </c>
      <c r="C92" s="28" t="s">
        <v>465</v>
      </c>
      <c r="D92" s="29" t="s">
        <v>465</v>
      </c>
      <c r="E92" s="28">
        <v>4944</v>
      </c>
      <c r="F92" s="26" t="s">
        <v>435</v>
      </c>
      <c r="G92" s="26" t="s">
        <v>791</v>
      </c>
      <c r="H92" s="26" t="s">
        <v>6</v>
      </c>
      <c r="I92" s="27">
        <v>0.31024139058835498</v>
      </c>
    </row>
    <row r="93" spans="1:9" x14ac:dyDescent="0.15">
      <c r="A93" s="28" t="s">
        <v>465</v>
      </c>
      <c r="B93" s="28" t="s">
        <v>465</v>
      </c>
      <c r="C93" s="28" t="s">
        <v>465</v>
      </c>
      <c r="D93" s="29" t="s">
        <v>465</v>
      </c>
      <c r="E93" s="28">
        <v>4953</v>
      </c>
      <c r="F93" s="26" t="s">
        <v>437</v>
      </c>
      <c r="G93" s="26" t="s">
        <v>791</v>
      </c>
      <c r="H93" s="26" t="s">
        <v>6</v>
      </c>
      <c r="I93" s="27">
        <v>0.40034780101667</v>
      </c>
    </row>
    <row r="94" spans="1:9" x14ac:dyDescent="0.15">
      <c r="A94" s="28" t="s">
        <v>465</v>
      </c>
      <c r="B94" s="28" t="s">
        <v>465</v>
      </c>
      <c r="C94" s="28" t="s">
        <v>465</v>
      </c>
      <c r="D94" s="29" t="s">
        <v>465</v>
      </c>
      <c r="E94" s="28">
        <v>4954</v>
      </c>
      <c r="F94" s="26" t="s">
        <v>439</v>
      </c>
      <c r="G94" s="26" t="s">
        <v>791</v>
      </c>
      <c r="H94" s="26" t="s">
        <v>6</v>
      </c>
      <c r="I94" s="27">
        <v>0.265683769340953</v>
      </c>
    </row>
    <row r="95" spans="1:9" x14ac:dyDescent="0.15">
      <c r="A95" s="28" t="s">
        <v>554</v>
      </c>
      <c r="B95" s="28" t="s">
        <v>789</v>
      </c>
      <c r="C95" s="28" t="s">
        <v>6</v>
      </c>
      <c r="D95" s="29">
        <v>0.84461840538453703</v>
      </c>
      <c r="E95" s="28">
        <v>3933</v>
      </c>
      <c r="F95" s="26" t="s">
        <v>440</v>
      </c>
      <c r="G95" s="26" t="s">
        <v>791</v>
      </c>
      <c r="H95" s="26" t="s">
        <v>441</v>
      </c>
      <c r="I95" s="27">
        <v>0.44655518480399398</v>
      </c>
    </row>
    <row r="96" spans="1:9" x14ac:dyDescent="0.15">
      <c r="A96" s="28" t="s">
        <v>465</v>
      </c>
      <c r="B96" s="28" t="s">
        <v>465</v>
      </c>
      <c r="C96" s="28" t="s">
        <v>465</v>
      </c>
      <c r="D96" s="29" t="s">
        <v>465</v>
      </c>
      <c r="E96" s="28">
        <v>4955</v>
      </c>
      <c r="F96" s="26" t="s">
        <v>443</v>
      </c>
      <c r="G96" s="26" t="s">
        <v>791</v>
      </c>
      <c r="H96" s="26" t="s">
        <v>444</v>
      </c>
      <c r="I96" s="27">
        <v>0.321763015727835</v>
      </c>
    </row>
    <row r="97" spans="1:9" x14ac:dyDescent="0.15">
      <c r="A97" s="28" t="s">
        <v>465</v>
      </c>
      <c r="B97" s="28" t="s">
        <v>465</v>
      </c>
      <c r="C97" s="28" t="s">
        <v>465</v>
      </c>
      <c r="D97" s="29" t="s">
        <v>465</v>
      </c>
      <c r="E97" s="28">
        <v>4970</v>
      </c>
      <c r="F97" s="26" t="s">
        <v>447</v>
      </c>
      <c r="G97" s="26" t="s">
        <v>791</v>
      </c>
      <c r="H97" s="26" t="s">
        <v>6</v>
      </c>
      <c r="I97" s="27">
        <v>0.48249652951938798</v>
      </c>
    </row>
    <row r="98" spans="1:9" x14ac:dyDescent="0.15">
      <c r="A98" s="28" t="s">
        <v>465</v>
      </c>
      <c r="B98" s="28" t="s">
        <v>465</v>
      </c>
      <c r="C98" s="28" t="s">
        <v>465</v>
      </c>
      <c r="D98" s="29" t="s">
        <v>465</v>
      </c>
      <c r="E98" s="28">
        <v>4973</v>
      </c>
      <c r="F98" s="26" t="s">
        <v>448</v>
      </c>
      <c r="G98" s="26" t="s">
        <v>791</v>
      </c>
      <c r="H98" s="26" t="s">
        <v>6</v>
      </c>
      <c r="I98" s="27">
        <v>0.455771174586665</v>
      </c>
    </row>
    <row r="99" spans="1:9" x14ac:dyDescent="0.15">
      <c r="A99" s="28" t="s">
        <v>465</v>
      </c>
      <c r="B99" s="28" t="s">
        <v>465</v>
      </c>
      <c r="C99" s="28" t="s">
        <v>465</v>
      </c>
      <c r="D99" s="29" t="s">
        <v>465</v>
      </c>
      <c r="E99" s="28">
        <v>4974</v>
      </c>
      <c r="F99" s="26" t="s">
        <v>449</v>
      </c>
      <c r="G99" s="26" t="s">
        <v>791</v>
      </c>
      <c r="H99" s="26" t="s">
        <v>6</v>
      </c>
      <c r="I99" s="27">
        <v>0.477454663853218</v>
      </c>
    </row>
    <row r="100" spans="1:9" x14ac:dyDescent="0.15">
      <c r="A100" s="28" t="s">
        <v>555</v>
      </c>
      <c r="B100" s="28" t="s">
        <v>789</v>
      </c>
      <c r="C100" s="28" t="s">
        <v>556</v>
      </c>
      <c r="D100" s="29">
        <v>0.87006446876000498</v>
      </c>
      <c r="E100" s="28">
        <v>3986</v>
      </c>
      <c r="F100" s="26" t="s">
        <v>450</v>
      </c>
      <c r="G100" s="26" t="s">
        <v>791</v>
      </c>
      <c r="H100" s="26" t="s">
        <v>6</v>
      </c>
      <c r="I100" s="27">
        <v>0.471435333495902</v>
      </c>
    </row>
    <row r="101" spans="1:9" x14ac:dyDescent="0.15">
      <c r="A101" s="48" t="s">
        <v>465</v>
      </c>
      <c r="B101" s="48" t="s">
        <v>465</v>
      </c>
      <c r="C101" s="48" t="s">
        <v>465</v>
      </c>
      <c r="D101" s="50" t="s">
        <v>465</v>
      </c>
      <c r="E101" s="48">
        <v>4208</v>
      </c>
      <c r="F101" s="55" t="s">
        <v>451</v>
      </c>
      <c r="G101" s="55" t="s">
        <v>793</v>
      </c>
      <c r="H101" s="55" t="s">
        <v>6</v>
      </c>
      <c r="I101" s="56">
        <v>0.462545878296792</v>
      </c>
    </row>
    <row r="102" spans="1:9" x14ac:dyDescent="0.15">
      <c r="A102" s="48"/>
      <c r="B102" s="48"/>
      <c r="C102" s="48"/>
      <c r="D102" s="50"/>
      <c r="E102" s="48"/>
      <c r="F102" s="35" t="s">
        <v>557</v>
      </c>
      <c r="G102" s="35" t="s">
        <v>794</v>
      </c>
      <c r="H102" s="35" t="s">
        <v>6</v>
      </c>
      <c r="I102" s="37">
        <v>0.743587643580916</v>
      </c>
    </row>
  </sheetData>
  <mergeCells count="18">
    <mergeCell ref="A1:D1"/>
    <mergeCell ref="F1:I1"/>
    <mergeCell ref="E19:E21"/>
    <mergeCell ref="F20:F21"/>
    <mergeCell ref="G20:G21"/>
    <mergeCell ref="H20:H21"/>
    <mergeCell ref="I20:I21"/>
    <mergeCell ref="E23:E24"/>
    <mergeCell ref="A86:A87"/>
    <mergeCell ref="B86:B87"/>
    <mergeCell ref="C86:C87"/>
    <mergeCell ref="D86:D87"/>
    <mergeCell ref="E86:E87"/>
    <mergeCell ref="E101:E102"/>
    <mergeCell ref="A101:A102"/>
    <mergeCell ref="B101:B102"/>
    <mergeCell ref="C101:C102"/>
    <mergeCell ref="D101:D102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C58</vt:lpstr>
      <vt:lpstr>1D1609</vt:lpstr>
      <vt:lpstr>Up_regulated</vt:lpstr>
      <vt:lpstr>Down_regulated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Chih-Horng Kuo</cp:lastModifiedBy>
  <cp:revision>0</cp:revision>
  <dcterms:created xsi:type="dcterms:W3CDTF">2017-12-04T15:13:24Z</dcterms:created>
  <dcterms:modified xsi:type="dcterms:W3CDTF">2019-01-31T04:57:17Z</dcterms:modified>
  <dc:language>en-US</dc:language>
</cp:coreProperties>
</file>