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D4FAD015-DED4-419F-8908-5604286E7B25}" xr6:coauthVersionLast="45" xr6:coauthVersionMax="45" xr10:uidLastSave="{00000000-0000-0000-0000-000000000000}"/>
  <bookViews>
    <workbookView xWindow="30045" yWindow="480" windowWidth="18900" windowHeight="14790" xr2:uid="{00000000-000D-0000-FFFF-FFFF00000000}"/>
  </bookViews>
  <sheets>
    <sheet name="Set1_1" sheetId="5" r:id="rId1"/>
    <sheet name="Set1_2" sheetId="4" r:id="rId2"/>
    <sheet name="Set2_1" sheetId="3" r:id="rId3"/>
    <sheet name="Set2_2" sheetId="1" r:id="rId4"/>
    <sheet name="Results" sheetId="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" l="1"/>
  <c r="J11" i="2"/>
  <c r="I11" i="2"/>
  <c r="H11" i="2"/>
  <c r="G11" i="2"/>
  <c r="J8" i="2"/>
  <c r="H8" i="2"/>
  <c r="G8" i="2"/>
  <c r="J12" i="2"/>
  <c r="I12" i="2"/>
  <c r="H12" i="2"/>
  <c r="G12" i="2"/>
  <c r="J10" i="2"/>
  <c r="I10" i="2"/>
  <c r="H10" i="2"/>
  <c r="G10" i="2"/>
  <c r="J9" i="2"/>
  <c r="I9" i="2"/>
  <c r="H9" i="2"/>
  <c r="G9" i="2"/>
  <c r="J7" i="2"/>
  <c r="I7" i="2"/>
  <c r="H7" i="2"/>
  <c r="G7" i="2"/>
  <c r="J6" i="2"/>
  <c r="I6" i="2"/>
  <c r="H6" i="2"/>
  <c r="G6" i="2"/>
</calcChain>
</file>

<file path=xl/sharedStrings.xml><?xml version="1.0" encoding="utf-8"?>
<sst xmlns="http://schemas.openxmlformats.org/spreadsheetml/2006/main" count="588" uniqueCount="91">
  <si>
    <t>Block Type</t>
  </si>
  <si>
    <t>96fast</t>
  </si>
  <si>
    <t>Chemistry</t>
  </si>
  <si>
    <t>SYBR_GREEN</t>
  </si>
  <si>
    <t>Experiment File Name</t>
  </si>
  <si>
    <t>Experiment Run End Time</t>
  </si>
  <si>
    <t>2018-05-17 18:58:34 PM BST</t>
  </si>
  <si>
    <t>Instrument Type</t>
  </si>
  <si>
    <t>sds7500fast</t>
  </si>
  <si>
    <t>Passive Reference</t>
  </si>
  <si>
    <t>ROX</t>
  </si>
  <si>
    <t>Well</t>
  </si>
  <si>
    <t>Sample Name</t>
  </si>
  <si>
    <t>Target Name</t>
  </si>
  <si>
    <t>Reporter</t>
  </si>
  <si>
    <t>Cт</t>
  </si>
  <si>
    <t>Cт Mean</t>
  </si>
  <si>
    <t>Cт SD</t>
  </si>
  <si>
    <t>ΔCт Mean</t>
  </si>
  <si>
    <t>ΔΔCт</t>
  </si>
  <si>
    <t>RQ</t>
  </si>
  <si>
    <t>log 2 RQ</t>
  </si>
  <si>
    <t>A1</t>
  </si>
  <si>
    <t>untreated</t>
  </si>
  <si>
    <t>16s</t>
  </si>
  <si>
    <t>SYBR</t>
  </si>
  <si>
    <t/>
  </si>
  <si>
    <t>A2</t>
  </si>
  <si>
    <t>sigB</t>
  </si>
  <si>
    <t>A3</t>
  </si>
  <si>
    <t>D3</t>
  </si>
  <si>
    <t>B1</t>
  </si>
  <si>
    <t>B2</t>
  </si>
  <si>
    <t>B3</t>
  </si>
  <si>
    <t>C1</t>
  </si>
  <si>
    <t>1min</t>
  </si>
  <si>
    <t>C2</t>
  </si>
  <si>
    <t>C3</t>
  </si>
  <si>
    <t>E1</t>
  </si>
  <si>
    <t>E2</t>
  </si>
  <si>
    <t>E3</t>
  </si>
  <si>
    <t>3min</t>
  </si>
  <si>
    <t>1 min</t>
  </si>
  <si>
    <t>3 min</t>
  </si>
  <si>
    <t>Genes</t>
  </si>
  <si>
    <t>Average</t>
  </si>
  <si>
    <t>SD</t>
  </si>
  <si>
    <t>rsbR</t>
  </si>
  <si>
    <t>prfA</t>
  </si>
  <si>
    <t>D1</t>
  </si>
  <si>
    <t>D2</t>
  </si>
  <si>
    <t>lmo0799</t>
  </si>
  <si>
    <t>Analysis Type</t>
  </si>
  <si>
    <t>Singleplex</t>
  </si>
  <si>
    <t>Endogenous Control</t>
  </si>
  <si>
    <t>RQ Min/Max Confidence Level</t>
  </si>
  <si>
    <t>95.0</t>
  </si>
  <si>
    <t>Reference Sample</t>
  </si>
  <si>
    <t>2018-05-19 16:56:44 PM BST</t>
  </si>
  <si>
    <t>F1</t>
  </si>
  <si>
    <t>F2</t>
  </si>
  <si>
    <t>F3</t>
  </si>
  <si>
    <t>2018-05-15 21:38:30 PM BST</t>
  </si>
  <si>
    <t>A4</t>
  </si>
  <si>
    <t>A5</t>
  </si>
  <si>
    <t>A6</t>
  </si>
  <si>
    <t>B4</t>
  </si>
  <si>
    <t>B5</t>
  </si>
  <si>
    <t>B6</t>
  </si>
  <si>
    <t>C4</t>
  </si>
  <si>
    <t>C5</t>
  </si>
  <si>
    <t>C6</t>
  </si>
  <si>
    <t>C7</t>
  </si>
  <si>
    <t>C8</t>
  </si>
  <si>
    <t>D4</t>
  </si>
  <si>
    <t>D5</t>
  </si>
  <si>
    <t>D6</t>
  </si>
  <si>
    <t>D7</t>
  </si>
  <si>
    <t>D8</t>
  </si>
  <si>
    <t>E4</t>
  </si>
  <si>
    <t>E5</t>
  </si>
  <si>
    <t>E6</t>
  </si>
  <si>
    <t>E7</t>
  </si>
  <si>
    <t>E8</t>
  </si>
  <si>
    <t>F4</t>
  </si>
  <si>
    <t>F5</t>
  </si>
  <si>
    <t>F6</t>
  </si>
  <si>
    <t>D:\Users\INSTR-USER\Documents\Mutant set 2_1.eds</t>
  </si>
  <si>
    <t>D:\Users\INSTR-USER\Documents\Mutant set 1_2.eds</t>
  </si>
  <si>
    <t>2018-05-11 16:52:21 PM BST</t>
  </si>
  <si>
    <t>Table S2: Transcription analysis was performed for Listeria monocytogenes EGD-e wild type strain. Relative expression of stress associated genes (prfA, sigB, rsbR, gadD, lmo0799) following exposure to ACP treatment was quantified using real-time reverse transcription-PCR (RT-PCR).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</si>
</sst>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3" fillId="0" borderId="0" xfId="1" applyFont="1" applyFill="1"/>
    <xf numFmtId="0" fontId="2" fillId="0" borderId="0" xfId="0" applyFont="1" applyFill="1"/>
    <xf numFmtId="0" fontId="3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1" applyFill="1"/>
    <xf numFmtId="0" fontId="4" fillId="0" borderId="0" xfId="0" applyFont="1" applyFill="1"/>
    <xf numFmtId="0" fontId="3" fillId="0" borderId="0" xfId="0" applyFont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C10" sqref="C10"/>
    </sheetView>
  </sheetViews>
  <sheetFormatPr defaultRowHeight="15" x14ac:dyDescent="0.25"/>
  <sheetData>
    <row r="1" spans="1:11" x14ac:dyDescent="0.25">
      <c r="A1" t="s">
        <v>0</v>
      </c>
      <c r="B1" t="s">
        <v>1</v>
      </c>
    </row>
    <row r="2" spans="1:11" x14ac:dyDescent="0.25">
      <c r="A2" t="s">
        <v>2</v>
      </c>
      <c r="B2" t="s">
        <v>3</v>
      </c>
    </row>
    <row r="3" spans="1:11" x14ac:dyDescent="0.25">
      <c r="A3" t="s">
        <v>4</v>
      </c>
      <c r="B3" t="s">
        <v>88</v>
      </c>
    </row>
    <row r="4" spans="1:11" x14ac:dyDescent="0.25">
      <c r="A4" t="s">
        <v>5</v>
      </c>
      <c r="B4" t="s">
        <v>89</v>
      </c>
    </row>
    <row r="5" spans="1:11" x14ac:dyDescent="0.25">
      <c r="A5" t="s">
        <v>7</v>
      </c>
      <c r="B5" t="s">
        <v>8</v>
      </c>
    </row>
    <row r="6" spans="1:11" x14ac:dyDescent="0.25">
      <c r="A6" s="7"/>
      <c r="B6" s="7"/>
    </row>
    <row r="7" spans="1:11" x14ac:dyDescent="0.25">
      <c r="A7" s="13" t="s">
        <v>90</v>
      </c>
      <c r="B7" s="7"/>
    </row>
    <row r="9" spans="1:11" x14ac:dyDescent="0.25">
      <c r="A9" s="8" t="s">
        <v>11</v>
      </c>
      <c r="B9" s="8" t="s">
        <v>12</v>
      </c>
      <c r="C9" s="8" t="s">
        <v>13</v>
      </c>
      <c r="D9" s="8" t="s">
        <v>14</v>
      </c>
      <c r="E9" s="8" t="s">
        <v>15</v>
      </c>
      <c r="F9" s="8" t="s">
        <v>16</v>
      </c>
      <c r="G9" s="8" t="s">
        <v>17</v>
      </c>
      <c r="H9" s="8" t="s">
        <v>18</v>
      </c>
      <c r="I9" s="8" t="s">
        <v>19</v>
      </c>
      <c r="J9" s="8" t="s">
        <v>20</v>
      </c>
      <c r="K9" s="8" t="s">
        <v>21</v>
      </c>
    </row>
    <row r="10" spans="1:11" x14ac:dyDescent="0.25">
      <c r="A10" s="4" t="s">
        <v>22</v>
      </c>
      <c r="B10" s="4" t="s">
        <v>23</v>
      </c>
      <c r="C10" s="4" t="s">
        <v>24</v>
      </c>
      <c r="D10" s="4" t="s">
        <v>25</v>
      </c>
      <c r="E10" s="4">
        <v>11.0037269592285</v>
      </c>
      <c r="F10" s="4">
        <v>10.951694011688225</v>
      </c>
      <c r="G10" s="4">
        <v>7.3585700101704982E-2</v>
      </c>
      <c r="H10" s="4" t="s">
        <v>26</v>
      </c>
      <c r="I10" s="4"/>
      <c r="J10" s="4" t="s">
        <v>26</v>
      </c>
      <c r="K10" s="4"/>
    </row>
    <row r="11" spans="1:11" x14ac:dyDescent="0.25">
      <c r="A11" s="4" t="s">
        <v>27</v>
      </c>
      <c r="B11" s="4" t="s">
        <v>23</v>
      </c>
      <c r="C11" s="4" t="s">
        <v>47</v>
      </c>
      <c r="D11" s="4" t="s">
        <v>25</v>
      </c>
      <c r="E11" s="4">
        <v>13.6898311376571</v>
      </c>
      <c r="F11" s="4">
        <v>13.6996771693229</v>
      </c>
      <c r="G11" s="4">
        <v>1.3924391517329637E-2</v>
      </c>
      <c r="H11" s="4">
        <v>2.7479831576346747</v>
      </c>
      <c r="I11" s="4"/>
      <c r="J11" s="4">
        <v>1</v>
      </c>
      <c r="K11" s="4"/>
    </row>
    <row r="12" spans="1:11" x14ac:dyDescent="0.25">
      <c r="A12" s="4" t="s">
        <v>29</v>
      </c>
      <c r="B12" s="4" t="s">
        <v>23</v>
      </c>
      <c r="C12" s="4" t="s">
        <v>48</v>
      </c>
      <c r="D12" s="4" t="s">
        <v>25</v>
      </c>
      <c r="E12" s="4">
        <v>18.571002960205</v>
      </c>
      <c r="F12" s="4">
        <v>19.184496879577551</v>
      </c>
      <c r="G12" s="4">
        <v>0.86761142121008594</v>
      </c>
      <c r="H12" s="4">
        <v>8.2328028678893261</v>
      </c>
      <c r="I12" s="4"/>
      <c r="J12" s="4">
        <v>1</v>
      </c>
      <c r="K12" s="4"/>
    </row>
    <row r="13" spans="1:11" x14ac:dyDescent="0.25">
      <c r="A13" s="4" t="s">
        <v>63</v>
      </c>
      <c r="B13" s="4" t="s">
        <v>23</v>
      </c>
      <c r="C13" s="4" t="s">
        <v>49</v>
      </c>
      <c r="D13" s="4" t="s">
        <v>25</v>
      </c>
      <c r="E13" s="4">
        <v>17.9132080078125</v>
      </c>
      <c r="F13" s="4">
        <v>18.060604628906248</v>
      </c>
      <c r="G13" s="4">
        <v>0.20845030059874864</v>
      </c>
      <c r="H13" s="4">
        <v>7.1089106172180223</v>
      </c>
      <c r="I13" s="4"/>
      <c r="J13" s="4">
        <v>1</v>
      </c>
      <c r="K13" s="4"/>
    </row>
    <row r="14" spans="1:11" x14ac:dyDescent="0.25">
      <c r="A14" s="4" t="s">
        <v>64</v>
      </c>
      <c r="B14" s="4" t="s">
        <v>23</v>
      </c>
      <c r="C14" s="4" t="s">
        <v>50</v>
      </c>
      <c r="D14" s="4" t="s">
        <v>25</v>
      </c>
      <c r="E14" s="4">
        <v>16.757858276366999</v>
      </c>
      <c r="F14" s="4">
        <v>16.67108917236315</v>
      </c>
      <c r="G14" s="4">
        <v>0.12271004367720545</v>
      </c>
      <c r="H14" s="4">
        <v>5.7193951606749245</v>
      </c>
      <c r="I14" s="4"/>
      <c r="J14" s="4">
        <v>1</v>
      </c>
      <c r="K14" s="4"/>
    </row>
    <row r="15" spans="1:11" x14ac:dyDescent="0.25">
      <c r="A15" s="4" t="s">
        <v>65</v>
      </c>
      <c r="B15" s="4" t="s">
        <v>23</v>
      </c>
      <c r="C15" s="4" t="s">
        <v>51</v>
      </c>
      <c r="D15" s="4" t="s">
        <v>25</v>
      </c>
      <c r="E15" s="4">
        <v>18.96643066</v>
      </c>
      <c r="F15" s="4">
        <v>18.896715162153299</v>
      </c>
      <c r="G15" s="4">
        <v>9.8592602562394591E-2</v>
      </c>
      <c r="H15" s="4">
        <v>7.9450211504650738</v>
      </c>
      <c r="I15" s="4"/>
      <c r="J15" s="4">
        <v>1</v>
      </c>
      <c r="K15" s="4"/>
    </row>
    <row r="16" spans="1:11" x14ac:dyDescent="0.25">
      <c r="A16" s="4" t="s">
        <v>31</v>
      </c>
      <c r="B16" s="4" t="s">
        <v>23</v>
      </c>
      <c r="C16" s="4" t="s">
        <v>24</v>
      </c>
      <c r="D16" s="4" t="s">
        <v>25</v>
      </c>
      <c r="E16" s="4">
        <v>10.899661064147949</v>
      </c>
      <c r="F16" s="4">
        <v>10.951694011688225</v>
      </c>
      <c r="G16" s="4">
        <v>7.3585700101704982E-2</v>
      </c>
      <c r="H16" s="4" t="s">
        <v>26</v>
      </c>
      <c r="I16" s="4"/>
      <c r="J16" s="4" t="s">
        <v>26</v>
      </c>
      <c r="K16" s="4"/>
    </row>
    <row r="17" spans="1:11" x14ac:dyDescent="0.25">
      <c r="A17" s="4" t="s">
        <v>32</v>
      </c>
      <c r="B17" s="4" t="s">
        <v>23</v>
      </c>
      <c r="C17" s="4" t="s">
        <v>47</v>
      </c>
      <c r="D17" s="4" t="s">
        <v>25</v>
      </c>
      <c r="E17" s="4">
        <v>13.7095232009887</v>
      </c>
      <c r="F17" s="4">
        <v>13.6996771693229</v>
      </c>
      <c r="G17" s="4">
        <v>1.3924391517329637E-2</v>
      </c>
      <c r="H17" s="4">
        <v>2.7479831576346698</v>
      </c>
      <c r="I17" s="4"/>
      <c r="J17" s="4">
        <v>1</v>
      </c>
      <c r="K17" s="4"/>
    </row>
    <row r="18" spans="1:11" x14ac:dyDescent="0.25">
      <c r="A18" s="4" t="s">
        <v>33</v>
      </c>
      <c r="B18" s="4" t="s">
        <v>23</v>
      </c>
      <c r="C18" s="4" t="s">
        <v>48</v>
      </c>
      <c r="D18" s="4" t="s">
        <v>25</v>
      </c>
      <c r="E18" s="4">
        <v>19.797990798950099</v>
      </c>
      <c r="F18" s="4">
        <v>19.184496879577551</v>
      </c>
      <c r="G18" s="4">
        <v>0.86761142121008594</v>
      </c>
      <c r="H18" s="4">
        <v>8.2328028678893261</v>
      </c>
      <c r="I18" s="4"/>
      <c r="J18" s="4">
        <v>1</v>
      </c>
      <c r="K18" s="4"/>
    </row>
    <row r="19" spans="1:11" x14ac:dyDescent="0.25">
      <c r="A19" s="4" t="s">
        <v>66</v>
      </c>
      <c r="B19" s="4" t="s">
        <v>23</v>
      </c>
      <c r="C19" s="4" t="s">
        <v>49</v>
      </c>
      <c r="D19" s="4" t="s">
        <v>25</v>
      </c>
      <c r="E19" s="4">
        <v>16.8622860870361</v>
      </c>
      <c r="F19" s="4">
        <v>16.380487384796101</v>
      </c>
      <c r="G19" s="4">
        <v>0.68136625904156434</v>
      </c>
      <c r="H19" s="4">
        <v>4.8643812561035009</v>
      </c>
      <c r="I19" s="4"/>
      <c r="J19" s="4">
        <v>1</v>
      </c>
      <c r="K19" s="4"/>
    </row>
    <row r="20" spans="1:11" x14ac:dyDescent="0.25">
      <c r="A20" s="4" t="s">
        <v>67</v>
      </c>
      <c r="B20" s="4" t="s">
        <v>23</v>
      </c>
      <c r="C20" s="4" t="s">
        <v>50</v>
      </c>
      <c r="D20" s="4" t="s">
        <v>25</v>
      </c>
      <c r="E20" s="4">
        <v>16.5843200683593</v>
      </c>
      <c r="F20" s="4">
        <v>16.67108917236315</v>
      </c>
      <c r="G20" s="4">
        <v>0.12271004367720545</v>
      </c>
      <c r="H20" s="4">
        <v>5.7193951606749245</v>
      </c>
      <c r="I20" s="4"/>
      <c r="J20" s="4">
        <v>1</v>
      </c>
      <c r="K20" s="4"/>
    </row>
    <row r="21" spans="1:11" x14ac:dyDescent="0.25">
      <c r="A21" s="4" t="s">
        <v>68</v>
      </c>
      <c r="B21" s="4" t="s">
        <v>23</v>
      </c>
      <c r="C21" s="4" t="s">
        <v>51</v>
      </c>
      <c r="D21" s="4" t="s">
        <v>25</v>
      </c>
      <c r="E21" s="4">
        <v>18.826999664306602</v>
      </c>
      <c r="F21" s="4">
        <v>18.896715162153299</v>
      </c>
      <c r="G21" s="4">
        <v>9.8592602562394591E-2</v>
      </c>
      <c r="H21" s="4">
        <v>7.9450211504650703</v>
      </c>
      <c r="I21" s="4"/>
      <c r="J21" s="4">
        <v>1</v>
      </c>
      <c r="K21" s="4"/>
    </row>
    <row r="22" spans="1:11" x14ac:dyDescent="0.25">
      <c r="A22" s="4" t="s">
        <v>37</v>
      </c>
      <c r="B22" s="4" t="s">
        <v>35</v>
      </c>
      <c r="C22" s="4" t="s">
        <v>24</v>
      </c>
      <c r="D22" s="4" t="s">
        <v>25</v>
      </c>
      <c r="E22" s="4">
        <v>11.9465236663818</v>
      </c>
      <c r="F22" s="4">
        <v>11.84692859649655</v>
      </c>
      <c r="G22" s="4">
        <v>0.14084869857721727</v>
      </c>
      <c r="H22" s="4"/>
      <c r="I22" s="4"/>
      <c r="J22" s="4"/>
      <c r="K22" s="4"/>
    </row>
    <row r="23" spans="1:11" x14ac:dyDescent="0.25">
      <c r="A23" s="4" t="s">
        <v>69</v>
      </c>
      <c r="B23" s="4" t="s">
        <v>35</v>
      </c>
      <c r="C23" s="4" t="s">
        <v>47</v>
      </c>
      <c r="D23" s="4" t="s">
        <v>25</v>
      </c>
      <c r="E23" s="4">
        <v>12.349538803100501</v>
      </c>
      <c r="F23" s="4">
        <v>12.582663536071699</v>
      </c>
      <c r="G23" s="4">
        <v>0.32968815909247645</v>
      </c>
      <c r="H23" s="4">
        <v>0.73573493957514913</v>
      </c>
      <c r="I23" s="4">
        <v>-2.0122482180595256</v>
      </c>
      <c r="J23" s="4">
        <v>4.0341038340868565</v>
      </c>
      <c r="K23" s="4">
        <v>2.0122482180595256</v>
      </c>
    </row>
    <row r="24" spans="1:11" x14ac:dyDescent="0.25">
      <c r="A24" s="4" t="s">
        <v>70</v>
      </c>
      <c r="B24" s="4" t="s">
        <v>35</v>
      </c>
      <c r="C24" s="4" t="s">
        <v>48</v>
      </c>
      <c r="D24" s="4" t="s">
        <v>25</v>
      </c>
      <c r="E24" s="4">
        <v>18.187740325927699</v>
      </c>
      <c r="F24" s="4">
        <v>17.719176292419398</v>
      </c>
      <c r="G24" s="4">
        <v>0.66264961102767783</v>
      </c>
      <c r="H24" s="4">
        <v>5.872247695922848</v>
      </c>
      <c r="I24" s="4">
        <v>-2.3605551719664781</v>
      </c>
      <c r="J24" s="4">
        <v>5.135679501089804</v>
      </c>
      <c r="K24" s="4">
        <v>2.3605551719664781</v>
      </c>
    </row>
    <row r="25" spans="1:11" x14ac:dyDescent="0.25">
      <c r="A25" s="4" t="s">
        <v>71</v>
      </c>
      <c r="B25" s="4" t="s">
        <v>35</v>
      </c>
      <c r="C25" s="4" t="s">
        <v>49</v>
      </c>
      <c r="D25" s="4" t="s">
        <v>25</v>
      </c>
      <c r="E25" s="4">
        <v>14.8131103515625</v>
      </c>
      <c r="F25" s="4">
        <v>15.08233642578125</v>
      </c>
      <c r="G25" s="4">
        <v>0.38074316550462173</v>
      </c>
      <c r="H25" s="4">
        <v>3.2354078292846999</v>
      </c>
      <c r="I25" s="4">
        <v>-3.8735027879333224</v>
      </c>
      <c r="J25" s="4">
        <v>14.656846092076117</v>
      </c>
      <c r="K25" s="4">
        <v>3.8735027879333228</v>
      </c>
    </row>
    <row r="26" spans="1:11" x14ac:dyDescent="0.25">
      <c r="A26" s="4" t="s">
        <v>72</v>
      </c>
      <c r="B26" s="4" t="s">
        <v>35</v>
      </c>
      <c r="C26" s="4" t="s">
        <v>50</v>
      </c>
      <c r="D26" s="4" t="s">
        <v>25</v>
      </c>
      <c r="E26" s="4">
        <v>11.091406097412101</v>
      </c>
      <c r="F26" s="4">
        <v>10.921955261230451</v>
      </c>
      <c r="G26" s="4">
        <v>0.23963967068355166</v>
      </c>
      <c r="H26" s="4">
        <v>-0.92497333526609893</v>
      </c>
      <c r="I26" s="4">
        <v>-6.6443684959410234</v>
      </c>
      <c r="J26" s="4">
        <v>100.03551666314917</v>
      </c>
      <c r="K26" s="4">
        <v>6.6443684959410234</v>
      </c>
    </row>
    <row r="27" spans="1:11" x14ac:dyDescent="0.25">
      <c r="A27" s="4" t="s">
        <v>73</v>
      </c>
      <c r="B27" s="4" t="s">
        <v>35</v>
      </c>
      <c r="C27" s="4" t="s">
        <v>51</v>
      </c>
      <c r="D27" s="4" t="s">
        <v>25</v>
      </c>
      <c r="E27" s="4">
        <v>12.5354194641113</v>
      </c>
      <c r="F27" s="4">
        <v>12.556861877441349</v>
      </c>
      <c r="G27" s="4">
        <v>3.0324151741367187E-2</v>
      </c>
      <c r="H27" s="4">
        <v>0.70993328094479935</v>
      </c>
      <c r="I27" s="4">
        <v>-7.2350878695202745</v>
      </c>
      <c r="J27" s="4">
        <v>150.65323784754901</v>
      </c>
      <c r="K27" s="4">
        <v>7.2350878695202745</v>
      </c>
    </row>
    <row r="28" spans="1:11" x14ac:dyDescent="0.25">
      <c r="A28" s="4" t="s">
        <v>30</v>
      </c>
      <c r="B28" s="4" t="s">
        <v>35</v>
      </c>
      <c r="C28" s="4" t="s">
        <v>24</v>
      </c>
      <c r="D28" s="4" t="s">
        <v>25</v>
      </c>
      <c r="E28" s="4">
        <v>11.7473335266113</v>
      </c>
      <c r="F28" s="4">
        <v>11.84692859649655</v>
      </c>
      <c r="G28" s="4">
        <v>0.14084869857721727</v>
      </c>
      <c r="H28" s="4"/>
      <c r="I28" s="4"/>
      <c r="J28" s="4"/>
      <c r="K28" s="4"/>
    </row>
    <row r="29" spans="1:11" x14ac:dyDescent="0.25">
      <c r="A29" s="4" t="s">
        <v>74</v>
      </c>
      <c r="B29" s="4" t="s">
        <v>35</v>
      </c>
      <c r="C29" s="4" t="s">
        <v>47</v>
      </c>
      <c r="D29" s="4" t="s">
        <v>25</v>
      </c>
      <c r="E29" s="4">
        <v>12.815788269042899</v>
      </c>
      <c r="F29" s="4">
        <v>16.582663536071777</v>
      </c>
      <c r="G29" s="4">
        <v>3.1581152838386553</v>
      </c>
      <c r="H29" s="4">
        <v>1.73573493957519</v>
      </c>
      <c r="I29" s="4">
        <v>-2.0122482180595078</v>
      </c>
      <c r="J29" s="4">
        <v>4.0341038340868067</v>
      </c>
      <c r="K29" s="4">
        <v>2.0122482180595078</v>
      </c>
    </row>
    <row r="30" spans="1:11" x14ac:dyDescent="0.25">
      <c r="A30" s="4" t="s">
        <v>75</v>
      </c>
      <c r="B30" s="4" t="s">
        <v>35</v>
      </c>
      <c r="C30" s="4" t="s">
        <v>48</v>
      </c>
      <c r="D30" s="4" t="s">
        <v>25</v>
      </c>
      <c r="E30" s="4">
        <v>17.250612258911101</v>
      </c>
      <c r="F30" s="4">
        <v>20.719176292419434</v>
      </c>
      <c r="G30" s="4">
        <v>0.66264961102768027</v>
      </c>
      <c r="H30" s="4">
        <v>5.8722476959228516</v>
      </c>
      <c r="I30" s="4">
        <v>-2.3605551719665527</v>
      </c>
      <c r="J30" s="4">
        <v>5.1356795010900695</v>
      </c>
      <c r="K30" s="4">
        <v>2.3605551719665527</v>
      </c>
    </row>
    <row r="31" spans="1:11" x14ac:dyDescent="0.25">
      <c r="A31" s="4" t="s">
        <v>76</v>
      </c>
      <c r="B31" s="4" t="s">
        <v>35</v>
      </c>
      <c r="C31" s="4" t="s">
        <v>49</v>
      </c>
      <c r="D31" s="4" t="s">
        <v>25</v>
      </c>
      <c r="E31" s="4">
        <v>15.3515625</v>
      </c>
      <c r="F31" s="4">
        <v>31.08233642578125</v>
      </c>
      <c r="G31" s="4">
        <v>3.8618975216146634</v>
      </c>
      <c r="H31" s="4">
        <v>16.235407829284668</v>
      </c>
      <c r="I31" s="4">
        <v>-3.8735027879333472</v>
      </c>
      <c r="J31" s="4">
        <v>14.656846092076364</v>
      </c>
      <c r="K31" s="4">
        <v>3.8735027879333468</v>
      </c>
    </row>
    <row r="32" spans="1:11" x14ac:dyDescent="0.25">
      <c r="A32" s="4" t="s">
        <v>77</v>
      </c>
      <c r="B32" s="4" t="s">
        <v>35</v>
      </c>
      <c r="C32" s="4" t="s">
        <v>50</v>
      </c>
      <c r="D32" s="4" t="s">
        <v>25</v>
      </c>
      <c r="E32" s="4">
        <v>10.7525044250488</v>
      </c>
      <c r="F32" s="4">
        <v>10.921955261230451</v>
      </c>
      <c r="G32" s="4">
        <v>0.23963967068355166</v>
      </c>
      <c r="H32" s="4">
        <v>-0.92497333526609893</v>
      </c>
      <c r="I32" s="4">
        <v>-6.6443684959410234</v>
      </c>
      <c r="J32" s="4">
        <v>100.03551666314917</v>
      </c>
      <c r="K32" s="4">
        <v>6.6443684959410234</v>
      </c>
    </row>
    <row r="33" spans="1:11" x14ac:dyDescent="0.25">
      <c r="A33" s="4" t="s">
        <v>78</v>
      </c>
      <c r="B33" s="4" t="s">
        <v>35</v>
      </c>
      <c r="C33" s="4" t="s">
        <v>51</v>
      </c>
      <c r="D33" s="4" t="s">
        <v>25</v>
      </c>
      <c r="E33" s="4">
        <v>12.578304290771401</v>
      </c>
      <c r="F33" s="4">
        <v>12.556861877441349</v>
      </c>
      <c r="G33" s="4">
        <v>3.0324151741367187E-2</v>
      </c>
      <c r="H33" s="4">
        <v>0.70993328094479935</v>
      </c>
      <c r="I33" s="4">
        <v>-7.2350878695202745</v>
      </c>
      <c r="J33" s="4">
        <v>150.65323784754901</v>
      </c>
      <c r="K33" s="4">
        <v>7.2350878695202745</v>
      </c>
    </row>
    <row r="34" spans="1:11" x14ac:dyDescent="0.25">
      <c r="A34" s="4" t="s">
        <v>40</v>
      </c>
      <c r="B34" s="4" t="s">
        <v>41</v>
      </c>
      <c r="C34" s="4" t="s">
        <v>24</v>
      </c>
      <c r="D34" s="4" t="s">
        <v>25</v>
      </c>
      <c r="E34" s="4">
        <v>13.5236663818</v>
      </c>
      <c r="F34" s="4">
        <v>13.5251388409</v>
      </c>
      <c r="G34" s="4">
        <v>2.0823716292602164E-3</v>
      </c>
      <c r="H34" s="4"/>
      <c r="I34" s="4"/>
      <c r="J34" s="4"/>
      <c r="K34" s="4"/>
    </row>
    <row r="35" spans="1:11" x14ac:dyDescent="0.25">
      <c r="A35" s="4" t="s">
        <v>79</v>
      </c>
      <c r="B35" s="4" t="s">
        <v>41</v>
      </c>
      <c r="C35" s="4" t="s">
        <v>47</v>
      </c>
      <c r="D35" s="4" t="s">
        <v>25</v>
      </c>
      <c r="E35" s="4">
        <v>14.0853832244873</v>
      </c>
      <c r="F35" s="4">
        <v>14.411685371398899</v>
      </c>
      <c r="G35" s="4">
        <v>0.46146092159384328</v>
      </c>
      <c r="H35" s="4">
        <v>0.88654653049889909</v>
      </c>
      <c r="I35" s="4">
        <v>-1.8614366271357756</v>
      </c>
      <c r="J35" s="4">
        <v>3.6336932303644032</v>
      </c>
      <c r="K35" s="4">
        <v>1.8614366271357754</v>
      </c>
    </row>
    <row r="36" spans="1:11" x14ac:dyDescent="0.25">
      <c r="A36" s="4" t="s">
        <v>80</v>
      </c>
      <c r="B36" s="4" t="s">
        <v>41</v>
      </c>
      <c r="C36" s="4" t="s">
        <v>48</v>
      </c>
      <c r="D36" s="4" t="s">
        <v>25</v>
      </c>
      <c r="E36" s="4">
        <v>24.143779830932601</v>
      </c>
      <c r="F36" s="4">
        <v>24.05046943664545</v>
      </c>
      <c r="G36" s="4">
        <v>0.13196082511127014</v>
      </c>
      <c r="H36" s="4">
        <v>10.52533059574545</v>
      </c>
      <c r="I36" s="4">
        <v>2.2925277278561236</v>
      </c>
      <c r="J36" s="4">
        <v>0.20411756932644542</v>
      </c>
      <c r="K36" s="4">
        <v>-2.2925277278561236</v>
      </c>
    </row>
    <row r="37" spans="1:11" x14ac:dyDescent="0.25">
      <c r="A37" s="4" t="s">
        <v>81</v>
      </c>
      <c r="B37" s="4" t="s">
        <v>41</v>
      </c>
      <c r="C37" s="4" t="s">
        <v>49</v>
      </c>
      <c r="D37" s="4" t="s">
        <v>25</v>
      </c>
      <c r="E37" s="4">
        <v>20.078780364990202</v>
      </c>
      <c r="F37" s="4">
        <v>19.571885297495101</v>
      </c>
      <c r="G37" s="4">
        <v>0.71685787915159749</v>
      </c>
      <c r="H37" s="4">
        <v>6.0467464565951001</v>
      </c>
      <c r="I37" s="4">
        <v>-1.0621641606229222</v>
      </c>
      <c r="J37" s="4">
        <v>2.0880614365604746</v>
      </c>
      <c r="K37" s="4">
        <v>1.0621641606229224</v>
      </c>
    </row>
    <row r="38" spans="1:11" x14ac:dyDescent="0.25">
      <c r="A38" s="4" t="s">
        <v>82</v>
      </c>
      <c r="B38" s="4" t="s">
        <v>41</v>
      </c>
      <c r="C38" s="4" t="s">
        <v>50</v>
      </c>
      <c r="D38" s="4" t="s">
        <v>25</v>
      </c>
      <c r="E38" s="4">
        <v>16.148188781738199</v>
      </c>
      <c r="F38" s="4">
        <v>16.0616127013691</v>
      </c>
      <c r="G38" s="4">
        <v>0.12243706703508402</v>
      </c>
      <c r="H38" s="4">
        <v>2.5364738604690995</v>
      </c>
      <c r="I38" s="4">
        <v>-3.182921300205825</v>
      </c>
      <c r="J38" s="4">
        <v>9.0814414061194615</v>
      </c>
      <c r="K38" s="4">
        <v>3.182921300205825</v>
      </c>
    </row>
    <row r="39" spans="1:11" x14ac:dyDescent="0.25">
      <c r="A39" s="4" t="s">
        <v>83</v>
      </c>
      <c r="B39" s="4" t="s">
        <v>41</v>
      </c>
      <c r="C39" s="4" t="s">
        <v>51</v>
      </c>
      <c r="D39" s="4" t="s">
        <v>25</v>
      </c>
      <c r="E39" s="4">
        <v>15.718109130859</v>
      </c>
      <c r="F39" s="4">
        <v>15.7532459259031</v>
      </c>
      <c r="G39" s="4">
        <v>4.9690932089689263E-2</v>
      </c>
      <c r="H39" s="4">
        <v>2.2281070850030993</v>
      </c>
      <c r="I39" s="4">
        <v>-5.7169140654619746</v>
      </c>
      <c r="J39" s="4">
        <v>52.597198926534894</v>
      </c>
      <c r="K39" s="4">
        <v>5.7169140654619746</v>
      </c>
    </row>
    <row r="40" spans="1:11" x14ac:dyDescent="0.25">
      <c r="A40" s="4" t="s">
        <v>59</v>
      </c>
      <c r="B40" s="4" t="s">
        <v>41</v>
      </c>
      <c r="C40" s="4" t="s">
        <v>24</v>
      </c>
      <c r="D40" s="4" t="s">
        <v>25</v>
      </c>
      <c r="E40" s="4">
        <v>13.526611300000001</v>
      </c>
      <c r="F40" s="4">
        <v>13.5251388409</v>
      </c>
      <c r="G40" s="4">
        <v>2.0823716292602164E-3</v>
      </c>
      <c r="H40" s="4"/>
      <c r="I40" s="4"/>
      <c r="J40" s="4"/>
      <c r="K40" s="4"/>
    </row>
    <row r="41" spans="1:11" x14ac:dyDescent="0.25">
      <c r="A41" s="4" t="s">
        <v>60</v>
      </c>
      <c r="B41" s="4" t="s">
        <v>41</v>
      </c>
      <c r="C41" s="4" t="s">
        <v>47</v>
      </c>
      <c r="D41" s="4" t="s">
        <v>25</v>
      </c>
      <c r="E41" s="4">
        <v>14.737987518310501</v>
      </c>
      <c r="F41" s="4">
        <v>14.411685371398899</v>
      </c>
      <c r="G41" s="4">
        <v>0.46146092159384328</v>
      </c>
      <c r="H41" s="4">
        <v>0.88654653049889898</v>
      </c>
      <c r="I41" s="4">
        <v>-1.8614366271357756</v>
      </c>
      <c r="J41" s="4">
        <v>3.6336932303644032</v>
      </c>
      <c r="K41" s="4">
        <v>1.8614366271357754</v>
      </c>
    </row>
    <row r="42" spans="1:11" x14ac:dyDescent="0.25">
      <c r="A42" s="4" t="s">
        <v>61</v>
      </c>
      <c r="B42" s="4" t="s">
        <v>41</v>
      </c>
      <c r="C42" s="4" t="s">
        <v>48</v>
      </c>
      <c r="D42" s="4" t="s">
        <v>25</v>
      </c>
      <c r="E42" s="4">
        <v>23.957159042358299</v>
      </c>
      <c r="F42" s="4">
        <v>24.05046943664545</v>
      </c>
      <c r="G42" s="4">
        <v>0.13196082511127014</v>
      </c>
      <c r="H42" s="4">
        <v>10.52533059574545</v>
      </c>
      <c r="I42" s="4">
        <v>2.2925277278561236</v>
      </c>
      <c r="J42" s="4">
        <v>0.20411756932644542</v>
      </c>
      <c r="K42" s="4">
        <v>-2.2925277278561236</v>
      </c>
    </row>
    <row r="43" spans="1:11" x14ac:dyDescent="0.25">
      <c r="A43" s="4" t="s">
        <v>84</v>
      </c>
      <c r="B43" s="4" t="s">
        <v>41</v>
      </c>
      <c r="C43" s="4" t="s">
        <v>49</v>
      </c>
      <c r="D43" s="4" t="s">
        <v>25</v>
      </c>
      <c r="E43" s="4">
        <v>19.064990229999999</v>
      </c>
      <c r="F43" s="4">
        <v>19.571885297495101</v>
      </c>
      <c r="G43" s="4">
        <v>0.71685787915159749</v>
      </c>
      <c r="H43" s="4">
        <v>6.0467464565951001</v>
      </c>
      <c r="I43" s="4">
        <v>-1.0621641606229222</v>
      </c>
      <c r="J43" s="4">
        <v>2.0880614365604746</v>
      </c>
      <c r="K43" s="4">
        <v>1.0621641606229224</v>
      </c>
    </row>
    <row r="44" spans="1:11" x14ac:dyDescent="0.25">
      <c r="A44" s="4" t="s">
        <v>85</v>
      </c>
      <c r="B44" s="4" t="s">
        <v>41</v>
      </c>
      <c r="C44" s="4" t="s">
        <v>50</v>
      </c>
      <c r="D44" s="4" t="s">
        <v>25</v>
      </c>
      <c r="E44" s="4">
        <v>15.975036620999999</v>
      </c>
      <c r="F44" s="4">
        <v>16.0616127013691</v>
      </c>
      <c r="G44" s="4">
        <v>0.12243706703508402</v>
      </c>
      <c r="H44" s="4">
        <v>2.5364738604690995</v>
      </c>
      <c r="I44" s="4">
        <v>-3.182921300205825</v>
      </c>
      <c r="J44" s="4">
        <v>9.0814414061194615</v>
      </c>
      <c r="K44" s="4">
        <v>3.182921300205825</v>
      </c>
    </row>
    <row r="45" spans="1:11" x14ac:dyDescent="0.25">
      <c r="A45" s="4" t="s">
        <v>86</v>
      </c>
      <c r="B45" s="4" t="s">
        <v>41</v>
      </c>
      <c r="C45" s="4" t="s">
        <v>51</v>
      </c>
      <c r="D45" s="4" t="s">
        <v>25</v>
      </c>
      <c r="E45" s="4">
        <v>15.788382720947199</v>
      </c>
      <c r="F45" s="4">
        <v>15.7532459259031</v>
      </c>
      <c r="G45" s="4">
        <v>4.9690932089689263E-2</v>
      </c>
      <c r="H45" s="4">
        <v>2.2281070850030993</v>
      </c>
      <c r="I45" s="4">
        <v>-5.7169140654619746</v>
      </c>
      <c r="J45" s="4">
        <v>52.597198926534894</v>
      </c>
      <c r="K45" s="4">
        <v>5.7169140654619746</v>
      </c>
    </row>
    <row r="47" spans="1:11" x14ac:dyDescent="0.25">
      <c r="A47" t="s">
        <v>52</v>
      </c>
      <c r="B47" t="s">
        <v>53</v>
      </c>
    </row>
    <row r="48" spans="1:11" x14ac:dyDescent="0.25">
      <c r="A48" t="s">
        <v>54</v>
      </c>
      <c r="B48" t="s">
        <v>24</v>
      </c>
    </row>
    <row r="49" spans="1:2" x14ac:dyDescent="0.25">
      <c r="A49" t="s">
        <v>55</v>
      </c>
      <c r="B49" t="s">
        <v>56</v>
      </c>
    </row>
    <row r="50" spans="1:2" x14ac:dyDescent="0.25">
      <c r="A50" s="13" t="s">
        <v>57</v>
      </c>
      <c r="B50" s="13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topLeftCell="A4" workbookViewId="0">
      <selection activeCell="I20" sqref="I20"/>
    </sheetView>
  </sheetViews>
  <sheetFormatPr defaultRowHeight="15" x14ac:dyDescent="0.25"/>
  <sheetData>
    <row r="1" spans="1:11" x14ac:dyDescent="0.25">
      <c r="A1" t="s">
        <v>0</v>
      </c>
      <c r="B1" t="s">
        <v>1</v>
      </c>
    </row>
    <row r="2" spans="1:11" x14ac:dyDescent="0.25">
      <c r="A2" t="s">
        <v>2</v>
      </c>
      <c r="B2" t="s">
        <v>3</v>
      </c>
    </row>
    <row r="3" spans="1:11" x14ac:dyDescent="0.25">
      <c r="A3" t="s">
        <v>4</v>
      </c>
      <c r="B3" t="s">
        <v>88</v>
      </c>
    </row>
    <row r="4" spans="1:11" x14ac:dyDescent="0.25">
      <c r="A4" t="s">
        <v>5</v>
      </c>
      <c r="B4" t="s">
        <v>6</v>
      </c>
    </row>
    <row r="5" spans="1:11" x14ac:dyDescent="0.25">
      <c r="A5" t="s">
        <v>7</v>
      </c>
      <c r="B5" t="s">
        <v>8</v>
      </c>
    </row>
    <row r="6" spans="1:11" x14ac:dyDescent="0.25">
      <c r="A6" s="13" t="s">
        <v>9</v>
      </c>
      <c r="B6" s="13" t="s">
        <v>10</v>
      </c>
    </row>
    <row r="8" spans="1:11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6" t="s">
        <v>19</v>
      </c>
      <c r="J8" s="8" t="s">
        <v>20</v>
      </c>
      <c r="K8" s="6" t="s">
        <v>21</v>
      </c>
    </row>
    <row r="9" spans="1:11" x14ac:dyDescent="0.25">
      <c r="A9" s="4" t="s">
        <v>22</v>
      </c>
      <c r="B9" s="4" t="s">
        <v>23</v>
      </c>
      <c r="C9" s="4" t="s">
        <v>24</v>
      </c>
      <c r="D9" s="4" t="s">
        <v>25</v>
      </c>
      <c r="E9" s="4">
        <v>11.1383304595947</v>
      </c>
      <c r="F9" s="4">
        <v>11.5161061286926</v>
      </c>
      <c r="G9" s="4">
        <v>0.53425547477282131</v>
      </c>
      <c r="H9" s="4" t="s">
        <v>26</v>
      </c>
      <c r="J9" s="4" t="s">
        <v>26</v>
      </c>
    </row>
    <row r="10" spans="1:11" x14ac:dyDescent="0.25">
      <c r="A10" s="4" t="s">
        <v>27</v>
      </c>
      <c r="B10" s="4" t="s">
        <v>23</v>
      </c>
      <c r="C10" s="4" t="s">
        <v>47</v>
      </c>
      <c r="D10" s="4" t="s">
        <v>25</v>
      </c>
      <c r="E10" s="4">
        <v>14.1193733215332</v>
      </c>
      <c r="F10" s="4">
        <v>14.091854667663551</v>
      </c>
      <c r="G10" s="4">
        <v>3.8917253520709447E-2</v>
      </c>
      <c r="H10" s="4">
        <v>2.5757485389709505</v>
      </c>
      <c r="J10" s="4">
        <v>1</v>
      </c>
    </row>
    <row r="11" spans="1:11" x14ac:dyDescent="0.25">
      <c r="A11" s="4" t="s">
        <v>29</v>
      </c>
      <c r="B11" s="4" t="s">
        <v>23</v>
      </c>
      <c r="C11" s="4" t="s">
        <v>48</v>
      </c>
      <c r="D11" s="4" t="s">
        <v>25</v>
      </c>
      <c r="E11" s="4">
        <v>20.1946411132812</v>
      </c>
      <c r="F11" s="4">
        <v>20.99523258209225</v>
      </c>
      <c r="G11" s="4">
        <v>1.1322073131127828</v>
      </c>
      <c r="H11" s="4">
        <v>9.4791264533996493</v>
      </c>
      <c r="J11" s="4">
        <v>1</v>
      </c>
    </row>
    <row r="12" spans="1:11" x14ac:dyDescent="0.25">
      <c r="A12" s="4" t="s">
        <v>63</v>
      </c>
      <c r="B12" s="4" t="s">
        <v>23</v>
      </c>
      <c r="C12" s="4" t="s">
        <v>49</v>
      </c>
      <c r="D12" s="4" t="s">
        <v>25</v>
      </c>
      <c r="E12" s="4">
        <v>15.8986886825561</v>
      </c>
      <c r="F12" s="4">
        <v>16.380487384796101</v>
      </c>
      <c r="G12" s="4">
        <v>0.68136625904156434</v>
      </c>
      <c r="H12" s="4">
        <v>4.8643812561035009</v>
      </c>
      <c r="J12" s="4">
        <v>1</v>
      </c>
    </row>
    <row r="13" spans="1:11" x14ac:dyDescent="0.25">
      <c r="A13" s="4" t="s">
        <v>64</v>
      </c>
      <c r="B13" s="4" t="s">
        <v>23</v>
      </c>
      <c r="C13" s="4" t="s">
        <v>50</v>
      </c>
      <c r="D13" s="4" t="s">
        <v>25</v>
      </c>
      <c r="E13" s="4">
        <v>17.584844718933098</v>
      </c>
      <c r="F13" s="4">
        <v>17.359232118606549</v>
      </c>
      <c r="G13" s="4">
        <v>0.3190643992240666</v>
      </c>
      <c r="H13" s="4">
        <v>5.8431259899139487</v>
      </c>
      <c r="J13" s="4">
        <v>1</v>
      </c>
    </row>
    <row r="14" spans="1:11" x14ac:dyDescent="0.25">
      <c r="A14" s="4" t="s">
        <v>65</v>
      </c>
      <c r="B14" s="4" t="s">
        <v>23</v>
      </c>
      <c r="C14" s="4" t="s">
        <v>51</v>
      </c>
      <c r="D14" s="4" t="s">
        <v>25</v>
      </c>
      <c r="E14" s="4">
        <v>20.095385932922301</v>
      </c>
      <c r="F14" s="4">
        <v>20.7263257026672</v>
      </c>
      <c r="G14" s="4">
        <v>0.89228357941379344</v>
      </c>
      <c r="H14" s="4">
        <v>9.2102195739745998</v>
      </c>
      <c r="J14" s="4">
        <v>1</v>
      </c>
    </row>
    <row r="15" spans="1:11" x14ac:dyDescent="0.25">
      <c r="A15" s="4" t="s">
        <v>31</v>
      </c>
      <c r="B15" s="4" t="s">
        <v>23</v>
      </c>
      <c r="C15" s="4" t="s">
        <v>24</v>
      </c>
      <c r="D15" s="4" t="s">
        <v>25</v>
      </c>
      <c r="E15" s="4">
        <v>11.893881797790501</v>
      </c>
      <c r="F15" s="4">
        <v>11.5161061286926</v>
      </c>
      <c r="G15" s="4">
        <v>0.53425547477282131</v>
      </c>
      <c r="H15" s="4" t="s">
        <v>26</v>
      </c>
      <c r="J15" s="4" t="s">
        <v>26</v>
      </c>
    </row>
    <row r="16" spans="1:11" x14ac:dyDescent="0.25">
      <c r="A16" s="4" t="s">
        <v>32</v>
      </c>
      <c r="B16" s="4" t="s">
        <v>23</v>
      </c>
      <c r="C16" s="4" t="s">
        <v>47</v>
      </c>
      <c r="D16" s="4" t="s">
        <v>25</v>
      </c>
      <c r="E16" s="4">
        <v>14.0643360137939</v>
      </c>
      <c r="F16" s="4">
        <v>14.091854667663551</v>
      </c>
      <c r="G16" s="4">
        <v>3.8917253520709447E-2</v>
      </c>
      <c r="H16" s="4">
        <v>2.5757485389709505</v>
      </c>
      <c r="J16" s="4">
        <v>1</v>
      </c>
    </row>
    <row r="17" spans="1:11" x14ac:dyDescent="0.25">
      <c r="A17" s="4" t="s">
        <v>33</v>
      </c>
      <c r="B17" s="4" t="s">
        <v>23</v>
      </c>
      <c r="C17" s="4" t="s">
        <v>48</v>
      </c>
      <c r="D17" s="4" t="s">
        <v>25</v>
      </c>
      <c r="E17" s="4">
        <v>21.795824050903299</v>
      </c>
      <c r="F17" s="4">
        <v>20.99523258209225</v>
      </c>
      <c r="G17" s="4">
        <v>1.1322073131127828</v>
      </c>
      <c r="H17" s="4">
        <v>9.4791264533996493</v>
      </c>
      <c r="J17" s="4">
        <v>1</v>
      </c>
    </row>
    <row r="18" spans="1:11" x14ac:dyDescent="0.25">
      <c r="A18" s="4" t="s">
        <v>66</v>
      </c>
      <c r="B18" s="4" t="s">
        <v>23</v>
      </c>
      <c r="C18" s="4" t="s">
        <v>49</v>
      </c>
      <c r="D18" s="4" t="s">
        <v>25</v>
      </c>
      <c r="E18" s="4">
        <v>16.8622860870361</v>
      </c>
      <c r="F18" s="4">
        <v>16.380487384796101</v>
      </c>
      <c r="G18" s="4">
        <v>0.68136625904156434</v>
      </c>
      <c r="H18" s="4">
        <v>4.8643812561035009</v>
      </c>
      <c r="J18" s="4">
        <v>1</v>
      </c>
    </row>
    <row r="19" spans="1:11" x14ac:dyDescent="0.25">
      <c r="A19" s="4" t="s">
        <v>67</v>
      </c>
      <c r="B19" s="4" t="s">
        <v>23</v>
      </c>
      <c r="C19" s="4" t="s">
        <v>50</v>
      </c>
      <c r="D19" s="4" t="s">
        <v>25</v>
      </c>
      <c r="E19" s="4">
        <v>17.13361951828</v>
      </c>
      <c r="F19" s="4">
        <v>17.359232118606549</v>
      </c>
      <c r="G19" s="4">
        <v>0.3190643992240666</v>
      </c>
      <c r="H19" s="4">
        <v>5.8431259899139487</v>
      </c>
      <c r="J19" s="4">
        <v>1</v>
      </c>
    </row>
    <row r="20" spans="1:11" x14ac:dyDescent="0.25">
      <c r="A20" s="4" t="s">
        <v>68</v>
      </c>
      <c r="B20" s="4" t="s">
        <v>23</v>
      </c>
      <c r="C20" s="4" t="s">
        <v>51</v>
      </c>
      <c r="D20" s="4" t="s">
        <v>25</v>
      </c>
      <c r="E20" s="4">
        <v>21.357265472412099</v>
      </c>
      <c r="F20" s="4">
        <v>20.7263257026672</v>
      </c>
      <c r="G20" s="4">
        <v>0.89228357941379344</v>
      </c>
      <c r="H20" s="4">
        <v>9.2102195739745998</v>
      </c>
      <c r="J20" s="4">
        <v>1</v>
      </c>
    </row>
    <row r="21" spans="1:11" x14ac:dyDescent="0.25">
      <c r="A21" t="s">
        <v>37</v>
      </c>
      <c r="B21" t="s">
        <v>35</v>
      </c>
      <c r="C21" t="s">
        <v>24</v>
      </c>
      <c r="D21" t="s">
        <v>25</v>
      </c>
      <c r="E21">
        <v>12.553829193115201</v>
      </c>
      <c r="F21">
        <v>12.065469264984113</v>
      </c>
      <c r="G21">
        <v>0.69064523368253272</v>
      </c>
    </row>
    <row r="22" spans="1:11" x14ac:dyDescent="0.25">
      <c r="A22" t="s">
        <v>69</v>
      </c>
      <c r="B22" t="s">
        <v>35</v>
      </c>
      <c r="C22" s="5" t="s">
        <v>47</v>
      </c>
      <c r="D22" t="s">
        <v>25</v>
      </c>
      <c r="E22">
        <v>10.954236221313399</v>
      </c>
      <c r="F22">
        <v>11.44661769866935</v>
      </c>
      <c r="G22">
        <v>0.69633256313808589</v>
      </c>
      <c r="H22">
        <v>-0.61885156631476335</v>
      </c>
      <c r="I22">
        <v>-3.1946001052857138</v>
      </c>
      <c r="J22">
        <v>9.1552552254466271</v>
      </c>
      <c r="K22">
        <v>3.1946001052857138</v>
      </c>
    </row>
    <row r="23" spans="1:11" x14ac:dyDescent="0.25">
      <c r="A23" t="s">
        <v>70</v>
      </c>
      <c r="B23" t="s">
        <v>35</v>
      </c>
      <c r="C23" s="5" t="s">
        <v>48</v>
      </c>
      <c r="D23" t="s">
        <v>25</v>
      </c>
      <c r="E23">
        <v>19.097740325927699</v>
      </c>
      <c r="F23">
        <v>18.831931457519499</v>
      </c>
      <c r="G23">
        <v>0.37591050670192216</v>
      </c>
      <c r="H23">
        <v>6.7664621925353856</v>
      </c>
      <c r="I23">
        <v>-2.7126642608642637</v>
      </c>
      <c r="J23">
        <v>6.555311153622994</v>
      </c>
      <c r="K23">
        <v>2.7126642608642637</v>
      </c>
    </row>
    <row r="24" spans="1:11" x14ac:dyDescent="0.25">
      <c r="A24" t="s">
        <v>71</v>
      </c>
      <c r="B24" t="s">
        <v>35</v>
      </c>
      <c r="C24" s="5" t="s">
        <v>49</v>
      </c>
      <c r="D24" t="s">
        <v>25</v>
      </c>
      <c r="E24">
        <v>13.405307006835899</v>
      </c>
      <c r="F24">
        <v>13.162793159484449</v>
      </c>
      <c r="G24">
        <v>0.34296637198769925</v>
      </c>
      <c r="H24">
        <v>1.0973238945003363</v>
      </c>
      <c r="I24">
        <v>-3.7670573616031646</v>
      </c>
      <c r="J24">
        <v>13.614360968791873</v>
      </c>
      <c r="K24">
        <v>3.7670573616031646</v>
      </c>
    </row>
    <row r="25" spans="1:11" x14ac:dyDescent="0.25">
      <c r="A25" t="s">
        <v>72</v>
      </c>
      <c r="B25" t="s">
        <v>35</v>
      </c>
      <c r="C25" s="5" t="s">
        <v>50</v>
      </c>
      <c r="D25" t="s">
        <v>25</v>
      </c>
      <c r="E25">
        <v>10.098551490783599</v>
      </c>
      <c r="F25">
        <v>10.346867145538249</v>
      </c>
      <c r="G25">
        <v>0.35117136670358162</v>
      </c>
      <c r="H25">
        <v>-1.7186021194458636</v>
      </c>
      <c r="I25">
        <v>-7.5617281093598123</v>
      </c>
      <c r="J25">
        <v>188.93263428416947</v>
      </c>
      <c r="K25">
        <v>7.5617281093598114</v>
      </c>
    </row>
    <row r="26" spans="1:11" x14ac:dyDescent="0.25">
      <c r="A26" t="s">
        <v>73</v>
      </c>
      <c r="B26" t="s">
        <v>35</v>
      </c>
      <c r="C26" s="5" t="s">
        <v>51</v>
      </c>
      <c r="D26" t="s">
        <v>25</v>
      </c>
      <c r="E26">
        <v>11.5344924926757</v>
      </c>
      <c r="F26">
        <v>11.0912199020385</v>
      </c>
      <c r="G26">
        <v>0.62688210950738521</v>
      </c>
      <c r="H26">
        <v>-0.97424936294561348</v>
      </c>
      <c r="I26">
        <v>-10.184468936920213</v>
      </c>
      <c r="J26">
        <v>1163.6721483521153</v>
      </c>
      <c r="K26">
        <v>10.184468936920213</v>
      </c>
    </row>
    <row r="27" spans="1:11" x14ac:dyDescent="0.25">
      <c r="A27" t="s">
        <v>30</v>
      </c>
      <c r="B27" t="s">
        <v>35</v>
      </c>
      <c r="C27" t="s">
        <v>24</v>
      </c>
      <c r="D27" t="s">
        <v>25</v>
      </c>
      <c r="E27">
        <v>11.577109336853027</v>
      </c>
      <c r="F27">
        <v>12.065469264984113</v>
      </c>
      <c r="G27">
        <v>0.69064523368253272</v>
      </c>
    </row>
    <row r="28" spans="1:11" x14ac:dyDescent="0.25">
      <c r="A28" t="s">
        <v>74</v>
      </c>
      <c r="B28" t="s">
        <v>35</v>
      </c>
      <c r="C28" s="5" t="s">
        <v>47</v>
      </c>
      <c r="D28" t="s">
        <v>25</v>
      </c>
      <c r="E28">
        <v>11.9389991760253</v>
      </c>
      <c r="F28">
        <v>11.44661769866935</v>
      </c>
      <c r="G28">
        <v>0.69633256313808589</v>
      </c>
      <c r="H28">
        <v>-0.61885156631476335</v>
      </c>
      <c r="I28">
        <v>-3.1946001052857138</v>
      </c>
      <c r="J28">
        <v>9.1552552254466271</v>
      </c>
      <c r="K28">
        <v>3.1946001052857138</v>
      </c>
    </row>
    <row r="29" spans="1:11" x14ac:dyDescent="0.25">
      <c r="A29" t="s">
        <v>75</v>
      </c>
      <c r="B29" t="s">
        <v>35</v>
      </c>
      <c r="C29" s="5" t="s">
        <v>48</v>
      </c>
      <c r="D29" t="s">
        <v>25</v>
      </c>
      <c r="E29">
        <v>18.566122589111298</v>
      </c>
      <c r="F29">
        <v>20.846931457519517</v>
      </c>
      <c r="G29">
        <v>0.4819765238799284</v>
      </c>
      <c r="H29">
        <v>8.7814621925354004</v>
      </c>
      <c r="I29">
        <v>-2.7100434303283816</v>
      </c>
      <c r="J29">
        <v>6.543413445861642</v>
      </c>
      <c r="K29">
        <v>2.7100434303283816</v>
      </c>
    </row>
    <row r="30" spans="1:11" x14ac:dyDescent="0.25">
      <c r="A30" t="s">
        <v>76</v>
      </c>
      <c r="B30" t="s">
        <v>35</v>
      </c>
      <c r="C30" s="5" t="s">
        <v>49</v>
      </c>
      <c r="D30" t="s">
        <v>25</v>
      </c>
      <c r="E30">
        <v>12.920279312132999</v>
      </c>
      <c r="F30">
        <v>13.162793159484449</v>
      </c>
      <c r="G30">
        <v>0.34296637198769925</v>
      </c>
      <c r="H30">
        <v>1.0973238945003401</v>
      </c>
      <c r="I30">
        <v>-3.7644365310672647</v>
      </c>
      <c r="J30">
        <v>13.58965128158262</v>
      </c>
      <c r="K30">
        <v>3.7644365310672647</v>
      </c>
    </row>
    <row r="31" spans="1:11" x14ac:dyDescent="0.25">
      <c r="A31" t="s">
        <v>77</v>
      </c>
      <c r="B31" t="s">
        <v>35</v>
      </c>
      <c r="C31" s="5" t="s">
        <v>50</v>
      </c>
      <c r="D31" t="s">
        <v>25</v>
      </c>
      <c r="E31">
        <v>10.5951828002929</v>
      </c>
      <c r="F31">
        <v>10.980367145538249</v>
      </c>
      <c r="G31">
        <v>9.2184585100384131E-2</v>
      </c>
      <c r="H31">
        <v>-2.5432992362617508</v>
      </c>
      <c r="I31">
        <v>-7.5458043956398022</v>
      </c>
      <c r="J31">
        <v>186.85876084757984</v>
      </c>
      <c r="K31">
        <v>7.5458043956398022</v>
      </c>
    </row>
    <row r="32" spans="1:11" x14ac:dyDescent="0.25">
      <c r="A32" t="s">
        <v>78</v>
      </c>
      <c r="B32" t="s">
        <v>35</v>
      </c>
      <c r="C32" s="5" t="s">
        <v>51</v>
      </c>
      <c r="D32" t="s">
        <v>25</v>
      </c>
      <c r="E32">
        <v>10.6479473114013</v>
      </c>
      <c r="F32">
        <v>10.5912199020385</v>
      </c>
      <c r="G32">
        <v>8.0224671679162363E-2</v>
      </c>
      <c r="H32">
        <v>-1.4742493629456135</v>
      </c>
      <c r="I32">
        <v>-10.196848106384314</v>
      </c>
      <c r="J32">
        <v>1173.7000990981076</v>
      </c>
      <c r="K32">
        <v>10.196848106384314</v>
      </c>
    </row>
    <row r="33" spans="1:11" x14ac:dyDescent="0.25">
      <c r="A33" t="s">
        <v>40</v>
      </c>
      <c r="B33" t="s">
        <v>41</v>
      </c>
      <c r="C33" t="s">
        <v>24</v>
      </c>
      <c r="D33" t="s">
        <v>25</v>
      </c>
      <c r="E33">
        <v>13.720856666564901</v>
      </c>
      <c r="F33">
        <v>14.210316181182801</v>
      </c>
      <c r="G33">
        <v>0.69220028380518561</v>
      </c>
    </row>
    <row r="34" spans="1:11" x14ac:dyDescent="0.25">
      <c r="A34" t="s">
        <v>79</v>
      </c>
      <c r="B34" t="s">
        <v>41</v>
      </c>
      <c r="C34" s="5" t="s">
        <v>47</v>
      </c>
      <c r="D34" t="s">
        <v>25</v>
      </c>
      <c r="E34">
        <v>16.195218971252402</v>
      </c>
      <c r="F34">
        <v>16.343526233673053</v>
      </c>
      <c r="G34">
        <v>0.20973814191370835</v>
      </c>
      <c r="H34">
        <v>2.1332100524902522</v>
      </c>
      <c r="I34">
        <v>-0.44253848648069827</v>
      </c>
      <c r="J34">
        <v>1.3589934347199566</v>
      </c>
      <c r="K34">
        <v>0.44253848648069832</v>
      </c>
    </row>
    <row r="35" spans="1:11" x14ac:dyDescent="0.25">
      <c r="A35" t="s">
        <v>80</v>
      </c>
      <c r="B35" t="s">
        <v>41</v>
      </c>
      <c r="C35" s="5" t="s">
        <v>48</v>
      </c>
      <c r="D35" t="s">
        <v>25</v>
      </c>
      <c r="E35">
        <v>24.427751159667899</v>
      </c>
      <c r="F35">
        <v>24.856050872802449</v>
      </c>
      <c r="G35">
        <v>0.60570726307538614</v>
      </c>
      <c r="H35">
        <v>10.645734691619648</v>
      </c>
      <c r="I35">
        <v>1.1666082382199985</v>
      </c>
      <c r="J35">
        <v>0.44546739991763079</v>
      </c>
      <c r="K35">
        <v>-1.1666082382199985</v>
      </c>
    </row>
    <row r="36" spans="1:11" x14ac:dyDescent="0.25">
      <c r="A36" t="s">
        <v>81</v>
      </c>
      <c r="B36" t="s">
        <v>41</v>
      </c>
      <c r="C36" s="5" t="s">
        <v>49</v>
      </c>
      <c r="D36" t="s">
        <v>25</v>
      </c>
      <c r="E36">
        <v>18.039974098205501</v>
      </c>
      <c r="F36">
        <v>17.714020236968949</v>
      </c>
      <c r="G36">
        <v>0.46096837126860785</v>
      </c>
      <c r="H36">
        <v>3.5037040557861481</v>
      </c>
      <c r="I36">
        <v>-1.3606772003173528</v>
      </c>
      <c r="J36">
        <v>2.5680569568800364</v>
      </c>
      <c r="K36">
        <v>1.3606772003173528</v>
      </c>
    </row>
    <row r="37" spans="1:11" x14ac:dyDescent="0.25">
      <c r="A37" t="s">
        <v>82</v>
      </c>
      <c r="B37" t="s">
        <v>41</v>
      </c>
      <c r="C37" s="5" t="s">
        <v>50</v>
      </c>
      <c r="D37" t="s">
        <v>25</v>
      </c>
      <c r="E37">
        <v>16.938188781738202</v>
      </c>
      <c r="F37">
        <v>17.441612701369102</v>
      </c>
      <c r="G37">
        <v>0.71194893476504062</v>
      </c>
      <c r="H37">
        <v>3.2312965201863015</v>
      </c>
      <c r="I37">
        <v>-2.6118294697276472</v>
      </c>
      <c r="J37">
        <v>6.1127834935910093</v>
      </c>
      <c r="K37">
        <v>2.6118294697276472</v>
      </c>
    </row>
    <row r="38" spans="1:11" x14ac:dyDescent="0.25">
      <c r="A38" t="s">
        <v>83</v>
      </c>
      <c r="B38" t="s">
        <v>41</v>
      </c>
      <c r="C38" s="5" t="s">
        <v>51</v>
      </c>
      <c r="D38" t="s">
        <v>25</v>
      </c>
      <c r="E38">
        <v>19.9454981231689</v>
      </c>
      <c r="F38">
        <v>19.567757225036551</v>
      </c>
      <c r="G38">
        <v>0.53420630120176316</v>
      </c>
      <c r="H38">
        <v>5.3574410438537505</v>
      </c>
      <c r="I38">
        <v>-3.8527785301208493</v>
      </c>
      <c r="J38">
        <v>14.447806091811264</v>
      </c>
      <c r="K38">
        <v>3.8527785301208497</v>
      </c>
    </row>
    <row r="39" spans="1:11" x14ac:dyDescent="0.25">
      <c r="A39" t="s">
        <v>59</v>
      </c>
      <c r="B39" t="s">
        <v>41</v>
      </c>
      <c r="C39" t="s">
        <v>24</v>
      </c>
      <c r="D39" t="s">
        <v>25</v>
      </c>
      <c r="E39">
        <v>14.6997756958007</v>
      </c>
      <c r="F39">
        <v>14.210316181182801</v>
      </c>
      <c r="G39">
        <v>0.69220028380518561</v>
      </c>
    </row>
    <row r="40" spans="1:11" x14ac:dyDescent="0.25">
      <c r="A40" t="s">
        <v>60</v>
      </c>
      <c r="B40" t="s">
        <v>41</v>
      </c>
      <c r="C40" s="5" t="s">
        <v>47</v>
      </c>
      <c r="D40" t="s">
        <v>25</v>
      </c>
      <c r="E40">
        <v>16.491833496093701</v>
      </c>
      <c r="F40">
        <v>17.39202623367305</v>
      </c>
      <c r="G40">
        <v>0.99022206575986216</v>
      </c>
      <c r="H40">
        <v>2.1817100524902493</v>
      </c>
      <c r="I40">
        <v>-0.40641765594480184</v>
      </c>
      <c r="J40">
        <v>1.3253906581842021</v>
      </c>
      <c r="K40">
        <v>0.40641765594480173</v>
      </c>
    </row>
    <row r="41" spans="1:11" x14ac:dyDescent="0.25">
      <c r="A41" t="s">
        <v>61</v>
      </c>
      <c r="B41" t="s">
        <v>41</v>
      </c>
      <c r="C41" s="5" t="s">
        <v>48</v>
      </c>
      <c r="D41" t="s">
        <v>25</v>
      </c>
      <c r="E41" s="5">
        <v>25.284350585936998</v>
      </c>
      <c r="F41" s="5">
        <v>24.856050872802449</v>
      </c>
      <c r="G41" s="5">
        <v>0.60570726307538614</v>
      </c>
      <c r="H41" s="5">
        <v>10.645734691619648</v>
      </c>
      <c r="I41" s="5">
        <v>1.1666082382199985</v>
      </c>
      <c r="J41">
        <v>0.44546739991763079</v>
      </c>
      <c r="K41">
        <v>-1.1666082382199985</v>
      </c>
    </row>
    <row r="42" spans="1:11" x14ac:dyDescent="0.25">
      <c r="A42" t="s">
        <v>84</v>
      </c>
      <c r="B42" t="s">
        <v>41</v>
      </c>
      <c r="C42" s="5" t="s">
        <v>49</v>
      </c>
      <c r="D42" t="s">
        <v>25</v>
      </c>
      <c r="E42" s="5">
        <v>17.3880663757324</v>
      </c>
      <c r="F42" s="5">
        <v>17.714020236968949</v>
      </c>
      <c r="G42" s="5">
        <v>0.46096837126860785</v>
      </c>
      <c r="H42" s="5">
        <v>3.5037040557861481</v>
      </c>
      <c r="I42" s="5">
        <v>-1.3580563697814529</v>
      </c>
      <c r="J42" s="5">
        <v>2.5633960047952851</v>
      </c>
      <c r="K42">
        <v>1.3580563697814529</v>
      </c>
    </row>
    <row r="43" spans="1:11" x14ac:dyDescent="0.25">
      <c r="A43" t="s">
        <v>85</v>
      </c>
      <c r="B43" t="s">
        <v>41</v>
      </c>
      <c r="C43" s="5" t="s">
        <v>50</v>
      </c>
      <c r="D43" t="s">
        <v>25</v>
      </c>
      <c r="E43" s="5">
        <v>17.945036621</v>
      </c>
      <c r="F43" s="5">
        <v>17.441612701369102</v>
      </c>
      <c r="G43" s="5">
        <v>0.71194893476504062</v>
      </c>
      <c r="H43" s="5">
        <v>3.2312965201863015</v>
      </c>
      <c r="I43" s="5">
        <v>-2.6212086391917477</v>
      </c>
      <c r="J43" s="5">
        <v>6.1526530430771675</v>
      </c>
      <c r="K43">
        <v>2.6212086391917477</v>
      </c>
    </row>
    <row r="44" spans="1:11" x14ac:dyDescent="0.25">
      <c r="A44" t="s">
        <v>86</v>
      </c>
      <c r="B44" t="s">
        <v>41</v>
      </c>
      <c r="C44" s="5" t="s">
        <v>51</v>
      </c>
      <c r="D44" t="s">
        <v>25</v>
      </c>
      <c r="E44">
        <v>19.1900163269042</v>
      </c>
      <c r="F44">
        <v>19.067757225036551</v>
      </c>
      <c r="G44">
        <v>0.17290047998478442</v>
      </c>
      <c r="H44">
        <v>4.8574410438537505</v>
      </c>
      <c r="I44">
        <v>-3.8651576995849499</v>
      </c>
      <c r="J44">
        <v>14.572310135395616</v>
      </c>
      <c r="K44">
        <v>3.8651576995849499</v>
      </c>
    </row>
    <row r="46" spans="1:11" x14ac:dyDescent="0.25">
      <c r="A46" t="s">
        <v>52</v>
      </c>
      <c r="B46" t="s">
        <v>53</v>
      </c>
    </row>
    <row r="47" spans="1:11" x14ac:dyDescent="0.25">
      <c r="A47" t="s">
        <v>54</v>
      </c>
      <c r="B47" t="s">
        <v>24</v>
      </c>
    </row>
    <row r="48" spans="1:11" x14ac:dyDescent="0.25">
      <c r="A48" t="s">
        <v>55</v>
      </c>
      <c r="B48" t="s">
        <v>56</v>
      </c>
    </row>
    <row r="49" spans="1:2" x14ac:dyDescent="0.25">
      <c r="A49" s="7"/>
      <c r="B4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topLeftCell="A7" workbookViewId="0">
      <selection activeCell="K16" sqref="K16"/>
    </sheetView>
  </sheetViews>
  <sheetFormatPr defaultRowHeight="15" x14ac:dyDescent="0.25"/>
  <cols>
    <col min="1" max="1" width="9.7109375" customWidth="1"/>
  </cols>
  <sheetData>
    <row r="1" spans="1:23" x14ac:dyDescent="0.25">
      <c r="A1" t="s">
        <v>0</v>
      </c>
      <c r="B1" t="s">
        <v>1</v>
      </c>
    </row>
    <row r="2" spans="1:23" x14ac:dyDescent="0.25">
      <c r="A2" t="s">
        <v>2</v>
      </c>
      <c r="B2" t="s">
        <v>3</v>
      </c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x14ac:dyDescent="0.25">
      <c r="A3" t="s">
        <v>4</v>
      </c>
      <c r="B3" t="s">
        <v>87</v>
      </c>
      <c r="N3" s="2"/>
      <c r="O3" s="10"/>
      <c r="P3" s="10"/>
      <c r="Q3" s="10"/>
      <c r="R3" s="10"/>
      <c r="S3" s="10"/>
      <c r="T3" s="10"/>
      <c r="U3" s="10"/>
      <c r="V3" s="10"/>
      <c r="W3" s="10"/>
    </row>
    <row r="4" spans="1:23" x14ac:dyDescent="0.25">
      <c r="A4" t="s">
        <v>5</v>
      </c>
      <c r="B4" t="s">
        <v>62</v>
      </c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x14ac:dyDescent="0.25">
      <c r="A5" t="s">
        <v>7</v>
      </c>
      <c r="B5" t="s">
        <v>8</v>
      </c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x14ac:dyDescent="0.25">
      <c r="A6" s="7"/>
      <c r="B6" s="7"/>
      <c r="N6" s="15"/>
      <c r="O6" s="9"/>
      <c r="P6" s="9"/>
      <c r="Q6" s="9"/>
      <c r="R6" s="9"/>
      <c r="S6" s="9"/>
      <c r="T6" s="9"/>
      <c r="U6" s="9"/>
      <c r="V6" s="9"/>
      <c r="W6" s="9"/>
    </row>
    <row r="7" spans="1:23" x14ac:dyDescent="0.25">
      <c r="N7" s="15"/>
      <c r="O7" s="9"/>
      <c r="P7" s="9"/>
      <c r="Q7" s="9"/>
      <c r="R7" s="9"/>
      <c r="S7" s="9"/>
      <c r="T7" s="9"/>
      <c r="U7" s="9"/>
      <c r="V7" s="9"/>
      <c r="W7" s="9"/>
    </row>
    <row r="8" spans="1:23" x14ac:dyDescent="0.25">
      <c r="A8" s="1" t="s">
        <v>11</v>
      </c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3" t="s">
        <v>19</v>
      </c>
      <c r="J8" s="3" t="s">
        <v>20</v>
      </c>
      <c r="K8" s="3" t="s">
        <v>21</v>
      </c>
      <c r="N8" s="15"/>
      <c r="O8" s="9"/>
      <c r="P8" s="9"/>
      <c r="Q8" s="9"/>
      <c r="R8" s="9"/>
      <c r="S8" s="9"/>
      <c r="T8" s="9"/>
      <c r="U8" s="9"/>
      <c r="V8" s="9"/>
      <c r="W8" s="9"/>
    </row>
    <row r="9" spans="1:23" x14ac:dyDescent="0.25">
      <c r="A9" s="4" t="s">
        <v>22</v>
      </c>
      <c r="B9" s="4" t="s">
        <v>23</v>
      </c>
      <c r="C9" s="4" t="s">
        <v>24</v>
      </c>
      <c r="D9" s="4" t="s">
        <v>25</v>
      </c>
      <c r="E9" s="4">
        <v>13.622293472290039</v>
      </c>
      <c r="F9" s="4">
        <v>14.169029235839819</v>
      </c>
      <c r="G9" s="4">
        <v>0.77320113184650963</v>
      </c>
      <c r="H9" s="4" t="s">
        <v>26</v>
      </c>
      <c r="I9" s="4" t="s">
        <v>26</v>
      </c>
      <c r="J9" s="4" t="s">
        <v>26</v>
      </c>
      <c r="K9" s="4"/>
      <c r="N9" s="15"/>
      <c r="O9" s="9"/>
      <c r="P9" s="9"/>
      <c r="Q9" s="9"/>
      <c r="R9" s="9"/>
      <c r="S9" s="9"/>
      <c r="T9" s="9"/>
      <c r="U9" s="9"/>
      <c r="V9" s="9"/>
      <c r="W9" s="9"/>
    </row>
    <row r="10" spans="1:23" x14ac:dyDescent="0.25">
      <c r="A10" s="4" t="s">
        <v>27</v>
      </c>
      <c r="B10" s="4" t="s">
        <v>23</v>
      </c>
      <c r="C10" s="4" t="s">
        <v>28</v>
      </c>
      <c r="D10" s="4" t="s">
        <v>25</v>
      </c>
      <c r="E10" s="4">
        <v>23.801399230956999</v>
      </c>
      <c r="F10" s="4">
        <v>23.950342273712099</v>
      </c>
      <c r="G10" s="4">
        <v>0.21063727108537811</v>
      </c>
      <c r="H10" s="4">
        <v>9.7813130378722803</v>
      </c>
      <c r="I10" s="4"/>
      <c r="J10" s="4">
        <v>1</v>
      </c>
      <c r="K10" s="4"/>
      <c r="N10" s="15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25">
      <c r="A11" s="4" t="s">
        <v>29</v>
      </c>
      <c r="B11" s="4" t="s">
        <v>23</v>
      </c>
      <c r="C11" s="4" t="s">
        <v>30</v>
      </c>
      <c r="D11" s="4" t="s">
        <v>25</v>
      </c>
      <c r="E11" s="4">
        <v>15.386969947814899</v>
      </c>
      <c r="F11" s="4">
        <v>15.743970108032201</v>
      </c>
      <c r="G11" s="4">
        <v>0.50487446834867489</v>
      </c>
      <c r="H11" s="4">
        <v>1.5749408721923821</v>
      </c>
      <c r="I11" s="4"/>
      <c r="J11" s="4">
        <v>1</v>
      </c>
      <c r="K11" s="4"/>
      <c r="N11" s="15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25">
      <c r="A12" s="4" t="s">
        <v>31</v>
      </c>
      <c r="B12" s="4" t="s">
        <v>23</v>
      </c>
      <c r="C12" s="4" t="s">
        <v>24</v>
      </c>
      <c r="D12" s="4" t="s">
        <v>25</v>
      </c>
      <c r="E12" s="4">
        <v>14.7157649993896</v>
      </c>
      <c r="F12" s="4">
        <v>14.169029235839819</v>
      </c>
      <c r="G12" s="4">
        <v>0.77320113184650963</v>
      </c>
      <c r="H12" s="4" t="s">
        <v>26</v>
      </c>
      <c r="I12" s="4"/>
      <c r="J12" s="4" t="s">
        <v>26</v>
      </c>
      <c r="K12" s="4"/>
      <c r="N12" s="15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25">
      <c r="A13" s="4" t="s">
        <v>32</v>
      </c>
      <c r="B13" s="4" t="s">
        <v>23</v>
      </c>
      <c r="C13" s="4" t="s">
        <v>28</v>
      </c>
      <c r="D13" s="4" t="s">
        <v>25</v>
      </c>
      <c r="E13" s="4">
        <v>24.099285316467199</v>
      </c>
      <c r="F13" s="4">
        <v>23.950342273712099</v>
      </c>
      <c r="G13" s="4">
        <v>0.21063727108537811</v>
      </c>
      <c r="H13" s="4">
        <v>9.7813130378722803</v>
      </c>
      <c r="I13" s="4"/>
      <c r="J13" s="4">
        <v>1</v>
      </c>
      <c r="K13" s="4"/>
      <c r="N13" s="15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25">
      <c r="A14" s="4" t="s">
        <v>33</v>
      </c>
      <c r="B14" s="4" t="s">
        <v>23</v>
      </c>
      <c r="C14" s="4" t="s">
        <v>30</v>
      </c>
      <c r="D14" s="4" t="s">
        <v>25</v>
      </c>
      <c r="E14" s="4">
        <v>16.100970268249501</v>
      </c>
      <c r="F14" s="4">
        <v>15.743970108032201</v>
      </c>
      <c r="G14" s="4">
        <v>0.50487446834867489</v>
      </c>
      <c r="H14" s="4">
        <v>1.5749408721923821</v>
      </c>
      <c r="I14" s="4"/>
      <c r="J14" s="4">
        <v>1</v>
      </c>
      <c r="K14" s="4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5">
      <c r="A15" s="4" t="s">
        <v>34</v>
      </c>
      <c r="B15" s="4" t="s">
        <v>35</v>
      </c>
      <c r="C15" s="4" t="s">
        <v>24</v>
      </c>
      <c r="D15" s="4" t="s">
        <v>25</v>
      </c>
      <c r="E15" s="4">
        <v>15.8251071929931</v>
      </c>
      <c r="F15" s="4">
        <v>15.36852493286125</v>
      </c>
      <c r="G15" s="4">
        <v>0.64570482461742196</v>
      </c>
      <c r="H15" s="4"/>
      <c r="I15" s="4"/>
      <c r="J15" s="4"/>
      <c r="K15" s="4"/>
      <c r="L15" s="4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25">
      <c r="A16" s="4" t="s">
        <v>36</v>
      </c>
      <c r="B16" s="4" t="s">
        <v>35</v>
      </c>
      <c r="C16" s="4" t="s">
        <v>28</v>
      </c>
      <c r="D16" s="4" t="s">
        <v>25</v>
      </c>
      <c r="E16" s="4">
        <v>11.8127650146484</v>
      </c>
      <c r="F16" s="4">
        <v>11.368824928283651</v>
      </c>
      <c r="G16" s="4">
        <v>0.62782609101811326</v>
      </c>
      <c r="H16" s="4">
        <v>-3.9997000045775994</v>
      </c>
      <c r="I16">
        <v>-13.78101304244988</v>
      </c>
      <c r="J16" s="4">
        <v>14076.617065846624</v>
      </c>
      <c r="K16" s="4">
        <v>13.781013042449878</v>
      </c>
      <c r="L16" s="4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4" x14ac:dyDescent="0.25">
      <c r="A17" s="4" t="s">
        <v>37</v>
      </c>
      <c r="B17" s="4" t="s">
        <v>35</v>
      </c>
      <c r="C17" s="4" t="s">
        <v>30</v>
      </c>
      <c r="D17" s="4" t="s">
        <v>25</v>
      </c>
      <c r="E17" s="4">
        <v>14.082943687438901</v>
      </c>
      <c r="F17" s="4">
        <v>13.66569166183465</v>
      </c>
      <c r="G17" s="4">
        <v>0.59008347353717727</v>
      </c>
      <c r="H17" s="4">
        <v>-1.7028332710266003</v>
      </c>
      <c r="I17" s="4">
        <v>-3.2777741432189824</v>
      </c>
      <c r="J17" s="4">
        <v>9.698584100988068</v>
      </c>
      <c r="K17" s="4">
        <v>3.277774143218982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4" x14ac:dyDescent="0.25">
      <c r="A18" s="4" t="s">
        <v>49</v>
      </c>
      <c r="B18" s="4" t="s">
        <v>35</v>
      </c>
      <c r="C18" s="4" t="s">
        <v>24</v>
      </c>
      <c r="D18" s="4" t="s">
        <v>25</v>
      </c>
      <c r="E18" s="4">
        <v>14.911942672729401</v>
      </c>
      <c r="F18" s="4">
        <v>15.36852493286125</v>
      </c>
      <c r="G18" s="4">
        <v>0.64570482461742196</v>
      </c>
      <c r="H18" s="4"/>
      <c r="I18" s="4"/>
      <c r="J18" s="4"/>
      <c r="K18" s="4"/>
      <c r="L18" s="4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4" x14ac:dyDescent="0.25">
      <c r="A19" s="4" t="s">
        <v>50</v>
      </c>
      <c r="B19" s="4" t="s">
        <v>35</v>
      </c>
      <c r="C19" s="4" t="s">
        <v>28</v>
      </c>
      <c r="D19" s="4" t="s">
        <v>25</v>
      </c>
      <c r="E19" s="4">
        <v>10.9248848419189</v>
      </c>
      <c r="F19" s="4">
        <v>11.368824928283651</v>
      </c>
      <c r="G19" s="4">
        <v>0.62782609101811326</v>
      </c>
      <c r="H19" s="4">
        <v>-3.9997000045775994</v>
      </c>
      <c r="I19">
        <v>-13.78101304244988</v>
      </c>
      <c r="J19" s="4">
        <v>14076.617065846624</v>
      </c>
      <c r="K19" s="4">
        <v>13.781013042449878</v>
      </c>
      <c r="L19" s="4"/>
    </row>
    <row r="20" spans="1:24" x14ac:dyDescent="0.25">
      <c r="A20" s="4" t="s">
        <v>30</v>
      </c>
      <c r="B20" s="4" t="s">
        <v>35</v>
      </c>
      <c r="C20" s="4" t="s">
        <v>30</v>
      </c>
      <c r="D20" s="4" t="s">
        <v>25</v>
      </c>
      <c r="E20" s="4">
        <v>13.248439636230399</v>
      </c>
      <c r="F20" s="4">
        <v>13.66569166183465</v>
      </c>
      <c r="G20" s="4">
        <v>0.59008347353717727</v>
      </c>
      <c r="H20" s="4">
        <v>-1.7028332710266003</v>
      </c>
      <c r="I20" s="4">
        <v>-3.2777741432189824</v>
      </c>
      <c r="J20" s="4">
        <v>9.698584100988068</v>
      </c>
      <c r="K20" s="4">
        <v>3.277774143218982</v>
      </c>
    </row>
    <row r="21" spans="1:24" x14ac:dyDescent="0.25">
      <c r="A21" s="4" t="s">
        <v>38</v>
      </c>
      <c r="B21" s="4" t="s">
        <v>41</v>
      </c>
      <c r="C21" s="4" t="s">
        <v>24</v>
      </c>
      <c r="D21" s="4" t="s">
        <v>25</v>
      </c>
      <c r="E21" s="4">
        <v>15.041184425354</v>
      </c>
      <c r="F21" s="4">
        <v>14.622293472290037</v>
      </c>
      <c r="G21" s="4">
        <v>0.59240126697844819</v>
      </c>
      <c r="H21" s="4"/>
      <c r="I21" s="4"/>
      <c r="J21" s="4"/>
      <c r="K21" s="4"/>
      <c r="L21" s="4"/>
    </row>
    <row r="22" spans="1:24" x14ac:dyDescent="0.25">
      <c r="A22" s="4" t="s">
        <v>39</v>
      </c>
      <c r="B22" s="4" t="s">
        <v>41</v>
      </c>
      <c r="C22" s="4" t="s">
        <v>28</v>
      </c>
      <c r="D22" s="4" t="s">
        <v>25</v>
      </c>
      <c r="E22" s="4">
        <v>11.2019842529296</v>
      </c>
      <c r="F22" s="4">
        <v>10.93607904434195</v>
      </c>
      <c r="G22" s="4">
        <v>0.37604675229030188</v>
      </c>
      <c r="H22" s="4">
        <v>-3.6862144279480873</v>
      </c>
      <c r="I22" s="4">
        <v>-3.6862144279480873</v>
      </c>
      <c r="J22" s="4">
        <v>12.872447026340325</v>
      </c>
      <c r="K22" s="4">
        <v>3.6862144279480877</v>
      </c>
    </row>
    <row r="23" spans="1:24" x14ac:dyDescent="0.25">
      <c r="A23" s="4" t="s">
        <v>40</v>
      </c>
      <c r="B23" s="4" t="s">
        <v>41</v>
      </c>
      <c r="C23" s="4" t="s">
        <v>30</v>
      </c>
      <c r="D23" s="4" t="s">
        <v>25</v>
      </c>
      <c r="E23" s="4">
        <v>18.447336692810001</v>
      </c>
      <c r="F23" s="4">
        <v>17.824586212158152</v>
      </c>
      <c r="G23" s="4">
        <v>0.88070217571221099</v>
      </c>
      <c r="H23" s="4">
        <v>3.2022927398681151</v>
      </c>
      <c r="I23" s="4">
        <v>1.627351867675733</v>
      </c>
      <c r="J23" s="4">
        <v>0.32368179536222896</v>
      </c>
      <c r="K23" s="4">
        <v>-1.6273518676757333</v>
      </c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5">
      <c r="A24" s="4" t="s">
        <v>59</v>
      </c>
      <c r="B24" s="4" t="s">
        <v>41</v>
      </c>
      <c r="C24" s="4" t="s">
        <v>24</v>
      </c>
      <c r="D24" s="4" t="s">
        <v>25</v>
      </c>
      <c r="E24" s="4">
        <v>14.203402519226074</v>
      </c>
      <c r="F24" s="4">
        <v>14.622293472290037</v>
      </c>
      <c r="G24" s="4">
        <v>0.59240126697844819</v>
      </c>
      <c r="H24" s="4"/>
      <c r="I24" s="4"/>
      <c r="J24" s="4"/>
      <c r="K24" s="4"/>
    </row>
    <row r="25" spans="1:24" x14ac:dyDescent="0.25">
      <c r="A25" s="4" t="s">
        <v>60</v>
      </c>
      <c r="B25" s="4" t="s">
        <v>41</v>
      </c>
      <c r="C25" s="4" t="s">
        <v>28</v>
      </c>
      <c r="D25" s="4" t="s">
        <v>25</v>
      </c>
      <c r="E25" s="4">
        <v>10.6701738357543</v>
      </c>
      <c r="F25" s="4">
        <v>10.93607904434195</v>
      </c>
      <c r="G25" s="4">
        <v>0.37604675229030188</v>
      </c>
      <c r="H25" s="4">
        <v>-3.6862144279480873</v>
      </c>
      <c r="I25" s="4">
        <v>-3.6862144279480873</v>
      </c>
      <c r="J25" s="4">
        <v>12.872447026340325</v>
      </c>
      <c r="K25" s="4">
        <v>3.6862144279480877</v>
      </c>
    </row>
    <row r="26" spans="1:24" x14ac:dyDescent="0.25">
      <c r="A26" s="4" t="s">
        <v>61</v>
      </c>
      <c r="B26" s="4" t="s">
        <v>41</v>
      </c>
      <c r="C26" s="4" t="s">
        <v>30</v>
      </c>
      <c r="D26" s="4" t="s">
        <v>25</v>
      </c>
      <c r="E26" s="4">
        <v>17.2018357315063</v>
      </c>
      <c r="F26" s="4">
        <v>17.824586212158152</v>
      </c>
      <c r="G26" s="4">
        <v>0.88070217571221099</v>
      </c>
      <c r="H26" s="4">
        <v>3.2022927398681151</v>
      </c>
      <c r="I26" s="4">
        <v>1.627351867675733</v>
      </c>
      <c r="J26" s="4">
        <v>0.32368179536222896</v>
      </c>
      <c r="K26" s="4">
        <v>-1.6273518676757333</v>
      </c>
    </row>
    <row r="27" spans="1:24" x14ac:dyDescent="0.25">
      <c r="B27" s="4"/>
      <c r="C27" s="4"/>
      <c r="D27" s="4"/>
      <c r="E27" s="4"/>
      <c r="F27" s="4"/>
      <c r="G27" s="4"/>
      <c r="H27" s="4"/>
      <c r="I27" s="4"/>
      <c r="J27" s="4"/>
    </row>
    <row r="28" spans="1:24" x14ac:dyDescent="0.25">
      <c r="A28" t="s">
        <v>52</v>
      </c>
      <c r="B28" t="s">
        <v>53</v>
      </c>
    </row>
    <row r="29" spans="1:24" x14ac:dyDescent="0.25">
      <c r="A29" t="s">
        <v>54</v>
      </c>
      <c r="B29" t="s">
        <v>24</v>
      </c>
    </row>
    <row r="30" spans="1:24" x14ac:dyDescent="0.25">
      <c r="A30" t="s">
        <v>55</v>
      </c>
      <c r="B30" t="s">
        <v>56</v>
      </c>
    </row>
    <row r="31" spans="1:24" x14ac:dyDescent="0.25">
      <c r="A31" s="13" t="s">
        <v>57</v>
      </c>
      <c r="B31" s="13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1"/>
  <sheetViews>
    <sheetView topLeftCell="A6" workbookViewId="0">
      <selection activeCell="K20" sqref="K20"/>
    </sheetView>
  </sheetViews>
  <sheetFormatPr defaultRowHeight="15" x14ac:dyDescent="0.25"/>
  <cols>
    <col min="1" max="1" width="8.42578125" customWidth="1"/>
  </cols>
  <sheetData>
    <row r="1" spans="1:25" x14ac:dyDescent="0.25">
      <c r="A1" t="s">
        <v>0</v>
      </c>
      <c r="B1" t="s">
        <v>1</v>
      </c>
    </row>
    <row r="2" spans="1:25" x14ac:dyDescent="0.25">
      <c r="A2" t="s">
        <v>2</v>
      </c>
      <c r="B2" t="s">
        <v>3</v>
      </c>
    </row>
    <row r="3" spans="1:25" x14ac:dyDescent="0.25">
      <c r="A3" t="s">
        <v>4</v>
      </c>
      <c r="B3" t="s">
        <v>87</v>
      </c>
    </row>
    <row r="4" spans="1:25" x14ac:dyDescent="0.25">
      <c r="A4" t="s">
        <v>5</v>
      </c>
      <c r="B4" t="s">
        <v>58</v>
      </c>
    </row>
    <row r="5" spans="1:25" x14ac:dyDescent="0.25">
      <c r="A5" t="s">
        <v>7</v>
      </c>
      <c r="B5" t="s">
        <v>8</v>
      </c>
    </row>
    <row r="6" spans="1:25" x14ac:dyDescent="0.25">
      <c r="A6" s="7"/>
      <c r="B6" s="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x14ac:dyDescent="0.25"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5">
      <c r="A8" s="1" t="s">
        <v>11</v>
      </c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3" t="s">
        <v>19</v>
      </c>
      <c r="J8" s="3" t="s">
        <v>20</v>
      </c>
      <c r="K8" s="3" t="s">
        <v>21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x14ac:dyDescent="0.25">
      <c r="A9" s="4" t="s">
        <v>22</v>
      </c>
      <c r="B9" s="4" t="s">
        <v>23</v>
      </c>
      <c r="C9" s="4" t="s">
        <v>24</v>
      </c>
      <c r="D9" s="4" t="s">
        <v>25</v>
      </c>
      <c r="E9" s="4">
        <v>11.0459594713833</v>
      </c>
      <c r="F9" s="4">
        <v>12.01193268263215</v>
      </c>
      <c r="G9" s="4">
        <v>1.3660924162372137</v>
      </c>
      <c r="H9" s="4" t="s">
        <v>26</v>
      </c>
      <c r="I9" s="4" t="s">
        <v>26</v>
      </c>
      <c r="J9" s="4" t="s">
        <v>26</v>
      </c>
      <c r="K9" s="4"/>
      <c r="M9" s="10"/>
      <c r="N9" s="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x14ac:dyDescent="0.25">
      <c r="A10" s="4" t="s">
        <v>27</v>
      </c>
      <c r="B10" s="4" t="s">
        <v>23</v>
      </c>
      <c r="C10" s="4" t="s">
        <v>28</v>
      </c>
      <c r="D10" s="4" t="s">
        <v>25</v>
      </c>
      <c r="E10" s="4">
        <v>24.933200836181602</v>
      </c>
      <c r="F10" s="4">
        <v>25.064454841613301</v>
      </c>
      <c r="G10" s="4">
        <v>0.18562119459730167</v>
      </c>
      <c r="H10" s="4">
        <v>13.052522158981152</v>
      </c>
      <c r="I10" s="4"/>
      <c r="J10" s="4">
        <v>1</v>
      </c>
      <c r="K10" s="4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4" t="s">
        <v>29</v>
      </c>
      <c r="B11" s="4" t="s">
        <v>23</v>
      </c>
      <c r="C11" s="4" t="s">
        <v>30</v>
      </c>
      <c r="D11" s="4" t="s">
        <v>25</v>
      </c>
      <c r="E11" s="4">
        <v>14.0263483581542</v>
      </c>
      <c r="F11" s="4">
        <v>14.7036333923339</v>
      </c>
      <c r="G11" s="4">
        <v>0.95782568092925746</v>
      </c>
      <c r="H11" s="4">
        <v>2.6917007097017507</v>
      </c>
      <c r="I11" s="4"/>
      <c r="J11" s="4">
        <v>1</v>
      </c>
      <c r="K11" s="4"/>
      <c r="M11" s="10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0"/>
      <c r="Y11" s="10"/>
    </row>
    <row r="12" spans="1:25" x14ac:dyDescent="0.25">
      <c r="A12" s="4" t="s">
        <v>31</v>
      </c>
      <c r="B12" s="4" t="s">
        <v>23</v>
      </c>
      <c r="C12" s="4" t="s">
        <v>24</v>
      </c>
      <c r="D12" s="4" t="s">
        <v>25</v>
      </c>
      <c r="E12" s="4">
        <v>12.977905893880999</v>
      </c>
      <c r="F12" s="4">
        <v>12.01193268263215</v>
      </c>
      <c r="G12" s="4">
        <v>1.3660924162372137</v>
      </c>
      <c r="H12" s="4" t="s">
        <v>26</v>
      </c>
      <c r="I12" s="4"/>
      <c r="J12" s="4" t="s">
        <v>26</v>
      </c>
      <c r="K12" s="4"/>
      <c r="M12" s="10"/>
      <c r="N12" s="15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</row>
    <row r="13" spans="1:25" x14ac:dyDescent="0.25">
      <c r="A13" s="4" t="s">
        <v>32</v>
      </c>
      <c r="B13" s="4" t="s">
        <v>23</v>
      </c>
      <c r="C13" s="4" t="s">
        <v>28</v>
      </c>
      <c r="D13" s="4" t="s">
        <v>25</v>
      </c>
      <c r="E13" s="4">
        <v>25.195708847045001</v>
      </c>
      <c r="F13" s="4">
        <v>22.4952325820922</v>
      </c>
      <c r="G13" s="4">
        <v>0.42510053192621511</v>
      </c>
      <c r="H13" s="4">
        <v>11.491505622863786</v>
      </c>
      <c r="I13" s="4"/>
      <c r="J13" s="4">
        <v>1</v>
      </c>
      <c r="K13" s="4"/>
      <c r="M13" s="10"/>
      <c r="N13" s="15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</row>
    <row r="14" spans="1:25" x14ac:dyDescent="0.25">
      <c r="A14" s="4" t="s">
        <v>33</v>
      </c>
      <c r="B14" s="4" t="s">
        <v>23</v>
      </c>
      <c r="C14" s="4" t="s">
        <v>30</v>
      </c>
      <c r="D14" s="4" t="s">
        <v>25</v>
      </c>
      <c r="E14" s="4">
        <v>15.380918426513601</v>
      </c>
      <c r="F14" s="4">
        <v>14.7036333923339</v>
      </c>
      <c r="G14" s="4">
        <v>0.95782568092925746</v>
      </c>
      <c r="H14" s="4">
        <v>2.6917007097017507</v>
      </c>
      <c r="I14" s="4"/>
      <c r="J14" s="4">
        <v>1</v>
      </c>
      <c r="K14" s="4"/>
      <c r="M14" s="10"/>
      <c r="N14" s="15"/>
      <c r="O14" s="9"/>
      <c r="P14" s="9"/>
      <c r="Q14" s="9"/>
      <c r="R14" s="9"/>
      <c r="S14" s="9"/>
      <c r="T14" s="9"/>
      <c r="U14" s="9"/>
      <c r="V14" s="9"/>
      <c r="W14" s="9"/>
      <c r="X14" s="10"/>
      <c r="Y14" s="10"/>
    </row>
    <row r="15" spans="1:25" x14ac:dyDescent="0.25">
      <c r="A15" s="4" t="s">
        <v>34</v>
      </c>
      <c r="B15" s="4" t="s">
        <v>35</v>
      </c>
      <c r="C15" s="4" t="s">
        <v>24</v>
      </c>
      <c r="D15" s="4" t="s">
        <v>25</v>
      </c>
      <c r="E15" s="4">
        <v>13.8538291931152</v>
      </c>
      <c r="F15" s="4">
        <v>13.715469264984101</v>
      </c>
      <c r="G15" s="4">
        <v>0.19567048685196753</v>
      </c>
      <c r="H15" s="4"/>
      <c r="I15" s="4"/>
      <c r="J15" s="4"/>
      <c r="K15" s="4"/>
      <c r="M15" s="10"/>
      <c r="N15" s="15"/>
      <c r="O15" s="9"/>
      <c r="P15" s="9"/>
      <c r="Q15" s="9"/>
      <c r="R15" s="9"/>
      <c r="S15" s="9"/>
      <c r="T15" s="9"/>
      <c r="U15" s="9"/>
      <c r="V15" s="9"/>
      <c r="W15" s="9"/>
      <c r="X15" s="10"/>
      <c r="Y15" s="10"/>
    </row>
    <row r="16" spans="1:25" x14ac:dyDescent="0.25">
      <c r="A16" s="4" t="s">
        <v>36</v>
      </c>
      <c r="B16" s="4" t="s">
        <v>35</v>
      </c>
      <c r="C16" s="4" t="s">
        <v>28</v>
      </c>
      <c r="D16" s="4" t="s">
        <v>25</v>
      </c>
      <c r="E16" s="4">
        <v>9.5440582656859991</v>
      </c>
      <c r="F16" s="4">
        <v>9.7728444099426</v>
      </c>
      <c r="G16" s="4">
        <v>0.32355246809073229</v>
      </c>
      <c r="H16" s="4">
        <v>-3.9426248550415011</v>
      </c>
      <c r="I16">
        <v>-16.995147014022653</v>
      </c>
      <c r="J16">
        <v>130631.83634295189</v>
      </c>
      <c r="K16" s="4">
        <v>16.995147014022653</v>
      </c>
      <c r="M16" s="10"/>
      <c r="N16" s="15"/>
      <c r="O16" s="9"/>
      <c r="P16" s="9"/>
      <c r="Q16" s="9"/>
      <c r="R16" s="9"/>
      <c r="S16" s="9"/>
      <c r="T16" s="9"/>
      <c r="U16" s="9"/>
      <c r="V16" s="9"/>
      <c r="W16" s="9"/>
      <c r="X16" s="10"/>
      <c r="Y16" s="10"/>
    </row>
    <row r="17" spans="1:25" x14ac:dyDescent="0.25">
      <c r="A17" s="4" t="s">
        <v>37</v>
      </c>
      <c r="B17" s="4" t="s">
        <v>35</v>
      </c>
      <c r="C17" s="4" t="s">
        <v>30</v>
      </c>
      <c r="D17" s="4" t="s">
        <v>25</v>
      </c>
      <c r="E17" s="4">
        <v>12.5937493896484</v>
      </c>
      <c r="F17" s="4">
        <v>12.74206277847285</v>
      </c>
      <c r="G17" s="4">
        <v>0.20974680595705128</v>
      </c>
      <c r="H17" s="4">
        <v>-0.9734064865112515</v>
      </c>
      <c r="I17">
        <v>-3.6651071962130022</v>
      </c>
      <c r="J17" s="4">
        <v>12.685488717480204</v>
      </c>
      <c r="K17" s="4">
        <v>3.6651071962130022</v>
      </c>
      <c r="M17" s="10"/>
      <c r="N17" s="15"/>
      <c r="O17" s="9"/>
      <c r="P17" s="9"/>
      <c r="Q17" s="9"/>
      <c r="R17" s="9"/>
      <c r="S17" s="9"/>
      <c r="T17" s="9"/>
      <c r="U17" s="9"/>
      <c r="V17" s="9"/>
      <c r="W17" s="9"/>
      <c r="X17" s="10"/>
      <c r="Y17" s="10"/>
    </row>
    <row r="18" spans="1:25" x14ac:dyDescent="0.25">
      <c r="A18" s="4" t="s">
        <v>49</v>
      </c>
      <c r="B18" s="4" t="s">
        <v>35</v>
      </c>
      <c r="C18" s="4" t="s">
        <v>24</v>
      </c>
      <c r="D18" s="4" t="s">
        <v>25</v>
      </c>
      <c r="E18" s="4">
        <v>13.577109336853001</v>
      </c>
      <c r="F18" s="4">
        <v>13.715469264984101</v>
      </c>
      <c r="G18" s="4">
        <v>0.19567048685196753</v>
      </c>
      <c r="H18" s="4"/>
      <c r="I18" s="4"/>
      <c r="J18" s="4"/>
      <c r="K18" s="4"/>
      <c r="M18" s="10"/>
      <c r="N18" s="15"/>
      <c r="O18" s="9"/>
      <c r="P18" s="9"/>
      <c r="Q18" s="9"/>
      <c r="R18" s="9"/>
      <c r="S18" s="9"/>
      <c r="T18" s="9"/>
      <c r="U18" s="9"/>
      <c r="V18" s="9"/>
      <c r="W18" s="9"/>
      <c r="X18" s="10"/>
      <c r="Y18" s="10"/>
    </row>
    <row r="19" spans="1:25" x14ac:dyDescent="0.25">
      <c r="A19" s="4" t="s">
        <v>50</v>
      </c>
      <c r="B19" s="4" t="s">
        <v>35</v>
      </c>
      <c r="C19" s="4" t="s">
        <v>28</v>
      </c>
      <c r="D19" s="4" t="s">
        <v>25</v>
      </c>
      <c r="E19" s="4">
        <v>10.001630554199201</v>
      </c>
      <c r="F19" s="4">
        <v>9.7728444099426</v>
      </c>
      <c r="G19" s="4">
        <v>0.32355246809073229</v>
      </c>
      <c r="H19" s="4">
        <v>-3.9426248550415011</v>
      </c>
      <c r="I19">
        <v>-16.995147014022653</v>
      </c>
      <c r="J19" s="4">
        <v>130631.83634295189</v>
      </c>
      <c r="K19" s="4">
        <v>16.995147014022653</v>
      </c>
      <c r="M19" s="10"/>
      <c r="N19" s="15"/>
      <c r="O19" s="9"/>
      <c r="P19" s="9"/>
      <c r="Q19" s="9"/>
      <c r="R19" s="9"/>
      <c r="S19" s="9"/>
      <c r="T19" s="9"/>
      <c r="U19" s="9"/>
      <c r="V19" s="9"/>
      <c r="W19" s="9"/>
      <c r="X19" s="10"/>
      <c r="Y19" s="10"/>
    </row>
    <row r="20" spans="1:25" x14ac:dyDescent="0.25">
      <c r="A20" s="4" t="s">
        <v>30</v>
      </c>
      <c r="B20" s="4" t="s">
        <v>35</v>
      </c>
      <c r="C20" s="4" t="s">
        <v>30</v>
      </c>
      <c r="D20" s="4" t="s">
        <v>25</v>
      </c>
      <c r="E20" s="4">
        <v>12.890376167297299</v>
      </c>
      <c r="F20" s="4">
        <v>12.74206277847285</v>
      </c>
      <c r="G20" s="4">
        <v>0.20974680595705128</v>
      </c>
      <c r="H20" s="4">
        <v>-0.9734064865112515</v>
      </c>
      <c r="I20">
        <v>-3.6651071962130022</v>
      </c>
      <c r="J20" s="4">
        <v>12.685488717480204</v>
      </c>
      <c r="K20" s="4">
        <v>3.6651071962130022</v>
      </c>
      <c r="M20" s="10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  <c r="Y20" s="10"/>
    </row>
    <row r="21" spans="1:25" x14ac:dyDescent="0.25">
      <c r="A21" s="4" t="s">
        <v>38</v>
      </c>
      <c r="B21" s="4" t="s">
        <v>41</v>
      </c>
      <c r="C21" s="4" t="s">
        <v>24</v>
      </c>
      <c r="D21" s="4" t="s">
        <v>25</v>
      </c>
      <c r="E21" s="4">
        <v>12.553829193115201</v>
      </c>
      <c r="F21" s="4">
        <v>13.162461280822601</v>
      </c>
      <c r="G21" s="4">
        <v>0.86073575293125559</v>
      </c>
      <c r="H21" s="4"/>
      <c r="I21" s="4"/>
      <c r="J21" s="4"/>
      <c r="K21" s="4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x14ac:dyDescent="0.25">
      <c r="A22" s="4" t="s">
        <v>39</v>
      </c>
      <c r="B22" s="4" t="s">
        <v>41</v>
      </c>
      <c r="C22" s="4" t="s">
        <v>28</v>
      </c>
      <c r="D22" s="4" t="s">
        <v>25</v>
      </c>
      <c r="E22" s="4">
        <v>10.987155494689899</v>
      </c>
      <c r="F22" s="4">
        <v>10.534336738586401</v>
      </c>
      <c r="G22" s="4">
        <v>0.64038242617848373</v>
      </c>
      <c r="H22" s="4">
        <v>-2.6281245422362005</v>
      </c>
      <c r="I22" s="4">
        <v>-2.6281245422362005</v>
      </c>
      <c r="J22" s="4">
        <v>6.1822180609228381</v>
      </c>
      <c r="K22" s="4">
        <v>2.6281245422362005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x14ac:dyDescent="0.25">
      <c r="A23" s="4" t="s">
        <v>40</v>
      </c>
      <c r="B23" s="4" t="s">
        <v>41</v>
      </c>
      <c r="C23" s="4" t="s">
        <v>30</v>
      </c>
      <c r="D23" s="4" t="s">
        <v>25</v>
      </c>
      <c r="E23" s="4">
        <v>15.724017601013101</v>
      </c>
      <c r="F23" s="4">
        <v>14.912577686309749</v>
      </c>
      <c r="G23" s="4">
        <v>1.1475493324243455</v>
      </c>
      <c r="H23" s="4">
        <v>1.7501164054871481</v>
      </c>
      <c r="I23" s="4">
        <v>-0.9415843042146026</v>
      </c>
      <c r="J23" s="4">
        <v>1.9206362391908904</v>
      </c>
      <c r="K23" s="4">
        <v>0.94158430421460249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x14ac:dyDescent="0.25">
      <c r="A24" s="4" t="s">
        <v>59</v>
      </c>
      <c r="B24" s="4" t="s">
        <v>41</v>
      </c>
      <c r="C24" s="4" t="s">
        <v>24</v>
      </c>
      <c r="D24" s="4" t="s">
        <v>25</v>
      </c>
      <c r="E24" s="4">
        <v>13.77109336853</v>
      </c>
      <c r="F24" s="4">
        <v>13.162461280822601</v>
      </c>
      <c r="G24" s="4">
        <v>0.86073575293125559</v>
      </c>
      <c r="H24" s="4"/>
      <c r="I24" s="4"/>
      <c r="J24" s="4"/>
      <c r="K24" s="4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x14ac:dyDescent="0.25">
      <c r="A25" s="4" t="s">
        <v>60</v>
      </c>
      <c r="B25" s="4" t="s">
        <v>41</v>
      </c>
      <c r="C25" s="4" t="s">
        <v>28</v>
      </c>
      <c r="D25" s="4" t="s">
        <v>25</v>
      </c>
      <c r="E25" s="4">
        <v>10.0815179824829</v>
      </c>
      <c r="F25" s="4">
        <v>10.534336738586401</v>
      </c>
      <c r="G25" s="4">
        <v>0.64038242617848373</v>
      </c>
      <c r="H25" s="4">
        <v>-2.6281245422362005</v>
      </c>
      <c r="I25" s="4">
        <v>-2.6281245422362005</v>
      </c>
      <c r="J25" s="4">
        <v>6.1822180609228381</v>
      </c>
      <c r="K25" s="4">
        <v>2.6281245422362005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x14ac:dyDescent="0.25">
      <c r="A26" s="4" t="s">
        <v>61</v>
      </c>
      <c r="B26" s="4" t="s">
        <v>41</v>
      </c>
      <c r="C26" s="4" t="s">
        <v>30</v>
      </c>
      <c r="D26" s="4" t="s">
        <v>25</v>
      </c>
      <c r="E26" s="4">
        <v>14.1011377716064</v>
      </c>
      <c r="F26" s="4">
        <v>14.912577686309749</v>
      </c>
      <c r="G26" s="4">
        <v>1.1475493324243455</v>
      </c>
      <c r="H26" s="4">
        <v>1.7501164054871481</v>
      </c>
      <c r="I26" s="4">
        <v>-0.9415843042146026</v>
      </c>
      <c r="J26" s="4">
        <v>1.9206362391908904</v>
      </c>
      <c r="K26" s="4">
        <v>0.94158430421460249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8" spans="1:25" x14ac:dyDescent="0.25">
      <c r="A28" t="s">
        <v>52</v>
      </c>
      <c r="B28" t="s">
        <v>53</v>
      </c>
    </row>
    <row r="29" spans="1:25" x14ac:dyDescent="0.25">
      <c r="A29" t="s">
        <v>54</v>
      </c>
      <c r="B29" t="s">
        <v>24</v>
      </c>
    </row>
    <row r="30" spans="1:25" x14ac:dyDescent="0.25">
      <c r="A30" t="s">
        <v>55</v>
      </c>
      <c r="B30" t="s">
        <v>56</v>
      </c>
    </row>
    <row r="31" spans="1:25" x14ac:dyDescent="0.25">
      <c r="A31" s="13" t="s">
        <v>57</v>
      </c>
      <c r="B31" s="13" t="s">
        <v>23</v>
      </c>
      <c r="C31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K30"/>
  <sheetViews>
    <sheetView workbookViewId="0">
      <selection activeCell="K13" sqref="K13"/>
    </sheetView>
  </sheetViews>
  <sheetFormatPr defaultRowHeight="15" x14ac:dyDescent="0.25"/>
  <sheetData>
    <row r="4" spans="2:11" x14ac:dyDescent="0.25">
      <c r="B4" s="8" t="s">
        <v>21</v>
      </c>
      <c r="C4" s="16">
        <v>1</v>
      </c>
      <c r="D4" s="16"/>
      <c r="E4" s="16">
        <v>2</v>
      </c>
      <c r="F4" s="16"/>
      <c r="G4" s="8" t="s">
        <v>42</v>
      </c>
      <c r="H4" s="8" t="s">
        <v>43</v>
      </c>
      <c r="I4" s="8" t="s">
        <v>42</v>
      </c>
      <c r="J4" s="8" t="s">
        <v>43</v>
      </c>
    </row>
    <row r="5" spans="2:11" x14ac:dyDescent="0.25">
      <c r="B5" s="8" t="s">
        <v>44</v>
      </c>
      <c r="C5" s="8" t="s">
        <v>42</v>
      </c>
      <c r="D5" s="8" t="s">
        <v>43</v>
      </c>
      <c r="E5" s="8" t="s">
        <v>42</v>
      </c>
      <c r="F5" s="8" t="s">
        <v>43</v>
      </c>
      <c r="G5" s="8" t="s">
        <v>45</v>
      </c>
      <c r="H5" s="8" t="s">
        <v>45</v>
      </c>
      <c r="I5" s="8" t="s">
        <v>46</v>
      </c>
      <c r="J5" s="8" t="s">
        <v>46</v>
      </c>
      <c r="K5" s="10"/>
    </row>
    <row r="6" spans="2:11" x14ac:dyDescent="0.25">
      <c r="B6" s="8" t="s">
        <v>47</v>
      </c>
      <c r="C6" s="4">
        <v>2.0122482180595256</v>
      </c>
      <c r="D6" s="4">
        <v>1.8614366271357754</v>
      </c>
      <c r="E6" s="4">
        <v>3.1946001052857138</v>
      </c>
      <c r="F6" s="4">
        <v>0.40641765594480173</v>
      </c>
      <c r="G6" s="4">
        <f t="shared" ref="G6:H7" si="0">AVERAGE(C6,E6)</f>
        <v>2.6034241616726197</v>
      </c>
      <c r="H6" s="4">
        <f t="shared" si="0"/>
        <v>1.1339271415402885</v>
      </c>
      <c r="I6" s="4">
        <f t="shared" ref="I6:J7" si="1">STDEV(C6,E6)</f>
        <v>0.83604903720635027</v>
      </c>
      <c r="J6" s="4">
        <f t="shared" si="1"/>
        <v>1.0288537812842113</v>
      </c>
      <c r="K6" s="10"/>
    </row>
    <row r="7" spans="2:11" x14ac:dyDescent="0.25">
      <c r="B7" s="8" t="s">
        <v>48</v>
      </c>
      <c r="C7" s="4">
        <v>2.3605551719664781</v>
      </c>
      <c r="D7" s="4">
        <v>-2.2925277278561236</v>
      </c>
      <c r="E7" s="4">
        <v>2.7100434303283816</v>
      </c>
      <c r="F7" s="4">
        <v>-1.1666082382199985</v>
      </c>
      <c r="G7" s="4">
        <f t="shared" si="0"/>
        <v>2.5352993011474299</v>
      </c>
      <c r="H7" s="4">
        <f t="shared" si="0"/>
        <v>-1.729567983038061</v>
      </c>
      <c r="I7" s="4">
        <f t="shared" si="1"/>
        <v>0.24712551743277805</v>
      </c>
      <c r="J7" s="4">
        <f t="shared" si="1"/>
        <v>0.79614530619180068</v>
      </c>
      <c r="K7" s="10"/>
    </row>
    <row r="8" spans="2:11" x14ac:dyDescent="0.25">
      <c r="B8" s="8" t="s">
        <v>28</v>
      </c>
      <c r="C8" s="4">
        <v>13.781013042449878</v>
      </c>
      <c r="D8" s="4">
        <v>3.6862144279480877</v>
      </c>
      <c r="E8" s="5">
        <v>16.995147014022653</v>
      </c>
      <c r="F8" s="4">
        <v>2.6281245422362005</v>
      </c>
      <c r="G8" s="9">
        <f t="shared" ref="G8:H12" si="2">AVERAGE(C8,E8)</f>
        <v>15.388080028236265</v>
      </c>
      <c r="H8" s="4">
        <f t="shared" si="2"/>
        <v>3.1571694850921439</v>
      </c>
      <c r="I8" s="4">
        <f>STDEV(C8,E8)</f>
        <v>2.2727359269411496</v>
      </c>
      <c r="J8" s="4">
        <f t="shared" ref="I8:J12" si="3">STDEV(D8,F8)</f>
        <v>0.74818253329177453</v>
      </c>
      <c r="K8" s="10"/>
    </row>
    <row r="9" spans="2:11" x14ac:dyDescent="0.25">
      <c r="B9" s="8" t="s">
        <v>49</v>
      </c>
      <c r="C9" s="4">
        <v>3.8735027879333228</v>
      </c>
      <c r="D9" s="4">
        <v>1.0621641606229224</v>
      </c>
      <c r="E9" s="4">
        <v>3.7644365310672647</v>
      </c>
      <c r="F9" s="4">
        <v>1.3580563697814529</v>
      </c>
      <c r="G9" s="4">
        <f t="shared" si="2"/>
        <v>3.8189696595002935</v>
      </c>
      <c r="H9" s="4">
        <f t="shared" si="2"/>
        <v>1.2101102652021876</v>
      </c>
      <c r="I9" s="4">
        <f t="shared" si="3"/>
        <v>7.7121489828623532E-2</v>
      </c>
      <c r="J9" s="4">
        <f t="shared" si="3"/>
        <v>0.20922738759626572</v>
      </c>
      <c r="K9" s="10"/>
    </row>
    <row r="10" spans="2:11" x14ac:dyDescent="0.25">
      <c r="B10" s="8" t="s">
        <v>50</v>
      </c>
      <c r="C10" s="4">
        <v>6.6443684959410234</v>
      </c>
      <c r="D10" s="4">
        <v>3.182921300205825</v>
      </c>
      <c r="E10" s="4">
        <v>7.5458043956398022</v>
      </c>
      <c r="F10" s="4">
        <v>2.6212086391917477</v>
      </c>
      <c r="G10" s="4">
        <f t="shared" si="2"/>
        <v>7.0950864457904128</v>
      </c>
      <c r="H10" s="4">
        <f t="shared" si="2"/>
        <v>2.9020649696987864</v>
      </c>
      <c r="I10" s="4">
        <f t="shared" si="3"/>
        <v>0.63741143748200291</v>
      </c>
      <c r="J10" s="4">
        <f t="shared" si="3"/>
        <v>0.39719083168139446</v>
      </c>
      <c r="K10" s="10"/>
    </row>
    <row r="11" spans="2:11" x14ac:dyDescent="0.25">
      <c r="B11" s="8" t="s">
        <v>30</v>
      </c>
      <c r="C11" s="4">
        <v>3.277774143218982</v>
      </c>
      <c r="D11" s="4">
        <v>-1.6273518676757333</v>
      </c>
      <c r="E11" s="4">
        <v>3.6651071962130022</v>
      </c>
      <c r="F11" s="4">
        <v>0.94158430421460249</v>
      </c>
      <c r="G11" s="4">
        <f t="shared" si="2"/>
        <v>3.4714406697159923</v>
      </c>
      <c r="H11" s="4">
        <f t="shared" si="2"/>
        <v>-0.34288378173056538</v>
      </c>
      <c r="I11" s="4">
        <f t="shared" si="3"/>
        <v>0.27388582834976005</v>
      </c>
      <c r="J11" s="4">
        <f t="shared" si="3"/>
        <v>1.8165121875790666</v>
      </c>
      <c r="K11" s="10"/>
    </row>
    <row r="12" spans="2:11" x14ac:dyDescent="0.25">
      <c r="B12" s="8" t="s">
        <v>51</v>
      </c>
      <c r="C12" s="4">
        <v>7.2350878695202745</v>
      </c>
      <c r="D12" s="4">
        <v>5.7169140654619746</v>
      </c>
      <c r="E12" s="4">
        <v>10.196848106384314</v>
      </c>
      <c r="F12" s="4">
        <v>3.8651576995849499</v>
      </c>
      <c r="G12" s="4">
        <f t="shared" si="2"/>
        <v>8.7159679879522933</v>
      </c>
      <c r="H12" s="4">
        <f t="shared" si="2"/>
        <v>4.7910358825234622</v>
      </c>
      <c r="I12" s="4">
        <f t="shared" si="3"/>
        <v>2.0942807477352487</v>
      </c>
      <c r="J12" s="4">
        <f t="shared" si="3"/>
        <v>1.309389483417003</v>
      </c>
      <c r="K12" s="10"/>
    </row>
    <row r="13" spans="2:11" x14ac:dyDescent="0.25">
      <c r="K13" s="10"/>
    </row>
    <row r="14" spans="2:11" x14ac:dyDescent="0.25">
      <c r="K14" s="10"/>
    </row>
    <row r="15" spans="2:11" x14ac:dyDescent="0.25">
      <c r="B15" s="9"/>
      <c r="C15" s="9"/>
      <c r="D15" s="10"/>
      <c r="E15" s="11"/>
      <c r="F15" s="11"/>
      <c r="G15" s="12"/>
      <c r="H15" s="12"/>
      <c r="I15" s="10"/>
      <c r="J15" s="10"/>
      <c r="K15" s="10"/>
    </row>
    <row r="16" spans="2:11" x14ac:dyDescent="0.25">
      <c r="B16" s="9"/>
      <c r="C16" s="9"/>
      <c r="D16" s="10"/>
      <c r="E16" s="10"/>
      <c r="F16" s="10"/>
      <c r="G16" s="10"/>
      <c r="H16" s="10"/>
      <c r="I16" s="10"/>
      <c r="J16" s="10"/>
      <c r="K16" s="10"/>
    </row>
    <row r="17" spans="2:11" x14ac:dyDescent="0.25">
      <c r="B17" s="9"/>
      <c r="C17" s="9"/>
      <c r="D17" s="10"/>
      <c r="E17" s="10"/>
      <c r="F17" s="10"/>
      <c r="G17" s="12"/>
      <c r="H17" s="12"/>
      <c r="I17" s="10"/>
      <c r="J17" s="10"/>
      <c r="K17" s="10"/>
    </row>
    <row r="18" spans="2:11" x14ac:dyDescent="0.25">
      <c r="B18" s="4"/>
      <c r="C18" s="4"/>
    </row>
    <row r="30" spans="2:11" x14ac:dyDescent="0.25">
      <c r="B30" s="4"/>
      <c r="C30" s="4"/>
    </row>
  </sheetData>
  <mergeCells count="2"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Set1_1</vt:lpstr>
      <vt:lpstr>Set1_2</vt:lpstr>
      <vt:lpstr>Set2_1</vt:lpstr>
      <vt:lpstr>Set2_2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2019-12-03T12:08:36Z</dcterms:modified>
</cp:coreProperties>
</file>