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25D3AF8C-0856-4B41-98A4-C02295D48CE1}" xr6:coauthVersionLast="43" xr6:coauthVersionMax="43" xr10:uidLastSave="{00000000-0000-0000-0000-000000000000}"/>
  <bookViews>
    <workbookView xWindow="-24570" yWindow="1335" windowWidth="21600" windowHeight="11385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1" i="1" l="1"/>
  <c r="AC108" i="1" l="1"/>
  <c r="AD108" i="1" s="1"/>
  <c r="AC93" i="1"/>
  <c r="AD93" i="1" s="1"/>
  <c r="AC211" i="1"/>
  <c r="AD211" i="1" s="1"/>
  <c r="AC89" i="1"/>
  <c r="AD89" i="1" s="1"/>
  <c r="AC157" i="1"/>
  <c r="AD157" i="1" s="1"/>
  <c r="AC158" i="1"/>
  <c r="AD158" i="1" s="1"/>
  <c r="AC53" i="1"/>
  <c r="AD53" i="1" s="1"/>
  <c r="AC156" i="1"/>
  <c r="AD156" i="1" s="1"/>
  <c r="AC78" i="1"/>
  <c r="AD78" i="1" s="1"/>
  <c r="AC86" i="1"/>
  <c r="AD86" i="1" s="1"/>
  <c r="AC94" i="1"/>
  <c r="AD94" i="1" s="1"/>
  <c r="AC196" i="1"/>
  <c r="AD196" i="1" s="1"/>
  <c r="AC91" i="1"/>
  <c r="AD91" i="1" s="1"/>
  <c r="AC79" i="1"/>
  <c r="AD79" i="1" s="1"/>
  <c r="AC171" i="1"/>
  <c r="AD171" i="1" s="1"/>
  <c r="AC109" i="1"/>
  <c r="AD109" i="1" s="1"/>
  <c r="AC112" i="1"/>
  <c r="AD112" i="1" s="1"/>
  <c r="AC172" i="1"/>
  <c r="AD172" i="1" s="1"/>
  <c r="AC210" i="1"/>
  <c r="AD210" i="1" s="1"/>
  <c r="AC90" i="1"/>
  <c r="AD90" i="1" s="1"/>
  <c r="AC19" i="1"/>
  <c r="AD19" i="1" s="1"/>
  <c r="AC183" i="1"/>
  <c r="AD183" i="1" s="1"/>
  <c r="AC24" i="1"/>
  <c r="AD24" i="1" s="1"/>
  <c r="AC167" i="1"/>
  <c r="AD167" i="1" s="1"/>
  <c r="AC169" i="1"/>
  <c r="AD169" i="1" s="1"/>
  <c r="AC76" i="1"/>
  <c r="AD76" i="1" s="1"/>
  <c r="AC75" i="1"/>
  <c r="AD75" i="1" s="1"/>
  <c r="AC77" i="1"/>
  <c r="AD77" i="1" s="1"/>
  <c r="AC20" i="1"/>
  <c r="AD20" i="1" s="1"/>
  <c r="AC168" i="1"/>
  <c r="AD168" i="1" s="1"/>
  <c r="AC179" i="1"/>
  <c r="AD179" i="1" s="1"/>
  <c r="AC41" i="1"/>
  <c r="AD41" i="1" s="1"/>
  <c r="AC104" i="1"/>
  <c r="AD104" i="1" s="1"/>
  <c r="AC74" i="1"/>
  <c r="AD74" i="1" s="1"/>
  <c r="AC192" i="1"/>
  <c r="AD192" i="1" s="1"/>
  <c r="AC106" i="1"/>
  <c r="AD106" i="1" s="1"/>
  <c r="AC85" i="1"/>
  <c r="AD85" i="1" s="1"/>
  <c r="AC178" i="1"/>
  <c r="AD178" i="1" s="1"/>
  <c r="AC101" i="1"/>
  <c r="AD101" i="1" s="1"/>
  <c r="AC102" i="1"/>
  <c r="AD102" i="1" s="1"/>
  <c r="AC26" i="1"/>
  <c r="AD26" i="1" s="1"/>
  <c r="AC151" i="1"/>
  <c r="AD151" i="1" s="1"/>
  <c r="AC34" i="1"/>
  <c r="AD34" i="1" s="1"/>
  <c r="AC44" i="1"/>
  <c r="AD44" i="1" s="1"/>
  <c r="AC28" i="1"/>
  <c r="AD28" i="1" s="1"/>
  <c r="AC42" i="1"/>
  <c r="AD42" i="1" s="1"/>
  <c r="AC174" i="1"/>
  <c r="AD174" i="1" s="1"/>
  <c r="AC92" i="1"/>
  <c r="AD92" i="1" s="1"/>
  <c r="AC60" i="1"/>
  <c r="AD60" i="1" s="1"/>
  <c r="AC198" i="1"/>
  <c r="AD198" i="1" s="1"/>
  <c r="AC129" i="1"/>
  <c r="AD129" i="1" s="1"/>
  <c r="AC147" i="1"/>
  <c r="AD147" i="1" s="1"/>
  <c r="AC39" i="1"/>
  <c r="AD39" i="1" s="1"/>
  <c r="AC88" i="1"/>
  <c r="AD88" i="1" s="1"/>
  <c r="AC182" i="1"/>
  <c r="AD182" i="1" s="1"/>
  <c r="AC153" i="1"/>
  <c r="AD153" i="1" s="1"/>
  <c r="AC36" i="1"/>
  <c r="AD36" i="1" s="1"/>
  <c r="AC127" i="1"/>
  <c r="AD127" i="1" s="1"/>
  <c r="AC33" i="1"/>
  <c r="AD33" i="1" s="1"/>
  <c r="AC215" i="1"/>
  <c r="AD215" i="1" s="1"/>
  <c r="AC177" i="1"/>
  <c r="AD177" i="1" s="1"/>
  <c r="AC186" i="1"/>
  <c r="AD186" i="1" s="1"/>
  <c r="AC128" i="1"/>
  <c r="AD128" i="1" s="1"/>
  <c r="AC11" i="1"/>
  <c r="AD11" i="1" s="1"/>
  <c r="AC81" i="1"/>
  <c r="AD81" i="1" s="1"/>
  <c r="AC73" i="1"/>
  <c r="AD73" i="1" s="1"/>
  <c r="AC59" i="1"/>
  <c r="AD59" i="1" s="1"/>
  <c r="AC195" i="1"/>
  <c r="AD195" i="1" s="1"/>
  <c r="AC118" i="1"/>
  <c r="AD118" i="1" s="1"/>
  <c r="AC159" i="1"/>
  <c r="AD159" i="1" s="1"/>
  <c r="AC123" i="1"/>
  <c r="AD123" i="1" s="1"/>
  <c r="AC117" i="1"/>
  <c r="AD117" i="1" s="1"/>
  <c r="AC146" i="1"/>
  <c r="AD146" i="1" s="1"/>
  <c r="AC173" i="1"/>
  <c r="AD173" i="1" s="1"/>
  <c r="AC111" i="1"/>
  <c r="AD111" i="1" s="1"/>
  <c r="AC32" i="1"/>
  <c r="AD32" i="1" s="1"/>
  <c r="AC66" i="1"/>
  <c r="AD66" i="1" s="1"/>
  <c r="AC35" i="1"/>
  <c r="AD35" i="1" s="1"/>
  <c r="AC46" i="1"/>
  <c r="AD46" i="1" s="1"/>
  <c r="AC134" i="1"/>
  <c r="AD134" i="1" s="1"/>
  <c r="AC52" i="1"/>
  <c r="AD52" i="1" s="1"/>
  <c r="AC12" i="1"/>
  <c r="AD12" i="1" s="1"/>
  <c r="AC152" i="1"/>
  <c r="AD152" i="1" s="1"/>
  <c r="AC189" i="1"/>
  <c r="AD189" i="1" s="1"/>
  <c r="AC133" i="1"/>
  <c r="AD133" i="1" s="1"/>
  <c r="AC113" i="1"/>
  <c r="AD113" i="1" s="1"/>
  <c r="AC160" i="1"/>
  <c r="AD160" i="1" s="1"/>
  <c r="AC207" i="1"/>
  <c r="AD207" i="1" s="1"/>
  <c r="AC68" i="1"/>
  <c r="AD68" i="1" s="1"/>
  <c r="AC208" i="1"/>
  <c r="AD208" i="1" s="1"/>
  <c r="AC25" i="1"/>
  <c r="AD25" i="1" s="1"/>
  <c r="AC83" i="1"/>
  <c r="AD83" i="1" s="1"/>
  <c r="AC16" i="1"/>
  <c r="AD16" i="1" s="1"/>
  <c r="AC164" i="1"/>
  <c r="AD164" i="1" s="1"/>
  <c r="AC55" i="1"/>
  <c r="AD55" i="1" s="1"/>
  <c r="AC31" i="1"/>
  <c r="AD31" i="1" s="1"/>
  <c r="AC165" i="1"/>
  <c r="AD165" i="1" s="1"/>
  <c r="AC45" i="1"/>
  <c r="AD45" i="1" s="1"/>
  <c r="AC185" i="1"/>
  <c r="AD185" i="1" s="1"/>
  <c r="AC54" i="1"/>
  <c r="AD54" i="1" s="1"/>
  <c r="AC139" i="1"/>
  <c r="AD139" i="1" s="1"/>
  <c r="AC135" i="1"/>
  <c r="AD135" i="1" s="1"/>
  <c r="AC204" i="1"/>
  <c r="AD204" i="1" s="1"/>
  <c r="AC202" i="1"/>
  <c r="AD202" i="1" s="1"/>
  <c r="AC125" i="1"/>
  <c r="AD125" i="1" s="1"/>
  <c r="AC122" i="1"/>
  <c r="AD122" i="1" s="1"/>
  <c r="AC148" i="1"/>
  <c r="AD148" i="1" s="1"/>
  <c r="AC126" i="1"/>
  <c r="AD126" i="1" s="1"/>
  <c r="AC58" i="1"/>
  <c r="AD58" i="1" s="1"/>
  <c r="AC37" i="1"/>
  <c r="AD37" i="1" s="1"/>
  <c r="AC15" i="1"/>
  <c r="AD15" i="1" s="1"/>
  <c r="AC138" i="1"/>
  <c r="AD138" i="1" s="1"/>
  <c r="AC216" i="1"/>
  <c r="AD216" i="1" s="1"/>
  <c r="AC3" i="1"/>
  <c r="AD3" i="1" s="1"/>
  <c r="AC162" i="1"/>
  <c r="AD162" i="1" s="1"/>
  <c r="AC150" i="1"/>
  <c r="AD150" i="1" s="1"/>
  <c r="AC214" i="1"/>
  <c r="AD214" i="1" s="1"/>
  <c r="AC87" i="1"/>
  <c r="AD87" i="1" s="1"/>
  <c r="AC180" i="1"/>
  <c r="AD180" i="1" s="1"/>
  <c r="AC82" i="1"/>
  <c r="AD82" i="1" s="1"/>
  <c r="AC10" i="1"/>
  <c r="AD10" i="1" s="1"/>
  <c r="AC38" i="1"/>
  <c r="AD38" i="1" s="1"/>
  <c r="AC175" i="1"/>
  <c r="AD175" i="1" s="1"/>
  <c r="AC124" i="1"/>
  <c r="AD124" i="1" s="1"/>
  <c r="AC47" i="1"/>
  <c r="AD47" i="1" s="1"/>
  <c r="AC130" i="1"/>
  <c r="AD130" i="1" s="1"/>
  <c r="AC17" i="1"/>
  <c r="AD17" i="1" s="1"/>
  <c r="AC4" i="1"/>
  <c r="AD4" i="1" s="1"/>
  <c r="AC110" i="1"/>
  <c r="AD110" i="1" s="1"/>
  <c r="AC71" i="1"/>
  <c r="AD71" i="1" s="1"/>
  <c r="AC14" i="1"/>
  <c r="AD14" i="1" s="1"/>
  <c r="AC170" i="1"/>
  <c r="AD170" i="1" s="1"/>
  <c r="AC136" i="1"/>
  <c r="AD136" i="1" s="1"/>
  <c r="AC67" i="1"/>
  <c r="AD67" i="1" s="1"/>
  <c r="AC96" i="1"/>
  <c r="AD96" i="1" s="1"/>
  <c r="AC18" i="1"/>
  <c r="AD18" i="1" s="1"/>
  <c r="AC103" i="1"/>
  <c r="AD103" i="1" s="1"/>
  <c r="AC99" i="1"/>
  <c r="AD99" i="1" s="1"/>
  <c r="AC137" i="1"/>
  <c r="AD137" i="1" s="1"/>
  <c r="AC40" i="1"/>
  <c r="AD40" i="1" s="1"/>
  <c r="AC72" i="1"/>
  <c r="AD72" i="1" s="1"/>
  <c r="AC163" i="1"/>
  <c r="AD163" i="1" s="1"/>
  <c r="AC107" i="1"/>
  <c r="AD107" i="1" s="1"/>
  <c r="AC116" i="1"/>
  <c r="AD116" i="1" s="1"/>
  <c r="AC199" i="1"/>
  <c r="AD199" i="1" s="1"/>
  <c r="AC213" i="1"/>
  <c r="AD213" i="1" s="1"/>
  <c r="AC95" i="1"/>
  <c r="AD95" i="1" s="1"/>
  <c r="AC30" i="1"/>
  <c r="AD30" i="1" s="1"/>
  <c r="AC166" i="1"/>
  <c r="AD166" i="1" s="1"/>
  <c r="AC161" i="1"/>
  <c r="AD161" i="1" s="1"/>
  <c r="AC140" i="1"/>
  <c r="AD140" i="1" s="1"/>
  <c r="AC143" i="1"/>
  <c r="AD143" i="1" s="1"/>
  <c r="AC132" i="1"/>
  <c r="AD132" i="1" s="1"/>
  <c r="AC193" i="1"/>
  <c r="AD193" i="1" s="1"/>
  <c r="AC100" i="1"/>
  <c r="AD100" i="1" s="1"/>
  <c r="AC43" i="1"/>
  <c r="AD43" i="1" s="1"/>
  <c r="AC61" i="1"/>
  <c r="AD61" i="1" s="1"/>
  <c r="AC105" i="1"/>
  <c r="AD105" i="1" s="1"/>
  <c r="AC51" i="1"/>
  <c r="AD51" i="1" s="1"/>
  <c r="AC70" i="1"/>
  <c r="AD70" i="1" s="1"/>
  <c r="AC114" i="1"/>
  <c r="AD114" i="1" s="1"/>
  <c r="AC176" i="1"/>
  <c r="AD176" i="1" s="1"/>
  <c r="AC62" i="1"/>
  <c r="AD62" i="1" s="1"/>
  <c r="AC13" i="1"/>
  <c r="AD13" i="1" s="1"/>
  <c r="AC190" i="1"/>
  <c r="AD190" i="1" s="1"/>
  <c r="AC63" i="1"/>
  <c r="AD63" i="1" s="1"/>
  <c r="AC9" i="1"/>
  <c r="AD9" i="1" s="1"/>
  <c r="AC69" i="1"/>
  <c r="AD69" i="1" s="1"/>
  <c r="AC149" i="1"/>
  <c r="AD149" i="1" s="1"/>
  <c r="AC131" i="1"/>
  <c r="AD131" i="1" s="1"/>
  <c r="AC184" i="1"/>
  <c r="AD184" i="1" s="1"/>
  <c r="AC142" i="1"/>
  <c r="AD142" i="1" s="1"/>
  <c r="AC27" i="1"/>
  <c r="AD27" i="1" s="1"/>
  <c r="AC115" i="1"/>
  <c r="AD115" i="1" s="1"/>
  <c r="AC191" i="1"/>
  <c r="AD191" i="1" s="1"/>
  <c r="AC141" i="1"/>
  <c r="AD141" i="1" s="1"/>
  <c r="AC23" i="1"/>
  <c r="AD23" i="1" s="1"/>
  <c r="AC84" i="1"/>
  <c r="AD84" i="1" s="1"/>
  <c r="AC187" i="1"/>
  <c r="AD187" i="1" s="1"/>
  <c r="AC80" i="1"/>
  <c r="AD80" i="1" s="1"/>
  <c r="AC29" i="1"/>
  <c r="AD29" i="1" s="1"/>
  <c r="AC144" i="1"/>
  <c r="AD144" i="1" s="1"/>
  <c r="AC8" i="1"/>
  <c r="AD8" i="1" s="1"/>
  <c r="AC188" i="1"/>
  <c r="AD188" i="1" s="1"/>
  <c r="AC201" i="1"/>
  <c r="AD201" i="1" s="1"/>
  <c r="AC5" i="1"/>
  <c r="AD5" i="1" s="1"/>
  <c r="AC194" i="1"/>
  <c r="AD194" i="1" s="1"/>
  <c r="AC145" i="1"/>
  <c r="AD145" i="1" s="1"/>
  <c r="AC65" i="1"/>
  <c r="AD65" i="1" s="1"/>
  <c r="AC48" i="1"/>
  <c r="AD48" i="1" s="1"/>
  <c r="AC57" i="1"/>
  <c r="AD57" i="1" s="1"/>
  <c r="AC97" i="1"/>
  <c r="AD97" i="1" s="1"/>
  <c r="AC197" i="1"/>
  <c r="AD197" i="1" s="1"/>
  <c r="AC200" i="1"/>
  <c r="AD200" i="1" s="1"/>
  <c r="AC203" i="1"/>
  <c r="AD203" i="1" s="1"/>
  <c r="AC7" i="1"/>
  <c r="AD7" i="1" s="1"/>
  <c r="AC206" i="1"/>
  <c r="AD206" i="1" s="1"/>
  <c r="AC56" i="1"/>
  <c r="AD56" i="1" s="1"/>
  <c r="AC64" i="1"/>
  <c r="AD64" i="1" s="1"/>
  <c r="AC98" i="1"/>
  <c r="AD98" i="1" s="1"/>
  <c r="AC50" i="1"/>
  <c r="AD50" i="1" s="1"/>
  <c r="AC49" i="1"/>
  <c r="AD49" i="1" s="1"/>
  <c r="AC121" i="1"/>
  <c r="AD121" i="1" s="1"/>
  <c r="AC205" i="1"/>
  <c r="AD205" i="1" s="1"/>
  <c r="AC6" i="1"/>
  <c r="AD6" i="1" s="1"/>
  <c r="AC209" i="1"/>
  <c r="AD209" i="1" s="1"/>
  <c r="AC120" i="1"/>
  <c r="AD120" i="1" s="1"/>
  <c r="AC155" i="1"/>
  <c r="AD155" i="1" s="1"/>
  <c r="AC154" i="1"/>
  <c r="AD154" i="1" s="1"/>
  <c r="AC181" i="1"/>
  <c r="AD181" i="1" s="1"/>
  <c r="AC22" i="1"/>
  <c r="AD22" i="1" s="1"/>
  <c r="AC119" i="1"/>
  <c r="AD119" i="1" s="1"/>
  <c r="AC212" i="1"/>
  <c r="AD212" i="1" s="1"/>
</calcChain>
</file>

<file path=xl/sharedStrings.xml><?xml version="1.0" encoding="utf-8"?>
<sst xmlns="http://schemas.openxmlformats.org/spreadsheetml/2006/main" count="2419" uniqueCount="325">
  <si>
    <t>Transcription Start</t>
  </si>
  <si>
    <t>Translation Start</t>
  </si>
  <si>
    <t>Translation Stop</t>
  </si>
  <si>
    <t>Transcription Stop</t>
  </si>
  <si>
    <t>Strand</t>
  </si>
  <si>
    <t>Name</t>
  </si>
  <si>
    <t>Synonym</t>
  </si>
  <si>
    <t>Product</t>
  </si>
  <si>
    <t>Raw Counts wildtype Replicate 1</t>
  </si>
  <si>
    <t>Raw Counts wildtype Replicate 2</t>
  </si>
  <si>
    <t>Raw Counts wildtype Replicate 3</t>
  </si>
  <si>
    <t>Raw Counts wildtype Replicate 4</t>
  </si>
  <si>
    <t>Normalized Counts wildtype Replicate 1</t>
  </si>
  <si>
    <t>Normalized Counts wildtype Replicate 2</t>
  </si>
  <si>
    <t>Normalized Counts wildtype Replicate 3</t>
  </si>
  <si>
    <t>Normalized Counts wildtype Replicate 4</t>
  </si>
  <si>
    <t>RPKM wildtype</t>
  </si>
  <si>
    <t>Expression wildtype</t>
  </si>
  <si>
    <t>Raw Counts TopA_overexpression Replicate 1</t>
  </si>
  <si>
    <t>Raw Counts TopA_overexpression Replicate 2</t>
  </si>
  <si>
    <t>Raw Counts TopA_overexpression Replicate 3</t>
  </si>
  <si>
    <t>Normalized Counts TopA_overexpression Replicate 1</t>
  </si>
  <si>
    <t>Normalized Counts TopA_overexpression Replicate 2</t>
  </si>
  <si>
    <t>Normalized Counts TopA_overexpression Replicate 3</t>
  </si>
  <si>
    <t>RPKM TopA_overexpression</t>
  </si>
  <si>
    <t>Expression TopA_overexpression</t>
  </si>
  <si>
    <t>pValue wildtype vs TopA_overexpression</t>
  </si>
  <si>
    <t>qValue wildtype vs TopA_overexpression</t>
  </si>
  <si>
    <t>-</t>
  </si>
  <si>
    <t>SCO7698</t>
  </si>
  <si>
    <t>MerR family transcriptional regulator</t>
  </si>
  <si>
    <t>+</t>
  </si>
  <si>
    <t>SCO4667</t>
  </si>
  <si>
    <t>two-component system sensor kinase</t>
  </si>
  <si>
    <t>SCO0556</t>
  </si>
  <si>
    <t>hypothetical protein</t>
  </si>
  <si>
    <t>SCO5962</t>
  </si>
  <si>
    <t>transcriptional regulator</t>
  </si>
  <si>
    <t>SCO0555</t>
  </si>
  <si>
    <t>membrane-bound oxidoreductase</t>
  </si>
  <si>
    <t>SCO5025</t>
  </si>
  <si>
    <t>SCO5026</t>
  </si>
  <si>
    <t>SCO4668</t>
  </si>
  <si>
    <t>two-component system response regulator</t>
  </si>
  <si>
    <t>SCO7659</t>
  </si>
  <si>
    <t>oxidoreductase</t>
  </si>
  <si>
    <t>SCO0138</t>
  </si>
  <si>
    <t>short chain dehydrogenase</t>
  </si>
  <si>
    <t>SCO7586</t>
  </si>
  <si>
    <t>SCO4669</t>
  </si>
  <si>
    <t>SCO1738</t>
  </si>
  <si>
    <t>SCO1739</t>
  </si>
  <si>
    <t>DNA polymerase III subunit alpha</t>
  </si>
  <si>
    <t>SCO4001</t>
  </si>
  <si>
    <t>SCO2295</t>
  </si>
  <si>
    <t>SCO1987</t>
  </si>
  <si>
    <t>SCO7588</t>
  </si>
  <si>
    <t>SCO0139</t>
  </si>
  <si>
    <t>SCO7530</t>
  </si>
  <si>
    <t>regulatory protein</t>
  </si>
  <si>
    <t>SCO7514</t>
  </si>
  <si>
    <t>SCO7302</t>
  </si>
  <si>
    <t>SCO4000</t>
  </si>
  <si>
    <t>SCO1988</t>
  </si>
  <si>
    <t>SCO1737</t>
  </si>
  <si>
    <t>SCO2296</t>
  </si>
  <si>
    <t>SCO4700</t>
  </si>
  <si>
    <t>SCO6905</t>
  </si>
  <si>
    <t>SCO0107</t>
  </si>
  <si>
    <t>aminoglycoside nucleotidyltransferase</t>
  </si>
  <si>
    <t>SCO7515</t>
  </si>
  <si>
    <t>SCO6282</t>
  </si>
  <si>
    <t>3-oxoacyl-ACP reductase</t>
  </si>
  <si>
    <t>SCO0140</t>
  </si>
  <si>
    <t>SCO4699</t>
  </si>
  <si>
    <t>Rhs protein</t>
  </si>
  <si>
    <t>SCO1147</t>
  </si>
  <si>
    <t>ABC transporter transmembrane subunit</t>
  </si>
  <si>
    <t>SCO2896</t>
  </si>
  <si>
    <t>SCO6276</t>
  </si>
  <si>
    <t>SCO3411</t>
  </si>
  <si>
    <t>SCO0558</t>
  </si>
  <si>
    <t>SCO4696</t>
  </si>
  <si>
    <t>SCO6481</t>
  </si>
  <si>
    <t>SCO4360</t>
  </si>
  <si>
    <t>ABC transporter</t>
  </si>
  <si>
    <t>SCO0909</t>
  </si>
  <si>
    <t>SCO4697</t>
  </si>
  <si>
    <t>SCO6120</t>
  </si>
  <si>
    <t>SCO4684</t>
  </si>
  <si>
    <t>cold shock protein</t>
  </si>
  <si>
    <t>SCO4804</t>
  </si>
  <si>
    <t>SCO2463</t>
  </si>
  <si>
    <t>SCO0185</t>
  </si>
  <si>
    <t>geranylgeranyl pyrophosphate synthase</t>
  </si>
  <si>
    <t>SCO2264</t>
  </si>
  <si>
    <t>SCO6480</t>
  </si>
  <si>
    <t>SCO0256</t>
  </si>
  <si>
    <t>short chain oxidoreductase</t>
  </si>
  <si>
    <t>SCO2258</t>
  </si>
  <si>
    <t>recX</t>
  </si>
  <si>
    <t>SCO5770</t>
  </si>
  <si>
    <t>recombination regulator RecX</t>
  </si>
  <si>
    <t>SCO4359</t>
  </si>
  <si>
    <t>ABC transporter ATP-binding protein</t>
  </si>
  <si>
    <t>SCO2464</t>
  </si>
  <si>
    <t>SCO1766</t>
  </si>
  <si>
    <t>glycohydrolase</t>
  </si>
  <si>
    <t>SCO4168</t>
  </si>
  <si>
    <t>SCO2257</t>
  </si>
  <si>
    <t>SCO1624</t>
  </si>
  <si>
    <t>acetyltransferase</t>
  </si>
  <si>
    <t>SCO4035</t>
  </si>
  <si>
    <t>RNA polymerase sigma factor</t>
  </si>
  <si>
    <t>SCO6720</t>
  </si>
  <si>
    <t>SCO4685</t>
  </si>
  <si>
    <t>DEAD/DEAH box helicase</t>
  </si>
  <si>
    <t>SCO4698</t>
  </si>
  <si>
    <t>IS1652 transposase</t>
  </si>
  <si>
    <t>SCO4694</t>
  </si>
  <si>
    <t>SCO5437</t>
  </si>
  <si>
    <t>SCO5451</t>
  </si>
  <si>
    <t>SCO1148</t>
  </si>
  <si>
    <t>SCO3824</t>
  </si>
  <si>
    <t>SCO7731</t>
  </si>
  <si>
    <t>SCO7478</t>
  </si>
  <si>
    <t>phosphotransferase</t>
  </si>
  <si>
    <t>SCO4370</t>
  </si>
  <si>
    <t>transposase</t>
  </si>
  <si>
    <t>SCO4183</t>
  </si>
  <si>
    <t>SCO5448</t>
  </si>
  <si>
    <t>SCO2632</t>
  </si>
  <si>
    <t>SCO1471</t>
  </si>
  <si>
    <t>SCO4691</t>
  </si>
  <si>
    <t>SCO4002</t>
  </si>
  <si>
    <t>SCO4102</t>
  </si>
  <si>
    <t>SCO0408</t>
  </si>
  <si>
    <t>methyltransferase</t>
  </si>
  <si>
    <t>SCO3953</t>
  </si>
  <si>
    <t>RNA 2'-phosphotransferase-like protein</t>
  </si>
  <si>
    <t>SCO2354</t>
  </si>
  <si>
    <t>SCO4690</t>
  </si>
  <si>
    <t>SCO5641</t>
  </si>
  <si>
    <t>SCO0257</t>
  </si>
  <si>
    <t>SCO2467</t>
  </si>
  <si>
    <t>SCO4264</t>
  </si>
  <si>
    <t>aminoglycoside phosphotransferase</t>
  </si>
  <si>
    <t>SCO0091</t>
  </si>
  <si>
    <t>SCO0368</t>
  </si>
  <si>
    <t>SCO4683</t>
  </si>
  <si>
    <t>glutamate dehydrogenase</t>
  </si>
  <si>
    <t>SCO1731</t>
  </si>
  <si>
    <t>SCO4673</t>
  </si>
  <si>
    <t>DeoR family transcriptional regulator</t>
  </si>
  <si>
    <t>recA</t>
  </si>
  <si>
    <t>SCO5769</t>
  </si>
  <si>
    <t>recombinase A</t>
  </si>
  <si>
    <t>SCO1292</t>
  </si>
  <si>
    <t>SCO0196</t>
  </si>
  <si>
    <t>SCO3138</t>
  </si>
  <si>
    <t>galactose-1-phosphate uridylyltransferase</t>
  </si>
  <si>
    <t>SCO5957</t>
  </si>
  <si>
    <t>transporter</t>
  </si>
  <si>
    <t>SCO3434</t>
  </si>
  <si>
    <t>DNA polymerase I</t>
  </si>
  <si>
    <t>SCO7803</t>
  </si>
  <si>
    <t>insertion element transposase</t>
  </si>
  <si>
    <t>SCO4805</t>
  </si>
  <si>
    <t>SCO5438</t>
  </si>
  <si>
    <t>thioredoxin</t>
  </si>
  <si>
    <t>SCO0011</t>
  </si>
  <si>
    <t>SCO7836</t>
  </si>
  <si>
    <t>SCO4692</t>
  </si>
  <si>
    <t>SCO0258</t>
  </si>
  <si>
    <t>SCO1291</t>
  </si>
  <si>
    <t>SCO2063</t>
  </si>
  <si>
    <t>small hydrophilic protein</t>
  </si>
  <si>
    <t>SCO4675</t>
  </si>
  <si>
    <t>SCO4803</t>
  </si>
  <si>
    <t>SCO4671</t>
  </si>
  <si>
    <t>LysR family transcriptional regulator</t>
  </si>
  <si>
    <t>SCO4674</t>
  </si>
  <si>
    <t>SCO7522</t>
  </si>
  <si>
    <t>DNA ligase</t>
  </si>
  <si>
    <t>SCO7536</t>
  </si>
  <si>
    <t>SCO4689</t>
  </si>
  <si>
    <t>SCO4693</t>
  </si>
  <si>
    <t>SCO1905</t>
  </si>
  <si>
    <t>SCO6248</t>
  </si>
  <si>
    <t>allantoicase</t>
  </si>
  <si>
    <t>SCO1729</t>
  </si>
  <si>
    <t>SCO5450</t>
  </si>
  <si>
    <t>SCO1181</t>
  </si>
  <si>
    <t>uvrA</t>
  </si>
  <si>
    <t>SCO1958</t>
  </si>
  <si>
    <t>excinuclease ABC subunit A</t>
  </si>
  <si>
    <t>SCO5449</t>
  </si>
  <si>
    <t>SCO0259</t>
  </si>
  <si>
    <t>alcohol dehydrogenase</t>
  </si>
  <si>
    <t>SCO3360</t>
  </si>
  <si>
    <t>SCO0604</t>
  </si>
  <si>
    <t>SCO7634</t>
  </si>
  <si>
    <t>SCO2379</t>
  </si>
  <si>
    <t>SCO7606</t>
  </si>
  <si>
    <t>amino acid binding protein</t>
  </si>
  <si>
    <t>SCO5285</t>
  </si>
  <si>
    <t>ATP-dependent protease</t>
  </si>
  <si>
    <t>SCO4342</t>
  </si>
  <si>
    <t>SCO4686</t>
  </si>
  <si>
    <t>SCO6399</t>
  </si>
  <si>
    <t>SCO4894</t>
  </si>
  <si>
    <t>SCO0214</t>
  </si>
  <si>
    <t>SCO1767</t>
  </si>
  <si>
    <t>DNA hydrolase</t>
  </si>
  <si>
    <t>SCO4687</t>
  </si>
  <si>
    <t>SCO1730</t>
  </si>
  <si>
    <t>SCO1185</t>
  </si>
  <si>
    <t>SCO2353</t>
  </si>
  <si>
    <t>SCO1182</t>
  </si>
  <si>
    <t>SCO4268</t>
  </si>
  <si>
    <t>SCO5665</t>
  </si>
  <si>
    <t>SCO4801</t>
  </si>
  <si>
    <t>SCO4374</t>
  </si>
  <si>
    <t>SCO4672</t>
  </si>
  <si>
    <t>SCO5060</t>
  </si>
  <si>
    <t>SCO4587</t>
  </si>
  <si>
    <t>SCO6983</t>
  </si>
  <si>
    <t>SCO2164</t>
  </si>
  <si>
    <t>integral membrane efflux protein</t>
  </si>
  <si>
    <t>SCO2651</t>
  </si>
  <si>
    <t>dehydrogenase/reductase</t>
  </si>
  <si>
    <t>SCO3076</t>
  </si>
  <si>
    <t>SCO0211</t>
  </si>
  <si>
    <t>SCO4679</t>
  </si>
  <si>
    <t>SCO6263</t>
  </si>
  <si>
    <t>SCO5803</t>
  </si>
  <si>
    <t>LexA repressor</t>
  </si>
  <si>
    <t>SCO7806</t>
  </si>
  <si>
    <t>DNA-binding protein</t>
  </si>
  <si>
    <t>SCO1183</t>
  </si>
  <si>
    <t>SCO4678</t>
  </si>
  <si>
    <t>SCO1256</t>
  </si>
  <si>
    <t>SCO4964</t>
  </si>
  <si>
    <t>integral membrane transport protein</t>
  </si>
  <si>
    <t>SCO5973</t>
  </si>
  <si>
    <t>phosphatase</t>
  </si>
  <si>
    <t>SCO3435</t>
  </si>
  <si>
    <t>SCO1342</t>
  </si>
  <si>
    <t>SCO4802</t>
  </si>
  <si>
    <t>SCO4680</t>
  </si>
  <si>
    <t>SCO7366</t>
  </si>
  <si>
    <t>SCO2204</t>
  </si>
  <si>
    <t>SCO3608</t>
  </si>
  <si>
    <t>SCO5761</t>
  </si>
  <si>
    <t>ATP-dependent DNA helicase</t>
  </si>
  <si>
    <t>SCO1550</t>
  </si>
  <si>
    <t>small membrane protein</t>
  </si>
  <si>
    <t>SCO1113</t>
  </si>
  <si>
    <t>SCO1671</t>
  </si>
  <si>
    <t>SCO1184</t>
  </si>
  <si>
    <t>purH</t>
  </si>
  <si>
    <t>SCO4814</t>
  </si>
  <si>
    <t>bifunctional phosphoribosylaminoimidazolecarboxamide formyltransferase/IMP cyclohydrolase</t>
  </si>
  <si>
    <t>SCO0799</t>
  </si>
  <si>
    <t>SCO4079</t>
  </si>
  <si>
    <t>phosphoribosylformylglycinamidine synthase II</t>
  </si>
  <si>
    <t>SCO4078</t>
  </si>
  <si>
    <t>phosphoribosylformylglycinamidine synthase I</t>
  </si>
  <si>
    <t>SCO5863</t>
  </si>
  <si>
    <t>two-component sensor (kinase)</t>
  </si>
  <si>
    <t>SCO3412</t>
  </si>
  <si>
    <t>SCO4172</t>
  </si>
  <si>
    <t>SCO6520</t>
  </si>
  <si>
    <t>SCO2782</t>
  </si>
  <si>
    <t>pyridoxal-dependent decarboxylase</t>
  </si>
  <si>
    <t>SCO4140</t>
  </si>
  <si>
    <t>phosphate ABC transporter permease</t>
  </si>
  <si>
    <t>pyrC</t>
  </si>
  <si>
    <t>SCO1486</t>
  </si>
  <si>
    <t>dihydroorotase</t>
  </si>
  <si>
    <t>SCO5917</t>
  </si>
  <si>
    <t>SCO5582</t>
  </si>
  <si>
    <t>regulator</t>
  </si>
  <si>
    <t>SCO0499</t>
  </si>
  <si>
    <t>formyltransferase</t>
  </si>
  <si>
    <t>SCO2785</t>
  </si>
  <si>
    <t>SCO2783</t>
  </si>
  <si>
    <t>monooxygenase</t>
  </si>
  <si>
    <t>SCO2784</t>
  </si>
  <si>
    <t>aceytltranferase</t>
  </si>
  <si>
    <t>SCO5605</t>
  </si>
  <si>
    <t>SCO5581</t>
  </si>
  <si>
    <t>SCO0572</t>
  </si>
  <si>
    <t>cytosine permease</t>
  </si>
  <si>
    <t>SCO5987</t>
  </si>
  <si>
    <t>SCO0498</t>
  </si>
  <si>
    <t>peptide monooxygenase</t>
  </si>
  <si>
    <t>SCO3448</t>
  </si>
  <si>
    <t>SCO7676</t>
  </si>
  <si>
    <t>ferredoxin</t>
  </si>
  <si>
    <t>SCO5656</t>
  </si>
  <si>
    <t>SCO4334</t>
  </si>
  <si>
    <t>SCO4215</t>
  </si>
  <si>
    <t>GntR family transcriptional regulator</t>
  </si>
  <si>
    <t>SCO5655</t>
  </si>
  <si>
    <t>SCO2865</t>
  </si>
  <si>
    <t>SCO3451</t>
  </si>
  <si>
    <t>SCO7252</t>
  </si>
  <si>
    <t>SCO3798</t>
  </si>
  <si>
    <t>chromosome condensation protein</t>
  </si>
  <si>
    <t>SCO3426</t>
  </si>
  <si>
    <t>SCO2864</t>
  </si>
  <si>
    <t>SCO5034</t>
  </si>
  <si>
    <t>SCO1868</t>
  </si>
  <si>
    <t>SCO5036</t>
  </si>
  <si>
    <t>SCO5035</t>
  </si>
  <si>
    <t>SCO3437</t>
  </si>
  <si>
    <t>SCO7691</t>
  </si>
  <si>
    <t>lyase</t>
  </si>
  <si>
    <t>SCO3793</t>
  </si>
  <si>
    <t>SCO4214</t>
  </si>
  <si>
    <t>AbaA-like regulatory protein</t>
  </si>
  <si>
    <t>FOLD</t>
  </si>
  <si>
    <t>log2-fold</t>
  </si>
  <si>
    <t>Supplementary Table S4. Genes affected by topA-upregulation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</si>
</sst>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11" fontId="0" fillId="0" borderId="0" xfId="0" applyNumberFormat="1" applyFill="1"/>
    <xf numFmtId="2" fontId="0" fillId="0" borderId="0" xfId="0" applyNumberFormat="1" applyFill="1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6"/>
  <sheetViews>
    <sheetView tabSelected="1" workbookViewId="0">
      <selection activeCell="D8" sqref="D8"/>
    </sheetView>
  </sheetViews>
  <sheetFormatPr defaultRowHeight="15" x14ac:dyDescent="0.25"/>
  <cols>
    <col min="1" max="6" width="9.140625" style="1"/>
    <col min="7" max="7" width="22.28515625" style="1" customWidth="1"/>
    <col min="8" max="8" width="36" style="1" customWidth="1"/>
    <col min="9" max="28" width="9.140625" style="1"/>
    <col min="29" max="29" width="10.28515625" style="3" customWidth="1"/>
    <col min="30" max="30" width="15" style="1" customWidth="1"/>
    <col min="31" max="31" width="43.42578125" style="1" customWidth="1"/>
    <col min="32" max="16384" width="9.140625" style="1"/>
  </cols>
  <sheetData>
    <row r="1" spans="1:30" x14ac:dyDescent="0.25">
      <c r="A1" s="4" t="s">
        <v>324</v>
      </c>
      <c r="B1" s="5"/>
      <c r="C1" s="5"/>
      <c r="D1" s="5"/>
      <c r="E1" s="5"/>
      <c r="F1" s="5"/>
      <c r="G1" s="5"/>
    </row>
    <row r="2" spans="1: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3" t="s">
        <v>322</v>
      </c>
      <c r="AD2" s="1" t="s">
        <v>323</v>
      </c>
    </row>
    <row r="3" spans="1:30" x14ac:dyDescent="0.25">
      <c r="A3" s="1">
        <v>14023</v>
      </c>
      <c r="B3" s="1">
        <v>14023</v>
      </c>
      <c r="C3" s="1">
        <v>13214</v>
      </c>
      <c r="D3" s="1">
        <v>13214</v>
      </c>
      <c r="E3" s="1" t="s">
        <v>28</v>
      </c>
      <c r="F3" s="1" t="s">
        <v>28</v>
      </c>
      <c r="G3" s="1" t="s">
        <v>170</v>
      </c>
      <c r="H3" s="1" t="s">
        <v>35</v>
      </c>
      <c r="I3" s="1">
        <v>3</v>
      </c>
      <c r="J3" s="1">
        <v>1</v>
      </c>
      <c r="K3" s="1">
        <v>3</v>
      </c>
      <c r="L3" s="1">
        <v>2</v>
      </c>
      <c r="M3" s="1">
        <v>7630</v>
      </c>
      <c r="N3" s="1">
        <v>3225</v>
      </c>
      <c r="O3" s="1">
        <v>6655</v>
      </c>
      <c r="P3" s="1">
        <v>5674</v>
      </c>
      <c r="Q3" s="1">
        <v>2</v>
      </c>
      <c r="R3" s="1">
        <v>7</v>
      </c>
      <c r="S3" s="1">
        <v>27</v>
      </c>
      <c r="T3" s="1">
        <v>31</v>
      </c>
      <c r="U3" s="1">
        <v>10</v>
      </c>
      <c r="V3" s="1">
        <v>22781</v>
      </c>
      <c r="W3" s="1">
        <v>34523</v>
      </c>
      <c r="X3" s="1">
        <v>21248</v>
      </c>
      <c r="Y3" s="1">
        <v>13</v>
      </c>
      <c r="Z3" s="1">
        <v>32</v>
      </c>
      <c r="AA3" s="2">
        <v>1.83788802219448E-10</v>
      </c>
      <c r="AB3" s="2">
        <v>7.8269649598252008E-9</v>
      </c>
      <c r="AC3" s="3">
        <f t="shared" ref="AC3:AC20" si="0">Z3/R3</f>
        <v>4.5714285714285712</v>
      </c>
      <c r="AD3" s="3">
        <f>LOG(AC3,2)</f>
        <v>2.1926450779423958</v>
      </c>
    </row>
    <row r="4" spans="1:30" x14ac:dyDescent="0.25">
      <c r="A4" s="1">
        <v>77231</v>
      </c>
      <c r="B4" s="1">
        <v>77315</v>
      </c>
      <c r="C4" s="1">
        <v>78271</v>
      </c>
      <c r="D4" s="1">
        <v>78271</v>
      </c>
      <c r="E4" s="1" t="s">
        <v>31</v>
      </c>
      <c r="F4" s="1" t="s">
        <v>28</v>
      </c>
      <c r="G4" s="1" t="s">
        <v>147</v>
      </c>
      <c r="H4" s="1" t="s">
        <v>118</v>
      </c>
      <c r="I4" s="1">
        <v>16</v>
      </c>
      <c r="J4" s="1">
        <v>20</v>
      </c>
      <c r="K4" s="1">
        <v>12</v>
      </c>
      <c r="L4" s="1">
        <v>13</v>
      </c>
      <c r="M4" s="1">
        <v>32035</v>
      </c>
      <c r="N4" s="1">
        <v>33947</v>
      </c>
      <c r="O4" s="1">
        <v>27394</v>
      </c>
      <c r="P4" s="1">
        <v>27946</v>
      </c>
      <c r="Q4" s="1">
        <v>12</v>
      </c>
      <c r="R4" s="1">
        <v>31</v>
      </c>
      <c r="S4" s="1">
        <v>281</v>
      </c>
      <c r="T4" s="1">
        <v>121</v>
      </c>
      <c r="U4" s="1">
        <v>47</v>
      </c>
      <c r="V4" s="1">
        <v>230253</v>
      </c>
      <c r="W4" s="1">
        <v>134087</v>
      </c>
      <c r="X4" s="1">
        <v>96856</v>
      </c>
      <c r="Y4" s="1">
        <v>73</v>
      </c>
      <c r="Z4" s="1">
        <v>160</v>
      </c>
      <c r="AA4" s="2">
        <v>1.1158139099987E-28</v>
      </c>
      <c r="AB4" s="2">
        <v>8.6237950988510797E-27</v>
      </c>
      <c r="AC4" s="3">
        <f t="shared" si="0"/>
        <v>5.161290322580645</v>
      </c>
      <c r="AD4" s="3">
        <f t="shared" ref="AD4:AD67" si="1">LOG(AC4,2)</f>
        <v>2.3677317845004868</v>
      </c>
    </row>
    <row r="5" spans="1:30" x14ac:dyDescent="0.25">
      <c r="A5" s="1">
        <v>90043</v>
      </c>
      <c r="B5" s="1">
        <v>90043</v>
      </c>
      <c r="C5" s="1">
        <v>89486</v>
      </c>
      <c r="D5" s="1">
        <v>89486</v>
      </c>
      <c r="E5" s="1" t="s">
        <v>28</v>
      </c>
      <c r="F5" s="1" t="s">
        <v>28</v>
      </c>
      <c r="G5" s="1" t="s">
        <v>68</v>
      </c>
      <c r="H5" s="1" t="s">
        <v>69</v>
      </c>
      <c r="I5" s="1">
        <v>0</v>
      </c>
      <c r="J5" s="1">
        <v>0</v>
      </c>
      <c r="K5" s="1">
        <v>2</v>
      </c>
      <c r="L5" s="1">
        <v>0</v>
      </c>
      <c r="M5" s="1">
        <v>0</v>
      </c>
      <c r="N5" s="1">
        <v>0</v>
      </c>
      <c r="O5" s="1">
        <v>6051</v>
      </c>
      <c r="P5" s="1">
        <v>595</v>
      </c>
      <c r="Q5" s="1">
        <v>1</v>
      </c>
      <c r="R5" s="1">
        <v>2</v>
      </c>
      <c r="S5" s="1">
        <v>29</v>
      </c>
      <c r="T5" s="1">
        <v>15</v>
      </c>
      <c r="U5" s="1">
        <v>5</v>
      </c>
      <c r="V5" s="1">
        <v>24266</v>
      </c>
      <c r="W5" s="1">
        <v>16996</v>
      </c>
      <c r="X5" s="1">
        <v>11888</v>
      </c>
      <c r="Y5" s="1">
        <v>14</v>
      </c>
      <c r="Z5" s="1">
        <v>31</v>
      </c>
      <c r="AA5" s="2">
        <v>1.2223122846506301E-36</v>
      </c>
      <c r="AB5" s="2">
        <v>1.2146000761879501E-34</v>
      </c>
      <c r="AC5" s="3">
        <f t="shared" si="0"/>
        <v>15.5</v>
      </c>
      <c r="AD5" s="3">
        <f t="shared" si="1"/>
        <v>3.9541963103868754</v>
      </c>
    </row>
    <row r="6" spans="1:30" x14ac:dyDescent="0.25">
      <c r="A6" s="1">
        <v>131523</v>
      </c>
      <c r="B6" s="1">
        <v>131523</v>
      </c>
      <c r="C6" s="1">
        <v>132296</v>
      </c>
      <c r="D6" s="1">
        <v>132326</v>
      </c>
      <c r="E6" s="1" t="s">
        <v>31</v>
      </c>
      <c r="F6" s="1" t="s">
        <v>28</v>
      </c>
      <c r="G6" s="1" t="s">
        <v>46</v>
      </c>
      <c r="H6" s="1" t="s">
        <v>47</v>
      </c>
      <c r="I6" s="1">
        <v>1</v>
      </c>
      <c r="J6" s="1">
        <v>0</v>
      </c>
      <c r="K6" s="1">
        <v>1</v>
      </c>
      <c r="L6" s="1">
        <v>0</v>
      </c>
      <c r="M6" s="1">
        <v>2960</v>
      </c>
      <c r="N6" s="1">
        <v>297</v>
      </c>
      <c r="O6" s="1">
        <v>3664</v>
      </c>
      <c r="P6" s="1">
        <v>0</v>
      </c>
      <c r="Q6" s="1">
        <v>0</v>
      </c>
      <c r="R6" s="1">
        <v>2</v>
      </c>
      <c r="S6" s="1">
        <v>118</v>
      </c>
      <c r="T6" s="1">
        <v>78</v>
      </c>
      <c r="U6" s="1">
        <v>28</v>
      </c>
      <c r="V6" s="1">
        <v>97135</v>
      </c>
      <c r="W6" s="1">
        <v>86824</v>
      </c>
      <c r="X6" s="1">
        <v>58518</v>
      </c>
      <c r="Y6" s="1">
        <v>45</v>
      </c>
      <c r="Z6" s="1">
        <v>104</v>
      </c>
      <c r="AA6" s="1">
        <v>0</v>
      </c>
      <c r="AB6" s="1">
        <v>0</v>
      </c>
      <c r="AC6" s="3">
        <f t="shared" si="0"/>
        <v>52</v>
      </c>
      <c r="AD6" s="3">
        <f t="shared" si="1"/>
        <v>5.7004397181410926</v>
      </c>
    </row>
    <row r="7" spans="1:30" x14ac:dyDescent="0.25">
      <c r="A7" s="1">
        <v>132327</v>
      </c>
      <c r="B7" s="1">
        <v>132327</v>
      </c>
      <c r="C7" s="1">
        <v>132647</v>
      </c>
      <c r="D7" s="1">
        <v>132647</v>
      </c>
      <c r="E7" s="1" t="s">
        <v>31</v>
      </c>
      <c r="F7" s="1" t="s">
        <v>28</v>
      </c>
      <c r="G7" s="1" t="s">
        <v>57</v>
      </c>
      <c r="H7" s="1" t="s">
        <v>35</v>
      </c>
      <c r="I7" s="1">
        <v>0</v>
      </c>
      <c r="J7" s="1">
        <v>1</v>
      </c>
      <c r="K7" s="1">
        <v>0</v>
      </c>
      <c r="L7" s="1">
        <v>0</v>
      </c>
      <c r="M7" s="1">
        <v>106</v>
      </c>
      <c r="N7" s="1">
        <v>1681</v>
      </c>
      <c r="O7" s="1">
        <v>911</v>
      </c>
      <c r="P7" s="1">
        <v>0</v>
      </c>
      <c r="Q7" s="1">
        <v>0</v>
      </c>
      <c r="R7" s="1">
        <v>2</v>
      </c>
      <c r="S7" s="1">
        <v>15</v>
      </c>
      <c r="T7" s="1">
        <v>20</v>
      </c>
      <c r="U7" s="1">
        <v>6</v>
      </c>
      <c r="V7" s="1">
        <v>12436</v>
      </c>
      <c r="W7" s="1">
        <v>22055</v>
      </c>
      <c r="X7" s="1">
        <v>13010</v>
      </c>
      <c r="Y7" s="1">
        <v>20</v>
      </c>
      <c r="Z7" s="1">
        <v>49</v>
      </c>
      <c r="AA7" s="2">
        <v>1.4202008700943099E-132</v>
      </c>
      <c r="AB7" s="2">
        <v>2.6941856051539099E-130</v>
      </c>
      <c r="AC7" s="3">
        <f t="shared" si="0"/>
        <v>24.5</v>
      </c>
      <c r="AD7" s="3">
        <f t="shared" si="1"/>
        <v>4.6147098441152083</v>
      </c>
    </row>
    <row r="8" spans="1:30" x14ac:dyDescent="0.25">
      <c r="A8" s="1">
        <v>132655</v>
      </c>
      <c r="B8" s="1">
        <v>132693</v>
      </c>
      <c r="C8" s="1">
        <v>133520</v>
      </c>
      <c r="D8" s="1">
        <v>133835</v>
      </c>
      <c r="E8" s="1" t="s">
        <v>31</v>
      </c>
      <c r="F8" s="1" t="s">
        <v>28</v>
      </c>
      <c r="G8" s="1" t="s">
        <v>73</v>
      </c>
      <c r="H8" s="1" t="s">
        <v>30</v>
      </c>
      <c r="I8" s="1">
        <v>1</v>
      </c>
      <c r="J8" s="1">
        <v>0</v>
      </c>
      <c r="K8" s="1">
        <v>1</v>
      </c>
      <c r="L8" s="1">
        <v>2</v>
      </c>
      <c r="M8" s="1">
        <v>3844</v>
      </c>
      <c r="N8" s="1">
        <v>0</v>
      </c>
      <c r="O8" s="1">
        <v>3902</v>
      </c>
      <c r="P8" s="1">
        <v>4930</v>
      </c>
      <c r="Q8" s="1">
        <v>1</v>
      </c>
      <c r="R8" s="1">
        <v>3</v>
      </c>
      <c r="S8" s="1">
        <v>46</v>
      </c>
      <c r="T8" s="1">
        <v>35</v>
      </c>
      <c r="U8" s="1">
        <v>15</v>
      </c>
      <c r="V8" s="1">
        <v>38182</v>
      </c>
      <c r="W8" s="1">
        <v>38825</v>
      </c>
      <c r="X8" s="1">
        <v>30376</v>
      </c>
      <c r="Y8" s="1">
        <v>18</v>
      </c>
      <c r="Z8" s="1">
        <v>43</v>
      </c>
      <c r="AA8" s="2">
        <v>1.0086558020093E-55</v>
      </c>
      <c r="AB8" s="2">
        <v>1.31550780927682E-53</v>
      </c>
      <c r="AC8" s="3">
        <f t="shared" si="0"/>
        <v>14.333333333333334</v>
      </c>
      <c r="AD8" s="3">
        <f t="shared" si="1"/>
        <v>3.8413022539809418</v>
      </c>
    </row>
    <row r="9" spans="1:30" x14ac:dyDescent="0.25">
      <c r="B9" s="1">
        <v>173768</v>
      </c>
      <c r="C9" s="1">
        <v>174946</v>
      </c>
      <c r="E9" s="1" t="s">
        <v>31</v>
      </c>
      <c r="F9" s="1" t="s">
        <v>28</v>
      </c>
      <c r="G9" s="1" t="s">
        <v>93</v>
      </c>
      <c r="H9" s="1" t="s">
        <v>94</v>
      </c>
      <c r="I9" s="1">
        <v>2</v>
      </c>
      <c r="J9" s="1">
        <v>5</v>
      </c>
      <c r="K9" s="1">
        <v>0</v>
      </c>
      <c r="L9" s="1">
        <v>0</v>
      </c>
      <c r="M9" s="1">
        <v>5271</v>
      </c>
      <c r="N9" s="1">
        <v>9717</v>
      </c>
      <c r="O9" s="1">
        <v>0</v>
      </c>
      <c r="P9" s="1">
        <v>0</v>
      </c>
      <c r="Q9" s="1">
        <v>1</v>
      </c>
      <c r="R9" s="1">
        <v>3</v>
      </c>
      <c r="S9" s="1">
        <v>41</v>
      </c>
      <c r="T9" s="1">
        <v>16</v>
      </c>
      <c r="U9" s="1">
        <v>13</v>
      </c>
      <c r="V9" s="1">
        <v>33817</v>
      </c>
      <c r="W9" s="1">
        <v>17997</v>
      </c>
      <c r="X9" s="1">
        <v>27455</v>
      </c>
      <c r="Y9" s="1">
        <v>9</v>
      </c>
      <c r="Z9" s="1">
        <v>22</v>
      </c>
      <c r="AA9" s="2">
        <v>3.3278802140076801E-21</v>
      </c>
      <c r="AB9" s="2">
        <v>2.17014188643141E-19</v>
      </c>
      <c r="AC9" s="3">
        <f t="shared" si="0"/>
        <v>7.333333333333333</v>
      </c>
      <c r="AD9" s="3">
        <f t="shared" si="1"/>
        <v>2.8744691179161412</v>
      </c>
    </row>
    <row r="10" spans="1:30" x14ac:dyDescent="0.25">
      <c r="A10" s="1">
        <v>186429</v>
      </c>
      <c r="B10" s="1">
        <v>186483</v>
      </c>
      <c r="C10" s="1">
        <v>186887</v>
      </c>
      <c r="D10" s="1">
        <v>186887</v>
      </c>
      <c r="E10" s="1" t="s">
        <v>31</v>
      </c>
      <c r="F10" s="1" t="s">
        <v>28</v>
      </c>
      <c r="G10" s="1" t="s">
        <v>158</v>
      </c>
      <c r="H10" s="1" t="s">
        <v>35</v>
      </c>
      <c r="I10" s="1">
        <v>0</v>
      </c>
      <c r="J10" s="1">
        <v>1</v>
      </c>
      <c r="K10" s="1">
        <v>0</v>
      </c>
      <c r="L10" s="1">
        <v>3</v>
      </c>
      <c r="M10" s="1">
        <v>1349</v>
      </c>
      <c r="N10" s="1">
        <v>3056</v>
      </c>
      <c r="O10" s="1">
        <v>1812</v>
      </c>
      <c r="P10" s="1">
        <v>6372</v>
      </c>
      <c r="Q10" s="1">
        <v>3</v>
      </c>
      <c r="R10" s="1">
        <v>7</v>
      </c>
      <c r="S10" s="1">
        <v>14</v>
      </c>
      <c r="T10" s="1">
        <v>11</v>
      </c>
      <c r="U10" s="1">
        <v>9</v>
      </c>
      <c r="V10" s="1">
        <v>11871</v>
      </c>
      <c r="W10" s="1">
        <v>12611</v>
      </c>
      <c r="X10" s="1">
        <v>18461</v>
      </c>
      <c r="Y10" s="1">
        <v>13</v>
      </c>
      <c r="Z10" s="1">
        <v>35</v>
      </c>
      <c r="AA10" s="2">
        <v>2.9816004748743499E-7</v>
      </c>
      <c r="AB10" s="2">
        <v>9.7981965211717402E-6</v>
      </c>
      <c r="AC10" s="3">
        <f t="shared" si="0"/>
        <v>5</v>
      </c>
      <c r="AD10" s="3">
        <f t="shared" si="1"/>
        <v>2.3219280948873622</v>
      </c>
    </row>
    <row r="11" spans="1:30" x14ac:dyDescent="0.25">
      <c r="A11" s="1">
        <v>201374</v>
      </c>
      <c r="B11" s="1">
        <v>201374</v>
      </c>
      <c r="C11" s="1">
        <v>202090</v>
      </c>
      <c r="D11" s="1">
        <v>202090</v>
      </c>
      <c r="E11" s="1" t="s">
        <v>31</v>
      </c>
      <c r="F11" s="1" t="s">
        <v>28</v>
      </c>
      <c r="G11" s="1" t="s">
        <v>232</v>
      </c>
      <c r="H11" s="1" t="s">
        <v>35</v>
      </c>
      <c r="I11" s="1">
        <v>31</v>
      </c>
      <c r="J11" s="1">
        <v>34</v>
      </c>
      <c r="K11" s="1">
        <v>4</v>
      </c>
      <c r="L11" s="1">
        <v>1</v>
      </c>
      <c r="M11" s="1">
        <v>61275</v>
      </c>
      <c r="N11" s="1">
        <v>55731</v>
      </c>
      <c r="O11" s="1">
        <v>10300</v>
      </c>
      <c r="P11" s="1">
        <v>3925</v>
      </c>
      <c r="Q11" s="1">
        <v>18</v>
      </c>
      <c r="R11" s="1">
        <v>45</v>
      </c>
      <c r="S11" s="1">
        <v>130</v>
      </c>
      <c r="T11" s="1">
        <v>104</v>
      </c>
      <c r="U11" s="1">
        <v>40</v>
      </c>
      <c r="V11" s="1">
        <v>107068</v>
      </c>
      <c r="W11" s="1">
        <v>114536</v>
      </c>
      <c r="X11" s="1">
        <v>81716</v>
      </c>
      <c r="Y11" s="1">
        <v>60</v>
      </c>
      <c r="Z11" s="1">
        <v>141</v>
      </c>
      <c r="AA11" s="2">
        <v>1.364732409304E-9</v>
      </c>
      <c r="AB11" s="2">
        <v>5.5567909368100202E-8</v>
      </c>
      <c r="AC11" s="3">
        <f t="shared" si="0"/>
        <v>3.1333333333333333</v>
      </c>
      <c r="AD11" s="3">
        <f t="shared" si="1"/>
        <v>1.6476982560691189</v>
      </c>
    </row>
    <row r="12" spans="1:30" x14ac:dyDescent="0.25">
      <c r="A12" s="1">
        <v>204387</v>
      </c>
      <c r="B12" s="1">
        <v>204387</v>
      </c>
      <c r="C12" s="1">
        <v>204800</v>
      </c>
      <c r="D12" s="1">
        <v>205012</v>
      </c>
      <c r="E12" s="1" t="s">
        <v>31</v>
      </c>
      <c r="F12" s="1" t="s">
        <v>28</v>
      </c>
      <c r="G12" s="1" t="s">
        <v>211</v>
      </c>
      <c r="H12" s="1" t="s">
        <v>35</v>
      </c>
      <c r="I12" s="1">
        <v>16</v>
      </c>
      <c r="J12" s="1">
        <v>21</v>
      </c>
      <c r="K12" s="1">
        <v>4</v>
      </c>
      <c r="L12" s="1">
        <v>11</v>
      </c>
      <c r="M12" s="1">
        <v>31734</v>
      </c>
      <c r="N12" s="1">
        <v>34550</v>
      </c>
      <c r="O12" s="1">
        <v>8656</v>
      </c>
      <c r="P12" s="1">
        <v>23016</v>
      </c>
      <c r="Q12" s="1">
        <v>23</v>
      </c>
      <c r="R12" s="1">
        <v>59</v>
      </c>
      <c r="S12" s="1">
        <v>102</v>
      </c>
      <c r="T12" s="1">
        <v>66</v>
      </c>
      <c r="U12" s="1">
        <v>50</v>
      </c>
      <c r="V12" s="1">
        <v>84145</v>
      </c>
      <c r="W12" s="1">
        <v>72669</v>
      </c>
      <c r="X12" s="1">
        <v>102377</v>
      </c>
      <c r="Y12" s="1">
        <v>84</v>
      </c>
      <c r="Z12" s="1">
        <v>208</v>
      </c>
      <c r="AA12" s="2">
        <v>7.8290858695253699E-12</v>
      </c>
      <c r="AB12" s="2">
        <v>3.5323989055636901E-10</v>
      </c>
      <c r="AC12" s="3">
        <f t="shared" si="0"/>
        <v>3.5254237288135593</v>
      </c>
      <c r="AD12" s="3">
        <f t="shared" si="1"/>
        <v>1.8177966687792508</v>
      </c>
    </row>
    <row r="13" spans="1:30" x14ac:dyDescent="0.25">
      <c r="A13" s="1">
        <v>245946</v>
      </c>
      <c r="B13" s="1">
        <v>245986</v>
      </c>
      <c r="C13" s="1">
        <v>246783</v>
      </c>
      <c r="D13" s="1">
        <v>246867</v>
      </c>
      <c r="E13" s="1" t="s">
        <v>31</v>
      </c>
      <c r="F13" s="1" t="s">
        <v>28</v>
      </c>
      <c r="G13" s="1" t="s">
        <v>97</v>
      </c>
      <c r="H13" s="1" t="s">
        <v>98</v>
      </c>
      <c r="I13" s="1">
        <v>15</v>
      </c>
      <c r="J13" s="1">
        <v>15</v>
      </c>
      <c r="K13" s="1">
        <v>4</v>
      </c>
      <c r="L13" s="1">
        <v>4</v>
      </c>
      <c r="M13" s="1">
        <v>29327</v>
      </c>
      <c r="N13" s="1">
        <v>25323</v>
      </c>
      <c r="O13" s="1">
        <v>10250</v>
      </c>
      <c r="P13" s="1">
        <v>9303</v>
      </c>
      <c r="Q13" s="1">
        <v>9</v>
      </c>
      <c r="R13" s="1">
        <v>23</v>
      </c>
      <c r="S13" s="1">
        <v>104</v>
      </c>
      <c r="T13" s="1">
        <v>244</v>
      </c>
      <c r="U13" s="1">
        <v>18</v>
      </c>
      <c r="V13" s="1">
        <v>85563</v>
      </c>
      <c r="W13" s="1">
        <v>269418</v>
      </c>
      <c r="X13" s="1">
        <v>38195</v>
      </c>
      <c r="Y13" s="1">
        <v>71</v>
      </c>
      <c r="Z13" s="1">
        <v>164</v>
      </c>
      <c r="AA13" s="2">
        <v>4.22093855132522E-54</v>
      </c>
      <c r="AB13" s="2">
        <v>5.33820819513813E-52</v>
      </c>
      <c r="AC13" s="3">
        <f t="shared" si="0"/>
        <v>7.1304347826086953</v>
      </c>
      <c r="AD13" s="3">
        <f t="shared" si="1"/>
        <v>2.8339900485610707</v>
      </c>
    </row>
    <row r="14" spans="1:30" x14ac:dyDescent="0.25">
      <c r="A14" s="1">
        <v>246868</v>
      </c>
      <c r="B14" s="1">
        <v>246868</v>
      </c>
      <c r="C14" s="1">
        <v>247869</v>
      </c>
      <c r="D14" s="1">
        <v>247869</v>
      </c>
      <c r="E14" s="1" t="s">
        <v>31</v>
      </c>
      <c r="F14" s="1" t="s">
        <v>28</v>
      </c>
      <c r="G14" s="1" t="s">
        <v>143</v>
      </c>
      <c r="H14" s="1" t="s">
        <v>35</v>
      </c>
      <c r="I14" s="1">
        <v>17</v>
      </c>
      <c r="J14" s="1">
        <v>15</v>
      </c>
      <c r="K14" s="1">
        <v>6</v>
      </c>
      <c r="L14" s="1">
        <v>10</v>
      </c>
      <c r="M14" s="1">
        <v>33288</v>
      </c>
      <c r="N14" s="1">
        <v>25170</v>
      </c>
      <c r="O14" s="1">
        <v>13271</v>
      </c>
      <c r="P14" s="1">
        <v>21695</v>
      </c>
      <c r="Q14" s="1">
        <v>9</v>
      </c>
      <c r="R14" s="1">
        <v>23</v>
      </c>
      <c r="S14" s="1">
        <v>83</v>
      </c>
      <c r="T14" s="1">
        <v>229</v>
      </c>
      <c r="U14" s="1">
        <v>20</v>
      </c>
      <c r="V14" s="1">
        <v>68228</v>
      </c>
      <c r="W14" s="1">
        <v>252836</v>
      </c>
      <c r="X14" s="1">
        <v>41339</v>
      </c>
      <c r="Y14" s="1">
        <v>51</v>
      </c>
      <c r="Z14" s="1">
        <v>120</v>
      </c>
      <c r="AA14" s="2">
        <v>7.6684973934005897E-28</v>
      </c>
      <c r="AB14" s="2">
        <v>5.6148199774311104E-26</v>
      </c>
      <c r="AC14" s="3">
        <f t="shared" si="0"/>
        <v>5.2173913043478262</v>
      </c>
      <c r="AD14" s="3">
        <f t="shared" si="1"/>
        <v>2.3833286395515056</v>
      </c>
    </row>
    <row r="15" spans="1:30" x14ac:dyDescent="0.25">
      <c r="A15" s="1">
        <v>247870</v>
      </c>
      <c r="B15" s="1">
        <v>247871</v>
      </c>
      <c r="C15" s="1">
        <v>248680</v>
      </c>
      <c r="E15" s="1" t="s">
        <v>31</v>
      </c>
      <c r="F15" s="1" t="s">
        <v>28</v>
      </c>
      <c r="G15" s="1" t="s">
        <v>173</v>
      </c>
      <c r="H15" s="1" t="s">
        <v>35</v>
      </c>
      <c r="I15" s="1">
        <v>19</v>
      </c>
      <c r="J15" s="1">
        <v>6</v>
      </c>
      <c r="K15" s="1">
        <v>8</v>
      </c>
      <c r="L15" s="1">
        <v>2</v>
      </c>
      <c r="M15" s="1">
        <v>38539</v>
      </c>
      <c r="N15" s="1">
        <v>11205</v>
      </c>
      <c r="O15" s="1">
        <v>19055</v>
      </c>
      <c r="P15" s="1">
        <v>6000</v>
      </c>
      <c r="Q15" s="1">
        <v>8</v>
      </c>
      <c r="R15" s="1">
        <v>23</v>
      </c>
      <c r="S15" s="1">
        <v>67</v>
      </c>
      <c r="T15" s="1">
        <v>157</v>
      </c>
      <c r="U15" s="1">
        <v>12</v>
      </c>
      <c r="V15" s="1">
        <v>55638</v>
      </c>
      <c r="W15" s="1">
        <v>173144</v>
      </c>
      <c r="X15" s="1">
        <v>25603</v>
      </c>
      <c r="Y15" s="1">
        <v>45</v>
      </c>
      <c r="Z15" s="1">
        <v>104</v>
      </c>
      <c r="AA15" s="2">
        <v>1.1769971865459699E-19</v>
      </c>
      <c r="AB15" s="2">
        <v>7.3316384448501494E-18</v>
      </c>
      <c r="AC15" s="3">
        <f t="shared" si="0"/>
        <v>4.5217391304347823</v>
      </c>
      <c r="AD15" s="3">
        <f t="shared" si="1"/>
        <v>2.1768777620840791</v>
      </c>
    </row>
    <row r="16" spans="1:30" x14ac:dyDescent="0.25">
      <c r="B16" s="1">
        <v>248677</v>
      </c>
      <c r="C16" s="1">
        <v>249702</v>
      </c>
      <c r="D16" s="1">
        <v>249717</v>
      </c>
      <c r="E16" s="1" t="s">
        <v>31</v>
      </c>
      <c r="F16" s="1" t="s">
        <v>28</v>
      </c>
      <c r="G16" s="1" t="s">
        <v>197</v>
      </c>
      <c r="H16" s="1" t="s">
        <v>198</v>
      </c>
      <c r="I16" s="1">
        <v>23</v>
      </c>
      <c r="J16" s="1">
        <v>32</v>
      </c>
      <c r="K16" s="1">
        <v>26</v>
      </c>
      <c r="L16" s="1">
        <v>19</v>
      </c>
      <c r="M16" s="1">
        <v>45015</v>
      </c>
      <c r="N16" s="1">
        <v>53294</v>
      </c>
      <c r="O16" s="1">
        <v>55224</v>
      </c>
      <c r="P16" s="1">
        <v>38812</v>
      </c>
      <c r="Q16" s="1">
        <v>18</v>
      </c>
      <c r="R16" s="1">
        <v>46</v>
      </c>
      <c r="S16" s="1">
        <v>160</v>
      </c>
      <c r="T16" s="1">
        <v>332</v>
      </c>
      <c r="U16" s="1">
        <v>23</v>
      </c>
      <c r="V16" s="1">
        <v>131642</v>
      </c>
      <c r="W16" s="1">
        <v>366051</v>
      </c>
      <c r="X16" s="1">
        <v>48330</v>
      </c>
      <c r="Y16" s="1">
        <v>78</v>
      </c>
      <c r="Z16" s="1">
        <v>177</v>
      </c>
      <c r="AA16" s="2">
        <v>1.56267695750802E-17</v>
      </c>
      <c r="AB16" s="2">
        <v>8.9340168248763695E-16</v>
      </c>
      <c r="AC16" s="3">
        <f t="shared" si="0"/>
        <v>3.847826086956522</v>
      </c>
      <c r="AD16" s="3">
        <f t="shared" si="1"/>
        <v>1.9440435940259848</v>
      </c>
    </row>
    <row r="17" spans="1:30" x14ac:dyDescent="0.25">
      <c r="A17" s="1">
        <v>372961</v>
      </c>
      <c r="B17" s="1">
        <v>373045</v>
      </c>
      <c r="C17" s="1">
        <v>374001</v>
      </c>
      <c r="D17" s="1">
        <v>374001</v>
      </c>
      <c r="E17" s="1" t="s">
        <v>31</v>
      </c>
      <c r="F17" s="1" t="s">
        <v>28</v>
      </c>
      <c r="G17" s="1" t="s">
        <v>148</v>
      </c>
      <c r="H17" s="1" t="s">
        <v>128</v>
      </c>
      <c r="I17" s="1">
        <v>16</v>
      </c>
      <c r="J17" s="1">
        <v>20</v>
      </c>
      <c r="K17" s="1">
        <v>12</v>
      </c>
      <c r="L17" s="1">
        <v>13</v>
      </c>
      <c r="M17" s="1">
        <v>31987</v>
      </c>
      <c r="N17" s="1">
        <v>33448</v>
      </c>
      <c r="O17" s="1">
        <v>27394</v>
      </c>
      <c r="P17" s="1">
        <v>27435</v>
      </c>
      <c r="Q17" s="1">
        <v>12</v>
      </c>
      <c r="R17" s="1">
        <v>31</v>
      </c>
      <c r="S17" s="1">
        <v>279</v>
      </c>
      <c r="T17" s="1">
        <v>121</v>
      </c>
      <c r="U17" s="1">
        <v>47</v>
      </c>
      <c r="V17" s="1">
        <v>228993</v>
      </c>
      <c r="W17" s="1">
        <v>134087</v>
      </c>
      <c r="X17" s="1">
        <v>96856</v>
      </c>
      <c r="Y17" s="1">
        <v>73</v>
      </c>
      <c r="Z17" s="1">
        <v>160</v>
      </c>
      <c r="AA17" s="2">
        <v>5.7943995877677703E-29</v>
      </c>
      <c r="AB17" s="2">
        <v>4.56281635463184E-27</v>
      </c>
      <c r="AC17" s="3">
        <f t="shared" si="0"/>
        <v>5.161290322580645</v>
      </c>
      <c r="AD17" s="3">
        <f t="shared" si="1"/>
        <v>2.3677317845004868</v>
      </c>
    </row>
    <row r="18" spans="1:30" x14ac:dyDescent="0.25">
      <c r="B18" s="1">
        <v>428615</v>
      </c>
      <c r="C18" s="1">
        <v>429403</v>
      </c>
      <c r="D18" s="1">
        <v>429435</v>
      </c>
      <c r="E18" s="1" t="s">
        <v>31</v>
      </c>
      <c r="F18" s="1" t="s">
        <v>28</v>
      </c>
      <c r="G18" s="1" t="s">
        <v>136</v>
      </c>
      <c r="H18" s="1" t="s">
        <v>137</v>
      </c>
      <c r="I18" s="1">
        <v>9</v>
      </c>
      <c r="J18" s="1">
        <v>12</v>
      </c>
      <c r="K18" s="1">
        <v>7</v>
      </c>
      <c r="L18" s="1">
        <v>8</v>
      </c>
      <c r="M18" s="1">
        <v>19289</v>
      </c>
      <c r="N18" s="1">
        <v>19515</v>
      </c>
      <c r="O18" s="1">
        <v>14994</v>
      </c>
      <c r="P18" s="1">
        <v>17434</v>
      </c>
      <c r="Q18" s="1">
        <v>8</v>
      </c>
      <c r="R18" s="1">
        <v>22</v>
      </c>
      <c r="S18" s="1">
        <v>117</v>
      </c>
      <c r="T18" s="1">
        <v>102</v>
      </c>
      <c r="U18" s="1">
        <v>34</v>
      </c>
      <c r="V18" s="1">
        <v>95937</v>
      </c>
      <c r="W18" s="1">
        <v>112479</v>
      </c>
      <c r="X18" s="1">
        <v>70291</v>
      </c>
      <c r="Y18" s="1">
        <v>50</v>
      </c>
      <c r="Z18" s="1">
        <v>117</v>
      </c>
      <c r="AA18" s="2">
        <v>2.1637060546359401E-26</v>
      </c>
      <c r="AB18" s="2">
        <v>1.5305469862750999E-24</v>
      </c>
      <c r="AC18" s="3">
        <f t="shared" si="0"/>
        <v>5.3181818181818183</v>
      </c>
      <c r="AD18" s="3">
        <f t="shared" si="1"/>
        <v>2.4109331009461075</v>
      </c>
    </row>
    <row r="19" spans="1:30" x14ac:dyDescent="0.25">
      <c r="A19" s="1">
        <v>532334</v>
      </c>
      <c r="B19" s="1">
        <v>532325</v>
      </c>
      <c r="C19" s="1">
        <v>530970</v>
      </c>
      <c r="E19" s="1" t="s">
        <v>28</v>
      </c>
      <c r="F19" s="1" t="s">
        <v>28</v>
      </c>
      <c r="G19" s="1" t="s">
        <v>295</v>
      </c>
      <c r="H19" s="1" t="s">
        <v>296</v>
      </c>
      <c r="I19" s="1">
        <v>183</v>
      </c>
      <c r="J19" s="1">
        <v>238</v>
      </c>
      <c r="K19" s="1">
        <v>22</v>
      </c>
      <c r="L19" s="1">
        <v>99</v>
      </c>
      <c r="M19" s="1">
        <v>358741</v>
      </c>
      <c r="N19" s="1">
        <v>387169</v>
      </c>
      <c r="O19" s="1">
        <v>46934</v>
      </c>
      <c r="P19" s="1">
        <v>201441</v>
      </c>
      <c r="Q19" s="1">
        <v>74</v>
      </c>
      <c r="R19" s="1">
        <v>183</v>
      </c>
      <c r="S19" s="1">
        <v>13</v>
      </c>
      <c r="T19" s="1">
        <v>9</v>
      </c>
      <c r="U19" s="1">
        <v>78</v>
      </c>
      <c r="V19" s="1">
        <v>11072</v>
      </c>
      <c r="W19" s="1">
        <v>10665</v>
      </c>
      <c r="X19" s="1">
        <v>158553</v>
      </c>
      <c r="Y19" s="1">
        <v>12</v>
      </c>
      <c r="Z19" s="1">
        <v>44</v>
      </c>
      <c r="AA19" s="2">
        <v>1.7700572220187699E-15</v>
      </c>
      <c r="AB19" s="2">
        <v>9.3510554634118403E-14</v>
      </c>
      <c r="AC19" s="3">
        <f t="shared" si="0"/>
        <v>0.24043715846994534</v>
      </c>
      <c r="AD19" s="3">
        <f t="shared" si="1"/>
        <v>-2.0562682196467454</v>
      </c>
    </row>
    <row r="20" spans="1:30" x14ac:dyDescent="0.25">
      <c r="A20" s="1">
        <v>532490</v>
      </c>
      <c r="B20" s="1">
        <v>532501</v>
      </c>
      <c r="C20" s="1">
        <v>533448</v>
      </c>
      <c r="D20" s="1">
        <v>533465</v>
      </c>
      <c r="E20" s="1" t="s">
        <v>31</v>
      </c>
      <c r="F20" s="1" t="s">
        <v>28</v>
      </c>
      <c r="G20" s="1" t="s">
        <v>283</v>
      </c>
      <c r="H20" s="1" t="s">
        <v>284</v>
      </c>
      <c r="I20" s="1">
        <v>103</v>
      </c>
      <c r="J20" s="1">
        <v>129</v>
      </c>
      <c r="K20" s="1">
        <v>27</v>
      </c>
      <c r="L20" s="1">
        <v>63</v>
      </c>
      <c r="M20" s="1">
        <v>202922</v>
      </c>
      <c r="N20" s="1">
        <v>210176</v>
      </c>
      <c r="O20" s="1">
        <v>58750</v>
      </c>
      <c r="P20" s="1">
        <v>128877</v>
      </c>
      <c r="Q20" s="1">
        <v>63</v>
      </c>
      <c r="R20" s="1">
        <v>158</v>
      </c>
      <c r="S20" s="1">
        <v>16</v>
      </c>
      <c r="T20" s="1">
        <v>7</v>
      </c>
      <c r="U20" s="1">
        <v>54</v>
      </c>
      <c r="V20" s="1">
        <v>13550</v>
      </c>
      <c r="W20" s="1">
        <v>7818</v>
      </c>
      <c r="X20" s="1">
        <v>110829</v>
      </c>
      <c r="Y20" s="1">
        <v>14</v>
      </c>
      <c r="Z20" s="1">
        <v>46</v>
      </c>
      <c r="AA20" s="2">
        <v>2.26504418579016E-11</v>
      </c>
      <c r="AB20" s="2">
        <v>9.9506967467318307E-10</v>
      </c>
      <c r="AC20" s="3">
        <f t="shared" si="0"/>
        <v>0.29113924050632911</v>
      </c>
      <c r="AD20" s="3">
        <f t="shared" si="1"/>
        <v>-1.78021879212009</v>
      </c>
    </row>
    <row r="21" spans="1:30" x14ac:dyDescent="0.25">
      <c r="A21" s="1">
        <v>597079</v>
      </c>
      <c r="B21" s="1">
        <v>597079</v>
      </c>
      <c r="C21" s="1">
        <v>595484</v>
      </c>
      <c r="D21" s="1">
        <v>595484</v>
      </c>
      <c r="E21" s="1" t="s">
        <v>28</v>
      </c>
      <c r="F21" s="1" t="s">
        <v>28</v>
      </c>
      <c r="G21" s="1" t="s">
        <v>38</v>
      </c>
      <c r="H21" s="1" t="s">
        <v>39</v>
      </c>
      <c r="I21" s="1">
        <v>0</v>
      </c>
      <c r="J21" s="1">
        <v>0</v>
      </c>
      <c r="K21" s="1">
        <v>1</v>
      </c>
      <c r="L21" s="1">
        <v>0</v>
      </c>
      <c r="M21" s="1">
        <v>0</v>
      </c>
      <c r="N21" s="1">
        <v>1246</v>
      </c>
      <c r="O21" s="1">
        <v>3832</v>
      </c>
      <c r="P21" s="1">
        <v>232</v>
      </c>
      <c r="Q21" s="1">
        <v>0</v>
      </c>
      <c r="R21" s="1">
        <v>0</v>
      </c>
      <c r="S21" s="1">
        <v>585</v>
      </c>
      <c r="T21" s="1">
        <v>394</v>
      </c>
      <c r="U21" s="1">
        <v>83</v>
      </c>
      <c r="V21" s="1">
        <v>479501</v>
      </c>
      <c r="W21" s="1">
        <v>433545</v>
      </c>
      <c r="X21" s="1">
        <v>169115</v>
      </c>
      <c r="Y21" s="1">
        <v>103</v>
      </c>
      <c r="Z21" s="1">
        <v>226</v>
      </c>
      <c r="AA21" s="1">
        <v>0</v>
      </c>
      <c r="AB21" s="1">
        <v>0</v>
      </c>
      <c r="AC21" s="3">
        <v>226</v>
      </c>
      <c r="AD21" s="3">
        <f t="shared" si="1"/>
        <v>7.8201789624151887</v>
      </c>
    </row>
    <row r="22" spans="1:30" x14ac:dyDescent="0.25">
      <c r="A22" s="1">
        <v>598699</v>
      </c>
      <c r="B22" s="1">
        <v>598655</v>
      </c>
      <c r="C22" s="1">
        <v>597132</v>
      </c>
      <c r="D22" s="1">
        <v>597080</v>
      </c>
      <c r="E22" s="1" t="s">
        <v>28</v>
      </c>
      <c r="F22" s="1" t="s">
        <v>28</v>
      </c>
      <c r="G22" s="1" t="s">
        <v>34</v>
      </c>
      <c r="H22" s="1" t="s">
        <v>35</v>
      </c>
      <c r="I22" s="1">
        <v>0</v>
      </c>
      <c r="J22" s="1">
        <v>3</v>
      </c>
      <c r="K22" s="1">
        <v>2</v>
      </c>
      <c r="L22" s="1">
        <v>0</v>
      </c>
      <c r="M22" s="1">
        <v>1281</v>
      </c>
      <c r="N22" s="1">
        <v>6451</v>
      </c>
      <c r="O22" s="1">
        <v>5110</v>
      </c>
      <c r="P22" s="1">
        <v>790</v>
      </c>
      <c r="Q22" s="1">
        <v>0</v>
      </c>
      <c r="R22" s="1">
        <v>2</v>
      </c>
      <c r="S22" s="1">
        <v>2016</v>
      </c>
      <c r="T22" s="1">
        <v>1274</v>
      </c>
      <c r="U22" s="1">
        <v>313</v>
      </c>
      <c r="V22" s="1">
        <v>1651434</v>
      </c>
      <c r="W22" s="1">
        <v>1402399</v>
      </c>
      <c r="X22" s="1">
        <v>633814</v>
      </c>
      <c r="Y22" s="1">
        <v>367</v>
      </c>
      <c r="Z22" s="1">
        <v>806</v>
      </c>
      <c r="AA22" s="1">
        <v>0</v>
      </c>
      <c r="AB22" s="1">
        <v>0</v>
      </c>
      <c r="AC22" s="3">
        <f t="shared" ref="AC22:AC53" si="2">Z22/R22</f>
        <v>403</v>
      </c>
      <c r="AD22" s="3">
        <f t="shared" si="1"/>
        <v>8.6546360285279675</v>
      </c>
    </row>
    <row r="23" spans="1:30" x14ac:dyDescent="0.25">
      <c r="A23" s="1">
        <v>599978</v>
      </c>
      <c r="B23" s="1">
        <v>599978</v>
      </c>
      <c r="C23" s="1">
        <v>599712</v>
      </c>
      <c r="D23" s="1">
        <v>599568</v>
      </c>
      <c r="E23" s="1" t="s">
        <v>28</v>
      </c>
      <c r="F23" s="1" t="s">
        <v>28</v>
      </c>
      <c r="G23" s="1" t="s">
        <v>81</v>
      </c>
      <c r="H23" s="1" t="s">
        <v>35</v>
      </c>
      <c r="I23" s="1">
        <v>0</v>
      </c>
      <c r="J23" s="1">
        <v>3</v>
      </c>
      <c r="K23" s="1">
        <v>0</v>
      </c>
      <c r="L23" s="1">
        <v>1</v>
      </c>
      <c r="M23" s="1">
        <v>1504</v>
      </c>
      <c r="N23" s="1">
        <v>5438</v>
      </c>
      <c r="O23" s="1">
        <v>1287</v>
      </c>
      <c r="P23" s="1">
        <v>2725</v>
      </c>
      <c r="Q23" s="1">
        <v>4</v>
      </c>
      <c r="R23" s="1">
        <v>10</v>
      </c>
      <c r="S23" s="1">
        <v>42</v>
      </c>
      <c r="T23" s="1">
        <v>16</v>
      </c>
      <c r="U23" s="1">
        <v>12</v>
      </c>
      <c r="V23" s="1">
        <v>34636</v>
      </c>
      <c r="W23" s="1">
        <v>18074</v>
      </c>
      <c r="X23" s="1">
        <v>25861</v>
      </c>
      <c r="Y23" s="1">
        <v>42</v>
      </c>
      <c r="Z23" s="1">
        <v>98</v>
      </c>
      <c r="AA23" s="2">
        <v>1.11494253833632E-35</v>
      </c>
      <c r="AB23" s="2">
        <v>1.06970406522911E-33</v>
      </c>
      <c r="AC23" s="3">
        <f t="shared" si="2"/>
        <v>9.8000000000000007</v>
      </c>
      <c r="AD23" s="3">
        <f t="shared" si="1"/>
        <v>3.2927817492278462</v>
      </c>
    </row>
    <row r="24" spans="1:30" x14ac:dyDescent="0.25">
      <c r="A24" s="1">
        <v>615151</v>
      </c>
      <c r="B24" s="1">
        <v>615151</v>
      </c>
      <c r="C24" s="1">
        <v>613751</v>
      </c>
      <c r="E24" s="1" t="s">
        <v>28</v>
      </c>
      <c r="F24" s="1" t="s">
        <v>28</v>
      </c>
      <c r="G24" s="1" t="s">
        <v>292</v>
      </c>
      <c r="H24" s="1" t="s">
        <v>293</v>
      </c>
      <c r="I24" s="1">
        <v>38</v>
      </c>
      <c r="J24" s="1">
        <v>43</v>
      </c>
      <c r="K24" s="1">
        <v>2</v>
      </c>
      <c r="L24" s="1">
        <v>1</v>
      </c>
      <c r="M24" s="1">
        <v>76060</v>
      </c>
      <c r="N24" s="1">
        <v>71249</v>
      </c>
      <c r="O24" s="1">
        <v>4466</v>
      </c>
      <c r="P24" s="1">
        <v>3842</v>
      </c>
      <c r="Q24" s="1">
        <v>11</v>
      </c>
      <c r="R24" s="1">
        <v>27</v>
      </c>
      <c r="S24" s="1">
        <v>0</v>
      </c>
      <c r="T24" s="1">
        <v>11</v>
      </c>
      <c r="U24" s="1">
        <v>9</v>
      </c>
      <c r="V24" s="1">
        <v>0</v>
      </c>
      <c r="W24" s="1">
        <v>13131</v>
      </c>
      <c r="X24" s="1">
        <v>19485</v>
      </c>
      <c r="Y24" s="1">
        <v>2</v>
      </c>
      <c r="Z24" s="1">
        <v>7</v>
      </c>
      <c r="AA24" s="2">
        <v>4.5165407275458998E-11</v>
      </c>
      <c r="AB24" s="2">
        <v>1.9533453602500299E-9</v>
      </c>
      <c r="AC24" s="3">
        <f t="shared" si="2"/>
        <v>0.25925925925925924</v>
      </c>
      <c r="AD24" s="3">
        <f t="shared" si="1"/>
        <v>-1.9475325801058647</v>
      </c>
    </row>
    <row r="25" spans="1:30" x14ac:dyDescent="0.25">
      <c r="A25" s="1">
        <v>645107</v>
      </c>
      <c r="B25" s="1">
        <v>645101</v>
      </c>
      <c r="C25" s="1">
        <v>643926</v>
      </c>
      <c r="D25" s="1">
        <v>643926</v>
      </c>
      <c r="E25" s="1" t="s">
        <v>28</v>
      </c>
      <c r="F25" s="1" t="s">
        <v>28</v>
      </c>
      <c r="G25" s="1" t="s">
        <v>200</v>
      </c>
      <c r="H25" s="1" t="s">
        <v>35</v>
      </c>
      <c r="I25" s="1">
        <v>3</v>
      </c>
      <c r="J25" s="1">
        <v>13</v>
      </c>
      <c r="K25" s="1">
        <v>3</v>
      </c>
      <c r="L25" s="1">
        <v>4</v>
      </c>
      <c r="M25" s="1">
        <v>6203</v>
      </c>
      <c r="N25" s="1">
        <v>21719</v>
      </c>
      <c r="O25" s="1">
        <v>6794</v>
      </c>
      <c r="P25" s="1">
        <v>9619</v>
      </c>
      <c r="Q25" s="1">
        <v>3</v>
      </c>
      <c r="R25" s="1">
        <v>9</v>
      </c>
      <c r="S25" s="1">
        <v>39</v>
      </c>
      <c r="T25" s="1">
        <v>46</v>
      </c>
      <c r="U25" s="1">
        <v>18</v>
      </c>
      <c r="V25" s="1">
        <v>32195</v>
      </c>
      <c r="W25" s="1">
        <v>51625</v>
      </c>
      <c r="X25" s="1">
        <v>37109</v>
      </c>
      <c r="Y25" s="1">
        <v>14</v>
      </c>
      <c r="Z25" s="1">
        <v>34</v>
      </c>
      <c r="AA25" s="2">
        <v>1.23852287544691E-8</v>
      </c>
      <c r="AB25" s="2">
        <v>4.6151564470336699E-7</v>
      </c>
      <c r="AC25" s="3">
        <f t="shared" si="2"/>
        <v>3.7777777777777777</v>
      </c>
      <c r="AD25" s="3">
        <f t="shared" si="1"/>
        <v>1.9175378398080272</v>
      </c>
    </row>
    <row r="26" spans="1:30" x14ac:dyDescent="0.25">
      <c r="A26" s="1">
        <v>846826</v>
      </c>
      <c r="B26" s="1">
        <v>846809</v>
      </c>
      <c r="C26" s="1">
        <v>846084</v>
      </c>
      <c r="D26" s="1">
        <v>845207</v>
      </c>
      <c r="E26" s="1" t="s">
        <v>28</v>
      </c>
      <c r="F26" s="1" t="s">
        <v>28</v>
      </c>
      <c r="G26" s="1" t="s">
        <v>263</v>
      </c>
      <c r="H26" s="1" t="s">
        <v>35</v>
      </c>
      <c r="I26" s="1">
        <v>139</v>
      </c>
      <c r="J26" s="1">
        <v>143</v>
      </c>
      <c r="K26" s="1">
        <v>27</v>
      </c>
      <c r="L26" s="1">
        <v>95</v>
      </c>
      <c r="M26" s="1">
        <v>272905</v>
      </c>
      <c r="N26" s="1">
        <v>233770</v>
      </c>
      <c r="O26" s="1">
        <v>59067</v>
      </c>
      <c r="P26" s="1">
        <v>193636</v>
      </c>
      <c r="Q26" s="1">
        <v>104</v>
      </c>
      <c r="R26" s="1">
        <v>261</v>
      </c>
      <c r="S26" s="1">
        <v>33</v>
      </c>
      <c r="T26" s="1">
        <v>15</v>
      </c>
      <c r="U26" s="1">
        <v>77</v>
      </c>
      <c r="V26" s="1">
        <v>27318</v>
      </c>
      <c r="W26" s="1">
        <v>16852</v>
      </c>
      <c r="X26" s="1">
        <v>155899</v>
      </c>
      <c r="Y26" s="1">
        <v>29</v>
      </c>
      <c r="Z26" s="1">
        <v>91</v>
      </c>
      <c r="AA26" s="2">
        <v>1.79279109501883E-6</v>
      </c>
      <c r="AB26" s="2">
        <v>5.2691645317331697E-5</v>
      </c>
      <c r="AC26" s="3">
        <f t="shared" si="2"/>
        <v>0.34865900383141762</v>
      </c>
      <c r="AD26" s="3">
        <f t="shared" si="1"/>
        <v>-1.5201113563711881</v>
      </c>
    </row>
    <row r="27" spans="1:30" x14ac:dyDescent="0.25">
      <c r="A27" s="1">
        <v>954429</v>
      </c>
      <c r="B27" s="1">
        <v>954429</v>
      </c>
      <c r="C27" s="1">
        <v>953440</v>
      </c>
      <c r="D27" s="1">
        <v>953320</v>
      </c>
      <c r="E27" s="1" t="s">
        <v>28</v>
      </c>
      <c r="F27" s="1" t="s">
        <v>28</v>
      </c>
      <c r="G27" s="1" t="s">
        <v>86</v>
      </c>
      <c r="H27" s="1" t="s">
        <v>35</v>
      </c>
      <c r="I27" s="1">
        <v>0</v>
      </c>
      <c r="J27" s="1">
        <v>3</v>
      </c>
      <c r="K27" s="1">
        <v>9</v>
      </c>
      <c r="L27" s="1">
        <v>2</v>
      </c>
      <c r="M27" s="1">
        <v>1174</v>
      </c>
      <c r="N27" s="1">
        <v>5373</v>
      </c>
      <c r="O27" s="1">
        <v>19500</v>
      </c>
      <c r="P27" s="1">
        <v>4688</v>
      </c>
      <c r="Q27" s="1">
        <v>2</v>
      </c>
      <c r="R27" s="1">
        <v>7</v>
      </c>
      <c r="S27" s="1">
        <v>102</v>
      </c>
      <c r="T27" s="1">
        <v>46</v>
      </c>
      <c r="U27" s="1">
        <v>24</v>
      </c>
      <c r="V27" s="1">
        <v>83642</v>
      </c>
      <c r="W27" s="1">
        <v>50973</v>
      </c>
      <c r="X27" s="1">
        <v>50396</v>
      </c>
      <c r="Y27" s="1">
        <v>27</v>
      </c>
      <c r="Z27" s="1">
        <v>62</v>
      </c>
      <c r="AA27" s="2">
        <v>8.0693184322513899E-45</v>
      </c>
      <c r="AB27" s="2">
        <v>9.4865635146482198E-43</v>
      </c>
      <c r="AC27" s="3">
        <f t="shared" si="2"/>
        <v>8.8571428571428577</v>
      </c>
      <c r="AD27" s="3">
        <f t="shared" si="1"/>
        <v>3.1468413883292712</v>
      </c>
    </row>
    <row r="28" spans="1:30" x14ac:dyDescent="0.25">
      <c r="A28" s="1">
        <v>1170638</v>
      </c>
      <c r="B28" s="1">
        <v>1170638</v>
      </c>
      <c r="C28" s="1">
        <v>1171792</v>
      </c>
      <c r="D28" s="1">
        <v>1171862</v>
      </c>
      <c r="E28" s="1" t="s">
        <v>31</v>
      </c>
      <c r="F28" s="1" t="s">
        <v>28</v>
      </c>
      <c r="G28" s="1" t="s">
        <v>257</v>
      </c>
      <c r="H28" s="1" t="s">
        <v>35</v>
      </c>
      <c r="I28" s="1">
        <v>19</v>
      </c>
      <c r="J28" s="1">
        <v>51</v>
      </c>
      <c r="K28" s="1">
        <v>14</v>
      </c>
      <c r="L28" s="1">
        <v>22</v>
      </c>
      <c r="M28" s="1">
        <v>37743</v>
      </c>
      <c r="N28" s="1">
        <v>84409</v>
      </c>
      <c r="O28" s="1">
        <v>30028</v>
      </c>
      <c r="P28" s="1">
        <v>45111</v>
      </c>
      <c r="Q28" s="1">
        <v>17</v>
      </c>
      <c r="R28" s="1">
        <v>42</v>
      </c>
      <c r="S28" s="1">
        <v>149</v>
      </c>
      <c r="T28" s="1">
        <v>150</v>
      </c>
      <c r="U28" s="1">
        <v>65</v>
      </c>
      <c r="V28" s="1">
        <v>122419</v>
      </c>
      <c r="W28" s="1">
        <v>165514</v>
      </c>
      <c r="X28" s="1">
        <v>132273</v>
      </c>
      <c r="Y28" s="1">
        <v>49</v>
      </c>
      <c r="Z28" s="1">
        <v>121</v>
      </c>
      <c r="AA28" s="2">
        <v>3.2952306931624599E-9</v>
      </c>
      <c r="AB28" s="2">
        <v>1.2974193677276899E-7</v>
      </c>
      <c r="AC28" s="3">
        <f t="shared" si="2"/>
        <v>2.8809523809523809</v>
      </c>
      <c r="AD28" s="3">
        <f t="shared" si="1"/>
        <v>1.5265458144958342</v>
      </c>
    </row>
    <row r="29" spans="1:30" x14ac:dyDescent="0.25">
      <c r="A29" s="1">
        <v>1205898</v>
      </c>
      <c r="B29" s="1">
        <v>1205898</v>
      </c>
      <c r="C29" s="1">
        <v>1207775</v>
      </c>
      <c r="E29" s="1" t="s">
        <v>31</v>
      </c>
      <c r="F29" s="1" t="s">
        <v>28</v>
      </c>
      <c r="G29" s="1" t="s">
        <v>76</v>
      </c>
      <c r="H29" s="1" t="s">
        <v>77</v>
      </c>
      <c r="I29" s="1">
        <v>2</v>
      </c>
      <c r="J29" s="1">
        <v>5</v>
      </c>
      <c r="K29" s="1">
        <v>4</v>
      </c>
      <c r="L29" s="1">
        <v>0</v>
      </c>
      <c r="M29" s="1">
        <v>4135</v>
      </c>
      <c r="N29" s="1">
        <v>8575</v>
      </c>
      <c r="O29" s="1">
        <v>8626</v>
      </c>
      <c r="P29" s="1">
        <v>1972</v>
      </c>
      <c r="Q29" s="1">
        <v>1</v>
      </c>
      <c r="R29" s="1">
        <v>3</v>
      </c>
      <c r="S29" s="1">
        <v>95</v>
      </c>
      <c r="T29" s="1">
        <v>84</v>
      </c>
      <c r="U29" s="1">
        <v>22</v>
      </c>
      <c r="V29" s="1">
        <v>78573</v>
      </c>
      <c r="W29" s="1">
        <v>92684</v>
      </c>
      <c r="X29" s="1">
        <v>45061</v>
      </c>
      <c r="Y29" s="1">
        <v>16</v>
      </c>
      <c r="Z29" s="1">
        <v>38</v>
      </c>
      <c r="AA29" s="2">
        <v>0</v>
      </c>
      <c r="AB29" s="2">
        <v>0</v>
      </c>
      <c r="AC29" s="3">
        <f t="shared" si="2"/>
        <v>12.666666666666666</v>
      </c>
      <c r="AD29" s="3">
        <f t="shared" si="1"/>
        <v>3.6629650127224296</v>
      </c>
    </row>
    <row r="30" spans="1:30" x14ac:dyDescent="0.25">
      <c r="B30" s="1">
        <v>1207772</v>
      </c>
      <c r="C30" s="1">
        <v>1209553</v>
      </c>
      <c r="D30" s="1">
        <v>1209554</v>
      </c>
      <c r="E30" s="1" t="s">
        <v>31</v>
      </c>
      <c r="F30" s="1" t="s">
        <v>28</v>
      </c>
      <c r="G30" s="1" t="s">
        <v>122</v>
      </c>
      <c r="H30" s="1" t="s">
        <v>85</v>
      </c>
      <c r="I30" s="1">
        <v>12</v>
      </c>
      <c r="J30" s="1">
        <v>8</v>
      </c>
      <c r="K30" s="1">
        <v>6</v>
      </c>
      <c r="L30" s="1">
        <v>6</v>
      </c>
      <c r="M30" s="1">
        <v>23978</v>
      </c>
      <c r="N30" s="1">
        <v>13401</v>
      </c>
      <c r="O30" s="1">
        <v>14618</v>
      </c>
      <c r="P30" s="1">
        <v>13787</v>
      </c>
      <c r="Q30" s="1">
        <v>3</v>
      </c>
      <c r="R30" s="1">
        <v>9</v>
      </c>
      <c r="S30" s="1">
        <v>107</v>
      </c>
      <c r="T30" s="1">
        <v>107</v>
      </c>
      <c r="U30" s="1">
        <v>41</v>
      </c>
      <c r="V30" s="1">
        <v>88266</v>
      </c>
      <c r="W30" s="1">
        <v>118389</v>
      </c>
      <c r="X30" s="1">
        <v>83640</v>
      </c>
      <c r="Y30" s="1">
        <v>22</v>
      </c>
      <c r="Z30" s="1">
        <v>54</v>
      </c>
      <c r="AA30" s="2">
        <v>2.2894982658938499E-33</v>
      </c>
      <c r="AB30" s="2">
        <v>2.0330257473846701E-31</v>
      </c>
      <c r="AC30" s="3">
        <f t="shared" si="2"/>
        <v>6</v>
      </c>
      <c r="AD30" s="3">
        <f t="shared" si="1"/>
        <v>2.5849625007211561</v>
      </c>
    </row>
    <row r="31" spans="1:30" x14ac:dyDescent="0.25">
      <c r="A31" s="1">
        <v>1244917</v>
      </c>
      <c r="B31" s="1">
        <v>1244920</v>
      </c>
      <c r="C31" s="1">
        <v>1245774</v>
      </c>
      <c r="E31" s="1" t="s">
        <v>31</v>
      </c>
      <c r="F31" s="1" t="s">
        <v>28</v>
      </c>
      <c r="G31" s="1" t="s">
        <v>192</v>
      </c>
      <c r="H31" s="1" t="s">
        <v>35</v>
      </c>
      <c r="I31" s="1">
        <v>22</v>
      </c>
      <c r="J31" s="1">
        <v>46</v>
      </c>
      <c r="K31" s="1">
        <v>15</v>
      </c>
      <c r="L31" s="1">
        <v>21</v>
      </c>
      <c r="M31" s="1">
        <v>44015</v>
      </c>
      <c r="N31" s="1">
        <v>74941</v>
      </c>
      <c r="O31" s="1">
        <v>32890</v>
      </c>
      <c r="P31" s="1">
        <v>42897</v>
      </c>
      <c r="Q31" s="1">
        <v>22</v>
      </c>
      <c r="R31" s="1">
        <v>56</v>
      </c>
      <c r="S31" s="1">
        <v>292</v>
      </c>
      <c r="T31" s="1">
        <v>156</v>
      </c>
      <c r="U31" s="1">
        <v>77</v>
      </c>
      <c r="V31" s="1">
        <v>240000</v>
      </c>
      <c r="W31" s="1">
        <v>171690</v>
      </c>
      <c r="X31" s="1">
        <v>156550</v>
      </c>
      <c r="Y31" s="1">
        <v>96</v>
      </c>
      <c r="Z31" s="1">
        <v>221</v>
      </c>
      <c r="AA31" s="2">
        <v>1.2269370687016399E-18</v>
      </c>
      <c r="AB31" s="2">
        <v>7.3678012319803199E-17</v>
      </c>
      <c r="AC31" s="3">
        <f t="shared" si="2"/>
        <v>3.9464285714285716</v>
      </c>
      <c r="AD31" s="3">
        <f t="shared" si="1"/>
        <v>1.9805476373338278</v>
      </c>
    </row>
    <row r="32" spans="1:30" x14ac:dyDescent="0.25">
      <c r="B32" s="1">
        <v>1245771</v>
      </c>
      <c r="C32" s="1">
        <v>1250951</v>
      </c>
      <c r="D32" s="1">
        <v>1250968</v>
      </c>
      <c r="E32" s="1" t="s">
        <v>31</v>
      </c>
      <c r="F32" s="1" t="s">
        <v>28</v>
      </c>
      <c r="G32" s="1" t="s">
        <v>218</v>
      </c>
      <c r="H32" s="1" t="s">
        <v>35</v>
      </c>
      <c r="I32" s="1">
        <v>74</v>
      </c>
      <c r="J32" s="1">
        <v>58</v>
      </c>
      <c r="K32" s="1">
        <v>48</v>
      </c>
      <c r="L32" s="1">
        <v>43</v>
      </c>
      <c r="M32" s="1">
        <v>144568</v>
      </c>
      <c r="N32" s="1">
        <v>95438</v>
      </c>
      <c r="O32" s="1">
        <v>102376</v>
      </c>
      <c r="P32" s="1">
        <v>86966</v>
      </c>
      <c r="Q32" s="1">
        <v>8</v>
      </c>
      <c r="R32" s="1">
        <v>20</v>
      </c>
      <c r="S32" s="1">
        <v>482</v>
      </c>
      <c r="T32" s="1">
        <v>326</v>
      </c>
      <c r="U32" s="1">
        <v>155</v>
      </c>
      <c r="V32" s="1">
        <v>395600</v>
      </c>
      <c r="W32" s="1">
        <v>359631</v>
      </c>
      <c r="X32" s="1">
        <v>314035</v>
      </c>
      <c r="Y32" s="1">
        <v>29</v>
      </c>
      <c r="Z32" s="1">
        <v>68</v>
      </c>
      <c r="AA32" s="2">
        <v>2.8905776828163301E-11</v>
      </c>
      <c r="AB32" s="2">
        <v>1.26322784913444E-9</v>
      </c>
      <c r="AC32" s="3">
        <f t="shared" si="2"/>
        <v>3.4</v>
      </c>
      <c r="AD32" s="3">
        <f t="shared" si="1"/>
        <v>1.7655347463629771</v>
      </c>
    </row>
    <row r="33" spans="1:30" x14ac:dyDescent="0.25">
      <c r="A33" s="1">
        <v>1250991</v>
      </c>
      <c r="B33" s="1">
        <v>1251004</v>
      </c>
      <c r="C33" s="1">
        <v>1252173</v>
      </c>
      <c r="D33" s="1">
        <v>1252178</v>
      </c>
      <c r="E33" s="1" t="s">
        <v>31</v>
      </c>
      <c r="F33" s="1" t="s">
        <v>28</v>
      </c>
      <c r="G33" s="1" t="s">
        <v>239</v>
      </c>
      <c r="H33" s="1" t="s">
        <v>35</v>
      </c>
      <c r="I33" s="1">
        <v>20</v>
      </c>
      <c r="J33" s="1">
        <v>15</v>
      </c>
      <c r="K33" s="1">
        <v>16</v>
      </c>
      <c r="L33" s="1">
        <v>20</v>
      </c>
      <c r="M33" s="1">
        <v>39151</v>
      </c>
      <c r="N33" s="1">
        <v>25516</v>
      </c>
      <c r="O33" s="1">
        <v>34059</v>
      </c>
      <c r="P33" s="1">
        <v>41148</v>
      </c>
      <c r="Q33" s="1">
        <v>11</v>
      </c>
      <c r="R33" s="1">
        <v>29</v>
      </c>
      <c r="S33" s="1">
        <v>136</v>
      </c>
      <c r="T33" s="1">
        <v>80</v>
      </c>
      <c r="U33" s="1">
        <v>55</v>
      </c>
      <c r="V33" s="1">
        <v>111617</v>
      </c>
      <c r="W33" s="1">
        <v>88134</v>
      </c>
      <c r="X33" s="1">
        <v>112271</v>
      </c>
      <c r="Y33" s="1">
        <v>36</v>
      </c>
      <c r="Z33" s="1">
        <v>88</v>
      </c>
      <c r="AA33" s="2">
        <v>4.7205526669015203E-9</v>
      </c>
      <c r="AB33" s="2">
        <v>1.84123612666481E-7</v>
      </c>
      <c r="AC33" s="3">
        <f t="shared" si="2"/>
        <v>3.0344827586206895</v>
      </c>
      <c r="AD33" s="3">
        <f t="shared" si="1"/>
        <v>1.6014506235097252</v>
      </c>
    </row>
    <row r="34" spans="1:30" x14ac:dyDescent="0.25">
      <c r="A34" s="1">
        <v>1252179</v>
      </c>
      <c r="B34" s="1">
        <v>1252179</v>
      </c>
      <c r="C34" s="1">
        <v>1256141</v>
      </c>
      <c r="E34" s="1" t="s">
        <v>31</v>
      </c>
      <c r="F34" s="1" t="s">
        <v>28</v>
      </c>
      <c r="G34" s="1" t="s">
        <v>259</v>
      </c>
      <c r="H34" s="1" t="s">
        <v>35</v>
      </c>
      <c r="I34" s="1">
        <v>29</v>
      </c>
      <c r="J34" s="1">
        <v>27</v>
      </c>
      <c r="K34" s="1">
        <v>29</v>
      </c>
      <c r="L34" s="1">
        <v>35</v>
      </c>
      <c r="M34" s="1">
        <v>58518</v>
      </c>
      <c r="N34" s="1">
        <v>44517</v>
      </c>
      <c r="O34" s="1">
        <v>62236</v>
      </c>
      <c r="P34" s="1">
        <v>72546</v>
      </c>
      <c r="Q34" s="1">
        <v>5</v>
      </c>
      <c r="R34" s="1">
        <v>15</v>
      </c>
      <c r="S34" s="1">
        <v>303</v>
      </c>
      <c r="T34" s="1">
        <v>141</v>
      </c>
      <c r="U34" s="1">
        <v>52</v>
      </c>
      <c r="V34" s="1">
        <v>248607</v>
      </c>
      <c r="W34" s="1">
        <v>156093</v>
      </c>
      <c r="X34" s="1">
        <v>106839</v>
      </c>
      <c r="Y34" s="1">
        <v>19</v>
      </c>
      <c r="Z34" s="1">
        <v>43</v>
      </c>
      <c r="AA34" s="2">
        <v>5.1286698514191299E-9</v>
      </c>
      <c r="AB34" s="2">
        <v>1.99111661626955E-7</v>
      </c>
      <c r="AC34" s="3">
        <f t="shared" si="2"/>
        <v>2.8666666666666667</v>
      </c>
      <c r="AD34" s="3">
        <f t="shared" si="1"/>
        <v>1.5193741590935794</v>
      </c>
    </row>
    <row r="35" spans="1:30" x14ac:dyDescent="0.25">
      <c r="B35" s="1">
        <v>1256138</v>
      </c>
      <c r="C35" s="1">
        <v>1258141</v>
      </c>
      <c r="E35" s="1" t="s">
        <v>31</v>
      </c>
      <c r="F35" s="1" t="s">
        <v>28</v>
      </c>
      <c r="G35" s="1" t="s">
        <v>216</v>
      </c>
      <c r="H35" s="1" t="s">
        <v>35</v>
      </c>
      <c r="I35" s="1">
        <v>7</v>
      </c>
      <c r="J35" s="1">
        <v>9</v>
      </c>
      <c r="K35" s="1">
        <v>9</v>
      </c>
      <c r="L35" s="1">
        <v>5</v>
      </c>
      <c r="M35" s="1">
        <v>15474</v>
      </c>
      <c r="N35" s="1">
        <v>14721</v>
      </c>
      <c r="O35" s="1">
        <v>19986</v>
      </c>
      <c r="P35" s="1">
        <v>10447</v>
      </c>
      <c r="Q35" s="1">
        <v>2</v>
      </c>
      <c r="R35" s="1">
        <v>7</v>
      </c>
      <c r="S35" s="1">
        <v>57</v>
      </c>
      <c r="T35" s="1">
        <v>53</v>
      </c>
      <c r="U35" s="1">
        <v>19</v>
      </c>
      <c r="V35" s="1">
        <v>46860</v>
      </c>
      <c r="W35" s="1">
        <v>59018</v>
      </c>
      <c r="X35" s="1">
        <v>40128</v>
      </c>
      <c r="Y35" s="1">
        <v>10</v>
      </c>
      <c r="Z35" s="1">
        <v>24</v>
      </c>
      <c r="AA35" s="2">
        <v>4.1069739557473698E-8</v>
      </c>
      <c r="AB35" s="2">
        <v>1.45876219611163E-6</v>
      </c>
      <c r="AC35" s="3">
        <f t="shared" si="2"/>
        <v>3.4285714285714284</v>
      </c>
      <c r="AD35" s="3">
        <f t="shared" si="1"/>
        <v>1.7776075786635521</v>
      </c>
    </row>
    <row r="36" spans="1:30" x14ac:dyDescent="0.25">
      <c r="A36" s="1">
        <v>1327924</v>
      </c>
      <c r="B36" s="1">
        <v>1327924</v>
      </c>
      <c r="C36" s="1">
        <v>1327484</v>
      </c>
      <c r="D36" s="1">
        <v>1327484</v>
      </c>
      <c r="E36" s="1" t="s">
        <v>28</v>
      </c>
      <c r="F36" s="1" t="s">
        <v>28</v>
      </c>
      <c r="G36" s="1" t="s">
        <v>241</v>
      </c>
      <c r="H36" s="1" t="s">
        <v>35</v>
      </c>
      <c r="I36" s="1">
        <v>4</v>
      </c>
      <c r="J36" s="1">
        <v>5</v>
      </c>
      <c r="K36" s="1">
        <v>7</v>
      </c>
      <c r="L36" s="1">
        <v>12</v>
      </c>
      <c r="M36" s="1">
        <v>9387</v>
      </c>
      <c r="N36" s="1">
        <v>8462</v>
      </c>
      <c r="O36" s="1">
        <v>15559</v>
      </c>
      <c r="P36" s="1">
        <v>26114</v>
      </c>
      <c r="Q36" s="1">
        <v>13</v>
      </c>
      <c r="R36" s="1">
        <v>33</v>
      </c>
      <c r="S36" s="1">
        <v>52</v>
      </c>
      <c r="T36" s="1">
        <v>32</v>
      </c>
      <c r="U36" s="1">
        <v>26</v>
      </c>
      <c r="V36" s="1">
        <v>42731</v>
      </c>
      <c r="W36" s="1">
        <v>35790</v>
      </c>
      <c r="X36" s="1">
        <v>53753</v>
      </c>
      <c r="Y36" s="1">
        <v>40</v>
      </c>
      <c r="Z36" s="1">
        <v>99</v>
      </c>
      <c r="AA36" s="2">
        <v>1.0707153243663899E-6</v>
      </c>
      <c r="AB36" s="2">
        <v>3.2033192876294901E-5</v>
      </c>
      <c r="AC36" s="3">
        <f t="shared" si="2"/>
        <v>3</v>
      </c>
      <c r="AD36" s="3">
        <f t="shared" si="1"/>
        <v>1.5849625007211563</v>
      </c>
    </row>
    <row r="37" spans="1:30" x14ac:dyDescent="0.25">
      <c r="A37" s="1">
        <v>1363304</v>
      </c>
      <c r="B37" s="1">
        <v>1363304</v>
      </c>
      <c r="C37" s="1">
        <v>1364707</v>
      </c>
      <c r="D37" s="1">
        <v>1364715</v>
      </c>
      <c r="E37" s="1" t="s">
        <v>31</v>
      </c>
      <c r="F37" s="1" t="s">
        <v>28</v>
      </c>
      <c r="G37" s="1" t="s">
        <v>174</v>
      </c>
      <c r="H37" s="1" t="s">
        <v>35</v>
      </c>
      <c r="I37" s="1">
        <v>10</v>
      </c>
      <c r="J37" s="1">
        <v>15</v>
      </c>
      <c r="K37" s="1">
        <v>12</v>
      </c>
      <c r="L37" s="1">
        <v>14</v>
      </c>
      <c r="M37" s="1">
        <v>20502</v>
      </c>
      <c r="N37" s="1">
        <v>25034</v>
      </c>
      <c r="O37" s="1">
        <v>26463</v>
      </c>
      <c r="P37" s="1">
        <v>29137</v>
      </c>
      <c r="Q37" s="1">
        <v>7</v>
      </c>
      <c r="R37" s="1">
        <v>18</v>
      </c>
      <c r="S37" s="1">
        <v>156</v>
      </c>
      <c r="T37" s="1">
        <v>117</v>
      </c>
      <c r="U37" s="1">
        <v>42</v>
      </c>
      <c r="V37" s="1">
        <v>127887</v>
      </c>
      <c r="W37" s="1">
        <v>129348</v>
      </c>
      <c r="X37" s="1">
        <v>86205</v>
      </c>
      <c r="Y37" s="1">
        <v>35</v>
      </c>
      <c r="Z37" s="1">
        <v>81</v>
      </c>
      <c r="AA37" s="2">
        <v>7.5103473982289495E-21</v>
      </c>
      <c r="AB37" s="2">
        <v>4.7854099032837397E-19</v>
      </c>
      <c r="AC37" s="3">
        <f t="shared" si="2"/>
        <v>4.5</v>
      </c>
      <c r="AD37" s="3">
        <f t="shared" si="1"/>
        <v>2.1699250014423126</v>
      </c>
    </row>
    <row r="38" spans="1:30" x14ac:dyDescent="0.25">
      <c r="A38" s="1">
        <v>1364716</v>
      </c>
      <c r="B38" s="1">
        <v>1364716</v>
      </c>
      <c r="C38" s="1">
        <v>1367439</v>
      </c>
      <c r="D38" s="1">
        <v>1367439</v>
      </c>
      <c r="E38" s="1" t="s">
        <v>31</v>
      </c>
      <c r="F38" s="1" t="s">
        <v>28</v>
      </c>
      <c r="G38" s="1" t="s">
        <v>157</v>
      </c>
      <c r="H38" s="1" t="s">
        <v>35</v>
      </c>
      <c r="I38" s="1">
        <v>18</v>
      </c>
      <c r="J38" s="1">
        <v>11</v>
      </c>
      <c r="K38" s="1">
        <v>18</v>
      </c>
      <c r="L38" s="1">
        <v>12</v>
      </c>
      <c r="M38" s="1">
        <v>35967</v>
      </c>
      <c r="N38" s="1">
        <v>19274</v>
      </c>
      <c r="O38" s="1">
        <v>39645</v>
      </c>
      <c r="P38" s="1">
        <v>26086</v>
      </c>
      <c r="Q38" s="1">
        <v>4</v>
      </c>
      <c r="R38" s="1">
        <v>11</v>
      </c>
      <c r="S38" s="1">
        <v>198</v>
      </c>
      <c r="T38" s="1">
        <v>136</v>
      </c>
      <c r="U38" s="1">
        <v>71</v>
      </c>
      <c r="V38" s="1">
        <v>162814</v>
      </c>
      <c r="W38" s="1">
        <v>150254</v>
      </c>
      <c r="X38" s="1">
        <v>144100</v>
      </c>
      <c r="Y38" s="1">
        <v>23</v>
      </c>
      <c r="Z38" s="1">
        <v>55</v>
      </c>
      <c r="AA38" s="2">
        <v>2.6475800386076001E-28</v>
      </c>
      <c r="AB38" s="2">
        <v>1.9909324848880799E-26</v>
      </c>
      <c r="AC38" s="3">
        <f t="shared" si="2"/>
        <v>5</v>
      </c>
      <c r="AD38" s="3">
        <f t="shared" si="1"/>
        <v>2.3219280948873622</v>
      </c>
    </row>
    <row r="39" spans="1:30" x14ac:dyDescent="0.25">
      <c r="A39" s="1">
        <v>1418868</v>
      </c>
      <c r="B39" s="1">
        <v>1418868</v>
      </c>
      <c r="C39" s="1">
        <v>1418317</v>
      </c>
      <c r="D39" s="1">
        <v>1418317</v>
      </c>
      <c r="E39" s="1" t="s">
        <v>28</v>
      </c>
      <c r="F39" s="1" t="s">
        <v>28</v>
      </c>
      <c r="G39" s="1" t="s">
        <v>247</v>
      </c>
      <c r="H39" s="1" t="s">
        <v>35</v>
      </c>
      <c r="I39" s="1">
        <v>2</v>
      </c>
      <c r="J39" s="1">
        <v>18</v>
      </c>
      <c r="K39" s="1">
        <v>12</v>
      </c>
      <c r="L39" s="1">
        <v>4</v>
      </c>
      <c r="M39" s="1">
        <v>5494</v>
      </c>
      <c r="N39" s="1">
        <v>29659</v>
      </c>
      <c r="O39" s="1">
        <v>27037</v>
      </c>
      <c r="P39" s="1">
        <v>8382</v>
      </c>
      <c r="Q39" s="1">
        <v>12</v>
      </c>
      <c r="R39" s="1">
        <v>31</v>
      </c>
      <c r="S39" s="1">
        <v>59</v>
      </c>
      <c r="T39" s="1">
        <v>42</v>
      </c>
      <c r="U39" s="1">
        <v>28</v>
      </c>
      <c r="V39" s="1">
        <v>48769</v>
      </c>
      <c r="W39" s="1">
        <v>46594</v>
      </c>
      <c r="X39" s="1">
        <v>58535</v>
      </c>
      <c r="Y39" s="1">
        <v>37</v>
      </c>
      <c r="Z39" s="1">
        <v>92</v>
      </c>
      <c r="AA39" s="2">
        <v>4.4607867617538198E-7</v>
      </c>
      <c r="AB39" s="2">
        <v>1.43761340155826E-5</v>
      </c>
      <c r="AC39" s="3">
        <f t="shared" si="2"/>
        <v>2.967741935483871</v>
      </c>
      <c r="AD39" s="3">
        <f t="shared" si="1"/>
        <v>1.5693656456701377</v>
      </c>
    </row>
    <row r="40" spans="1:30" x14ac:dyDescent="0.25">
      <c r="A40" s="1">
        <v>1570911</v>
      </c>
      <c r="B40" s="1">
        <v>1570932</v>
      </c>
      <c r="C40" s="1">
        <v>1571951</v>
      </c>
      <c r="D40" s="1">
        <v>1571951</v>
      </c>
      <c r="E40" s="1" t="s">
        <v>31</v>
      </c>
      <c r="F40" s="1" t="s">
        <v>28</v>
      </c>
      <c r="G40" s="1" t="s">
        <v>132</v>
      </c>
      <c r="H40" s="1" t="s">
        <v>128</v>
      </c>
      <c r="I40" s="1">
        <v>16</v>
      </c>
      <c r="J40" s="1">
        <v>22</v>
      </c>
      <c r="K40" s="1">
        <v>14</v>
      </c>
      <c r="L40" s="1">
        <v>14</v>
      </c>
      <c r="M40" s="1">
        <v>32860</v>
      </c>
      <c r="N40" s="1">
        <v>35853</v>
      </c>
      <c r="O40" s="1">
        <v>29840</v>
      </c>
      <c r="P40" s="1">
        <v>29221</v>
      </c>
      <c r="Q40" s="1">
        <v>12</v>
      </c>
      <c r="R40" s="1">
        <v>31</v>
      </c>
      <c r="S40" s="1">
        <v>318</v>
      </c>
      <c r="T40" s="1">
        <v>136</v>
      </c>
      <c r="U40" s="1">
        <v>52</v>
      </c>
      <c r="V40" s="1">
        <v>260806</v>
      </c>
      <c r="W40" s="1">
        <v>150641</v>
      </c>
      <c r="X40" s="1">
        <v>106198</v>
      </c>
      <c r="Y40" s="1">
        <v>77</v>
      </c>
      <c r="Z40" s="1">
        <v>169</v>
      </c>
      <c r="AA40" s="2">
        <v>5.7828511715019004E-34</v>
      </c>
      <c r="AB40" s="2">
        <v>5.2466802965789503E-32</v>
      </c>
      <c r="AC40" s="3">
        <f t="shared" si="2"/>
        <v>5.4516129032258061</v>
      </c>
      <c r="AD40" s="3">
        <f t="shared" si="1"/>
        <v>2.446683125895309</v>
      </c>
    </row>
    <row r="41" spans="1:30" x14ac:dyDescent="0.25">
      <c r="A41" s="1">
        <v>1590404</v>
      </c>
      <c r="B41" s="1">
        <v>1590402</v>
      </c>
      <c r="C41" s="1">
        <v>1589116</v>
      </c>
      <c r="E41" s="1" t="s">
        <v>28</v>
      </c>
      <c r="F41" s="1" t="s">
        <v>277</v>
      </c>
      <c r="G41" s="1" t="s">
        <v>278</v>
      </c>
      <c r="H41" s="1" t="s">
        <v>279</v>
      </c>
      <c r="I41" s="1">
        <v>59</v>
      </c>
      <c r="J41" s="1">
        <v>72</v>
      </c>
      <c r="K41" s="1">
        <v>178</v>
      </c>
      <c r="L41" s="1">
        <v>44</v>
      </c>
      <c r="M41" s="1">
        <v>115464</v>
      </c>
      <c r="N41" s="1">
        <v>117786</v>
      </c>
      <c r="O41" s="1">
        <v>379340</v>
      </c>
      <c r="P41" s="1">
        <v>88854</v>
      </c>
      <c r="Q41" s="1">
        <v>52</v>
      </c>
      <c r="R41" s="1">
        <v>136</v>
      </c>
      <c r="S41" s="1">
        <v>57</v>
      </c>
      <c r="T41" s="1">
        <v>48</v>
      </c>
      <c r="U41" s="1">
        <v>32</v>
      </c>
      <c r="V41" s="1">
        <v>47122</v>
      </c>
      <c r="W41" s="1">
        <v>53422</v>
      </c>
      <c r="X41" s="1">
        <v>65740</v>
      </c>
      <c r="Y41" s="1">
        <v>17</v>
      </c>
      <c r="Z41" s="1">
        <v>43</v>
      </c>
      <c r="AA41" s="2">
        <v>1.34183065314255E-8</v>
      </c>
      <c r="AB41" s="2">
        <v>4.9558674609649998E-7</v>
      </c>
      <c r="AC41" s="3">
        <f t="shared" si="2"/>
        <v>0.31617647058823528</v>
      </c>
      <c r="AD41" s="3">
        <f t="shared" si="1"/>
        <v>-1.6611980865482414</v>
      </c>
    </row>
    <row r="42" spans="1:30" x14ac:dyDescent="0.25">
      <c r="A42" s="1">
        <v>1658653</v>
      </c>
      <c r="B42" s="1">
        <v>1658571</v>
      </c>
      <c r="C42" s="1">
        <v>1658389</v>
      </c>
      <c r="D42" s="1">
        <v>1658290</v>
      </c>
      <c r="E42" s="1" t="s">
        <v>28</v>
      </c>
      <c r="F42" s="1" t="s">
        <v>28</v>
      </c>
      <c r="G42" s="1" t="s">
        <v>255</v>
      </c>
      <c r="H42" s="1" t="s">
        <v>256</v>
      </c>
      <c r="I42" s="1">
        <v>44</v>
      </c>
      <c r="J42" s="1">
        <v>49</v>
      </c>
      <c r="K42" s="1">
        <v>90</v>
      </c>
      <c r="L42" s="1">
        <v>54</v>
      </c>
      <c r="M42" s="1">
        <v>86826</v>
      </c>
      <c r="N42" s="1">
        <v>80950</v>
      </c>
      <c r="O42" s="1">
        <v>191551</v>
      </c>
      <c r="P42" s="1">
        <v>109089</v>
      </c>
      <c r="Q42" s="1">
        <v>246</v>
      </c>
      <c r="R42" s="1">
        <v>639</v>
      </c>
      <c r="S42" s="1">
        <v>694</v>
      </c>
      <c r="T42" s="1">
        <v>248</v>
      </c>
      <c r="U42" s="1">
        <v>86</v>
      </c>
      <c r="V42" s="1">
        <v>568956</v>
      </c>
      <c r="W42" s="1">
        <v>272929</v>
      </c>
      <c r="X42" s="1">
        <v>175207</v>
      </c>
      <c r="Y42" s="1">
        <v>873</v>
      </c>
      <c r="Z42" s="1">
        <v>1852</v>
      </c>
      <c r="AA42" s="2">
        <v>3.1605692057025599E-8</v>
      </c>
      <c r="AB42" s="2">
        <v>1.1371237568965201E-6</v>
      </c>
      <c r="AC42" s="3">
        <f t="shared" si="2"/>
        <v>2.8982785602503913</v>
      </c>
      <c r="AD42" s="3">
        <f t="shared" si="1"/>
        <v>1.535196262313242</v>
      </c>
    </row>
    <row r="43" spans="1:30" x14ac:dyDescent="0.25">
      <c r="A43" s="1">
        <v>1738998</v>
      </c>
      <c r="B43" s="1">
        <v>1738998</v>
      </c>
      <c r="C43" s="1">
        <v>1738408</v>
      </c>
      <c r="D43" s="1">
        <v>1738396</v>
      </c>
      <c r="E43" s="1" t="s">
        <v>28</v>
      </c>
      <c r="F43" s="1" t="s">
        <v>28</v>
      </c>
      <c r="G43" s="1" t="s">
        <v>110</v>
      </c>
      <c r="H43" s="1" t="s">
        <v>111</v>
      </c>
      <c r="I43" s="1">
        <v>3</v>
      </c>
      <c r="J43" s="1">
        <v>2</v>
      </c>
      <c r="K43" s="1">
        <v>7</v>
      </c>
      <c r="L43" s="1">
        <v>1</v>
      </c>
      <c r="M43" s="1">
        <v>6873</v>
      </c>
      <c r="N43" s="1">
        <v>4722</v>
      </c>
      <c r="O43" s="1">
        <v>15479</v>
      </c>
      <c r="P43" s="1">
        <v>3860</v>
      </c>
      <c r="Q43" s="1">
        <v>4</v>
      </c>
      <c r="R43" s="1">
        <v>13</v>
      </c>
      <c r="S43" s="1">
        <v>64</v>
      </c>
      <c r="T43" s="1">
        <v>59</v>
      </c>
      <c r="U43" s="1">
        <v>18</v>
      </c>
      <c r="V43" s="1">
        <v>52785</v>
      </c>
      <c r="W43" s="1">
        <v>64989</v>
      </c>
      <c r="X43" s="1">
        <v>37581</v>
      </c>
      <c r="Y43" s="1">
        <v>37</v>
      </c>
      <c r="Z43" s="1">
        <v>87</v>
      </c>
      <c r="AA43" s="2">
        <v>1.9525187924770799E-29</v>
      </c>
      <c r="AB43" s="2">
        <v>1.5670840731544399E-27</v>
      </c>
      <c r="AC43" s="3">
        <f t="shared" si="2"/>
        <v>6.6923076923076925</v>
      </c>
      <c r="AD43" s="3">
        <f t="shared" si="1"/>
        <v>2.7425037777076362</v>
      </c>
    </row>
    <row r="44" spans="1:30" x14ac:dyDescent="0.25">
      <c r="B44" s="1">
        <v>1790845</v>
      </c>
      <c r="C44" s="1">
        <v>1793163</v>
      </c>
      <c r="D44" s="1">
        <v>1793176</v>
      </c>
      <c r="E44" s="1" t="s">
        <v>31</v>
      </c>
      <c r="F44" s="1" t="s">
        <v>28</v>
      </c>
      <c r="G44" s="1" t="s">
        <v>258</v>
      </c>
      <c r="H44" s="1" t="s">
        <v>35</v>
      </c>
      <c r="I44" s="1">
        <v>44</v>
      </c>
      <c r="J44" s="1">
        <v>38</v>
      </c>
      <c r="K44" s="1">
        <v>39</v>
      </c>
      <c r="L44" s="1">
        <v>28</v>
      </c>
      <c r="M44" s="1">
        <v>87535</v>
      </c>
      <c r="N44" s="1">
        <v>62995</v>
      </c>
      <c r="O44" s="1">
        <v>82767</v>
      </c>
      <c r="P44" s="1">
        <v>58526</v>
      </c>
      <c r="Q44" s="1">
        <v>12</v>
      </c>
      <c r="R44" s="1">
        <v>31</v>
      </c>
      <c r="S44" s="1">
        <v>349</v>
      </c>
      <c r="T44" s="1">
        <v>193</v>
      </c>
      <c r="U44" s="1">
        <v>60</v>
      </c>
      <c r="V44" s="1">
        <v>285912</v>
      </c>
      <c r="W44" s="1">
        <v>212860</v>
      </c>
      <c r="X44" s="1">
        <v>122432</v>
      </c>
      <c r="Y44" s="1">
        <v>40</v>
      </c>
      <c r="Z44" s="1">
        <v>89</v>
      </c>
      <c r="AA44" s="2">
        <v>7.8730588602339895E-9</v>
      </c>
      <c r="AB44" s="2">
        <v>3.0007498770033399E-7</v>
      </c>
      <c r="AC44" s="3">
        <f t="shared" si="2"/>
        <v>2.870967741935484</v>
      </c>
      <c r="AD44" s="3">
        <f t="shared" si="1"/>
        <v>1.5215371205795225</v>
      </c>
    </row>
    <row r="45" spans="1:30" x14ac:dyDescent="0.25">
      <c r="A45" s="1">
        <v>1848849</v>
      </c>
      <c r="B45" s="1">
        <v>1848849</v>
      </c>
      <c r="C45" s="1">
        <v>1849775</v>
      </c>
      <c r="E45" s="1" t="s">
        <v>31</v>
      </c>
      <c r="F45" s="1" t="s">
        <v>28</v>
      </c>
      <c r="G45" s="1" t="s">
        <v>190</v>
      </c>
      <c r="H45" s="1" t="s">
        <v>35</v>
      </c>
      <c r="I45" s="1">
        <v>3</v>
      </c>
      <c r="J45" s="1">
        <v>2</v>
      </c>
      <c r="K45" s="1">
        <v>6</v>
      </c>
      <c r="L45" s="1">
        <v>3</v>
      </c>
      <c r="M45" s="1">
        <v>7174</v>
      </c>
      <c r="N45" s="1">
        <v>3619</v>
      </c>
      <c r="O45" s="1">
        <v>12894</v>
      </c>
      <c r="P45" s="1">
        <v>6298</v>
      </c>
      <c r="Q45" s="1">
        <v>3</v>
      </c>
      <c r="R45" s="1">
        <v>8</v>
      </c>
      <c r="S45" s="1">
        <v>50</v>
      </c>
      <c r="T45" s="1">
        <v>26</v>
      </c>
      <c r="U45" s="1">
        <v>9</v>
      </c>
      <c r="V45" s="1">
        <v>41047</v>
      </c>
      <c r="W45" s="1">
        <v>29121</v>
      </c>
      <c r="X45" s="1">
        <v>20037</v>
      </c>
      <c r="Y45" s="1">
        <v>14</v>
      </c>
      <c r="Z45" s="1">
        <v>32</v>
      </c>
      <c r="AA45" s="2">
        <v>4.1068613182882896E-9</v>
      </c>
      <c r="AB45" s="2">
        <v>1.60938832975363E-7</v>
      </c>
      <c r="AC45" s="3">
        <f t="shared" si="2"/>
        <v>4</v>
      </c>
      <c r="AD45" s="3">
        <f t="shared" si="1"/>
        <v>2</v>
      </c>
    </row>
    <row r="46" spans="1:30" x14ac:dyDescent="0.25">
      <c r="B46" s="1">
        <v>1849756</v>
      </c>
      <c r="C46" s="1">
        <v>1850256</v>
      </c>
      <c r="D46" s="1">
        <v>1850256</v>
      </c>
      <c r="E46" s="1" t="s">
        <v>31</v>
      </c>
      <c r="F46" s="1" t="s">
        <v>28</v>
      </c>
      <c r="G46" s="1" t="s">
        <v>215</v>
      </c>
      <c r="H46" s="1" t="s">
        <v>35</v>
      </c>
      <c r="I46" s="1">
        <v>2</v>
      </c>
      <c r="J46" s="1">
        <v>3</v>
      </c>
      <c r="K46" s="1">
        <v>3</v>
      </c>
      <c r="L46" s="1">
        <v>0</v>
      </c>
      <c r="M46" s="1">
        <v>5688</v>
      </c>
      <c r="N46" s="1">
        <v>5502</v>
      </c>
      <c r="O46" s="1">
        <v>7289</v>
      </c>
      <c r="P46" s="1">
        <v>0</v>
      </c>
      <c r="Q46" s="1">
        <v>3</v>
      </c>
      <c r="R46" s="1">
        <v>9</v>
      </c>
      <c r="S46" s="1">
        <v>24</v>
      </c>
      <c r="T46" s="1">
        <v>13</v>
      </c>
      <c r="U46" s="1">
        <v>6</v>
      </c>
      <c r="V46" s="1">
        <v>19966</v>
      </c>
      <c r="W46" s="1">
        <v>15271</v>
      </c>
      <c r="X46" s="1">
        <v>12717</v>
      </c>
      <c r="Y46" s="1">
        <v>13</v>
      </c>
      <c r="Z46" s="1">
        <v>31</v>
      </c>
      <c r="AA46" s="2">
        <v>3.4140791874830101E-5</v>
      </c>
      <c r="AB46" s="2">
        <v>8.3569850375134105E-4</v>
      </c>
      <c r="AC46" s="3">
        <f t="shared" si="2"/>
        <v>3.4444444444444446</v>
      </c>
      <c r="AD46" s="3">
        <f t="shared" si="1"/>
        <v>1.784271308944563</v>
      </c>
    </row>
    <row r="47" spans="1:30" x14ac:dyDescent="0.25">
      <c r="A47" s="1">
        <v>1850887</v>
      </c>
      <c r="B47" s="1">
        <v>1850887</v>
      </c>
      <c r="C47" s="1">
        <v>1850270</v>
      </c>
      <c r="D47" s="1">
        <v>1849932</v>
      </c>
      <c r="E47" s="1" t="s">
        <v>28</v>
      </c>
      <c r="F47" s="1" t="s">
        <v>28</v>
      </c>
      <c r="G47" s="1" t="s">
        <v>151</v>
      </c>
      <c r="H47" s="1" t="s">
        <v>35</v>
      </c>
      <c r="I47" s="1">
        <v>15</v>
      </c>
      <c r="J47" s="1">
        <v>10</v>
      </c>
      <c r="K47" s="1">
        <v>16</v>
      </c>
      <c r="L47" s="1">
        <v>12</v>
      </c>
      <c r="M47" s="1">
        <v>30065</v>
      </c>
      <c r="N47" s="1">
        <v>17633</v>
      </c>
      <c r="O47" s="1">
        <v>35723</v>
      </c>
      <c r="P47" s="1">
        <v>25946</v>
      </c>
      <c r="Q47" s="1">
        <v>17</v>
      </c>
      <c r="R47" s="1">
        <v>44</v>
      </c>
      <c r="S47" s="1">
        <v>213</v>
      </c>
      <c r="T47" s="1">
        <v>121</v>
      </c>
      <c r="U47" s="1">
        <v>54</v>
      </c>
      <c r="V47" s="1">
        <v>175268</v>
      </c>
      <c r="W47" s="1">
        <v>133882</v>
      </c>
      <c r="X47" s="1">
        <v>109368</v>
      </c>
      <c r="Y47" s="1">
        <v>98</v>
      </c>
      <c r="Z47" s="1">
        <v>225</v>
      </c>
      <c r="AA47" s="2">
        <v>4.7581838018563597E-28</v>
      </c>
      <c r="AB47" s="2">
        <v>3.5147398401854003E-26</v>
      </c>
      <c r="AC47" s="3">
        <f t="shared" si="2"/>
        <v>5.1136363636363633</v>
      </c>
      <c r="AD47" s="3">
        <f t="shared" si="1"/>
        <v>2.3543495725797396</v>
      </c>
    </row>
    <row r="48" spans="1:30" x14ac:dyDescent="0.25">
      <c r="A48" s="1">
        <v>1854635</v>
      </c>
      <c r="B48" s="1">
        <v>1854635</v>
      </c>
      <c r="C48" s="1">
        <v>1855009</v>
      </c>
      <c r="D48" s="1">
        <v>1855188</v>
      </c>
      <c r="E48" s="1" t="s">
        <v>31</v>
      </c>
      <c r="F48" s="1" t="s">
        <v>28</v>
      </c>
      <c r="G48" s="1" t="s">
        <v>64</v>
      </c>
      <c r="H48" s="1" t="s">
        <v>35</v>
      </c>
      <c r="I48" s="1">
        <v>1</v>
      </c>
      <c r="J48" s="1">
        <v>0</v>
      </c>
      <c r="K48" s="1">
        <v>0</v>
      </c>
      <c r="L48" s="1">
        <v>0</v>
      </c>
      <c r="M48" s="1">
        <v>3844</v>
      </c>
      <c r="N48" s="1">
        <v>0</v>
      </c>
      <c r="O48" s="1">
        <v>0</v>
      </c>
      <c r="P48" s="1">
        <v>344</v>
      </c>
      <c r="Q48" s="1">
        <v>1</v>
      </c>
      <c r="R48" s="1">
        <v>2</v>
      </c>
      <c r="S48" s="1">
        <v>15</v>
      </c>
      <c r="T48" s="1">
        <v>16</v>
      </c>
      <c r="U48" s="1">
        <v>8</v>
      </c>
      <c r="V48" s="1">
        <v>12723</v>
      </c>
      <c r="W48" s="1">
        <v>17781</v>
      </c>
      <c r="X48" s="1">
        <v>16938</v>
      </c>
      <c r="Y48" s="1">
        <v>16</v>
      </c>
      <c r="Z48" s="1">
        <v>42</v>
      </c>
      <c r="AA48" s="2">
        <v>7.6359653074865198E-62</v>
      </c>
      <c r="AB48" s="2">
        <v>1.09892073140672E-59</v>
      </c>
      <c r="AC48" s="3">
        <f t="shared" si="2"/>
        <v>21</v>
      </c>
      <c r="AD48" s="3">
        <f t="shared" si="1"/>
        <v>4.3923174227787607</v>
      </c>
    </row>
    <row r="49" spans="1:30" x14ac:dyDescent="0.25">
      <c r="B49" s="1">
        <v>1855990</v>
      </c>
      <c r="C49" s="1">
        <v>1855022</v>
      </c>
      <c r="D49" s="1">
        <v>1854612</v>
      </c>
      <c r="E49" s="1" t="s">
        <v>28</v>
      </c>
      <c r="F49" s="1" t="s">
        <v>28</v>
      </c>
      <c r="G49" s="1" t="s">
        <v>50</v>
      </c>
      <c r="H49" s="1" t="s">
        <v>35</v>
      </c>
      <c r="I49" s="1">
        <v>2</v>
      </c>
      <c r="J49" s="1">
        <v>3</v>
      </c>
      <c r="K49" s="1">
        <v>2</v>
      </c>
      <c r="L49" s="1">
        <v>4</v>
      </c>
      <c r="M49" s="1">
        <v>4630</v>
      </c>
      <c r="N49" s="1">
        <v>5872</v>
      </c>
      <c r="O49" s="1">
        <v>4783</v>
      </c>
      <c r="P49" s="1">
        <v>8958</v>
      </c>
      <c r="Q49" s="1">
        <v>2</v>
      </c>
      <c r="R49" s="1">
        <v>6</v>
      </c>
      <c r="S49" s="1">
        <v>308</v>
      </c>
      <c r="T49" s="1">
        <v>165</v>
      </c>
      <c r="U49" s="1">
        <v>69</v>
      </c>
      <c r="V49" s="1">
        <v>252644</v>
      </c>
      <c r="W49" s="1">
        <v>182500</v>
      </c>
      <c r="X49" s="1">
        <v>140003</v>
      </c>
      <c r="Y49" s="1">
        <v>87</v>
      </c>
      <c r="Z49" s="1">
        <v>197</v>
      </c>
      <c r="AA49" s="1">
        <v>0</v>
      </c>
      <c r="AB49" s="1">
        <v>0</v>
      </c>
      <c r="AC49" s="3">
        <f t="shared" si="2"/>
        <v>32.833333333333336</v>
      </c>
      <c r="AD49" s="3">
        <f t="shared" si="1"/>
        <v>5.0370893187352204</v>
      </c>
    </row>
    <row r="50" spans="1:30" x14ac:dyDescent="0.25">
      <c r="A50" s="1">
        <v>1859606</v>
      </c>
      <c r="B50" s="1">
        <v>1859544</v>
      </c>
      <c r="C50" s="1">
        <v>1855987</v>
      </c>
      <c r="E50" s="1" t="s">
        <v>28</v>
      </c>
      <c r="F50" s="1" t="s">
        <v>28</v>
      </c>
      <c r="G50" s="1" t="s">
        <v>51</v>
      </c>
      <c r="H50" s="1" t="s">
        <v>52</v>
      </c>
      <c r="I50" s="1">
        <v>13</v>
      </c>
      <c r="J50" s="1">
        <v>11</v>
      </c>
      <c r="K50" s="1">
        <v>12</v>
      </c>
      <c r="L50" s="1">
        <v>7</v>
      </c>
      <c r="M50" s="1">
        <v>26162</v>
      </c>
      <c r="N50" s="1">
        <v>18003</v>
      </c>
      <c r="O50" s="1">
        <v>25987</v>
      </c>
      <c r="P50" s="1">
        <v>14271</v>
      </c>
      <c r="Q50" s="1">
        <v>2</v>
      </c>
      <c r="R50" s="1">
        <v>5</v>
      </c>
      <c r="S50" s="1">
        <v>889</v>
      </c>
      <c r="T50" s="1">
        <v>428</v>
      </c>
      <c r="U50" s="1">
        <v>230</v>
      </c>
      <c r="V50" s="1">
        <v>728307</v>
      </c>
      <c r="W50" s="1">
        <v>471215</v>
      </c>
      <c r="X50" s="1">
        <v>465695</v>
      </c>
      <c r="Y50" s="1">
        <v>68</v>
      </c>
      <c r="Z50" s="1">
        <v>156</v>
      </c>
      <c r="AA50" s="1">
        <v>0</v>
      </c>
      <c r="AB50" s="1">
        <v>0</v>
      </c>
      <c r="AC50" s="3">
        <f t="shared" si="2"/>
        <v>31.2</v>
      </c>
      <c r="AD50" s="3">
        <f t="shared" si="1"/>
        <v>4.9634741239748861</v>
      </c>
    </row>
    <row r="51" spans="1:30" x14ac:dyDescent="0.25">
      <c r="B51" s="1">
        <v>1886502</v>
      </c>
      <c r="C51" s="1">
        <v>1885483</v>
      </c>
      <c r="D51" s="1">
        <v>1885479</v>
      </c>
      <c r="E51" s="1" t="s">
        <v>28</v>
      </c>
      <c r="F51" s="1" t="s">
        <v>28</v>
      </c>
      <c r="G51" s="1" t="s">
        <v>106</v>
      </c>
      <c r="H51" s="1" t="s">
        <v>107</v>
      </c>
      <c r="I51" s="1">
        <v>8</v>
      </c>
      <c r="J51" s="1">
        <v>9</v>
      </c>
      <c r="K51" s="1">
        <v>7</v>
      </c>
      <c r="L51" s="1">
        <v>2</v>
      </c>
      <c r="M51" s="1">
        <v>16998</v>
      </c>
      <c r="N51" s="1">
        <v>15670</v>
      </c>
      <c r="O51" s="1">
        <v>15479</v>
      </c>
      <c r="P51" s="1">
        <v>5442</v>
      </c>
      <c r="Q51" s="1">
        <v>5</v>
      </c>
      <c r="R51" s="1">
        <v>13</v>
      </c>
      <c r="S51" s="1">
        <v>110</v>
      </c>
      <c r="T51" s="1">
        <v>108</v>
      </c>
      <c r="U51" s="1">
        <v>29</v>
      </c>
      <c r="V51" s="1">
        <v>90777</v>
      </c>
      <c r="W51" s="1">
        <v>119904</v>
      </c>
      <c r="X51" s="1">
        <v>59916</v>
      </c>
      <c r="Y51" s="1">
        <v>38</v>
      </c>
      <c r="Z51" s="1">
        <v>88</v>
      </c>
      <c r="AA51" s="2">
        <v>2.1364205733831901E-40</v>
      </c>
      <c r="AB51" s="2">
        <v>2.2573041172189199E-38</v>
      </c>
      <c r="AC51" s="3">
        <f t="shared" si="2"/>
        <v>6.7692307692307692</v>
      </c>
      <c r="AD51" s="3">
        <f t="shared" si="1"/>
        <v>2.7589919004962051</v>
      </c>
    </row>
    <row r="52" spans="1:30" x14ac:dyDescent="0.25">
      <c r="A52" s="1">
        <v>1887226</v>
      </c>
      <c r="B52" s="1">
        <v>1887218</v>
      </c>
      <c r="C52" s="1">
        <v>1886499</v>
      </c>
      <c r="E52" s="1" t="s">
        <v>28</v>
      </c>
      <c r="F52" s="1" t="s">
        <v>28</v>
      </c>
      <c r="G52" s="1" t="s">
        <v>212</v>
      </c>
      <c r="H52" s="1" t="s">
        <v>213</v>
      </c>
      <c r="I52" s="1">
        <v>11</v>
      </c>
      <c r="J52" s="1">
        <v>14</v>
      </c>
      <c r="K52" s="1">
        <v>5</v>
      </c>
      <c r="L52" s="1">
        <v>13</v>
      </c>
      <c r="M52" s="1">
        <v>21881</v>
      </c>
      <c r="N52" s="1">
        <v>23425</v>
      </c>
      <c r="O52" s="1">
        <v>11310</v>
      </c>
      <c r="P52" s="1">
        <v>27463</v>
      </c>
      <c r="Q52" s="1">
        <v>11</v>
      </c>
      <c r="R52" s="1">
        <v>29</v>
      </c>
      <c r="S52" s="1">
        <v>124</v>
      </c>
      <c r="T52" s="1">
        <v>89</v>
      </c>
      <c r="U52" s="1">
        <v>10</v>
      </c>
      <c r="V52" s="1">
        <v>102062</v>
      </c>
      <c r="W52" s="1">
        <v>97948</v>
      </c>
      <c r="X52" s="1">
        <v>21640</v>
      </c>
      <c r="Y52" s="1">
        <v>48</v>
      </c>
      <c r="Z52" s="1">
        <v>102</v>
      </c>
      <c r="AA52" s="2">
        <v>1.7381962565249601E-11</v>
      </c>
      <c r="AB52" s="2">
        <v>7.6765736260390702E-10</v>
      </c>
      <c r="AC52" s="3">
        <f t="shared" si="2"/>
        <v>3.5172413793103448</v>
      </c>
      <c r="AD52" s="3">
        <f t="shared" si="1"/>
        <v>1.8144443468439235</v>
      </c>
    </row>
    <row r="53" spans="1:30" x14ac:dyDescent="0.25">
      <c r="B53" s="1">
        <v>2002980</v>
      </c>
      <c r="C53" s="1">
        <v>2001886</v>
      </c>
      <c r="E53" s="1" t="s">
        <v>28</v>
      </c>
      <c r="F53" s="1" t="s">
        <v>28</v>
      </c>
      <c r="G53" s="1" t="s">
        <v>313</v>
      </c>
      <c r="H53" s="1" t="s">
        <v>35</v>
      </c>
      <c r="I53" s="1">
        <v>14</v>
      </c>
      <c r="J53" s="1">
        <v>14</v>
      </c>
      <c r="K53" s="1">
        <v>17</v>
      </c>
      <c r="L53" s="1">
        <v>12</v>
      </c>
      <c r="M53" s="1">
        <v>28570</v>
      </c>
      <c r="N53" s="1">
        <v>24084</v>
      </c>
      <c r="O53" s="1">
        <v>37357</v>
      </c>
      <c r="P53" s="1">
        <v>24309</v>
      </c>
      <c r="Q53" s="1">
        <v>10</v>
      </c>
      <c r="R53" s="1">
        <v>26</v>
      </c>
      <c r="S53" s="1">
        <v>4</v>
      </c>
      <c r="T53" s="1">
        <v>2</v>
      </c>
      <c r="U53" s="1">
        <v>1</v>
      </c>
      <c r="V53" s="1">
        <v>3729</v>
      </c>
      <c r="W53" s="1">
        <v>2775</v>
      </c>
      <c r="X53" s="1">
        <v>3571</v>
      </c>
      <c r="Y53" s="1">
        <v>1</v>
      </c>
      <c r="Z53" s="1">
        <v>3</v>
      </c>
      <c r="AA53" s="2">
        <v>1.0439710581533101E-41</v>
      </c>
      <c r="AB53" s="2">
        <v>1.13169174316957E-39</v>
      </c>
      <c r="AC53" s="3">
        <f t="shared" si="2"/>
        <v>0.11538461538461539</v>
      </c>
      <c r="AD53" s="3">
        <f t="shared" si="1"/>
        <v>-3.1154772174199357</v>
      </c>
    </row>
    <row r="54" spans="1:30" x14ac:dyDescent="0.25">
      <c r="A54" s="1">
        <v>2040918</v>
      </c>
      <c r="B54" s="1">
        <v>2040480</v>
      </c>
      <c r="C54" s="1">
        <v>2038879</v>
      </c>
      <c r="D54" s="1">
        <v>2038878</v>
      </c>
      <c r="E54" s="1" t="s">
        <v>28</v>
      </c>
      <c r="F54" s="1" t="s">
        <v>28</v>
      </c>
      <c r="G54" s="1" t="s">
        <v>187</v>
      </c>
      <c r="H54" s="1" t="s">
        <v>35</v>
      </c>
      <c r="I54" s="1">
        <v>13</v>
      </c>
      <c r="J54" s="1">
        <v>13</v>
      </c>
      <c r="K54" s="1">
        <v>32</v>
      </c>
      <c r="L54" s="1">
        <v>15</v>
      </c>
      <c r="M54" s="1">
        <v>25686</v>
      </c>
      <c r="N54" s="1">
        <v>21301</v>
      </c>
      <c r="O54" s="1">
        <v>69416</v>
      </c>
      <c r="P54" s="1">
        <v>31630</v>
      </c>
      <c r="Q54" s="1">
        <v>8</v>
      </c>
      <c r="R54" s="1">
        <v>23</v>
      </c>
      <c r="S54" s="1">
        <v>188</v>
      </c>
      <c r="T54" s="1">
        <v>151</v>
      </c>
      <c r="U54" s="1">
        <v>66</v>
      </c>
      <c r="V54" s="1">
        <v>154278</v>
      </c>
      <c r="W54" s="1">
        <v>166183</v>
      </c>
      <c r="X54" s="1">
        <v>134873</v>
      </c>
      <c r="Y54" s="1">
        <v>39</v>
      </c>
      <c r="Z54" s="1">
        <v>94</v>
      </c>
      <c r="AA54" s="2">
        <v>4.5544710603970398E-19</v>
      </c>
      <c r="AB54" s="2">
        <v>2.77490291541125E-17</v>
      </c>
      <c r="AC54" s="3">
        <f t="shared" ref="AC54:AC85" si="3">Z54/R54</f>
        <v>4.0869565217391308</v>
      </c>
      <c r="AD54" s="3">
        <f t="shared" si="1"/>
        <v>2.031026895620625</v>
      </c>
    </row>
    <row r="55" spans="1:30" x14ac:dyDescent="0.25">
      <c r="A55" s="1">
        <v>2097355</v>
      </c>
      <c r="B55" s="1">
        <v>2097318</v>
      </c>
      <c r="C55" s="1">
        <v>2094274</v>
      </c>
      <c r="D55" s="1">
        <v>2094269</v>
      </c>
      <c r="E55" s="1" t="s">
        <v>28</v>
      </c>
      <c r="F55" s="1" t="s">
        <v>193</v>
      </c>
      <c r="G55" s="1" t="s">
        <v>194</v>
      </c>
      <c r="H55" s="1" t="s">
        <v>195</v>
      </c>
      <c r="I55" s="1">
        <v>94</v>
      </c>
      <c r="J55" s="1">
        <v>130</v>
      </c>
      <c r="K55" s="1">
        <v>96</v>
      </c>
      <c r="L55" s="1">
        <v>118</v>
      </c>
      <c r="M55" s="1">
        <v>185282</v>
      </c>
      <c r="N55" s="1">
        <v>211543</v>
      </c>
      <c r="O55" s="1">
        <v>205278</v>
      </c>
      <c r="P55" s="1">
        <v>239771</v>
      </c>
      <c r="Q55" s="1">
        <v>27</v>
      </c>
      <c r="R55" s="1">
        <v>69</v>
      </c>
      <c r="S55" s="1">
        <v>888</v>
      </c>
      <c r="T55" s="1">
        <v>801</v>
      </c>
      <c r="U55" s="1">
        <v>435</v>
      </c>
      <c r="V55" s="1">
        <v>728174</v>
      </c>
      <c r="W55" s="1">
        <v>881881</v>
      </c>
      <c r="X55" s="1">
        <v>880594</v>
      </c>
      <c r="Y55" s="1">
        <v>110</v>
      </c>
      <c r="Z55" s="1">
        <v>272</v>
      </c>
      <c r="AA55" s="2">
        <v>9.2401610614607302E-15</v>
      </c>
      <c r="AB55" s="2">
        <v>4.76096446790202E-13</v>
      </c>
      <c r="AC55" s="3">
        <f t="shared" si="3"/>
        <v>3.9420289855072466</v>
      </c>
      <c r="AD55" s="3">
        <f t="shared" si="1"/>
        <v>1.9789383844721706</v>
      </c>
    </row>
    <row r="56" spans="1:30" x14ac:dyDescent="0.25">
      <c r="A56" s="1">
        <v>2125668</v>
      </c>
      <c r="B56" s="1">
        <v>2125668</v>
      </c>
      <c r="C56" s="1">
        <v>2126168</v>
      </c>
      <c r="E56" s="1" t="s">
        <v>31</v>
      </c>
      <c r="F56" s="1" t="s">
        <v>28</v>
      </c>
      <c r="G56" s="1" t="s">
        <v>55</v>
      </c>
      <c r="H56" s="1" t="s">
        <v>35</v>
      </c>
      <c r="I56" s="1">
        <v>0</v>
      </c>
      <c r="J56" s="1">
        <v>0</v>
      </c>
      <c r="K56" s="1">
        <v>0</v>
      </c>
      <c r="L56" s="1">
        <v>0</v>
      </c>
      <c r="M56" s="1">
        <v>1543</v>
      </c>
      <c r="N56" s="1">
        <v>828</v>
      </c>
      <c r="O56" s="1">
        <v>980</v>
      </c>
      <c r="P56" s="1">
        <v>1600</v>
      </c>
      <c r="Q56" s="1">
        <v>0</v>
      </c>
      <c r="R56" s="1">
        <v>2</v>
      </c>
      <c r="S56" s="1">
        <v>39</v>
      </c>
      <c r="T56" s="1">
        <v>22</v>
      </c>
      <c r="U56" s="1">
        <v>10</v>
      </c>
      <c r="V56" s="1">
        <v>32286</v>
      </c>
      <c r="W56" s="1">
        <v>25085</v>
      </c>
      <c r="X56" s="1">
        <v>21889</v>
      </c>
      <c r="Y56" s="1">
        <v>22</v>
      </c>
      <c r="Z56" s="1">
        <v>52</v>
      </c>
      <c r="AA56" s="2">
        <v>2.8186019683466102E-152</v>
      </c>
      <c r="AB56" s="2">
        <v>5.8817176574473003E-150</v>
      </c>
      <c r="AC56" s="3">
        <f t="shared" si="3"/>
        <v>26</v>
      </c>
      <c r="AD56" s="3">
        <f t="shared" si="1"/>
        <v>4.7004397181410926</v>
      </c>
    </row>
    <row r="57" spans="1:30" x14ac:dyDescent="0.25">
      <c r="B57" s="1">
        <v>2126165</v>
      </c>
      <c r="C57" s="1">
        <v>2126716</v>
      </c>
      <c r="D57" s="1">
        <v>2126754</v>
      </c>
      <c r="E57" s="1" t="s">
        <v>31</v>
      </c>
      <c r="F57" s="1" t="s">
        <v>28</v>
      </c>
      <c r="G57" s="1" t="s">
        <v>63</v>
      </c>
      <c r="H57" s="1" t="s">
        <v>35</v>
      </c>
      <c r="I57" s="1">
        <v>0</v>
      </c>
      <c r="J57" s="1">
        <v>4</v>
      </c>
      <c r="K57" s="1">
        <v>0</v>
      </c>
      <c r="L57" s="1">
        <v>0</v>
      </c>
      <c r="M57" s="1">
        <v>1893</v>
      </c>
      <c r="N57" s="1">
        <v>6548</v>
      </c>
      <c r="O57" s="1">
        <v>564</v>
      </c>
      <c r="P57" s="1">
        <v>1600</v>
      </c>
      <c r="Q57" s="1">
        <v>2</v>
      </c>
      <c r="R57" s="1">
        <v>4</v>
      </c>
      <c r="S57" s="1">
        <v>66</v>
      </c>
      <c r="T57" s="1">
        <v>54</v>
      </c>
      <c r="U57" s="1">
        <v>13</v>
      </c>
      <c r="V57" s="1">
        <v>54403</v>
      </c>
      <c r="W57" s="1">
        <v>59781</v>
      </c>
      <c r="X57" s="1">
        <v>27010</v>
      </c>
      <c r="Y57" s="1">
        <v>37</v>
      </c>
      <c r="Z57" s="1">
        <v>85</v>
      </c>
      <c r="AA57" s="2">
        <v>2.0328978974505099E-148</v>
      </c>
      <c r="AB57" s="2">
        <v>4.13868262195595E-146</v>
      </c>
      <c r="AC57" s="3">
        <f t="shared" si="3"/>
        <v>21.25</v>
      </c>
      <c r="AD57" s="3">
        <f t="shared" si="1"/>
        <v>4.4093909361377017</v>
      </c>
    </row>
    <row r="58" spans="1:30" x14ac:dyDescent="0.25">
      <c r="A58" s="1">
        <v>2211383</v>
      </c>
      <c r="B58" s="1">
        <v>2211403</v>
      </c>
      <c r="C58" s="1">
        <v>2211570</v>
      </c>
      <c r="D58" s="1">
        <v>2211571</v>
      </c>
      <c r="E58" s="1" t="s">
        <v>31</v>
      </c>
      <c r="F58" s="1" t="s">
        <v>28</v>
      </c>
      <c r="G58" s="1" t="s">
        <v>175</v>
      </c>
      <c r="H58" s="1" t="s">
        <v>176</v>
      </c>
      <c r="I58" s="1">
        <v>2</v>
      </c>
      <c r="J58" s="1">
        <v>2</v>
      </c>
      <c r="K58" s="1">
        <v>1</v>
      </c>
      <c r="L58" s="1">
        <v>0</v>
      </c>
      <c r="M58" s="1">
        <v>4756</v>
      </c>
      <c r="N58" s="1">
        <v>3483</v>
      </c>
      <c r="O58" s="1">
        <v>2545</v>
      </c>
      <c r="P58" s="1">
        <v>1562</v>
      </c>
      <c r="Q58" s="1">
        <v>7</v>
      </c>
      <c r="R58" s="1">
        <v>18</v>
      </c>
      <c r="S58" s="1">
        <v>14</v>
      </c>
      <c r="T58" s="1">
        <v>9</v>
      </c>
      <c r="U58" s="1">
        <v>9</v>
      </c>
      <c r="V58" s="1">
        <v>11991</v>
      </c>
      <c r="W58" s="1">
        <v>10212</v>
      </c>
      <c r="X58" s="1">
        <v>18826</v>
      </c>
      <c r="Y58" s="1">
        <v>31</v>
      </c>
      <c r="Z58" s="1">
        <v>81</v>
      </c>
      <c r="AA58" s="2">
        <v>8.1037806413013195E-7</v>
      </c>
      <c r="AB58" s="2">
        <v>2.4777383521224199E-5</v>
      </c>
      <c r="AC58" s="3">
        <f t="shared" si="3"/>
        <v>4.5</v>
      </c>
      <c r="AD58" s="3">
        <f t="shared" si="1"/>
        <v>2.1699250014423126</v>
      </c>
    </row>
    <row r="59" spans="1:30" x14ac:dyDescent="0.25">
      <c r="A59" s="1">
        <v>2329485</v>
      </c>
      <c r="B59" s="1">
        <v>2329452</v>
      </c>
      <c r="C59" s="1">
        <v>2326327</v>
      </c>
      <c r="D59" s="1">
        <v>2326327</v>
      </c>
      <c r="E59" s="1" t="s">
        <v>28</v>
      </c>
      <c r="F59" s="1" t="s">
        <v>28</v>
      </c>
      <c r="G59" s="1" t="s">
        <v>227</v>
      </c>
      <c r="H59" s="1" t="s">
        <v>228</v>
      </c>
      <c r="I59" s="1">
        <v>128</v>
      </c>
      <c r="J59" s="1">
        <v>143</v>
      </c>
      <c r="K59" s="1">
        <v>245</v>
      </c>
      <c r="L59" s="1">
        <v>127</v>
      </c>
      <c r="M59" s="1">
        <v>250762</v>
      </c>
      <c r="N59" s="1">
        <v>233915</v>
      </c>
      <c r="O59" s="1">
        <v>519520</v>
      </c>
      <c r="P59" s="1">
        <v>256637</v>
      </c>
      <c r="Q59" s="1">
        <v>38</v>
      </c>
      <c r="R59" s="1">
        <v>100</v>
      </c>
      <c r="S59" s="1">
        <v>1338</v>
      </c>
      <c r="T59" s="1">
        <v>1092</v>
      </c>
      <c r="U59" s="1">
        <v>329</v>
      </c>
      <c r="V59" s="1">
        <v>1096544</v>
      </c>
      <c r="W59" s="1">
        <v>1201879</v>
      </c>
      <c r="X59" s="1">
        <v>665286</v>
      </c>
      <c r="Y59" s="1">
        <v>138</v>
      </c>
      <c r="Z59" s="1">
        <v>316</v>
      </c>
      <c r="AA59" s="2">
        <v>6.52848724502853E-8</v>
      </c>
      <c r="AB59" s="2">
        <v>2.2705534597605502E-6</v>
      </c>
      <c r="AC59" s="3">
        <f t="shared" si="3"/>
        <v>3.16</v>
      </c>
      <c r="AD59" s="3">
        <f t="shared" si="1"/>
        <v>1.6599245584023783</v>
      </c>
    </row>
    <row r="60" spans="1:30" x14ac:dyDescent="0.25">
      <c r="A60" s="1">
        <v>2369767</v>
      </c>
      <c r="B60" s="1">
        <v>2369767</v>
      </c>
      <c r="C60" s="1">
        <v>2370954</v>
      </c>
      <c r="D60" s="1">
        <v>2370959</v>
      </c>
      <c r="E60" s="1" t="s">
        <v>31</v>
      </c>
      <c r="F60" s="1" t="s">
        <v>28</v>
      </c>
      <c r="G60" s="1" t="s">
        <v>251</v>
      </c>
      <c r="H60" s="1" t="s">
        <v>35</v>
      </c>
      <c r="I60" s="1">
        <v>16</v>
      </c>
      <c r="J60" s="1">
        <v>22</v>
      </c>
      <c r="K60" s="1">
        <v>12</v>
      </c>
      <c r="L60" s="1">
        <v>16</v>
      </c>
      <c r="M60" s="1">
        <v>32229</v>
      </c>
      <c r="N60" s="1">
        <v>36223</v>
      </c>
      <c r="O60" s="1">
        <v>25978</v>
      </c>
      <c r="P60" s="1">
        <v>34133</v>
      </c>
      <c r="Q60" s="1">
        <v>10</v>
      </c>
      <c r="R60" s="1">
        <v>27</v>
      </c>
      <c r="S60" s="1">
        <v>114</v>
      </c>
      <c r="T60" s="1">
        <v>95</v>
      </c>
      <c r="U60" s="1">
        <v>42</v>
      </c>
      <c r="V60" s="1">
        <v>93991</v>
      </c>
      <c r="W60" s="1">
        <v>104650</v>
      </c>
      <c r="X60" s="1">
        <v>86312</v>
      </c>
      <c r="Y60" s="1">
        <v>33</v>
      </c>
      <c r="Z60" s="1">
        <v>79</v>
      </c>
      <c r="AA60" s="2">
        <v>1.06556925519138E-8</v>
      </c>
      <c r="AB60" s="2">
        <v>3.9884782838934998E-7</v>
      </c>
      <c r="AC60" s="3">
        <f t="shared" si="3"/>
        <v>2.925925925925926</v>
      </c>
      <c r="AD60" s="3">
        <f t="shared" si="1"/>
        <v>1.5488932460136344</v>
      </c>
    </row>
    <row r="61" spans="1:30" x14ac:dyDescent="0.25">
      <c r="A61" s="1">
        <v>2424293</v>
      </c>
      <c r="B61" s="1">
        <v>2424293</v>
      </c>
      <c r="C61" s="1">
        <v>2425390</v>
      </c>
      <c r="E61" s="1" t="s">
        <v>31</v>
      </c>
      <c r="F61" s="1" t="s">
        <v>28</v>
      </c>
      <c r="G61" s="1" t="s">
        <v>109</v>
      </c>
      <c r="H61" s="1" t="s">
        <v>104</v>
      </c>
      <c r="I61" s="1">
        <v>18</v>
      </c>
      <c r="J61" s="1">
        <v>25</v>
      </c>
      <c r="K61" s="1">
        <v>15</v>
      </c>
      <c r="L61" s="1">
        <v>7</v>
      </c>
      <c r="M61" s="1">
        <v>36763</v>
      </c>
      <c r="N61" s="1">
        <v>41798</v>
      </c>
      <c r="O61" s="1">
        <v>33287</v>
      </c>
      <c r="P61" s="1">
        <v>15992</v>
      </c>
      <c r="Q61" s="1">
        <v>11</v>
      </c>
      <c r="R61" s="1">
        <v>29</v>
      </c>
      <c r="S61" s="1">
        <v>426</v>
      </c>
      <c r="T61" s="1">
        <v>170</v>
      </c>
      <c r="U61" s="1">
        <v>53</v>
      </c>
      <c r="V61" s="1">
        <v>349742</v>
      </c>
      <c r="W61" s="1">
        <v>187294</v>
      </c>
      <c r="X61" s="1">
        <v>107747</v>
      </c>
      <c r="Y61" s="1">
        <v>91</v>
      </c>
      <c r="Z61" s="1">
        <v>195</v>
      </c>
      <c r="AA61" s="2">
        <v>2.50514099332174E-56</v>
      </c>
      <c r="AB61" s="2">
        <v>3.3726470760091297E-54</v>
      </c>
      <c r="AC61" s="3">
        <f t="shared" si="3"/>
        <v>6.7241379310344831</v>
      </c>
      <c r="AD61" s="3">
        <f t="shared" si="1"/>
        <v>2.749349318622039</v>
      </c>
    </row>
    <row r="62" spans="1:30" x14ac:dyDescent="0.25">
      <c r="B62" s="1">
        <v>2425387</v>
      </c>
      <c r="C62" s="1">
        <v>2426211</v>
      </c>
      <c r="D62" s="1">
        <v>2426322</v>
      </c>
      <c r="E62" s="1" t="s">
        <v>31</v>
      </c>
      <c r="F62" s="1" t="s">
        <v>28</v>
      </c>
      <c r="G62" s="1" t="s">
        <v>99</v>
      </c>
      <c r="H62" s="1" t="s">
        <v>85</v>
      </c>
      <c r="I62" s="1">
        <v>5</v>
      </c>
      <c r="J62" s="1">
        <v>26</v>
      </c>
      <c r="K62" s="1">
        <v>21</v>
      </c>
      <c r="L62" s="1">
        <v>14</v>
      </c>
      <c r="M62" s="1">
        <v>10833</v>
      </c>
      <c r="N62" s="1">
        <v>43681</v>
      </c>
      <c r="O62" s="1">
        <v>45726</v>
      </c>
      <c r="P62" s="1">
        <v>28421</v>
      </c>
      <c r="Q62" s="1">
        <v>15</v>
      </c>
      <c r="R62" s="1">
        <v>38</v>
      </c>
      <c r="S62" s="1">
        <v>437</v>
      </c>
      <c r="T62" s="1">
        <v>171</v>
      </c>
      <c r="U62" s="1">
        <v>56</v>
      </c>
      <c r="V62" s="1">
        <v>358632</v>
      </c>
      <c r="W62" s="1">
        <v>188919</v>
      </c>
      <c r="X62" s="1">
        <v>115068</v>
      </c>
      <c r="Y62" s="1">
        <v>125</v>
      </c>
      <c r="Z62" s="1">
        <v>267</v>
      </c>
      <c r="AA62" s="2">
        <v>2.2376479716602102E-59</v>
      </c>
      <c r="AB62" s="2">
        <v>3.1129412699079598E-57</v>
      </c>
      <c r="AC62" s="3">
        <f t="shared" si="3"/>
        <v>7.0263157894736841</v>
      </c>
      <c r="AD62" s="3">
        <f t="shared" si="1"/>
        <v>2.8127684182439685</v>
      </c>
    </row>
    <row r="63" spans="1:30" x14ac:dyDescent="0.25">
      <c r="B63" s="1">
        <v>2433311</v>
      </c>
      <c r="C63" s="1">
        <v>2434606</v>
      </c>
      <c r="E63" s="1" t="s">
        <v>31</v>
      </c>
      <c r="F63" s="1" t="s">
        <v>28</v>
      </c>
      <c r="G63" s="1" t="s">
        <v>95</v>
      </c>
      <c r="H63" s="1" t="s">
        <v>35</v>
      </c>
      <c r="I63" s="1">
        <v>1</v>
      </c>
      <c r="J63" s="1">
        <v>3</v>
      </c>
      <c r="K63" s="1">
        <v>1</v>
      </c>
      <c r="L63" s="1">
        <v>1</v>
      </c>
      <c r="M63" s="1">
        <v>3125</v>
      </c>
      <c r="N63" s="1">
        <v>5727</v>
      </c>
      <c r="O63" s="1">
        <v>4030</v>
      </c>
      <c r="P63" s="1">
        <v>3358</v>
      </c>
      <c r="Q63" s="1">
        <v>1</v>
      </c>
      <c r="R63" s="1">
        <v>3</v>
      </c>
      <c r="S63" s="1">
        <v>43</v>
      </c>
      <c r="T63" s="1">
        <v>38</v>
      </c>
      <c r="U63" s="1">
        <v>4</v>
      </c>
      <c r="V63" s="1">
        <v>35916</v>
      </c>
      <c r="W63" s="1">
        <v>42590</v>
      </c>
      <c r="X63" s="1">
        <v>9751</v>
      </c>
      <c r="Y63" s="1">
        <v>10</v>
      </c>
      <c r="Z63" s="1">
        <v>22</v>
      </c>
      <c r="AA63" s="2">
        <v>1.07843017460766E-23</v>
      </c>
      <c r="AB63" s="2">
        <v>7.43938567557865E-22</v>
      </c>
      <c r="AC63" s="3">
        <f t="shared" si="3"/>
        <v>7.333333333333333</v>
      </c>
      <c r="AD63" s="3">
        <f t="shared" si="1"/>
        <v>2.8744691179161412</v>
      </c>
    </row>
    <row r="64" spans="1:30" x14ac:dyDescent="0.25">
      <c r="A64" s="1">
        <v>2465169</v>
      </c>
      <c r="B64" s="1">
        <v>2465169</v>
      </c>
      <c r="C64" s="1">
        <v>2465930</v>
      </c>
      <c r="E64" s="1" t="s">
        <v>31</v>
      </c>
      <c r="F64" s="1" t="s">
        <v>28</v>
      </c>
      <c r="G64" s="1" t="s">
        <v>54</v>
      </c>
      <c r="H64" s="1" t="s">
        <v>35</v>
      </c>
      <c r="I64" s="1">
        <v>7</v>
      </c>
      <c r="J64" s="1">
        <v>5</v>
      </c>
      <c r="K64" s="1">
        <v>4</v>
      </c>
      <c r="L64" s="1">
        <v>4</v>
      </c>
      <c r="M64" s="1">
        <v>14018</v>
      </c>
      <c r="N64" s="1">
        <v>8213</v>
      </c>
      <c r="O64" s="1">
        <v>9963</v>
      </c>
      <c r="P64" s="1">
        <v>8875</v>
      </c>
      <c r="Q64" s="1">
        <v>5</v>
      </c>
      <c r="R64" s="1">
        <v>13</v>
      </c>
      <c r="S64" s="1">
        <v>520</v>
      </c>
      <c r="T64" s="1">
        <v>260</v>
      </c>
      <c r="U64" s="1">
        <v>73</v>
      </c>
      <c r="V64" s="1">
        <v>426449</v>
      </c>
      <c r="W64" s="1">
        <v>286663</v>
      </c>
      <c r="X64" s="1">
        <v>147840</v>
      </c>
      <c r="Y64" s="1">
        <v>174</v>
      </c>
      <c r="Z64" s="1">
        <v>376</v>
      </c>
      <c r="AA64" s="1">
        <v>0</v>
      </c>
      <c r="AB64" s="1">
        <v>0</v>
      </c>
      <c r="AC64" s="3">
        <f t="shared" si="3"/>
        <v>28.923076923076923</v>
      </c>
      <c r="AD64" s="3">
        <f t="shared" si="1"/>
        <v>4.8541491335365459</v>
      </c>
    </row>
    <row r="65" spans="1:30" x14ac:dyDescent="0.25">
      <c r="B65" s="1">
        <v>2465927</v>
      </c>
      <c r="C65" s="1">
        <v>2466541</v>
      </c>
      <c r="D65" s="1">
        <v>2466580</v>
      </c>
      <c r="E65" s="1" t="s">
        <v>31</v>
      </c>
      <c r="F65" s="1" t="s">
        <v>28</v>
      </c>
      <c r="G65" s="1" t="s">
        <v>65</v>
      </c>
      <c r="H65" s="1" t="s">
        <v>35</v>
      </c>
      <c r="I65" s="1">
        <v>4</v>
      </c>
      <c r="J65" s="1">
        <v>3</v>
      </c>
      <c r="K65" s="1">
        <v>2</v>
      </c>
      <c r="L65" s="1">
        <v>5</v>
      </c>
      <c r="M65" s="1">
        <v>8882</v>
      </c>
      <c r="N65" s="1">
        <v>5486</v>
      </c>
      <c r="O65" s="1">
        <v>5764</v>
      </c>
      <c r="P65" s="1">
        <v>10801</v>
      </c>
      <c r="Q65" s="1">
        <v>4</v>
      </c>
      <c r="R65" s="1">
        <v>12</v>
      </c>
      <c r="S65" s="1">
        <v>253</v>
      </c>
      <c r="T65" s="1">
        <v>103</v>
      </c>
      <c r="U65" s="1">
        <v>51</v>
      </c>
      <c r="V65" s="1">
        <v>207746</v>
      </c>
      <c r="W65" s="1">
        <v>114093</v>
      </c>
      <c r="X65" s="1">
        <v>103268</v>
      </c>
      <c r="Y65" s="1">
        <v>103</v>
      </c>
      <c r="Z65" s="1">
        <v>230</v>
      </c>
      <c r="AA65" s="2">
        <v>2.6623929553354701E-306</v>
      </c>
      <c r="AB65" s="2">
        <v>7.6631013786845398E-304</v>
      </c>
      <c r="AC65" s="3">
        <f t="shared" si="3"/>
        <v>19.166666666666668</v>
      </c>
      <c r="AD65" s="3">
        <f t="shared" si="1"/>
        <v>4.2605275502232196</v>
      </c>
    </row>
    <row r="66" spans="1:30" x14ac:dyDescent="0.25">
      <c r="A66" s="1">
        <v>2522807</v>
      </c>
      <c r="B66" s="1">
        <v>2522807</v>
      </c>
      <c r="C66" s="1">
        <v>2522166</v>
      </c>
      <c r="D66" s="1">
        <v>2522162</v>
      </c>
      <c r="E66" s="1" t="s">
        <v>28</v>
      </c>
      <c r="F66" s="1" t="s">
        <v>28</v>
      </c>
      <c r="G66" s="1" t="s">
        <v>217</v>
      </c>
      <c r="H66" s="1" t="s">
        <v>35</v>
      </c>
      <c r="I66" s="1">
        <v>23</v>
      </c>
      <c r="J66" s="1">
        <v>25</v>
      </c>
      <c r="K66" s="1">
        <v>18</v>
      </c>
      <c r="L66" s="1">
        <v>22</v>
      </c>
      <c r="M66" s="1">
        <v>45752</v>
      </c>
      <c r="N66" s="1">
        <v>41114</v>
      </c>
      <c r="O66" s="1">
        <v>38169</v>
      </c>
      <c r="P66" s="1">
        <v>45725</v>
      </c>
      <c r="Q66" s="1">
        <v>26</v>
      </c>
      <c r="R66" s="1">
        <v>66</v>
      </c>
      <c r="S66" s="1">
        <v>198</v>
      </c>
      <c r="T66" s="1">
        <v>129</v>
      </c>
      <c r="U66" s="1">
        <v>64</v>
      </c>
      <c r="V66" s="1">
        <v>162569</v>
      </c>
      <c r="W66" s="1">
        <v>142977</v>
      </c>
      <c r="X66" s="1">
        <v>130394</v>
      </c>
      <c r="Y66" s="1">
        <v>96</v>
      </c>
      <c r="Z66" s="1">
        <v>226</v>
      </c>
      <c r="AA66" s="2">
        <v>2.2319878084140401E-13</v>
      </c>
      <c r="AB66" s="2">
        <v>1.1023906649013E-11</v>
      </c>
      <c r="AC66" s="3">
        <f t="shared" si="3"/>
        <v>3.4242424242424243</v>
      </c>
      <c r="AD66" s="3">
        <f t="shared" si="1"/>
        <v>1.7757848430567345</v>
      </c>
    </row>
    <row r="67" spans="1:30" x14ac:dyDescent="0.25">
      <c r="A67" s="1">
        <v>2522814</v>
      </c>
      <c r="B67" s="1">
        <v>2522814</v>
      </c>
      <c r="C67" s="1">
        <v>2523149</v>
      </c>
      <c r="D67" s="1">
        <v>2523301</v>
      </c>
      <c r="E67" s="1" t="s">
        <v>31</v>
      </c>
      <c r="F67" s="1" t="s">
        <v>28</v>
      </c>
      <c r="G67" s="1" t="s">
        <v>140</v>
      </c>
      <c r="H67" s="1" t="s">
        <v>35</v>
      </c>
      <c r="I67" s="1">
        <v>11</v>
      </c>
      <c r="J67" s="1">
        <v>16</v>
      </c>
      <c r="K67" s="1">
        <v>4</v>
      </c>
      <c r="L67" s="1">
        <v>15</v>
      </c>
      <c r="M67" s="1">
        <v>22211</v>
      </c>
      <c r="N67" s="1">
        <v>26779</v>
      </c>
      <c r="O67" s="1">
        <v>9220</v>
      </c>
      <c r="P67" s="1">
        <v>30961</v>
      </c>
      <c r="Q67" s="1">
        <v>26</v>
      </c>
      <c r="R67" s="1">
        <v>66</v>
      </c>
      <c r="S67" s="1">
        <v>131</v>
      </c>
      <c r="T67" s="1">
        <v>102</v>
      </c>
      <c r="U67" s="1">
        <v>64</v>
      </c>
      <c r="V67" s="1">
        <v>107600</v>
      </c>
      <c r="W67" s="1">
        <v>112905</v>
      </c>
      <c r="X67" s="1">
        <v>129922</v>
      </c>
      <c r="Y67" s="1">
        <v>140</v>
      </c>
      <c r="Z67" s="1">
        <v>347</v>
      </c>
      <c r="AA67" s="2">
        <v>1.81560863329983E-28</v>
      </c>
      <c r="AB67" s="2">
        <v>1.3777168420139701E-26</v>
      </c>
      <c r="AC67" s="3">
        <f t="shared" si="3"/>
        <v>5.2575757575757578</v>
      </c>
      <c r="AD67" s="3">
        <f t="shared" si="1"/>
        <v>2.3943977332198076</v>
      </c>
    </row>
    <row r="68" spans="1:30" x14ac:dyDescent="0.25">
      <c r="A68" s="1">
        <v>2549404</v>
      </c>
      <c r="B68" s="1">
        <v>2549404</v>
      </c>
      <c r="C68" s="1">
        <v>2549871</v>
      </c>
      <c r="D68" s="1">
        <v>2549871</v>
      </c>
      <c r="E68" s="1" t="s">
        <v>31</v>
      </c>
      <c r="F68" s="1" t="s">
        <v>28</v>
      </c>
      <c r="G68" s="1" t="s">
        <v>202</v>
      </c>
      <c r="H68" s="1" t="s">
        <v>111</v>
      </c>
      <c r="I68" s="1">
        <v>4</v>
      </c>
      <c r="J68" s="1">
        <v>2</v>
      </c>
      <c r="K68" s="1">
        <v>2</v>
      </c>
      <c r="L68" s="1">
        <v>3</v>
      </c>
      <c r="M68" s="1">
        <v>9076</v>
      </c>
      <c r="N68" s="1">
        <v>3491</v>
      </c>
      <c r="O68" s="1">
        <v>4496</v>
      </c>
      <c r="P68" s="1">
        <v>7256</v>
      </c>
      <c r="Q68" s="1">
        <v>5</v>
      </c>
      <c r="R68" s="1">
        <v>12</v>
      </c>
      <c r="S68" s="1">
        <v>36</v>
      </c>
      <c r="T68" s="1">
        <v>16</v>
      </c>
      <c r="U68" s="1">
        <v>7</v>
      </c>
      <c r="V68" s="1">
        <v>30178</v>
      </c>
      <c r="W68" s="1">
        <v>17864</v>
      </c>
      <c r="X68" s="1">
        <v>14979</v>
      </c>
      <c r="Y68" s="1">
        <v>20</v>
      </c>
      <c r="Z68" s="1">
        <v>44</v>
      </c>
      <c r="AA68" s="2">
        <v>4.6626880325255196E-6</v>
      </c>
      <c r="AB68" s="2">
        <v>1.3148465205233299E-4</v>
      </c>
      <c r="AC68" s="3">
        <f t="shared" si="3"/>
        <v>3.6666666666666665</v>
      </c>
      <c r="AD68" s="3">
        <f t="shared" ref="AD68:AD131" si="4">LOG(AC68,2)</f>
        <v>1.8744691179161412</v>
      </c>
    </row>
    <row r="69" spans="1:30" x14ac:dyDescent="0.25">
      <c r="A69" s="1">
        <v>2649336</v>
      </c>
      <c r="B69" s="1">
        <v>2649370</v>
      </c>
      <c r="C69" s="1">
        <v>2651103</v>
      </c>
      <c r="E69" s="1" t="s">
        <v>31</v>
      </c>
      <c r="F69" s="1" t="s">
        <v>28</v>
      </c>
      <c r="G69" s="1" t="s">
        <v>92</v>
      </c>
      <c r="H69" s="1" t="s">
        <v>85</v>
      </c>
      <c r="I69" s="1">
        <v>84</v>
      </c>
      <c r="J69" s="1">
        <v>125</v>
      </c>
      <c r="K69" s="1">
        <v>89</v>
      </c>
      <c r="L69" s="1">
        <v>71</v>
      </c>
      <c r="M69" s="1">
        <v>164906</v>
      </c>
      <c r="N69" s="1">
        <v>204175</v>
      </c>
      <c r="O69" s="1">
        <v>189759</v>
      </c>
      <c r="P69" s="1">
        <v>143362</v>
      </c>
      <c r="Q69" s="1">
        <v>39</v>
      </c>
      <c r="R69" s="1">
        <v>101</v>
      </c>
      <c r="S69" s="1">
        <v>2025</v>
      </c>
      <c r="T69" s="1">
        <v>1246</v>
      </c>
      <c r="U69" s="1">
        <v>500</v>
      </c>
      <c r="V69" s="1">
        <v>1658781</v>
      </c>
      <c r="W69" s="1">
        <v>1371563</v>
      </c>
      <c r="X69" s="1">
        <v>1011933</v>
      </c>
      <c r="Y69" s="1">
        <v>340</v>
      </c>
      <c r="Z69" s="1">
        <v>777</v>
      </c>
      <c r="AA69" s="2">
        <v>8.9009714520042508E-74</v>
      </c>
      <c r="AB69" s="2">
        <v>1.3758594205533199E-71</v>
      </c>
      <c r="AC69" s="3">
        <f t="shared" si="3"/>
        <v>7.6930693069306928</v>
      </c>
      <c r="AD69" s="3">
        <f t="shared" si="4"/>
        <v>2.9435593056559157</v>
      </c>
    </row>
    <row r="70" spans="1:30" x14ac:dyDescent="0.25">
      <c r="B70" s="1">
        <v>2651103</v>
      </c>
      <c r="C70" s="1">
        <v>2653031</v>
      </c>
      <c r="D70" s="1">
        <v>2654243</v>
      </c>
      <c r="E70" s="1" t="s">
        <v>31</v>
      </c>
      <c r="F70" s="1" t="s">
        <v>28</v>
      </c>
      <c r="G70" s="1" t="s">
        <v>105</v>
      </c>
      <c r="H70" s="1" t="s">
        <v>85</v>
      </c>
      <c r="I70" s="1">
        <v>59</v>
      </c>
      <c r="J70" s="1">
        <v>64</v>
      </c>
      <c r="K70" s="1">
        <v>65</v>
      </c>
      <c r="L70" s="1">
        <v>56</v>
      </c>
      <c r="M70" s="1">
        <v>115843</v>
      </c>
      <c r="N70" s="1">
        <v>104327</v>
      </c>
      <c r="O70" s="1">
        <v>138863</v>
      </c>
      <c r="P70" s="1">
        <v>113684</v>
      </c>
      <c r="Q70" s="1">
        <v>23</v>
      </c>
      <c r="R70" s="1">
        <v>61</v>
      </c>
      <c r="S70" s="1">
        <v>1141</v>
      </c>
      <c r="T70" s="1">
        <v>834</v>
      </c>
      <c r="U70" s="1">
        <v>273</v>
      </c>
      <c r="V70" s="1">
        <v>935272</v>
      </c>
      <c r="W70" s="1">
        <v>918235</v>
      </c>
      <c r="X70" s="1">
        <v>553246</v>
      </c>
      <c r="Y70" s="1">
        <v>182</v>
      </c>
      <c r="Z70" s="1">
        <v>415</v>
      </c>
      <c r="AA70" s="2">
        <v>7.0984978361522299E-57</v>
      </c>
      <c r="AB70" s="2">
        <v>9.7133051538299395E-55</v>
      </c>
      <c r="AC70" s="3">
        <f t="shared" si="3"/>
        <v>6.8032786885245899</v>
      </c>
      <c r="AD70" s="3">
        <f t="shared" si="4"/>
        <v>2.7662301886714009</v>
      </c>
    </row>
    <row r="71" spans="1:30" x14ac:dyDescent="0.25">
      <c r="B71" s="1">
        <v>2655114</v>
      </c>
      <c r="C71" s="1">
        <v>2656115</v>
      </c>
      <c r="D71" s="1">
        <v>2656115</v>
      </c>
      <c r="E71" s="1" t="s">
        <v>31</v>
      </c>
      <c r="F71" s="1" t="s">
        <v>28</v>
      </c>
      <c r="G71" s="1" t="s">
        <v>144</v>
      </c>
      <c r="H71" s="1" t="s">
        <v>35</v>
      </c>
      <c r="I71" s="1">
        <v>0</v>
      </c>
      <c r="J71" s="1">
        <v>5</v>
      </c>
      <c r="K71" s="1">
        <v>1</v>
      </c>
      <c r="L71" s="1">
        <v>2</v>
      </c>
      <c r="M71" s="1">
        <v>1213</v>
      </c>
      <c r="N71" s="1">
        <v>9323</v>
      </c>
      <c r="O71" s="1">
        <v>4060</v>
      </c>
      <c r="P71" s="1">
        <v>5693</v>
      </c>
      <c r="Q71" s="1">
        <v>2</v>
      </c>
      <c r="R71" s="1">
        <v>5</v>
      </c>
      <c r="S71" s="1">
        <v>35</v>
      </c>
      <c r="T71" s="1">
        <v>28</v>
      </c>
      <c r="U71" s="1">
        <v>9</v>
      </c>
      <c r="V71" s="1">
        <v>29060</v>
      </c>
      <c r="W71" s="1">
        <v>31847</v>
      </c>
      <c r="X71" s="1">
        <v>19013</v>
      </c>
      <c r="Y71" s="1">
        <v>11</v>
      </c>
      <c r="Z71" s="1">
        <v>26</v>
      </c>
      <c r="AA71" s="2">
        <v>1.8400628027495799E-13</v>
      </c>
      <c r="AB71" s="2">
        <v>9.1422644134230705E-12</v>
      </c>
      <c r="AC71" s="3">
        <f t="shared" si="3"/>
        <v>5.2</v>
      </c>
      <c r="AD71" s="3">
        <f t="shared" si="4"/>
        <v>2.37851162325373</v>
      </c>
    </row>
    <row r="72" spans="1:30" x14ac:dyDescent="0.25">
      <c r="A72" s="1">
        <v>2858897</v>
      </c>
      <c r="B72" s="1">
        <v>2858918</v>
      </c>
      <c r="C72" s="1">
        <v>2859937</v>
      </c>
      <c r="D72" s="1">
        <v>2859937</v>
      </c>
      <c r="E72" s="1" t="s">
        <v>31</v>
      </c>
      <c r="F72" s="1" t="s">
        <v>28</v>
      </c>
      <c r="G72" s="1" t="s">
        <v>131</v>
      </c>
      <c r="H72" s="1" t="s">
        <v>128</v>
      </c>
      <c r="I72" s="1">
        <v>13</v>
      </c>
      <c r="J72" s="1">
        <v>21</v>
      </c>
      <c r="K72" s="1">
        <v>13</v>
      </c>
      <c r="L72" s="1">
        <v>13</v>
      </c>
      <c r="M72" s="1">
        <v>26851</v>
      </c>
      <c r="N72" s="1">
        <v>35186</v>
      </c>
      <c r="O72" s="1">
        <v>29256</v>
      </c>
      <c r="P72" s="1">
        <v>27286</v>
      </c>
      <c r="Q72" s="1">
        <v>11</v>
      </c>
      <c r="R72" s="1">
        <v>29</v>
      </c>
      <c r="S72" s="1">
        <v>306</v>
      </c>
      <c r="T72" s="1">
        <v>133</v>
      </c>
      <c r="U72" s="1">
        <v>46</v>
      </c>
      <c r="V72" s="1">
        <v>251047</v>
      </c>
      <c r="W72" s="1">
        <v>146627</v>
      </c>
      <c r="X72" s="1">
        <v>94371</v>
      </c>
      <c r="Y72" s="1">
        <v>74</v>
      </c>
      <c r="Z72" s="1">
        <v>160</v>
      </c>
      <c r="AA72" s="2">
        <v>9.5994364031599598E-35</v>
      </c>
      <c r="AB72" s="2">
        <v>8.9029439619084695E-33</v>
      </c>
      <c r="AC72" s="3">
        <f t="shared" si="3"/>
        <v>5.5172413793103452</v>
      </c>
      <c r="AD72" s="3">
        <f t="shared" si="4"/>
        <v>2.4639470997597903</v>
      </c>
    </row>
    <row r="73" spans="1:30" x14ac:dyDescent="0.25">
      <c r="A73" s="1">
        <v>2883969</v>
      </c>
      <c r="B73" s="1">
        <v>2883956</v>
      </c>
      <c r="C73" s="1">
        <v>2883219</v>
      </c>
      <c r="D73" s="1">
        <v>2883219</v>
      </c>
      <c r="E73" s="1" t="s">
        <v>28</v>
      </c>
      <c r="F73" s="1" t="s">
        <v>28</v>
      </c>
      <c r="G73" s="1" t="s">
        <v>229</v>
      </c>
      <c r="H73" s="1" t="s">
        <v>230</v>
      </c>
      <c r="I73" s="1">
        <v>7</v>
      </c>
      <c r="J73" s="1">
        <v>5</v>
      </c>
      <c r="K73" s="1">
        <v>8</v>
      </c>
      <c r="L73" s="1">
        <v>1</v>
      </c>
      <c r="M73" s="1">
        <v>14115</v>
      </c>
      <c r="N73" s="1">
        <v>8744</v>
      </c>
      <c r="O73" s="1">
        <v>17767</v>
      </c>
      <c r="P73" s="1">
        <v>2818</v>
      </c>
      <c r="Q73" s="1">
        <v>5</v>
      </c>
      <c r="R73" s="1">
        <v>14</v>
      </c>
      <c r="S73" s="1">
        <v>40</v>
      </c>
      <c r="T73" s="1">
        <v>33</v>
      </c>
      <c r="U73" s="1">
        <v>13</v>
      </c>
      <c r="V73" s="1">
        <v>33014</v>
      </c>
      <c r="W73" s="1">
        <v>37399</v>
      </c>
      <c r="X73" s="1">
        <v>28043</v>
      </c>
      <c r="Y73" s="1">
        <v>18</v>
      </c>
      <c r="Z73" s="1">
        <v>44</v>
      </c>
      <c r="AA73" s="2">
        <v>1.04182746421986E-5</v>
      </c>
      <c r="AB73" s="2">
        <v>2.7783175219946301E-4</v>
      </c>
      <c r="AC73" s="3">
        <f t="shared" si="3"/>
        <v>3.1428571428571428</v>
      </c>
      <c r="AD73" s="3">
        <f t="shared" si="4"/>
        <v>1.6520766965796934</v>
      </c>
    </row>
    <row r="74" spans="1:30" x14ac:dyDescent="0.25">
      <c r="A74" s="1">
        <v>3035591</v>
      </c>
      <c r="B74" s="1">
        <v>3035641</v>
      </c>
      <c r="C74" s="1">
        <v>3037083</v>
      </c>
      <c r="D74" s="1">
        <v>3037083</v>
      </c>
      <c r="E74" s="1" t="s">
        <v>31</v>
      </c>
      <c r="F74" s="1" t="s">
        <v>28</v>
      </c>
      <c r="G74" s="1" t="s">
        <v>273</v>
      </c>
      <c r="H74" s="1" t="s">
        <v>274</v>
      </c>
      <c r="I74" s="1">
        <v>215</v>
      </c>
      <c r="J74" s="1">
        <v>351</v>
      </c>
      <c r="K74" s="1">
        <v>27</v>
      </c>
      <c r="L74" s="1">
        <v>92</v>
      </c>
      <c r="M74" s="1">
        <v>419570</v>
      </c>
      <c r="N74" s="1">
        <v>571916</v>
      </c>
      <c r="O74" s="1">
        <v>57522</v>
      </c>
      <c r="P74" s="1">
        <v>187366</v>
      </c>
      <c r="Q74" s="1">
        <v>87</v>
      </c>
      <c r="R74" s="1">
        <v>214</v>
      </c>
      <c r="S74" s="1">
        <v>31</v>
      </c>
      <c r="T74" s="1">
        <v>19</v>
      </c>
      <c r="U74" s="1">
        <v>125</v>
      </c>
      <c r="V74" s="1">
        <v>25659</v>
      </c>
      <c r="W74" s="1">
        <v>21148</v>
      </c>
      <c r="X74" s="1">
        <v>254492</v>
      </c>
      <c r="Y74" s="1">
        <v>20</v>
      </c>
      <c r="Z74" s="1">
        <v>69</v>
      </c>
      <c r="AA74" s="2">
        <v>8.7652450647406499E-8</v>
      </c>
      <c r="AB74" s="2">
        <v>2.99850412112254E-6</v>
      </c>
      <c r="AC74" s="3">
        <f t="shared" si="3"/>
        <v>0.32242990654205606</v>
      </c>
      <c r="AD74" s="3">
        <f t="shared" si="4"/>
        <v>-1.632942529622978</v>
      </c>
    </row>
    <row r="75" spans="1:30" x14ac:dyDescent="0.25">
      <c r="A75" s="1">
        <v>3037084</v>
      </c>
      <c r="B75" s="1">
        <v>3037106</v>
      </c>
      <c r="C75" s="1">
        <v>3038347</v>
      </c>
      <c r="E75" s="1" t="s">
        <v>31</v>
      </c>
      <c r="F75" s="1" t="s">
        <v>28</v>
      </c>
      <c r="G75" s="1" t="s">
        <v>286</v>
      </c>
      <c r="H75" s="1" t="s">
        <v>287</v>
      </c>
      <c r="I75" s="1">
        <v>258</v>
      </c>
      <c r="J75" s="1">
        <v>418</v>
      </c>
      <c r="K75" s="1">
        <v>31</v>
      </c>
      <c r="L75" s="1">
        <v>126</v>
      </c>
      <c r="M75" s="1">
        <v>504106</v>
      </c>
      <c r="N75" s="1">
        <v>680403</v>
      </c>
      <c r="O75" s="1">
        <v>67604</v>
      </c>
      <c r="P75" s="1">
        <v>254981</v>
      </c>
      <c r="Q75" s="1">
        <v>123</v>
      </c>
      <c r="R75" s="1">
        <v>303</v>
      </c>
      <c r="S75" s="1">
        <v>22</v>
      </c>
      <c r="T75" s="1">
        <v>11</v>
      </c>
      <c r="U75" s="1">
        <v>145</v>
      </c>
      <c r="V75" s="1">
        <v>18640</v>
      </c>
      <c r="W75" s="1">
        <v>12700</v>
      </c>
      <c r="X75" s="1">
        <v>294745</v>
      </c>
      <c r="Y75" s="1">
        <v>24</v>
      </c>
      <c r="Z75" s="1">
        <v>87</v>
      </c>
      <c r="AA75" s="2">
        <v>3.14710696433687E-10</v>
      </c>
      <c r="AB75" s="2">
        <v>1.3267122137030201E-8</v>
      </c>
      <c r="AC75" s="3">
        <f t="shared" si="3"/>
        <v>0.28712871287128711</v>
      </c>
      <c r="AD75" s="3">
        <f t="shared" si="4"/>
        <v>-1.8002304876242228</v>
      </c>
    </row>
    <row r="76" spans="1:30" x14ac:dyDescent="0.25">
      <c r="B76" s="1">
        <v>3038344</v>
      </c>
      <c r="C76" s="1">
        <v>3038898</v>
      </c>
      <c r="E76" s="1" t="s">
        <v>31</v>
      </c>
      <c r="F76" s="1" t="s">
        <v>28</v>
      </c>
      <c r="G76" s="1" t="s">
        <v>288</v>
      </c>
      <c r="H76" s="1" t="s">
        <v>289</v>
      </c>
      <c r="I76" s="1">
        <v>95</v>
      </c>
      <c r="J76" s="1">
        <v>182</v>
      </c>
      <c r="K76" s="1">
        <v>20</v>
      </c>
      <c r="L76" s="1">
        <v>53</v>
      </c>
      <c r="M76" s="1">
        <v>186253</v>
      </c>
      <c r="N76" s="1">
        <v>296371</v>
      </c>
      <c r="O76" s="1">
        <v>44042</v>
      </c>
      <c r="P76" s="1">
        <v>107600</v>
      </c>
      <c r="Q76" s="1">
        <v>116</v>
      </c>
      <c r="R76" s="1">
        <v>285</v>
      </c>
      <c r="S76" s="1">
        <v>20</v>
      </c>
      <c r="T76" s="1">
        <v>6</v>
      </c>
      <c r="U76" s="1">
        <v>54</v>
      </c>
      <c r="V76" s="1">
        <v>16619</v>
      </c>
      <c r="W76" s="1">
        <v>7585</v>
      </c>
      <c r="X76" s="1">
        <v>109422</v>
      </c>
      <c r="Y76" s="1">
        <v>24</v>
      </c>
      <c r="Z76" s="1">
        <v>80</v>
      </c>
      <c r="AA76" s="2">
        <v>1.9989834174607798E-12</v>
      </c>
      <c r="AB76" s="2">
        <v>9.5345797631686694E-11</v>
      </c>
      <c r="AC76" s="3">
        <f t="shared" si="3"/>
        <v>0.2807017543859649</v>
      </c>
      <c r="AD76" s="3">
        <f t="shared" si="4"/>
        <v>-1.8328900141647417</v>
      </c>
    </row>
    <row r="77" spans="1:30" x14ac:dyDescent="0.25">
      <c r="B77" s="1">
        <v>3038895</v>
      </c>
      <c r="C77" s="1">
        <v>3040682</v>
      </c>
      <c r="D77" s="1">
        <v>3041128</v>
      </c>
      <c r="E77" s="1" t="s">
        <v>31</v>
      </c>
      <c r="F77" s="1" t="s">
        <v>28</v>
      </c>
      <c r="G77" s="1" t="s">
        <v>285</v>
      </c>
      <c r="H77" s="1" t="s">
        <v>35</v>
      </c>
      <c r="I77" s="1">
        <v>450</v>
      </c>
      <c r="J77" s="1">
        <v>758</v>
      </c>
      <c r="K77" s="1">
        <v>54</v>
      </c>
      <c r="L77" s="1">
        <v>252</v>
      </c>
      <c r="M77" s="1">
        <v>880001</v>
      </c>
      <c r="N77" s="1">
        <v>1232362</v>
      </c>
      <c r="O77" s="1">
        <v>116361</v>
      </c>
      <c r="P77" s="1">
        <v>510121</v>
      </c>
      <c r="Q77" s="1">
        <v>156</v>
      </c>
      <c r="R77" s="1">
        <v>382</v>
      </c>
      <c r="S77" s="1">
        <v>66</v>
      </c>
      <c r="T77" s="1">
        <v>24</v>
      </c>
      <c r="U77" s="1">
        <v>251</v>
      </c>
      <c r="V77" s="1">
        <v>54860</v>
      </c>
      <c r="W77" s="1">
        <v>27142</v>
      </c>
      <c r="X77" s="1">
        <v>508513</v>
      </c>
      <c r="Y77" s="1">
        <v>32</v>
      </c>
      <c r="Z77" s="1">
        <v>110</v>
      </c>
      <c r="AA77" s="2">
        <v>7.1737368266327097E-10</v>
      </c>
      <c r="AB77" s="2">
        <v>2.96431590553976E-8</v>
      </c>
      <c r="AC77" s="3">
        <f t="shared" si="3"/>
        <v>0.2879581151832461</v>
      </c>
      <c r="AD77" s="3">
        <f t="shared" si="4"/>
        <v>-1.7960691145110892</v>
      </c>
    </row>
    <row r="78" spans="1:30" x14ac:dyDescent="0.25">
      <c r="B78" s="1">
        <v>3121892</v>
      </c>
      <c r="C78" s="1">
        <v>3121344</v>
      </c>
      <c r="E78" s="1" t="s">
        <v>28</v>
      </c>
      <c r="F78" s="1" t="s">
        <v>28</v>
      </c>
      <c r="G78" s="1" t="s">
        <v>311</v>
      </c>
      <c r="H78" s="1" t="s">
        <v>35</v>
      </c>
      <c r="I78" s="1">
        <v>9</v>
      </c>
      <c r="J78" s="1">
        <v>17</v>
      </c>
      <c r="K78" s="1">
        <v>5</v>
      </c>
      <c r="L78" s="1">
        <v>3</v>
      </c>
      <c r="M78" s="1">
        <v>19066</v>
      </c>
      <c r="N78" s="1">
        <v>28251</v>
      </c>
      <c r="O78" s="1">
        <v>12191</v>
      </c>
      <c r="P78" s="1">
        <v>7935</v>
      </c>
      <c r="Q78" s="1">
        <v>12</v>
      </c>
      <c r="R78" s="1">
        <v>30</v>
      </c>
      <c r="S78" s="1">
        <v>3</v>
      </c>
      <c r="T78" s="1">
        <v>2</v>
      </c>
      <c r="U78" s="1">
        <v>0</v>
      </c>
      <c r="V78" s="1">
        <v>3214</v>
      </c>
      <c r="W78" s="1">
        <v>2753</v>
      </c>
      <c r="X78" s="1">
        <v>774</v>
      </c>
      <c r="Y78" s="1">
        <v>1</v>
      </c>
      <c r="Z78" s="1">
        <v>4</v>
      </c>
      <c r="AA78" s="2">
        <v>6.7996467639851007E-27</v>
      </c>
      <c r="AB78" s="2">
        <v>4.8928147878434102E-25</v>
      </c>
      <c r="AC78" s="3">
        <f t="shared" si="3"/>
        <v>0.13333333333333333</v>
      </c>
      <c r="AD78" s="3">
        <f t="shared" si="4"/>
        <v>-2.9068905956085187</v>
      </c>
    </row>
    <row r="79" spans="1:30" x14ac:dyDescent="0.25">
      <c r="A79" s="1">
        <v>3122091</v>
      </c>
      <c r="B79" s="1">
        <v>3122091</v>
      </c>
      <c r="C79" s="1">
        <v>3122933</v>
      </c>
      <c r="D79" s="1">
        <v>3122933</v>
      </c>
      <c r="E79" s="1" t="s">
        <v>31</v>
      </c>
      <c r="F79" s="1" t="s">
        <v>28</v>
      </c>
      <c r="G79" s="1" t="s">
        <v>305</v>
      </c>
      <c r="H79" s="1" t="s">
        <v>59</v>
      </c>
      <c r="I79" s="1">
        <v>91</v>
      </c>
      <c r="J79" s="1">
        <v>117</v>
      </c>
      <c r="K79" s="1">
        <v>38</v>
      </c>
      <c r="L79" s="1">
        <v>34</v>
      </c>
      <c r="M79" s="1">
        <v>177866</v>
      </c>
      <c r="N79" s="1">
        <v>191070</v>
      </c>
      <c r="O79" s="1">
        <v>81172</v>
      </c>
      <c r="P79" s="1">
        <v>69708</v>
      </c>
      <c r="Q79" s="1">
        <v>61</v>
      </c>
      <c r="R79" s="1">
        <v>154</v>
      </c>
      <c r="S79" s="1">
        <v>37</v>
      </c>
      <c r="T79" s="1">
        <v>21</v>
      </c>
      <c r="U79" s="1">
        <v>13</v>
      </c>
      <c r="V79" s="1">
        <v>30536</v>
      </c>
      <c r="W79" s="1">
        <v>23377</v>
      </c>
      <c r="X79" s="1">
        <v>27571</v>
      </c>
      <c r="Y79" s="1">
        <v>13</v>
      </c>
      <c r="Z79" s="1">
        <v>32</v>
      </c>
      <c r="AA79" s="2">
        <v>1.97697285629703E-25</v>
      </c>
      <c r="AB79" s="2">
        <v>1.38670524634549E-23</v>
      </c>
      <c r="AC79" s="3">
        <f t="shared" si="3"/>
        <v>0.20779220779220781</v>
      </c>
      <c r="AD79" s="3">
        <f t="shared" si="4"/>
        <v>-2.2667865406949015</v>
      </c>
    </row>
    <row r="80" spans="1:30" x14ac:dyDescent="0.25">
      <c r="B80" s="1">
        <v>3150744</v>
      </c>
      <c r="C80" s="1">
        <v>3149938</v>
      </c>
      <c r="E80" s="1" t="s">
        <v>28</v>
      </c>
      <c r="F80" s="1" t="s">
        <v>28</v>
      </c>
      <c r="G80" s="1" t="s">
        <v>78</v>
      </c>
      <c r="H80" s="1" t="s">
        <v>35</v>
      </c>
      <c r="I80" s="1">
        <v>0</v>
      </c>
      <c r="J80" s="1">
        <v>2</v>
      </c>
      <c r="K80" s="1">
        <v>0</v>
      </c>
      <c r="L80" s="1">
        <v>0</v>
      </c>
      <c r="M80" s="1">
        <v>0</v>
      </c>
      <c r="N80" s="1">
        <v>4625</v>
      </c>
      <c r="O80" s="1">
        <v>0</v>
      </c>
      <c r="P80" s="1">
        <v>1925</v>
      </c>
      <c r="Q80" s="1">
        <v>0</v>
      </c>
      <c r="R80" s="1">
        <v>2</v>
      </c>
      <c r="S80" s="1">
        <v>26</v>
      </c>
      <c r="T80" s="1">
        <v>21</v>
      </c>
      <c r="U80" s="1">
        <v>6</v>
      </c>
      <c r="V80" s="1">
        <v>21941</v>
      </c>
      <c r="W80" s="1">
        <v>23388</v>
      </c>
      <c r="X80" s="1">
        <v>13171</v>
      </c>
      <c r="Y80" s="1">
        <v>10</v>
      </c>
      <c r="Z80" s="1">
        <v>24</v>
      </c>
      <c r="AA80" s="2">
        <v>1.5444266722441599E-46</v>
      </c>
      <c r="AB80" s="2">
        <v>1.84161849046029E-44</v>
      </c>
      <c r="AC80" s="3">
        <f t="shared" si="3"/>
        <v>12</v>
      </c>
      <c r="AD80" s="3">
        <f t="shared" si="4"/>
        <v>3.5849625007211565</v>
      </c>
    </row>
    <row r="81" spans="1:30" x14ac:dyDescent="0.25">
      <c r="A81" s="1">
        <v>3369483</v>
      </c>
      <c r="B81" s="1">
        <v>3369483</v>
      </c>
      <c r="C81" s="1">
        <v>3369953</v>
      </c>
      <c r="D81" s="1">
        <v>3370007</v>
      </c>
      <c r="E81" s="1" t="s">
        <v>31</v>
      </c>
      <c r="F81" s="1" t="s">
        <v>28</v>
      </c>
      <c r="G81" s="1" t="s">
        <v>231</v>
      </c>
      <c r="H81" s="1" t="s">
        <v>35</v>
      </c>
      <c r="I81" s="1">
        <v>4</v>
      </c>
      <c r="J81" s="1">
        <v>8</v>
      </c>
      <c r="K81" s="1">
        <v>7</v>
      </c>
      <c r="L81" s="1">
        <v>7</v>
      </c>
      <c r="M81" s="1">
        <v>9183</v>
      </c>
      <c r="N81" s="1">
        <v>13852</v>
      </c>
      <c r="O81" s="1">
        <v>16034</v>
      </c>
      <c r="P81" s="1">
        <v>14410</v>
      </c>
      <c r="Q81" s="1">
        <v>11</v>
      </c>
      <c r="R81" s="1">
        <v>28</v>
      </c>
      <c r="S81" s="1">
        <v>64</v>
      </c>
      <c r="T81" s="1">
        <v>29</v>
      </c>
      <c r="U81" s="1">
        <v>20</v>
      </c>
      <c r="V81" s="1">
        <v>52760</v>
      </c>
      <c r="W81" s="1">
        <v>32511</v>
      </c>
      <c r="X81" s="1">
        <v>40475</v>
      </c>
      <c r="Y81" s="1">
        <v>38</v>
      </c>
      <c r="Z81" s="1">
        <v>88</v>
      </c>
      <c r="AA81" s="2">
        <v>4.4912987157044001E-7</v>
      </c>
      <c r="AB81" s="2">
        <v>1.44187962999941E-5</v>
      </c>
      <c r="AC81" s="3">
        <f t="shared" si="3"/>
        <v>3.1428571428571428</v>
      </c>
      <c r="AD81" s="3">
        <f t="shared" si="4"/>
        <v>1.6520766965796934</v>
      </c>
    </row>
    <row r="82" spans="1:30" x14ac:dyDescent="0.25">
      <c r="A82" s="1">
        <v>3439729</v>
      </c>
      <c r="B82" s="1">
        <v>3439685</v>
      </c>
      <c r="C82" s="1">
        <v>3438624</v>
      </c>
      <c r="E82" s="1" t="s">
        <v>28</v>
      </c>
      <c r="F82" s="1" t="s">
        <v>28</v>
      </c>
      <c r="G82" s="1" t="s">
        <v>159</v>
      </c>
      <c r="H82" s="1" t="s">
        <v>160</v>
      </c>
      <c r="I82" s="1">
        <v>27</v>
      </c>
      <c r="J82" s="1">
        <v>29</v>
      </c>
      <c r="K82" s="1">
        <v>36</v>
      </c>
      <c r="L82" s="1">
        <v>34</v>
      </c>
      <c r="M82" s="1">
        <v>52888</v>
      </c>
      <c r="N82" s="1">
        <v>47252</v>
      </c>
      <c r="O82" s="1">
        <v>78082</v>
      </c>
      <c r="P82" s="1">
        <v>68964</v>
      </c>
      <c r="Q82" s="1">
        <v>22</v>
      </c>
      <c r="R82" s="1">
        <v>58</v>
      </c>
      <c r="S82" s="1">
        <v>365</v>
      </c>
      <c r="T82" s="1">
        <v>328</v>
      </c>
      <c r="U82" s="1">
        <v>124</v>
      </c>
      <c r="V82" s="1">
        <v>299613</v>
      </c>
      <c r="W82" s="1">
        <v>361644</v>
      </c>
      <c r="X82" s="1">
        <v>252346</v>
      </c>
      <c r="Y82" s="1">
        <v>121</v>
      </c>
      <c r="Z82" s="1">
        <v>286</v>
      </c>
      <c r="AA82" s="2">
        <v>4.5569543265205799E-30</v>
      </c>
      <c r="AB82" s="2">
        <v>3.6929026954822602E-28</v>
      </c>
      <c r="AC82" s="3">
        <f t="shared" si="3"/>
        <v>4.931034482758621</v>
      </c>
      <c r="AD82" s="3">
        <f t="shared" si="4"/>
        <v>2.3018903416508172</v>
      </c>
    </row>
    <row r="83" spans="1:30" x14ac:dyDescent="0.25">
      <c r="A83" s="1">
        <v>3720040</v>
      </c>
      <c r="B83" s="1">
        <v>3720033</v>
      </c>
      <c r="C83" s="1">
        <v>3719200</v>
      </c>
      <c r="D83" s="1">
        <v>3719200</v>
      </c>
      <c r="E83" s="1" t="s">
        <v>28</v>
      </c>
      <c r="F83" s="1" t="s">
        <v>28</v>
      </c>
      <c r="G83" s="1" t="s">
        <v>199</v>
      </c>
      <c r="H83" s="1" t="s">
        <v>35</v>
      </c>
      <c r="I83" s="1">
        <v>4</v>
      </c>
      <c r="J83" s="1">
        <v>5</v>
      </c>
      <c r="K83" s="1">
        <v>11</v>
      </c>
      <c r="L83" s="1">
        <v>2</v>
      </c>
      <c r="M83" s="1">
        <v>8989</v>
      </c>
      <c r="N83" s="1">
        <v>8977</v>
      </c>
      <c r="O83" s="1">
        <v>23452</v>
      </c>
      <c r="P83" s="1">
        <v>5479</v>
      </c>
      <c r="Q83" s="1">
        <v>5</v>
      </c>
      <c r="R83" s="1">
        <v>14</v>
      </c>
      <c r="S83" s="1">
        <v>63</v>
      </c>
      <c r="T83" s="1">
        <v>40</v>
      </c>
      <c r="U83" s="1">
        <v>18</v>
      </c>
      <c r="V83" s="1">
        <v>51671</v>
      </c>
      <c r="W83" s="1">
        <v>44542</v>
      </c>
      <c r="X83" s="1">
        <v>36806</v>
      </c>
      <c r="Y83" s="1">
        <v>22</v>
      </c>
      <c r="Z83" s="1">
        <v>53</v>
      </c>
      <c r="AA83" s="2">
        <v>8.9807918499281196E-10</v>
      </c>
      <c r="AB83" s="2">
        <v>3.6746406652622502E-8</v>
      </c>
      <c r="AC83" s="3">
        <f t="shared" si="3"/>
        <v>3.7857142857142856</v>
      </c>
      <c r="AD83" s="3">
        <f t="shared" si="4"/>
        <v>1.920565532505595</v>
      </c>
    </row>
    <row r="84" spans="1:30" x14ac:dyDescent="0.25">
      <c r="A84" s="1">
        <v>3778397</v>
      </c>
      <c r="B84" s="1">
        <v>3778367</v>
      </c>
      <c r="C84" s="1">
        <v>3777456</v>
      </c>
      <c r="D84" s="1">
        <v>3777174</v>
      </c>
      <c r="E84" s="1" t="s">
        <v>28</v>
      </c>
      <c r="F84" s="1" t="s">
        <v>28</v>
      </c>
      <c r="G84" s="1" t="s">
        <v>80</v>
      </c>
      <c r="H84" s="1" t="s">
        <v>35</v>
      </c>
      <c r="I84" s="1">
        <v>27</v>
      </c>
      <c r="J84" s="1">
        <v>52</v>
      </c>
      <c r="K84" s="1">
        <v>33</v>
      </c>
      <c r="L84" s="1">
        <v>40</v>
      </c>
      <c r="M84" s="1">
        <v>53917</v>
      </c>
      <c r="N84" s="1">
        <v>84651</v>
      </c>
      <c r="O84" s="1">
        <v>70397</v>
      </c>
      <c r="P84" s="1">
        <v>81644</v>
      </c>
      <c r="Q84" s="1">
        <v>31</v>
      </c>
      <c r="R84" s="1">
        <v>79</v>
      </c>
      <c r="S84" s="1">
        <v>868</v>
      </c>
      <c r="T84" s="1">
        <v>813</v>
      </c>
      <c r="U84" s="1">
        <v>326</v>
      </c>
      <c r="V84" s="1">
        <v>711230</v>
      </c>
      <c r="W84" s="1">
        <v>894813</v>
      </c>
      <c r="X84" s="1">
        <v>660851</v>
      </c>
      <c r="Y84" s="1">
        <v>346</v>
      </c>
      <c r="Z84" s="1">
        <v>828</v>
      </c>
      <c r="AA84" s="2">
        <v>6.8858777681322901E-176</v>
      </c>
      <c r="AB84" s="2">
        <v>1.55341680352973E-173</v>
      </c>
      <c r="AC84" s="3">
        <f t="shared" si="3"/>
        <v>10.481012658227849</v>
      </c>
      <c r="AD84" s="3">
        <f t="shared" si="4"/>
        <v>3.3897062093222221</v>
      </c>
    </row>
    <row r="85" spans="1:30" x14ac:dyDescent="0.25">
      <c r="A85" s="1">
        <v>3778524</v>
      </c>
      <c r="B85" s="1">
        <v>3778548</v>
      </c>
      <c r="C85" s="1">
        <v>3778868</v>
      </c>
      <c r="D85" s="1">
        <v>3778870</v>
      </c>
      <c r="E85" s="1" t="s">
        <v>31</v>
      </c>
      <c r="F85" s="1" t="s">
        <v>28</v>
      </c>
      <c r="G85" s="1" t="s">
        <v>270</v>
      </c>
      <c r="H85" s="1" t="s">
        <v>35</v>
      </c>
      <c r="I85" s="1">
        <v>13</v>
      </c>
      <c r="J85" s="1">
        <v>15</v>
      </c>
      <c r="K85" s="1">
        <v>14</v>
      </c>
      <c r="L85" s="1">
        <v>16</v>
      </c>
      <c r="M85" s="1">
        <v>25958</v>
      </c>
      <c r="N85" s="1">
        <v>25034</v>
      </c>
      <c r="O85" s="1">
        <v>30464</v>
      </c>
      <c r="P85" s="1">
        <v>32691</v>
      </c>
      <c r="Q85" s="1">
        <v>34</v>
      </c>
      <c r="R85" s="1">
        <v>88</v>
      </c>
      <c r="S85" s="1">
        <v>4</v>
      </c>
      <c r="T85" s="1">
        <v>8</v>
      </c>
      <c r="U85" s="1">
        <v>7</v>
      </c>
      <c r="V85" s="1">
        <v>3476</v>
      </c>
      <c r="W85" s="1">
        <v>9692</v>
      </c>
      <c r="X85" s="1">
        <v>15709</v>
      </c>
      <c r="Y85" s="1">
        <v>10</v>
      </c>
      <c r="Z85" s="1">
        <v>29</v>
      </c>
      <c r="AA85" s="2">
        <v>5.0605175354256305E-7</v>
      </c>
      <c r="AB85" s="2">
        <v>1.61221907893884E-5</v>
      </c>
      <c r="AC85" s="3">
        <f t="shared" si="3"/>
        <v>0.32954545454545453</v>
      </c>
      <c r="AD85" s="3">
        <f t="shared" si="4"/>
        <v>-1.6014506235097252</v>
      </c>
    </row>
    <row r="86" spans="1:30" x14ac:dyDescent="0.25">
      <c r="B86" s="1">
        <v>3790681</v>
      </c>
      <c r="C86" s="1">
        <v>3789569</v>
      </c>
      <c r="E86" s="1" t="s">
        <v>28</v>
      </c>
      <c r="F86" s="1" t="s">
        <v>28</v>
      </c>
      <c r="G86" s="1" t="s">
        <v>310</v>
      </c>
      <c r="H86" s="1" t="s">
        <v>35</v>
      </c>
      <c r="I86" s="1">
        <v>20</v>
      </c>
      <c r="J86" s="1">
        <v>14</v>
      </c>
      <c r="K86" s="1">
        <v>67</v>
      </c>
      <c r="L86" s="1">
        <v>46</v>
      </c>
      <c r="M86" s="1">
        <v>40792</v>
      </c>
      <c r="N86" s="1">
        <v>23015</v>
      </c>
      <c r="O86" s="1">
        <v>142943</v>
      </c>
      <c r="P86" s="1">
        <v>94287</v>
      </c>
      <c r="Q86" s="1">
        <v>25</v>
      </c>
      <c r="R86" s="1">
        <v>67</v>
      </c>
      <c r="S86" s="1">
        <v>10</v>
      </c>
      <c r="T86" s="1">
        <v>9</v>
      </c>
      <c r="U86" s="1">
        <v>6</v>
      </c>
      <c r="V86" s="1">
        <v>8282</v>
      </c>
      <c r="W86" s="1">
        <v>9941</v>
      </c>
      <c r="X86" s="1">
        <v>13073</v>
      </c>
      <c r="Y86" s="1">
        <v>3</v>
      </c>
      <c r="Z86" s="1">
        <v>9</v>
      </c>
      <c r="AA86" s="2">
        <v>5.5534758972732099E-55</v>
      </c>
      <c r="AB86" s="2">
        <v>7.1315174330060799E-53</v>
      </c>
      <c r="AC86" s="3">
        <f t="shared" ref="AC86:AC117" si="5">Z86/R86</f>
        <v>0.13432835820895522</v>
      </c>
      <c r="AD86" s="3">
        <f t="shared" si="4"/>
        <v>-2.8961641890154599</v>
      </c>
    </row>
    <row r="87" spans="1:30" x14ac:dyDescent="0.25">
      <c r="A87" s="1">
        <v>3794733</v>
      </c>
      <c r="B87" s="1">
        <v>3794733</v>
      </c>
      <c r="C87" s="1">
        <v>3796424</v>
      </c>
      <c r="D87" s="1">
        <v>3796424</v>
      </c>
      <c r="E87" s="1" t="s">
        <v>31</v>
      </c>
      <c r="F87" s="1" t="s">
        <v>28</v>
      </c>
      <c r="G87" s="1" t="s">
        <v>163</v>
      </c>
      <c r="H87" s="1" t="s">
        <v>164</v>
      </c>
      <c r="I87" s="1">
        <v>26</v>
      </c>
      <c r="J87" s="1">
        <v>18</v>
      </c>
      <c r="K87" s="1">
        <v>28</v>
      </c>
      <c r="L87" s="1">
        <v>21</v>
      </c>
      <c r="M87" s="1">
        <v>52441</v>
      </c>
      <c r="N87" s="1">
        <v>30327</v>
      </c>
      <c r="O87" s="1">
        <v>60483</v>
      </c>
      <c r="P87" s="1">
        <v>43241</v>
      </c>
      <c r="Q87" s="1">
        <v>10</v>
      </c>
      <c r="R87" s="1">
        <v>27</v>
      </c>
      <c r="S87" s="1">
        <v>461</v>
      </c>
      <c r="T87" s="1">
        <v>174</v>
      </c>
      <c r="U87" s="1">
        <v>51</v>
      </c>
      <c r="V87" s="1">
        <v>377933</v>
      </c>
      <c r="W87" s="1">
        <v>192104</v>
      </c>
      <c r="X87" s="1">
        <v>104987</v>
      </c>
      <c r="Y87" s="1">
        <v>63</v>
      </c>
      <c r="Z87" s="1">
        <v>132</v>
      </c>
      <c r="AA87" s="2">
        <v>1.6901306711252899E-30</v>
      </c>
      <c r="AB87" s="2">
        <v>1.38309026587086E-28</v>
      </c>
      <c r="AC87" s="3">
        <f t="shared" si="5"/>
        <v>4.8888888888888893</v>
      </c>
      <c r="AD87" s="3">
        <f t="shared" si="4"/>
        <v>2.2895066171949852</v>
      </c>
    </row>
    <row r="88" spans="1:30" x14ac:dyDescent="0.25">
      <c r="A88" s="1">
        <v>3796515</v>
      </c>
      <c r="B88" s="1">
        <v>3796515</v>
      </c>
      <c r="C88" s="1">
        <v>3797402</v>
      </c>
      <c r="D88" s="1">
        <v>3797402</v>
      </c>
      <c r="E88" s="1" t="s">
        <v>31</v>
      </c>
      <c r="F88" s="1" t="s">
        <v>28</v>
      </c>
      <c r="G88" s="1" t="s">
        <v>246</v>
      </c>
      <c r="H88" s="1" t="s">
        <v>37</v>
      </c>
      <c r="I88" s="1">
        <v>6</v>
      </c>
      <c r="J88" s="1">
        <v>8</v>
      </c>
      <c r="K88" s="1">
        <v>6</v>
      </c>
      <c r="L88" s="1">
        <v>5</v>
      </c>
      <c r="M88" s="1">
        <v>12057</v>
      </c>
      <c r="N88" s="1">
        <v>13039</v>
      </c>
      <c r="O88" s="1">
        <v>13112</v>
      </c>
      <c r="P88" s="1">
        <v>12019</v>
      </c>
      <c r="Q88" s="1">
        <v>5</v>
      </c>
      <c r="R88" s="1">
        <v>14</v>
      </c>
      <c r="S88" s="1">
        <v>65</v>
      </c>
      <c r="T88" s="1">
        <v>23</v>
      </c>
      <c r="U88" s="1">
        <v>16</v>
      </c>
      <c r="V88" s="1">
        <v>53463</v>
      </c>
      <c r="W88" s="1">
        <v>25749</v>
      </c>
      <c r="X88" s="1">
        <v>33769</v>
      </c>
      <c r="Y88" s="1">
        <v>18</v>
      </c>
      <c r="Z88" s="1">
        <v>42</v>
      </c>
      <c r="AA88" s="2">
        <v>4.1696959806260398E-6</v>
      </c>
      <c r="AB88" s="2">
        <v>1.18382490987366E-4</v>
      </c>
      <c r="AC88" s="3">
        <f t="shared" si="5"/>
        <v>3</v>
      </c>
      <c r="AD88" s="3">
        <f t="shared" si="4"/>
        <v>1.5849625007211563</v>
      </c>
    </row>
    <row r="89" spans="1:30" x14ac:dyDescent="0.25">
      <c r="B89" s="1">
        <v>3800455</v>
      </c>
      <c r="C89" s="1">
        <v>3799715</v>
      </c>
      <c r="D89" s="1">
        <v>3799715</v>
      </c>
      <c r="E89" s="1" t="s">
        <v>28</v>
      </c>
      <c r="F89" s="1" t="s">
        <v>28</v>
      </c>
      <c r="G89" s="1" t="s">
        <v>316</v>
      </c>
      <c r="H89" s="1" t="s">
        <v>35</v>
      </c>
      <c r="I89" s="1">
        <v>2</v>
      </c>
      <c r="J89" s="1">
        <v>2</v>
      </c>
      <c r="K89" s="1">
        <v>26</v>
      </c>
      <c r="L89" s="1">
        <v>15</v>
      </c>
      <c r="M89" s="1">
        <v>5543</v>
      </c>
      <c r="N89" s="1">
        <v>3515</v>
      </c>
      <c r="O89" s="1">
        <v>55778</v>
      </c>
      <c r="P89" s="1">
        <v>32226</v>
      </c>
      <c r="Q89" s="1">
        <v>12</v>
      </c>
      <c r="R89" s="1">
        <v>32</v>
      </c>
      <c r="S89" s="1">
        <v>3</v>
      </c>
      <c r="T89" s="1">
        <v>0</v>
      </c>
      <c r="U89" s="1">
        <v>0</v>
      </c>
      <c r="V89" s="1">
        <v>2627</v>
      </c>
      <c r="W89" s="1">
        <v>309</v>
      </c>
      <c r="X89" s="1">
        <v>1941</v>
      </c>
      <c r="Y89" s="1">
        <v>0</v>
      </c>
      <c r="Z89" s="1">
        <v>2</v>
      </c>
      <c r="AA89" s="2">
        <v>1.4089979474795599E-113</v>
      </c>
      <c r="AB89" s="2">
        <v>2.55671866687216E-111</v>
      </c>
      <c r="AC89" s="3">
        <f t="shared" si="5"/>
        <v>6.25E-2</v>
      </c>
      <c r="AD89" s="3">
        <f t="shared" si="4"/>
        <v>-4</v>
      </c>
    </row>
    <row r="90" spans="1:30" x14ac:dyDescent="0.25">
      <c r="A90" s="1">
        <v>3810261</v>
      </c>
      <c r="B90" s="1">
        <v>3810261</v>
      </c>
      <c r="C90" s="1">
        <v>3809959</v>
      </c>
      <c r="E90" s="1" t="s">
        <v>28</v>
      </c>
      <c r="F90" s="1" t="s">
        <v>28</v>
      </c>
      <c r="G90" s="1" t="s">
        <v>297</v>
      </c>
      <c r="H90" s="1" t="s">
        <v>35</v>
      </c>
      <c r="I90" s="1">
        <v>2</v>
      </c>
      <c r="J90" s="1">
        <v>1</v>
      </c>
      <c r="K90" s="1">
        <v>6</v>
      </c>
      <c r="L90" s="1">
        <v>4</v>
      </c>
      <c r="M90" s="1">
        <v>4853</v>
      </c>
      <c r="N90" s="1">
        <v>2992</v>
      </c>
      <c r="O90" s="1">
        <v>13310</v>
      </c>
      <c r="P90" s="1">
        <v>9191</v>
      </c>
      <c r="Q90" s="1">
        <v>9</v>
      </c>
      <c r="R90" s="1">
        <v>25</v>
      </c>
      <c r="S90" s="1">
        <v>2</v>
      </c>
      <c r="T90" s="1">
        <v>2</v>
      </c>
      <c r="U90" s="1">
        <v>0</v>
      </c>
      <c r="V90" s="1">
        <v>2386</v>
      </c>
      <c r="W90" s="1">
        <v>2416</v>
      </c>
      <c r="X90" s="1">
        <v>1068</v>
      </c>
      <c r="Y90" s="1">
        <v>2</v>
      </c>
      <c r="Z90" s="1">
        <v>6</v>
      </c>
      <c r="AA90" s="2">
        <v>2.3546361227151298E-6</v>
      </c>
      <c r="AB90" s="2">
        <v>6.8720796210850296E-5</v>
      </c>
      <c r="AC90" s="3">
        <f t="shared" si="5"/>
        <v>0.24</v>
      </c>
      <c r="AD90" s="3">
        <f t="shared" si="4"/>
        <v>-2.0588936890535687</v>
      </c>
    </row>
    <row r="91" spans="1:30" x14ac:dyDescent="0.25">
      <c r="A91" s="1">
        <v>3811392</v>
      </c>
      <c r="B91" s="1">
        <v>3811392</v>
      </c>
      <c r="C91" s="1">
        <v>3811703</v>
      </c>
      <c r="E91" s="1" t="s">
        <v>31</v>
      </c>
      <c r="F91" s="1" t="s">
        <v>28</v>
      </c>
      <c r="G91" s="1" t="s">
        <v>306</v>
      </c>
      <c r="H91" s="1" t="s">
        <v>35</v>
      </c>
      <c r="I91" s="1">
        <v>3</v>
      </c>
      <c r="J91" s="1">
        <v>1</v>
      </c>
      <c r="K91" s="1">
        <v>11</v>
      </c>
      <c r="L91" s="1">
        <v>4</v>
      </c>
      <c r="M91" s="1">
        <v>6164</v>
      </c>
      <c r="N91" s="1">
        <v>2912</v>
      </c>
      <c r="O91" s="1">
        <v>24007</v>
      </c>
      <c r="P91" s="1">
        <v>8270</v>
      </c>
      <c r="Q91" s="1">
        <v>12</v>
      </c>
      <c r="R91" s="1">
        <v>33</v>
      </c>
      <c r="S91" s="1">
        <v>6</v>
      </c>
      <c r="T91" s="1">
        <v>0</v>
      </c>
      <c r="U91" s="1">
        <v>0</v>
      </c>
      <c r="V91" s="1">
        <v>5663</v>
      </c>
      <c r="W91" s="1">
        <v>630</v>
      </c>
      <c r="X91" s="1">
        <v>0</v>
      </c>
      <c r="Y91" s="1">
        <v>3</v>
      </c>
      <c r="Z91" s="1">
        <v>6</v>
      </c>
      <c r="AA91" s="2">
        <v>1.52061728992079E-10</v>
      </c>
      <c r="AB91" s="2">
        <v>6.5090218045994303E-9</v>
      </c>
      <c r="AC91" s="3">
        <f t="shared" si="5"/>
        <v>0.18181818181818182</v>
      </c>
      <c r="AD91" s="3">
        <f t="shared" si="4"/>
        <v>-2.4594316186372973</v>
      </c>
    </row>
    <row r="92" spans="1:30" x14ac:dyDescent="0.25">
      <c r="A92" s="1">
        <v>3985779</v>
      </c>
      <c r="B92" s="1">
        <v>3985750</v>
      </c>
      <c r="C92" s="1">
        <v>3985241</v>
      </c>
      <c r="D92" s="1">
        <v>3985241</v>
      </c>
      <c r="E92" s="1" t="s">
        <v>28</v>
      </c>
      <c r="F92" s="1" t="s">
        <v>28</v>
      </c>
      <c r="G92" s="1" t="s">
        <v>252</v>
      </c>
      <c r="H92" s="1" t="s">
        <v>35</v>
      </c>
      <c r="I92" s="1">
        <v>938</v>
      </c>
      <c r="J92" s="1">
        <v>1204</v>
      </c>
      <c r="K92" s="1">
        <v>1052</v>
      </c>
      <c r="L92" s="1">
        <v>1390</v>
      </c>
      <c r="M92" s="1">
        <v>1831404</v>
      </c>
      <c r="N92" s="1">
        <v>1956696</v>
      </c>
      <c r="O92" s="1">
        <v>2230306</v>
      </c>
      <c r="P92" s="1">
        <v>2807786</v>
      </c>
      <c r="Q92" s="1">
        <v>1694</v>
      </c>
      <c r="R92" s="1">
        <v>4326</v>
      </c>
      <c r="S92" s="1">
        <v>14515</v>
      </c>
      <c r="T92" s="1">
        <v>4910</v>
      </c>
      <c r="U92" s="1">
        <v>967</v>
      </c>
      <c r="V92" s="1">
        <v>11890395</v>
      </c>
      <c r="W92" s="1">
        <v>5402952</v>
      </c>
      <c r="X92" s="1">
        <v>1955962</v>
      </c>
      <c r="Y92" s="1">
        <v>6175</v>
      </c>
      <c r="Z92" s="1">
        <v>12581</v>
      </c>
      <c r="AA92" s="2">
        <v>3.9738980390012701E-5</v>
      </c>
      <c r="AB92" s="2">
        <v>9.6705909421409999E-4</v>
      </c>
      <c r="AC92" s="3">
        <f t="shared" si="5"/>
        <v>2.9082293111419326</v>
      </c>
      <c r="AD92" s="3">
        <f t="shared" si="4"/>
        <v>1.5401410288875907</v>
      </c>
    </row>
    <row r="93" spans="1:30" x14ac:dyDescent="0.25">
      <c r="B93" s="1">
        <v>4171328</v>
      </c>
      <c r="C93" s="1">
        <v>4171693</v>
      </c>
      <c r="E93" s="1" t="s">
        <v>31</v>
      </c>
      <c r="F93" s="1" t="s">
        <v>28</v>
      </c>
      <c r="G93" s="1" t="s">
        <v>319</v>
      </c>
      <c r="H93" s="1" t="s">
        <v>35</v>
      </c>
      <c r="I93" s="1">
        <v>36</v>
      </c>
      <c r="J93" s="1">
        <v>44</v>
      </c>
      <c r="K93" s="1">
        <v>30</v>
      </c>
      <c r="L93" s="1">
        <v>40</v>
      </c>
      <c r="M93" s="1">
        <v>71954</v>
      </c>
      <c r="N93" s="1">
        <v>71498</v>
      </c>
      <c r="O93" s="1">
        <v>63741</v>
      </c>
      <c r="P93" s="1">
        <v>81840</v>
      </c>
      <c r="Q93" s="1">
        <v>77</v>
      </c>
      <c r="R93" s="1">
        <v>197</v>
      </c>
      <c r="S93" s="1">
        <v>4</v>
      </c>
      <c r="T93" s="1">
        <v>3</v>
      </c>
      <c r="U93" s="1">
        <v>0</v>
      </c>
      <c r="V93" s="1">
        <v>3446</v>
      </c>
      <c r="W93" s="1">
        <v>4014</v>
      </c>
      <c r="X93" s="1">
        <v>1522</v>
      </c>
      <c r="Y93" s="1">
        <v>3</v>
      </c>
      <c r="Z93" s="1">
        <v>8</v>
      </c>
      <c r="AA93" s="1">
        <v>0</v>
      </c>
      <c r="AB93" s="1">
        <v>0</v>
      </c>
      <c r="AC93" s="3">
        <f t="shared" si="5"/>
        <v>4.060913705583756E-2</v>
      </c>
      <c r="AD93" s="3">
        <f t="shared" si="4"/>
        <v>-4.6220518194563764</v>
      </c>
    </row>
    <row r="94" spans="1:30" x14ac:dyDescent="0.25">
      <c r="A94" s="1">
        <v>4178944</v>
      </c>
      <c r="B94" s="1">
        <v>4178944</v>
      </c>
      <c r="C94" s="1">
        <v>4177967</v>
      </c>
      <c r="E94" s="1" t="s">
        <v>28</v>
      </c>
      <c r="F94" s="1" t="s">
        <v>28</v>
      </c>
      <c r="G94" s="1" t="s">
        <v>308</v>
      </c>
      <c r="H94" s="1" t="s">
        <v>309</v>
      </c>
      <c r="I94" s="1">
        <v>2</v>
      </c>
      <c r="J94" s="1">
        <v>14</v>
      </c>
      <c r="K94" s="1">
        <v>8</v>
      </c>
      <c r="L94" s="1">
        <v>17</v>
      </c>
      <c r="M94" s="1">
        <v>5591</v>
      </c>
      <c r="N94" s="1">
        <v>23401</v>
      </c>
      <c r="O94" s="1">
        <v>17886</v>
      </c>
      <c r="P94" s="1">
        <v>36077</v>
      </c>
      <c r="Q94" s="1">
        <v>8</v>
      </c>
      <c r="R94" s="1">
        <v>21</v>
      </c>
      <c r="S94" s="1">
        <v>3</v>
      </c>
      <c r="T94" s="1">
        <v>4</v>
      </c>
      <c r="U94" s="1">
        <v>1</v>
      </c>
      <c r="V94" s="1">
        <v>2939</v>
      </c>
      <c r="W94" s="1">
        <v>4860</v>
      </c>
      <c r="X94" s="1">
        <v>3526</v>
      </c>
      <c r="Y94" s="1">
        <v>1</v>
      </c>
      <c r="Z94" s="1">
        <v>3</v>
      </c>
      <c r="AA94" s="2">
        <v>1.27547038640088E-16</v>
      </c>
      <c r="AB94" s="2">
        <v>7.0505637849590802E-15</v>
      </c>
      <c r="AC94" s="3">
        <f t="shared" si="5"/>
        <v>0.14285714285714285</v>
      </c>
      <c r="AD94" s="3">
        <f t="shared" si="4"/>
        <v>-2.8073549220576046</v>
      </c>
    </row>
    <row r="95" spans="1:30" x14ac:dyDescent="0.25">
      <c r="B95" s="1">
        <v>4205224</v>
      </c>
      <c r="C95" s="1">
        <v>4206252</v>
      </c>
      <c r="E95" s="1" t="s">
        <v>31</v>
      </c>
      <c r="F95" s="1" t="s">
        <v>28</v>
      </c>
      <c r="G95" s="1" t="s">
        <v>123</v>
      </c>
      <c r="H95" s="1" t="s">
        <v>104</v>
      </c>
      <c r="I95" s="1">
        <v>1</v>
      </c>
      <c r="J95" s="1">
        <v>1</v>
      </c>
      <c r="K95" s="1">
        <v>4</v>
      </c>
      <c r="L95" s="1">
        <v>3</v>
      </c>
      <c r="M95" s="1">
        <v>2077</v>
      </c>
      <c r="N95" s="1">
        <v>1665</v>
      </c>
      <c r="O95" s="1">
        <v>8963</v>
      </c>
      <c r="P95" s="1">
        <v>6837</v>
      </c>
      <c r="Q95" s="1">
        <v>1</v>
      </c>
      <c r="R95" s="1">
        <v>4</v>
      </c>
      <c r="S95" s="1">
        <v>39</v>
      </c>
      <c r="T95" s="1">
        <v>18</v>
      </c>
      <c r="U95" s="1">
        <v>10</v>
      </c>
      <c r="V95" s="1">
        <v>32569</v>
      </c>
      <c r="W95" s="1">
        <v>20402</v>
      </c>
      <c r="X95" s="1">
        <v>21497</v>
      </c>
      <c r="Y95" s="1">
        <v>10</v>
      </c>
      <c r="Z95" s="1">
        <v>24</v>
      </c>
      <c r="AA95" s="2">
        <v>3.4907004480126698E-12</v>
      </c>
      <c r="AB95" s="2">
        <v>1.6009272878880001E-10</v>
      </c>
      <c r="AC95" s="3">
        <f t="shared" si="5"/>
        <v>6</v>
      </c>
      <c r="AD95" s="3">
        <f t="shared" si="4"/>
        <v>2.5849625007211561</v>
      </c>
    </row>
    <row r="96" spans="1:30" x14ac:dyDescent="0.25">
      <c r="A96" s="1">
        <v>4353010</v>
      </c>
      <c r="B96" s="1">
        <v>4353010</v>
      </c>
      <c r="C96" s="1">
        <v>4352462</v>
      </c>
      <c r="D96" s="1">
        <v>4352456</v>
      </c>
      <c r="E96" s="1" t="s">
        <v>28</v>
      </c>
      <c r="F96" s="1" t="s">
        <v>28</v>
      </c>
      <c r="G96" s="1" t="s">
        <v>138</v>
      </c>
      <c r="H96" s="1" t="s">
        <v>139</v>
      </c>
      <c r="I96" s="1">
        <v>1</v>
      </c>
      <c r="J96" s="1">
        <v>4</v>
      </c>
      <c r="K96" s="1">
        <v>3</v>
      </c>
      <c r="L96" s="1">
        <v>3</v>
      </c>
      <c r="M96" s="1">
        <v>3397</v>
      </c>
      <c r="N96" s="1">
        <v>7424</v>
      </c>
      <c r="O96" s="1">
        <v>7576</v>
      </c>
      <c r="P96" s="1">
        <v>6121</v>
      </c>
      <c r="Q96" s="1">
        <v>4</v>
      </c>
      <c r="R96" s="1">
        <v>11</v>
      </c>
      <c r="S96" s="1">
        <v>36</v>
      </c>
      <c r="T96" s="1">
        <v>36</v>
      </c>
      <c r="U96" s="1">
        <v>13</v>
      </c>
      <c r="V96" s="1">
        <v>29700</v>
      </c>
      <c r="W96" s="1">
        <v>39931</v>
      </c>
      <c r="X96" s="1">
        <v>27099</v>
      </c>
      <c r="Y96" s="1">
        <v>24</v>
      </c>
      <c r="Z96" s="1">
        <v>58</v>
      </c>
      <c r="AA96" s="2">
        <v>5.04054123400909E-15</v>
      </c>
      <c r="AB96" s="2">
        <v>2.6461256402687902E-13</v>
      </c>
      <c r="AC96" s="3">
        <f t="shared" si="5"/>
        <v>5.2727272727272725</v>
      </c>
      <c r="AD96" s="3">
        <f t="shared" si="4"/>
        <v>2.3985493764902746</v>
      </c>
    </row>
    <row r="97" spans="1:30" x14ac:dyDescent="0.25">
      <c r="B97" s="1">
        <v>4395579</v>
      </c>
      <c r="C97" s="1">
        <v>4395100</v>
      </c>
      <c r="E97" s="1" t="s">
        <v>28</v>
      </c>
      <c r="F97" s="1" t="s">
        <v>28</v>
      </c>
      <c r="G97" s="1" t="s">
        <v>62</v>
      </c>
      <c r="H97" s="1" t="s">
        <v>35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1464</v>
      </c>
      <c r="O97" s="1">
        <v>0</v>
      </c>
      <c r="P97" s="1">
        <v>1879</v>
      </c>
      <c r="Q97" s="1">
        <v>0</v>
      </c>
      <c r="R97" s="1">
        <v>1</v>
      </c>
      <c r="S97" s="1">
        <v>10</v>
      </c>
      <c r="T97" s="1">
        <v>12</v>
      </c>
      <c r="U97" s="1">
        <v>4</v>
      </c>
      <c r="V97" s="1">
        <v>8378</v>
      </c>
      <c r="W97" s="1">
        <v>14149</v>
      </c>
      <c r="X97" s="1">
        <v>10054</v>
      </c>
      <c r="Y97" s="1">
        <v>9</v>
      </c>
      <c r="Z97" s="1">
        <v>22</v>
      </c>
      <c r="AA97" s="2">
        <v>3.6456142032019899E-38</v>
      </c>
      <c r="AB97" s="2">
        <v>3.6662580426658997E-36</v>
      </c>
      <c r="AC97" s="3">
        <f t="shared" si="5"/>
        <v>22</v>
      </c>
      <c r="AD97" s="3">
        <f t="shared" si="4"/>
        <v>4.4594316186372973</v>
      </c>
    </row>
    <row r="98" spans="1:30" x14ac:dyDescent="0.25">
      <c r="A98" s="1">
        <v>4396546</v>
      </c>
      <c r="B98" s="1">
        <v>4396546</v>
      </c>
      <c r="C98" s="1">
        <v>4395671</v>
      </c>
      <c r="D98" s="1">
        <v>4395671</v>
      </c>
      <c r="E98" s="1" t="s">
        <v>28</v>
      </c>
      <c r="F98" s="1" t="s">
        <v>28</v>
      </c>
      <c r="G98" s="1" t="s">
        <v>53</v>
      </c>
      <c r="H98" s="1" t="s">
        <v>35</v>
      </c>
      <c r="I98" s="1">
        <v>3</v>
      </c>
      <c r="J98" s="1">
        <v>0</v>
      </c>
      <c r="K98" s="1">
        <v>0</v>
      </c>
      <c r="L98" s="1">
        <v>0</v>
      </c>
      <c r="M98" s="1">
        <v>6756</v>
      </c>
      <c r="N98" s="1">
        <v>1085</v>
      </c>
      <c r="O98" s="1">
        <v>1287</v>
      </c>
      <c r="P98" s="1">
        <v>0</v>
      </c>
      <c r="Q98" s="1">
        <v>0</v>
      </c>
      <c r="R98" s="1">
        <v>2</v>
      </c>
      <c r="S98" s="1">
        <v>79</v>
      </c>
      <c r="T98" s="1">
        <v>42</v>
      </c>
      <c r="U98" s="1">
        <v>24</v>
      </c>
      <c r="V98" s="1">
        <v>64819</v>
      </c>
      <c r="W98" s="1">
        <v>47075</v>
      </c>
      <c r="X98" s="1">
        <v>50405</v>
      </c>
      <c r="Y98" s="1">
        <v>26</v>
      </c>
      <c r="Z98" s="1">
        <v>61</v>
      </c>
      <c r="AA98" s="2">
        <v>7.8371212190726096E-273</v>
      </c>
      <c r="AB98" s="2">
        <v>2.1102080908257699E-270</v>
      </c>
      <c r="AC98" s="3">
        <f t="shared" si="5"/>
        <v>30.5</v>
      </c>
      <c r="AD98" s="3">
        <f t="shared" si="4"/>
        <v>4.9307373375628867</v>
      </c>
    </row>
    <row r="99" spans="1:30" x14ac:dyDescent="0.25">
      <c r="A99" s="1">
        <v>4396738</v>
      </c>
      <c r="B99" s="1">
        <v>4396912</v>
      </c>
      <c r="C99" s="1">
        <v>4397238</v>
      </c>
      <c r="D99" s="1">
        <v>4397296</v>
      </c>
      <c r="E99" s="1" t="s">
        <v>31</v>
      </c>
      <c r="F99" s="1" t="s">
        <v>28</v>
      </c>
      <c r="G99" s="1" t="s">
        <v>134</v>
      </c>
      <c r="H99" s="1" t="s">
        <v>35</v>
      </c>
      <c r="I99" s="1">
        <v>2</v>
      </c>
      <c r="J99" s="1">
        <v>1</v>
      </c>
      <c r="K99" s="1">
        <v>2</v>
      </c>
      <c r="L99" s="1">
        <v>2</v>
      </c>
      <c r="M99" s="1">
        <v>5533</v>
      </c>
      <c r="N99" s="1">
        <v>2027</v>
      </c>
      <c r="O99" s="1">
        <v>4783</v>
      </c>
      <c r="P99" s="1">
        <v>4242</v>
      </c>
      <c r="Q99" s="1">
        <v>4</v>
      </c>
      <c r="R99" s="1">
        <v>12</v>
      </c>
      <c r="S99" s="1">
        <v>23</v>
      </c>
      <c r="T99" s="1">
        <v>20</v>
      </c>
      <c r="U99" s="1">
        <v>10</v>
      </c>
      <c r="V99" s="1">
        <v>19347</v>
      </c>
      <c r="W99" s="1">
        <v>22890</v>
      </c>
      <c r="X99" s="1">
        <v>20954</v>
      </c>
      <c r="Y99" s="1">
        <v>26</v>
      </c>
      <c r="Z99" s="1">
        <v>64</v>
      </c>
      <c r="AA99" s="2">
        <v>5.9817475713843301E-11</v>
      </c>
      <c r="AB99" s="2">
        <v>2.5736931432136599E-9</v>
      </c>
      <c r="AC99" s="3">
        <f t="shared" si="5"/>
        <v>5.333333333333333</v>
      </c>
      <c r="AD99" s="3">
        <f t="shared" si="4"/>
        <v>2.4150374992788439</v>
      </c>
    </row>
    <row r="100" spans="1:30" x14ac:dyDescent="0.25">
      <c r="A100" s="1">
        <v>4432803</v>
      </c>
      <c r="B100" s="1">
        <v>4432795</v>
      </c>
      <c r="C100" s="1">
        <v>4431932</v>
      </c>
      <c r="D100" s="1">
        <v>4431932</v>
      </c>
      <c r="E100" s="1" t="s">
        <v>28</v>
      </c>
      <c r="F100" s="1" t="s">
        <v>28</v>
      </c>
      <c r="G100" s="1" t="s">
        <v>112</v>
      </c>
      <c r="H100" s="1" t="s">
        <v>113</v>
      </c>
      <c r="I100" s="1">
        <v>2</v>
      </c>
      <c r="J100" s="1">
        <v>2</v>
      </c>
      <c r="K100" s="1">
        <v>1</v>
      </c>
      <c r="L100" s="1">
        <v>3</v>
      </c>
      <c r="M100" s="1">
        <v>4552</v>
      </c>
      <c r="N100" s="1">
        <v>3443</v>
      </c>
      <c r="O100" s="1">
        <v>2743</v>
      </c>
      <c r="P100" s="1">
        <v>6447</v>
      </c>
      <c r="Q100" s="1">
        <v>1</v>
      </c>
      <c r="R100" s="1">
        <v>4</v>
      </c>
      <c r="S100" s="1">
        <v>22</v>
      </c>
      <c r="T100" s="1">
        <v>17</v>
      </c>
      <c r="U100" s="1">
        <v>15</v>
      </c>
      <c r="V100" s="1">
        <v>18232</v>
      </c>
      <c r="W100" s="1">
        <v>18771</v>
      </c>
      <c r="X100" s="1">
        <v>30973</v>
      </c>
      <c r="Y100" s="1">
        <v>10</v>
      </c>
      <c r="Z100" s="1">
        <v>26</v>
      </c>
      <c r="AA100" s="2">
        <v>3.7087925396016897E-12</v>
      </c>
      <c r="AB100" s="2">
        <v>1.6916552638281599E-10</v>
      </c>
      <c r="AC100" s="3">
        <f t="shared" si="5"/>
        <v>6.5</v>
      </c>
      <c r="AD100" s="3">
        <f t="shared" si="4"/>
        <v>2.7004397181410922</v>
      </c>
    </row>
    <row r="101" spans="1:30" x14ac:dyDescent="0.25">
      <c r="B101" s="1">
        <v>4471198</v>
      </c>
      <c r="C101" s="1">
        <v>4471878</v>
      </c>
      <c r="E101" s="1" t="s">
        <v>31</v>
      </c>
      <c r="F101" s="1" t="s">
        <v>28</v>
      </c>
      <c r="G101" s="1" t="s">
        <v>266</v>
      </c>
      <c r="H101" s="1" t="s">
        <v>267</v>
      </c>
      <c r="I101" s="1">
        <v>320</v>
      </c>
      <c r="J101" s="1">
        <v>515</v>
      </c>
      <c r="K101" s="1">
        <v>344</v>
      </c>
      <c r="L101" s="1">
        <v>426</v>
      </c>
      <c r="M101" s="1">
        <v>625114</v>
      </c>
      <c r="N101" s="1">
        <v>837848</v>
      </c>
      <c r="O101" s="1">
        <v>729880</v>
      </c>
      <c r="P101" s="1">
        <v>860740</v>
      </c>
      <c r="Q101" s="1">
        <v>443</v>
      </c>
      <c r="R101" s="1">
        <v>1120</v>
      </c>
      <c r="S101" s="1">
        <v>420</v>
      </c>
      <c r="T101" s="1">
        <v>203</v>
      </c>
      <c r="U101" s="1">
        <v>107</v>
      </c>
      <c r="V101" s="1">
        <v>344748</v>
      </c>
      <c r="W101" s="1">
        <v>224377</v>
      </c>
      <c r="X101" s="1">
        <v>216947</v>
      </c>
      <c r="Y101" s="1">
        <v>168</v>
      </c>
      <c r="Z101" s="1">
        <v>384</v>
      </c>
      <c r="AA101" s="2">
        <v>6.7430298684761896E-7</v>
      </c>
      <c r="AB101" s="2">
        <v>2.1239271815913501E-5</v>
      </c>
      <c r="AC101" s="3">
        <f t="shared" si="5"/>
        <v>0.34285714285714286</v>
      </c>
      <c r="AD101" s="3">
        <f t="shared" si="4"/>
        <v>-1.5443205162238103</v>
      </c>
    </row>
    <row r="102" spans="1:30" x14ac:dyDescent="0.25">
      <c r="B102" s="1">
        <v>4471875</v>
      </c>
      <c r="C102" s="1">
        <v>4474133</v>
      </c>
      <c r="D102" s="1">
        <v>4474152</v>
      </c>
      <c r="E102" s="1" t="s">
        <v>31</v>
      </c>
      <c r="F102" s="1" t="s">
        <v>28</v>
      </c>
      <c r="G102" s="1" t="s">
        <v>264</v>
      </c>
      <c r="H102" s="1" t="s">
        <v>265</v>
      </c>
      <c r="I102" s="1">
        <v>963</v>
      </c>
      <c r="J102" s="1">
        <v>1548</v>
      </c>
      <c r="K102" s="1">
        <v>983</v>
      </c>
      <c r="L102" s="1">
        <v>1244</v>
      </c>
      <c r="M102" s="1">
        <v>1880603</v>
      </c>
      <c r="N102" s="1">
        <v>2516418</v>
      </c>
      <c r="O102" s="1">
        <v>2085154</v>
      </c>
      <c r="P102" s="1">
        <v>2512801</v>
      </c>
      <c r="Q102" s="1">
        <v>393</v>
      </c>
      <c r="R102" s="1">
        <v>995</v>
      </c>
      <c r="S102" s="1">
        <v>1392</v>
      </c>
      <c r="T102" s="1">
        <v>602</v>
      </c>
      <c r="U102" s="1">
        <v>264</v>
      </c>
      <c r="V102" s="1">
        <v>1140794</v>
      </c>
      <c r="W102" s="1">
        <v>663225</v>
      </c>
      <c r="X102" s="1">
        <v>534321</v>
      </c>
      <c r="Y102" s="1">
        <v>156</v>
      </c>
      <c r="Z102" s="1">
        <v>345</v>
      </c>
      <c r="AA102" s="2">
        <v>4.0363053096183998E-5</v>
      </c>
      <c r="AB102" s="2">
        <v>9.7939070986583702E-4</v>
      </c>
      <c r="AC102" s="3">
        <f t="shared" si="5"/>
        <v>0.34673366834170855</v>
      </c>
      <c r="AD102" s="3">
        <f t="shared" si="4"/>
        <v>-1.5281001637654799</v>
      </c>
    </row>
    <row r="103" spans="1:30" x14ac:dyDescent="0.25">
      <c r="A103" s="1">
        <v>4501464</v>
      </c>
      <c r="B103" s="1">
        <v>4501464</v>
      </c>
      <c r="C103" s="1">
        <v>4500505</v>
      </c>
      <c r="D103" s="1">
        <v>4500505</v>
      </c>
      <c r="E103" s="1" t="s">
        <v>28</v>
      </c>
      <c r="F103" s="1" t="s">
        <v>28</v>
      </c>
      <c r="G103" s="1" t="s">
        <v>135</v>
      </c>
      <c r="H103" s="1" t="s">
        <v>30</v>
      </c>
      <c r="I103" s="1">
        <v>3</v>
      </c>
      <c r="J103" s="1">
        <v>1</v>
      </c>
      <c r="K103" s="1">
        <v>2</v>
      </c>
      <c r="L103" s="1">
        <v>3</v>
      </c>
      <c r="M103" s="1">
        <v>7504</v>
      </c>
      <c r="N103" s="1">
        <v>2807</v>
      </c>
      <c r="O103" s="1">
        <v>6120</v>
      </c>
      <c r="P103" s="1">
        <v>6744</v>
      </c>
      <c r="Q103" s="1">
        <v>2</v>
      </c>
      <c r="R103" s="1">
        <v>6</v>
      </c>
      <c r="S103" s="1">
        <v>48</v>
      </c>
      <c r="T103" s="1">
        <v>34</v>
      </c>
      <c r="U103" s="1">
        <v>8</v>
      </c>
      <c r="V103" s="1">
        <v>39925</v>
      </c>
      <c r="W103" s="1">
        <v>37968</v>
      </c>
      <c r="X103" s="1">
        <v>16528</v>
      </c>
      <c r="Y103" s="1">
        <v>14</v>
      </c>
      <c r="Z103" s="1">
        <v>32</v>
      </c>
      <c r="AA103" s="2">
        <v>9.0032910364051492E-16</v>
      </c>
      <c r="AB103" s="2">
        <v>4.8173378385175501E-14</v>
      </c>
      <c r="AC103" s="3">
        <f t="shared" si="5"/>
        <v>5.333333333333333</v>
      </c>
      <c r="AD103" s="3">
        <f t="shared" si="4"/>
        <v>2.4150374992788439</v>
      </c>
    </row>
    <row r="104" spans="1:30" x14ac:dyDescent="0.25">
      <c r="B104" s="1">
        <v>4555531</v>
      </c>
      <c r="C104" s="1">
        <v>4554467</v>
      </c>
      <c r="D104" s="1">
        <v>4554467</v>
      </c>
      <c r="E104" s="1" t="s">
        <v>28</v>
      </c>
      <c r="F104" s="1" t="s">
        <v>28</v>
      </c>
      <c r="G104" s="1" t="s">
        <v>275</v>
      </c>
      <c r="H104" s="1" t="s">
        <v>276</v>
      </c>
      <c r="I104" s="1">
        <v>3</v>
      </c>
      <c r="J104" s="1">
        <v>9</v>
      </c>
      <c r="K104" s="1">
        <v>31</v>
      </c>
      <c r="L104" s="1">
        <v>10</v>
      </c>
      <c r="M104" s="1">
        <v>7688</v>
      </c>
      <c r="N104" s="1">
        <v>15557</v>
      </c>
      <c r="O104" s="1">
        <v>66207</v>
      </c>
      <c r="P104" s="1">
        <v>21164</v>
      </c>
      <c r="Q104" s="1">
        <v>9</v>
      </c>
      <c r="R104" s="1">
        <v>25</v>
      </c>
      <c r="S104" s="1">
        <v>14</v>
      </c>
      <c r="T104" s="1">
        <v>7</v>
      </c>
      <c r="U104" s="1">
        <v>2</v>
      </c>
      <c r="V104" s="1">
        <v>12224</v>
      </c>
      <c r="W104" s="1">
        <v>8564</v>
      </c>
      <c r="X104" s="1">
        <v>4808</v>
      </c>
      <c r="Y104" s="1">
        <v>3</v>
      </c>
      <c r="Z104" s="1">
        <v>8</v>
      </c>
      <c r="AA104" s="2">
        <v>3.8375351833607998E-8</v>
      </c>
      <c r="AB104" s="2">
        <v>1.36888487929541E-6</v>
      </c>
      <c r="AC104" s="3">
        <f t="shared" si="5"/>
        <v>0.32</v>
      </c>
      <c r="AD104" s="3">
        <f t="shared" si="4"/>
        <v>-1.6438561897747248</v>
      </c>
    </row>
    <row r="105" spans="1:30" x14ac:dyDescent="0.25">
      <c r="A105" s="1">
        <v>4583238</v>
      </c>
      <c r="B105" s="1">
        <v>4583238</v>
      </c>
      <c r="C105" s="1">
        <v>4584065</v>
      </c>
      <c r="E105" s="1" t="s">
        <v>31</v>
      </c>
      <c r="F105" s="1" t="s">
        <v>28</v>
      </c>
      <c r="G105" s="1" t="s">
        <v>108</v>
      </c>
      <c r="H105" s="1" t="s">
        <v>45</v>
      </c>
      <c r="I105" s="1">
        <v>1</v>
      </c>
      <c r="J105" s="1">
        <v>3</v>
      </c>
      <c r="K105" s="1">
        <v>0</v>
      </c>
      <c r="L105" s="1">
        <v>2</v>
      </c>
      <c r="M105" s="1">
        <v>2582</v>
      </c>
      <c r="N105" s="1">
        <v>6491</v>
      </c>
      <c r="O105" s="1">
        <v>0</v>
      </c>
      <c r="P105" s="1">
        <v>4298</v>
      </c>
      <c r="Q105" s="1">
        <v>1</v>
      </c>
      <c r="R105" s="1">
        <v>4</v>
      </c>
      <c r="S105" s="1">
        <v>25</v>
      </c>
      <c r="T105" s="1">
        <v>27</v>
      </c>
      <c r="U105" s="1">
        <v>8</v>
      </c>
      <c r="V105" s="1">
        <v>20731</v>
      </c>
      <c r="W105" s="1">
        <v>30166</v>
      </c>
      <c r="X105" s="1">
        <v>17713</v>
      </c>
      <c r="Y105" s="1">
        <v>11</v>
      </c>
      <c r="Z105" s="1">
        <v>27</v>
      </c>
      <c r="AA105" s="2">
        <v>2.5766068323708601E-18</v>
      </c>
      <c r="AB105" s="2">
        <v>1.51457304435208E-16</v>
      </c>
      <c r="AC105" s="3">
        <f t="shared" si="5"/>
        <v>6.75</v>
      </c>
      <c r="AD105" s="3">
        <f t="shared" si="4"/>
        <v>2.7548875021634687</v>
      </c>
    </row>
    <row r="106" spans="1:30" x14ac:dyDescent="0.25">
      <c r="B106" s="1">
        <v>4586586</v>
      </c>
      <c r="C106" s="1">
        <v>4587461</v>
      </c>
      <c r="E106" s="1" t="s">
        <v>31</v>
      </c>
      <c r="F106" s="1" t="s">
        <v>28</v>
      </c>
      <c r="G106" s="1" t="s">
        <v>271</v>
      </c>
      <c r="H106" s="1" t="s">
        <v>35</v>
      </c>
      <c r="I106" s="1">
        <v>20</v>
      </c>
      <c r="J106" s="1">
        <v>12</v>
      </c>
      <c r="K106" s="1">
        <v>12</v>
      </c>
      <c r="L106" s="1">
        <v>23</v>
      </c>
      <c r="M106" s="1">
        <v>39724</v>
      </c>
      <c r="N106" s="1">
        <v>20601</v>
      </c>
      <c r="O106" s="1">
        <v>25601</v>
      </c>
      <c r="P106" s="1">
        <v>46636</v>
      </c>
      <c r="Q106" s="1">
        <v>14</v>
      </c>
      <c r="R106" s="1">
        <v>37</v>
      </c>
      <c r="S106" s="1">
        <v>17</v>
      </c>
      <c r="T106" s="1">
        <v>8</v>
      </c>
      <c r="U106" s="1">
        <v>4</v>
      </c>
      <c r="V106" s="1">
        <v>14124</v>
      </c>
      <c r="W106" s="1">
        <v>9659</v>
      </c>
      <c r="X106" s="1">
        <v>8629</v>
      </c>
      <c r="Y106" s="1">
        <v>5</v>
      </c>
      <c r="Z106" s="1">
        <v>12</v>
      </c>
      <c r="AA106" s="2">
        <v>6.7052375376750694E-8</v>
      </c>
      <c r="AB106" s="2">
        <v>2.32234928327692E-6</v>
      </c>
      <c r="AC106" s="3">
        <f t="shared" si="5"/>
        <v>0.32432432432432434</v>
      </c>
      <c r="AD106" s="3">
        <f t="shared" si="4"/>
        <v>-1.6244908649077934</v>
      </c>
    </row>
    <row r="107" spans="1:30" x14ac:dyDescent="0.25">
      <c r="A107" s="1">
        <v>4593499</v>
      </c>
      <c r="B107" s="1">
        <v>4593478</v>
      </c>
      <c r="C107" s="1">
        <v>4592459</v>
      </c>
      <c r="D107" s="1">
        <v>4592459</v>
      </c>
      <c r="E107" s="1" t="s">
        <v>28</v>
      </c>
      <c r="F107" s="1" t="s">
        <v>28</v>
      </c>
      <c r="G107" s="1" t="s">
        <v>129</v>
      </c>
      <c r="H107" s="1" t="s">
        <v>128</v>
      </c>
      <c r="I107" s="1">
        <v>16</v>
      </c>
      <c r="J107" s="1">
        <v>21</v>
      </c>
      <c r="K107" s="1">
        <v>13</v>
      </c>
      <c r="L107" s="1">
        <v>14</v>
      </c>
      <c r="M107" s="1">
        <v>32657</v>
      </c>
      <c r="N107" s="1">
        <v>35491</v>
      </c>
      <c r="O107" s="1">
        <v>28216</v>
      </c>
      <c r="P107" s="1">
        <v>29072</v>
      </c>
      <c r="Q107" s="1">
        <v>12</v>
      </c>
      <c r="R107" s="1">
        <v>30</v>
      </c>
      <c r="S107" s="1">
        <v>319</v>
      </c>
      <c r="T107" s="1">
        <v>135</v>
      </c>
      <c r="U107" s="1">
        <v>52</v>
      </c>
      <c r="V107" s="1">
        <v>261359</v>
      </c>
      <c r="W107" s="1">
        <v>148733</v>
      </c>
      <c r="X107" s="1">
        <v>107088</v>
      </c>
      <c r="Y107" s="1">
        <v>77</v>
      </c>
      <c r="Z107" s="1">
        <v>169</v>
      </c>
      <c r="AA107" s="2">
        <v>5.0928065971186897E-35</v>
      </c>
      <c r="AB107" s="2">
        <v>4.7763659175449097E-33</v>
      </c>
      <c r="AC107" s="3">
        <f t="shared" si="5"/>
        <v>5.6333333333333337</v>
      </c>
      <c r="AD107" s="3">
        <f t="shared" si="4"/>
        <v>2.4939888406736661</v>
      </c>
    </row>
    <row r="108" spans="1:30" x14ac:dyDescent="0.25">
      <c r="B108" s="1">
        <v>4623433</v>
      </c>
      <c r="C108" s="1">
        <v>4622993</v>
      </c>
      <c r="D108" s="1">
        <v>4622993</v>
      </c>
      <c r="E108" s="1" t="s">
        <v>28</v>
      </c>
      <c r="F108" s="1" t="s">
        <v>28</v>
      </c>
      <c r="G108" s="1" t="s">
        <v>320</v>
      </c>
      <c r="H108" s="1" t="s">
        <v>321</v>
      </c>
      <c r="I108" s="1">
        <v>547</v>
      </c>
      <c r="J108" s="1">
        <v>680</v>
      </c>
      <c r="K108" s="1">
        <v>477</v>
      </c>
      <c r="L108" s="1">
        <v>543</v>
      </c>
      <c r="M108" s="1">
        <v>1068313</v>
      </c>
      <c r="N108" s="1">
        <v>1106153</v>
      </c>
      <c r="O108" s="1">
        <v>1012756</v>
      </c>
      <c r="P108" s="1">
        <v>1097850</v>
      </c>
      <c r="Q108" s="1">
        <v>956</v>
      </c>
      <c r="R108" s="1">
        <v>2429</v>
      </c>
      <c r="S108" s="1">
        <v>11</v>
      </c>
      <c r="T108" s="1">
        <v>13</v>
      </c>
      <c r="U108" s="1">
        <v>4</v>
      </c>
      <c r="V108" s="1">
        <v>9172</v>
      </c>
      <c r="W108" s="1">
        <v>14348</v>
      </c>
      <c r="X108" s="1">
        <v>9680</v>
      </c>
      <c r="Y108" s="1">
        <v>10</v>
      </c>
      <c r="Z108" s="1">
        <v>25</v>
      </c>
      <c r="AA108" s="1">
        <v>0</v>
      </c>
      <c r="AB108" s="1">
        <v>0</v>
      </c>
      <c r="AC108" s="3">
        <f t="shared" si="5"/>
        <v>1.0292301358583779E-2</v>
      </c>
      <c r="AD108" s="3">
        <f t="shared" si="4"/>
        <v>-6.6022905848611408</v>
      </c>
    </row>
    <row r="109" spans="1:30" x14ac:dyDescent="0.25">
      <c r="A109" s="1">
        <v>4623761</v>
      </c>
      <c r="B109" s="1">
        <v>4623766</v>
      </c>
      <c r="C109" s="1">
        <v>4624524</v>
      </c>
      <c r="D109" s="1">
        <v>4624552</v>
      </c>
      <c r="E109" s="1" t="s">
        <v>31</v>
      </c>
      <c r="F109" s="1" t="s">
        <v>28</v>
      </c>
      <c r="G109" s="1" t="s">
        <v>302</v>
      </c>
      <c r="H109" s="1" t="s">
        <v>303</v>
      </c>
      <c r="I109" s="1">
        <v>282</v>
      </c>
      <c r="J109" s="1">
        <v>321</v>
      </c>
      <c r="K109" s="1">
        <v>326</v>
      </c>
      <c r="L109" s="1">
        <v>358</v>
      </c>
      <c r="M109" s="1">
        <v>551101</v>
      </c>
      <c r="N109" s="1">
        <v>522636</v>
      </c>
      <c r="O109" s="1">
        <v>692710</v>
      </c>
      <c r="P109" s="1">
        <v>723230</v>
      </c>
      <c r="Q109" s="1">
        <v>319</v>
      </c>
      <c r="R109" s="1">
        <v>820</v>
      </c>
      <c r="S109" s="1">
        <v>201</v>
      </c>
      <c r="T109" s="1">
        <v>114</v>
      </c>
      <c r="U109" s="1">
        <v>57</v>
      </c>
      <c r="V109" s="1">
        <v>164869</v>
      </c>
      <c r="W109" s="1">
        <v>126246</v>
      </c>
      <c r="X109" s="1">
        <v>115664</v>
      </c>
      <c r="Y109" s="1">
        <v>77</v>
      </c>
      <c r="Z109" s="1">
        <v>178</v>
      </c>
      <c r="AA109" s="2">
        <v>1.54612250590178E-18</v>
      </c>
      <c r="AB109" s="2">
        <v>9.2182032548301502E-17</v>
      </c>
      <c r="AC109" s="3">
        <f t="shared" si="5"/>
        <v>0.21707317073170732</v>
      </c>
      <c r="AD109" s="3">
        <f t="shared" si="4"/>
        <v>-2.2037466685390483</v>
      </c>
    </row>
    <row r="110" spans="1:30" x14ac:dyDescent="0.25">
      <c r="A110" s="1">
        <v>4680236</v>
      </c>
      <c r="B110" s="1">
        <v>4680236</v>
      </c>
      <c r="C110" s="1">
        <v>4679364</v>
      </c>
      <c r="D110" s="1">
        <v>4679287</v>
      </c>
      <c r="E110" s="1" t="s">
        <v>28</v>
      </c>
      <c r="F110" s="1" t="s">
        <v>28</v>
      </c>
      <c r="G110" s="1" t="s">
        <v>145</v>
      </c>
      <c r="H110" s="1" t="s">
        <v>146</v>
      </c>
      <c r="I110" s="1">
        <v>5</v>
      </c>
      <c r="J110" s="1">
        <v>8</v>
      </c>
      <c r="K110" s="1">
        <v>18</v>
      </c>
      <c r="L110" s="1">
        <v>7</v>
      </c>
      <c r="M110" s="1">
        <v>10872</v>
      </c>
      <c r="N110" s="1">
        <v>13627</v>
      </c>
      <c r="O110" s="1">
        <v>38149</v>
      </c>
      <c r="P110" s="1">
        <v>15359</v>
      </c>
      <c r="Q110" s="1">
        <v>8</v>
      </c>
      <c r="R110" s="1">
        <v>22</v>
      </c>
      <c r="S110" s="1">
        <v>147</v>
      </c>
      <c r="T110" s="1">
        <v>102</v>
      </c>
      <c r="U110" s="1">
        <v>33</v>
      </c>
      <c r="V110" s="1">
        <v>121097</v>
      </c>
      <c r="W110" s="1">
        <v>112816</v>
      </c>
      <c r="X110" s="1">
        <v>67209</v>
      </c>
      <c r="Y110" s="1">
        <v>50</v>
      </c>
      <c r="Z110" s="1">
        <v>114</v>
      </c>
      <c r="AA110" s="2">
        <v>1.6264937695006599E-26</v>
      </c>
      <c r="AB110" s="2">
        <v>1.1603712388053E-24</v>
      </c>
      <c r="AC110" s="3">
        <f t="shared" si="5"/>
        <v>5.1818181818181817</v>
      </c>
      <c r="AD110" s="3">
        <f t="shared" si="4"/>
        <v>2.3734583955274444</v>
      </c>
    </row>
    <row r="111" spans="1:30" x14ac:dyDescent="0.25">
      <c r="A111" s="1">
        <v>4684159</v>
      </c>
      <c r="B111" s="1">
        <v>4684159</v>
      </c>
      <c r="C111" s="1">
        <v>4684947</v>
      </c>
      <c r="D111" s="1">
        <v>4685307</v>
      </c>
      <c r="E111" s="1" t="s">
        <v>31</v>
      </c>
      <c r="F111" s="1" t="s">
        <v>28</v>
      </c>
      <c r="G111" s="1" t="s">
        <v>219</v>
      </c>
      <c r="H111" s="1" t="s">
        <v>35</v>
      </c>
      <c r="I111" s="1">
        <v>6</v>
      </c>
      <c r="J111" s="1">
        <v>7</v>
      </c>
      <c r="K111" s="1">
        <v>10</v>
      </c>
      <c r="L111" s="1">
        <v>8</v>
      </c>
      <c r="M111" s="1">
        <v>13289</v>
      </c>
      <c r="N111" s="1">
        <v>11624</v>
      </c>
      <c r="O111" s="1">
        <v>22996</v>
      </c>
      <c r="P111" s="1">
        <v>16773</v>
      </c>
      <c r="Q111" s="1">
        <v>7</v>
      </c>
      <c r="R111" s="1">
        <v>20</v>
      </c>
      <c r="S111" s="1">
        <v>88</v>
      </c>
      <c r="T111" s="1">
        <v>31</v>
      </c>
      <c r="U111" s="1">
        <v>27</v>
      </c>
      <c r="V111" s="1">
        <v>72261</v>
      </c>
      <c r="W111" s="1">
        <v>34159</v>
      </c>
      <c r="X111" s="1">
        <v>56523</v>
      </c>
      <c r="Y111" s="1">
        <v>29</v>
      </c>
      <c r="Z111" s="1">
        <v>68</v>
      </c>
      <c r="AA111" s="2">
        <v>2.66333045358374E-9</v>
      </c>
      <c r="AB111" s="2">
        <v>1.0535933315669901E-7</v>
      </c>
      <c r="AC111" s="3">
        <f t="shared" si="5"/>
        <v>3.4</v>
      </c>
      <c r="AD111" s="3">
        <f t="shared" si="4"/>
        <v>1.7655347463629771</v>
      </c>
    </row>
    <row r="112" spans="1:30" x14ac:dyDescent="0.25">
      <c r="B112" s="1">
        <v>4749000</v>
      </c>
      <c r="C112" s="1">
        <v>4750457</v>
      </c>
      <c r="E112" s="1" t="s">
        <v>31</v>
      </c>
      <c r="F112" s="1" t="s">
        <v>28</v>
      </c>
      <c r="G112" s="1" t="s">
        <v>301</v>
      </c>
      <c r="H112" s="1" t="s">
        <v>35</v>
      </c>
      <c r="I112" s="1">
        <v>30</v>
      </c>
      <c r="J112" s="1">
        <v>38</v>
      </c>
      <c r="K112" s="1">
        <v>61</v>
      </c>
      <c r="L112" s="1">
        <v>43</v>
      </c>
      <c r="M112" s="1">
        <v>58635</v>
      </c>
      <c r="N112" s="1">
        <v>62802</v>
      </c>
      <c r="O112" s="1">
        <v>130365</v>
      </c>
      <c r="P112" s="1">
        <v>86882</v>
      </c>
      <c r="Q112" s="1">
        <v>22</v>
      </c>
      <c r="R112" s="1">
        <v>58</v>
      </c>
      <c r="S112" s="1">
        <v>29</v>
      </c>
      <c r="T112" s="1">
        <v>14</v>
      </c>
      <c r="U112" s="1">
        <v>10</v>
      </c>
      <c r="V112" s="1">
        <v>24207</v>
      </c>
      <c r="W112" s="1">
        <v>16156</v>
      </c>
      <c r="X112" s="1">
        <v>20242</v>
      </c>
      <c r="Y112" s="1">
        <v>5</v>
      </c>
      <c r="Z112" s="1">
        <v>13</v>
      </c>
      <c r="AA112" s="2">
        <v>7.6878247208115794E-17</v>
      </c>
      <c r="AB112" s="2">
        <v>4.30672972782646E-15</v>
      </c>
      <c r="AC112" s="3">
        <f t="shared" si="5"/>
        <v>0.22413793103448276</v>
      </c>
      <c r="AD112" s="3">
        <f t="shared" si="4"/>
        <v>-2.1575412769864801</v>
      </c>
    </row>
    <row r="113" spans="1:30" x14ac:dyDescent="0.25">
      <c r="A113" s="1">
        <v>4756861</v>
      </c>
      <c r="B113" s="1">
        <v>4756861</v>
      </c>
      <c r="C113" s="1">
        <v>4757403</v>
      </c>
      <c r="E113" s="1" t="s">
        <v>31</v>
      </c>
      <c r="F113" s="1" t="s">
        <v>28</v>
      </c>
      <c r="G113" s="1" t="s">
        <v>207</v>
      </c>
      <c r="H113" s="1" t="s">
        <v>35</v>
      </c>
      <c r="I113" s="1">
        <v>2</v>
      </c>
      <c r="J113" s="1">
        <v>5</v>
      </c>
      <c r="K113" s="1">
        <v>4</v>
      </c>
      <c r="L113" s="1">
        <v>0</v>
      </c>
      <c r="M113" s="1">
        <v>5038</v>
      </c>
      <c r="N113" s="1">
        <v>8446</v>
      </c>
      <c r="O113" s="1">
        <v>9527</v>
      </c>
      <c r="P113" s="1">
        <v>353</v>
      </c>
      <c r="Q113" s="1">
        <v>4</v>
      </c>
      <c r="R113" s="1">
        <v>10</v>
      </c>
      <c r="S113" s="1">
        <v>30</v>
      </c>
      <c r="T113" s="1">
        <v>24</v>
      </c>
      <c r="U113" s="1">
        <v>4</v>
      </c>
      <c r="V113" s="1">
        <v>24681</v>
      </c>
      <c r="W113" s="1">
        <v>26517</v>
      </c>
      <c r="X113" s="1">
        <v>8326</v>
      </c>
      <c r="Y113" s="1">
        <v>16</v>
      </c>
      <c r="Z113" s="1">
        <v>36</v>
      </c>
      <c r="AA113" s="2">
        <v>9.3102359280153399E-6</v>
      </c>
      <c r="AB113" s="2">
        <v>2.5231343925696099E-4</v>
      </c>
      <c r="AC113" s="3">
        <f t="shared" si="5"/>
        <v>3.6</v>
      </c>
      <c r="AD113" s="3">
        <f t="shared" si="4"/>
        <v>1.84799690655495</v>
      </c>
    </row>
    <row r="114" spans="1:30" x14ac:dyDescent="0.25">
      <c r="A114" s="1">
        <v>4773118</v>
      </c>
      <c r="B114" s="1">
        <v>4773118</v>
      </c>
      <c r="C114" s="1">
        <v>4774128</v>
      </c>
      <c r="E114" s="1" t="s">
        <v>31</v>
      </c>
      <c r="F114" s="1" t="s">
        <v>28</v>
      </c>
      <c r="G114" s="1" t="s">
        <v>103</v>
      </c>
      <c r="H114" s="1" t="s">
        <v>104</v>
      </c>
      <c r="I114" s="1">
        <v>7</v>
      </c>
      <c r="J114" s="1">
        <v>2</v>
      </c>
      <c r="K114" s="1">
        <v>5</v>
      </c>
      <c r="L114" s="1">
        <v>4</v>
      </c>
      <c r="M114" s="1">
        <v>15260</v>
      </c>
      <c r="N114" s="1">
        <v>3724</v>
      </c>
      <c r="O114" s="1">
        <v>10636</v>
      </c>
      <c r="P114" s="1">
        <v>10028</v>
      </c>
      <c r="Q114" s="1">
        <v>3</v>
      </c>
      <c r="R114" s="1">
        <v>9</v>
      </c>
      <c r="S114" s="1">
        <v>92</v>
      </c>
      <c r="T114" s="1">
        <v>55</v>
      </c>
      <c r="U114" s="1">
        <v>26</v>
      </c>
      <c r="V114" s="1">
        <v>76091</v>
      </c>
      <c r="W114" s="1">
        <v>61235</v>
      </c>
      <c r="X114" s="1">
        <v>52872</v>
      </c>
      <c r="Y114" s="1">
        <v>27</v>
      </c>
      <c r="Z114" s="1">
        <v>62</v>
      </c>
      <c r="AA114" s="2">
        <v>2.3079668293662199E-29</v>
      </c>
      <c r="AB114" s="2">
        <v>1.8347237261637899E-27</v>
      </c>
      <c r="AC114" s="3">
        <f t="shared" si="5"/>
        <v>6.8888888888888893</v>
      </c>
      <c r="AD114" s="3">
        <f t="shared" si="4"/>
        <v>2.7842713089445632</v>
      </c>
    </row>
    <row r="115" spans="1:30" x14ac:dyDescent="0.25">
      <c r="B115" s="1">
        <v>4774125</v>
      </c>
      <c r="C115" s="1">
        <v>4774967</v>
      </c>
      <c r="D115" s="1">
        <v>4774980</v>
      </c>
      <c r="E115" s="1" t="s">
        <v>31</v>
      </c>
      <c r="F115" s="1" t="s">
        <v>28</v>
      </c>
      <c r="G115" s="1" t="s">
        <v>84</v>
      </c>
      <c r="H115" s="1" t="s">
        <v>85</v>
      </c>
      <c r="I115" s="1">
        <v>7</v>
      </c>
      <c r="J115" s="1">
        <v>3</v>
      </c>
      <c r="K115" s="1">
        <v>2</v>
      </c>
      <c r="L115" s="1">
        <v>0</v>
      </c>
      <c r="M115" s="1">
        <v>14522</v>
      </c>
      <c r="N115" s="1">
        <v>6186</v>
      </c>
      <c r="O115" s="1">
        <v>6061</v>
      </c>
      <c r="P115" s="1">
        <v>0</v>
      </c>
      <c r="Q115" s="1">
        <v>3</v>
      </c>
      <c r="R115" s="1">
        <v>7</v>
      </c>
      <c r="S115" s="1">
        <v>89</v>
      </c>
      <c r="T115" s="1">
        <v>47</v>
      </c>
      <c r="U115" s="1">
        <v>16</v>
      </c>
      <c r="V115" s="1">
        <v>72997</v>
      </c>
      <c r="W115" s="1">
        <v>52244</v>
      </c>
      <c r="X115" s="1">
        <v>32790</v>
      </c>
      <c r="Y115" s="1">
        <v>28</v>
      </c>
      <c r="Z115" s="1">
        <v>62</v>
      </c>
      <c r="AA115" s="2">
        <v>9.9618641225065199E-40</v>
      </c>
      <c r="AB115" s="2">
        <v>1.0393959978820199E-37</v>
      </c>
      <c r="AC115" s="3">
        <f t="shared" si="5"/>
        <v>8.8571428571428577</v>
      </c>
      <c r="AD115" s="3">
        <f t="shared" si="4"/>
        <v>3.1468413883292712</v>
      </c>
    </row>
    <row r="116" spans="1:30" x14ac:dyDescent="0.25">
      <c r="A116" s="1">
        <v>4785411</v>
      </c>
      <c r="B116" s="1">
        <v>4785438</v>
      </c>
      <c r="C116" s="1">
        <v>4786457</v>
      </c>
      <c r="D116" s="1">
        <v>4786457</v>
      </c>
      <c r="E116" s="1" t="s">
        <v>31</v>
      </c>
      <c r="F116" s="1" t="s">
        <v>28</v>
      </c>
      <c r="G116" s="1" t="s">
        <v>127</v>
      </c>
      <c r="H116" s="1" t="s">
        <v>128</v>
      </c>
      <c r="I116" s="1">
        <v>13</v>
      </c>
      <c r="J116" s="1">
        <v>22</v>
      </c>
      <c r="K116" s="1">
        <v>14</v>
      </c>
      <c r="L116" s="1">
        <v>13</v>
      </c>
      <c r="M116" s="1">
        <v>27201</v>
      </c>
      <c r="N116" s="1">
        <v>36328</v>
      </c>
      <c r="O116" s="1">
        <v>30533</v>
      </c>
      <c r="P116" s="1">
        <v>27332</v>
      </c>
      <c r="Q116" s="1">
        <v>11</v>
      </c>
      <c r="R116" s="1">
        <v>29</v>
      </c>
      <c r="S116" s="1">
        <v>317</v>
      </c>
      <c r="T116" s="1">
        <v>133</v>
      </c>
      <c r="U116" s="1">
        <v>51</v>
      </c>
      <c r="V116" s="1">
        <v>260124</v>
      </c>
      <c r="W116" s="1">
        <v>147296</v>
      </c>
      <c r="X116" s="1">
        <v>103784</v>
      </c>
      <c r="Y116" s="1">
        <v>76</v>
      </c>
      <c r="Z116" s="1">
        <v>167</v>
      </c>
      <c r="AA116" s="2">
        <v>2.23260791711236E-36</v>
      </c>
      <c r="AB116" s="2">
        <v>2.19242097460434E-34</v>
      </c>
      <c r="AC116" s="3">
        <f t="shared" si="5"/>
        <v>5.7586206896551726</v>
      </c>
      <c r="AD116" s="3">
        <f t="shared" si="4"/>
        <v>2.52572329734648</v>
      </c>
    </row>
    <row r="117" spans="1:30" x14ac:dyDescent="0.25">
      <c r="A117" s="1">
        <v>4788524</v>
      </c>
      <c r="B117" s="1">
        <v>4788577</v>
      </c>
      <c r="C117" s="1">
        <v>4789464</v>
      </c>
      <c r="D117" s="1">
        <v>4789472</v>
      </c>
      <c r="E117" s="1" t="s">
        <v>31</v>
      </c>
      <c r="F117" s="1" t="s">
        <v>28</v>
      </c>
      <c r="G117" s="1" t="s">
        <v>222</v>
      </c>
      <c r="H117" s="1" t="s">
        <v>35</v>
      </c>
      <c r="I117" s="1">
        <v>19</v>
      </c>
      <c r="J117" s="1">
        <v>22</v>
      </c>
      <c r="K117" s="1">
        <v>35</v>
      </c>
      <c r="L117" s="1">
        <v>32</v>
      </c>
      <c r="M117" s="1">
        <v>38656</v>
      </c>
      <c r="N117" s="1">
        <v>35918</v>
      </c>
      <c r="O117" s="1">
        <v>75953</v>
      </c>
      <c r="P117" s="1">
        <v>64917</v>
      </c>
      <c r="Q117" s="1">
        <v>23</v>
      </c>
      <c r="R117" s="1">
        <v>60</v>
      </c>
      <c r="S117" s="1">
        <v>308</v>
      </c>
      <c r="T117" s="1">
        <v>146</v>
      </c>
      <c r="U117" s="1">
        <v>60</v>
      </c>
      <c r="V117" s="1">
        <v>252760</v>
      </c>
      <c r="W117" s="1">
        <v>161096</v>
      </c>
      <c r="X117" s="1">
        <v>123065</v>
      </c>
      <c r="Y117" s="1">
        <v>90</v>
      </c>
      <c r="Z117" s="1">
        <v>201</v>
      </c>
      <c r="AA117" s="2">
        <v>8.8807437112756504E-13</v>
      </c>
      <c r="AB117" s="2">
        <v>4.26020504356424E-11</v>
      </c>
      <c r="AC117" s="3">
        <f t="shared" si="5"/>
        <v>3.35</v>
      </c>
      <c r="AD117" s="3">
        <f t="shared" si="4"/>
        <v>1.7441610955704101</v>
      </c>
    </row>
    <row r="118" spans="1:30" x14ac:dyDescent="0.25">
      <c r="A118" s="1">
        <v>5010058</v>
      </c>
      <c r="B118" s="1">
        <v>5010046</v>
      </c>
      <c r="C118" s="1">
        <v>5009444</v>
      </c>
      <c r="D118" s="1">
        <v>5009423</v>
      </c>
      <c r="E118" s="1" t="s">
        <v>28</v>
      </c>
      <c r="F118" s="1" t="s">
        <v>28</v>
      </c>
      <c r="G118" s="1" t="s">
        <v>225</v>
      </c>
      <c r="H118" s="1" t="s">
        <v>35</v>
      </c>
      <c r="I118" s="1">
        <v>3</v>
      </c>
      <c r="J118" s="1">
        <v>15</v>
      </c>
      <c r="K118" s="1">
        <v>7</v>
      </c>
      <c r="L118" s="1">
        <v>6</v>
      </c>
      <c r="M118" s="1">
        <v>7144</v>
      </c>
      <c r="N118" s="1">
        <v>25388</v>
      </c>
      <c r="O118" s="1">
        <v>16490</v>
      </c>
      <c r="P118" s="1">
        <v>12568</v>
      </c>
      <c r="Q118" s="1">
        <v>10</v>
      </c>
      <c r="R118" s="1">
        <v>25</v>
      </c>
      <c r="S118" s="1">
        <v>38</v>
      </c>
      <c r="T118" s="1">
        <v>42</v>
      </c>
      <c r="U118" s="1">
        <v>34</v>
      </c>
      <c r="V118" s="1">
        <v>31130</v>
      </c>
      <c r="W118" s="1">
        <v>46920</v>
      </c>
      <c r="X118" s="1">
        <v>70700</v>
      </c>
      <c r="Y118" s="1">
        <v>30</v>
      </c>
      <c r="Z118" s="1">
        <v>82</v>
      </c>
      <c r="AA118" s="2">
        <v>3.0323572329282401E-8</v>
      </c>
      <c r="AB118" s="2">
        <v>1.0957180010065801E-6</v>
      </c>
      <c r="AC118" s="3">
        <f t="shared" ref="AC118:AC149" si="6">Z118/R118</f>
        <v>3.28</v>
      </c>
      <c r="AD118" s="3">
        <f t="shared" si="4"/>
        <v>1.713695814843359</v>
      </c>
    </row>
    <row r="119" spans="1:30" x14ac:dyDescent="0.25">
      <c r="A119" s="1">
        <v>5097181</v>
      </c>
      <c r="B119" s="1">
        <v>5097181</v>
      </c>
      <c r="C119" s="1">
        <v>5098476</v>
      </c>
      <c r="E119" s="1" t="s">
        <v>31</v>
      </c>
      <c r="F119" s="1" t="s">
        <v>28</v>
      </c>
      <c r="G119" s="1" t="s">
        <v>32</v>
      </c>
      <c r="H119" s="1" t="s">
        <v>33</v>
      </c>
      <c r="I119" s="1">
        <v>9</v>
      </c>
      <c r="J119" s="1">
        <v>19</v>
      </c>
      <c r="K119" s="1">
        <v>3</v>
      </c>
      <c r="L119" s="1">
        <v>3</v>
      </c>
      <c r="M119" s="1">
        <v>19269</v>
      </c>
      <c r="N119" s="1">
        <v>31823</v>
      </c>
      <c r="O119" s="1">
        <v>6685</v>
      </c>
      <c r="P119" s="1">
        <v>6354</v>
      </c>
      <c r="Q119" s="1">
        <v>5</v>
      </c>
      <c r="R119" s="1">
        <v>12</v>
      </c>
      <c r="S119" s="1">
        <v>13370</v>
      </c>
      <c r="T119" s="1">
        <v>7754</v>
      </c>
      <c r="U119" s="1">
        <v>1620</v>
      </c>
      <c r="V119" s="1">
        <v>10952386</v>
      </c>
      <c r="W119" s="1">
        <v>8531969</v>
      </c>
      <c r="X119" s="1">
        <v>3275589</v>
      </c>
      <c r="Y119" s="1">
        <v>2722</v>
      </c>
      <c r="Z119" s="1">
        <v>5853</v>
      </c>
      <c r="AA119" s="1">
        <v>0</v>
      </c>
      <c r="AB119" s="1">
        <v>0</v>
      </c>
      <c r="AC119" s="3">
        <f t="shared" si="6"/>
        <v>487.75</v>
      </c>
      <c r="AD119" s="3">
        <f t="shared" si="4"/>
        <v>8.9299980626090267</v>
      </c>
    </row>
    <row r="120" spans="1:30" x14ac:dyDescent="0.25">
      <c r="B120" s="1">
        <v>5098476</v>
      </c>
      <c r="C120" s="1">
        <v>5099108</v>
      </c>
      <c r="D120" s="1">
        <v>5099275</v>
      </c>
      <c r="E120" s="1" t="s">
        <v>31</v>
      </c>
      <c r="F120" s="1" t="s">
        <v>28</v>
      </c>
      <c r="G120" s="1" t="s">
        <v>42</v>
      </c>
      <c r="H120" s="1" t="s">
        <v>43</v>
      </c>
      <c r="I120" s="1">
        <v>21</v>
      </c>
      <c r="J120" s="1">
        <v>32</v>
      </c>
      <c r="K120" s="1">
        <v>18</v>
      </c>
      <c r="L120" s="1">
        <v>18</v>
      </c>
      <c r="M120" s="1">
        <v>41083</v>
      </c>
      <c r="N120" s="1">
        <v>52280</v>
      </c>
      <c r="O120" s="1">
        <v>39566</v>
      </c>
      <c r="P120" s="1">
        <v>37529</v>
      </c>
      <c r="Q120" s="1">
        <v>26</v>
      </c>
      <c r="R120" s="1">
        <v>67</v>
      </c>
      <c r="S120" s="1">
        <v>6339</v>
      </c>
      <c r="T120" s="1">
        <v>4188</v>
      </c>
      <c r="U120" s="1">
        <v>1213</v>
      </c>
      <c r="V120" s="1">
        <v>5193189</v>
      </c>
      <c r="W120" s="1">
        <v>4608271</v>
      </c>
      <c r="X120" s="1">
        <v>2453201</v>
      </c>
      <c r="Y120" s="1">
        <v>2892</v>
      </c>
      <c r="Z120" s="1">
        <v>6453</v>
      </c>
      <c r="AA120" s="1">
        <v>0</v>
      </c>
      <c r="AB120" s="1">
        <v>0</v>
      </c>
      <c r="AC120" s="3">
        <f t="shared" si="6"/>
        <v>96.31343283582089</v>
      </c>
      <c r="AD120" s="3">
        <f t="shared" si="4"/>
        <v>6.5896651196864449</v>
      </c>
    </row>
    <row r="121" spans="1:30" x14ac:dyDescent="0.25">
      <c r="A121" s="1">
        <v>5099276</v>
      </c>
      <c r="B121" s="1">
        <v>5099276</v>
      </c>
      <c r="C121" s="1">
        <v>5100415</v>
      </c>
      <c r="D121" s="1">
        <v>5101486</v>
      </c>
      <c r="E121" s="1" t="s">
        <v>31</v>
      </c>
      <c r="F121" s="1" t="s">
        <v>28</v>
      </c>
      <c r="G121" s="1" t="s">
        <v>49</v>
      </c>
      <c r="H121" s="1" t="s">
        <v>35</v>
      </c>
      <c r="I121" s="1">
        <v>34</v>
      </c>
      <c r="J121" s="1">
        <v>21</v>
      </c>
      <c r="K121" s="1">
        <v>16</v>
      </c>
      <c r="L121" s="1">
        <v>11</v>
      </c>
      <c r="M121" s="1">
        <v>67711</v>
      </c>
      <c r="N121" s="1">
        <v>34840</v>
      </c>
      <c r="O121" s="1">
        <v>33950</v>
      </c>
      <c r="P121" s="1">
        <v>23825</v>
      </c>
      <c r="Q121" s="1">
        <v>13</v>
      </c>
      <c r="R121" s="1">
        <v>35</v>
      </c>
      <c r="S121" s="1">
        <v>3004</v>
      </c>
      <c r="T121" s="1">
        <v>1568</v>
      </c>
      <c r="U121" s="1">
        <v>407</v>
      </c>
      <c r="V121" s="1">
        <v>2460839</v>
      </c>
      <c r="W121" s="1">
        <v>1726241</v>
      </c>
      <c r="X121" s="1">
        <v>823813</v>
      </c>
      <c r="Y121" s="1">
        <v>678</v>
      </c>
      <c r="Z121" s="1">
        <v>1465</v>
      </c>
      <c r="AA121" s="1">
        <v>0</v>
      </c>
      <c r="AB121" s="1">
        <v>0</v>
      </c>
      <c r="AC121" s="3">
        <f t="shared" si="6"/>
        <v>41.857142857142854</v>
      </c>
      <c r="AD121" s="3">
        <f t="shared" si="4"/>
        <v>5.3874019323646438</v>
      </c>
    </row>
    <row r="122" spans="1:30" x14ac:dyDescent="0.25">
      <c r="A122" s="1">
        <v>5102990</v>
      </c>
      <c r="B122" s="1">
        <v>5102990</v>
      </c>
      <c r="C122" s="1">
        <v>5102043</v>
      </c>
      <c r="D122" s="1">
        <v>5102043</v>
      </c>
      <c r="E122" s="1" t="s">
        <v>28</v>
      </c>
      <c r="F122" s="1" t="s">
        <v>28</v>
      </c>
      <c r="G122" s="1" t="s">
        <v>179</v>
      </c>
      <c r="H122" s="1" t="s">
        <v>180</v>
      </c>
      <c r="I122" s="1">
        <v>9</v>
      </c>
      <c r="J122" s="1">
        <v>10</v>
      </c>
      <c r="K122" s="1">
        <v>11</v>
      </c>
      <c r="L122" s="1">
        <v>10</v>
      </c>
      <c r="M122" s="1">
        <v>18561</v>
      </c>
      <c r="N122" s="1">
        <v>16788</v>
      </c>
      <c r="O122" s="1">
        <v>25383</v>
      </c>
      <c r="P122" s="1">
        <v>20587</v>
      </c>
      <c r="Q122" s="1">
        <v>8</v>
      </c>
      <c r="R122" s="1">
        <v>21</v>
      </c>
      <c r="S122" s="1">
        <v>126</v>
      </c>
      <c r="T122" s="1">
        <v>94</v>
      </c>
      <c r="U122" s="1">
        <v>22</v>
      </c>
      <c r="V122" s="1">
        <v>103896</v>
      </c>
      <c r="W122" s="1">
        <v>104506</v>
      </c>
      <c r="X122" s="1">
        <v>45507</v>
      </c>
      <c r="Y122" s="1">
        <v>40</v>
      </c>
      <c r="Z122" s="1">
        <v>89</v>
      </c>
      <c r="AA122" s="2">
        <v>1.3030844578020799E-16</v>
      </c>
      <c r="AB122" s="2">
        <v>7.1558197166276193E-15</v>
      </c>
      <c r="AC122" s="3">
        <f t="shared" si="6"/>
        <v>4.2380952380952381</v>
      </c>
      <c r="AD122" s="3">
        <f t="shared" si="4"/>
        <v>2.0834160081876374</v>
      </c>
    </row>
    <row r="123" spans="1:30" x14ac:dyDescent="0.25">
      <c r="A123" s="1">
        <v>5104845</v>
      </c>
      <c r="B123" s="1">
        <v>5104845</v>
      </c>
      <c r="C123" s="1">
        <v>5103076</v>
      </c>
      <c r="D123" s="1">
        <v>5102991</v>
      </c>
      <c r="E123" s="1" t="s">
        <v>28</v>
      </c>
      <c r="F123" s="1" t="s">
        <v>28</v>
      </c>
      <c r="G123" s="1" t="s">
        <v>223</v>
      </c>
      <c r="H123" s="1" t="s">
        <v>35</v>
      </c>
      <c r="I123" s="1">
        <v>56</v>
      </c>
      <c r="J123" s="1">
        <v>63</v>
      </c>
      <c r="K123" s="1">
        <v>39</v>
      </c>
      <c r="L123" s="1">
        <v>47</v>
      </c>
      <c r="M123" s="1">
        <v>110552</v>
      </c>
      <c r="N123" s="1">
        <v>103370</v>
      </c>
      <c r="O123" s="1">
        <v>83351</v>
      </c>
      <c r="P123" s="1">
        <v>95329</v>
      </c>
      <c r="Q123" s="1">
        <v>21</v>
      </c>
      <c r="R123" s="1">
        <v>55</v>
      </c>
      <c r="S123" s="1">
        <v>444</v>
      </c>
      <c r="T123" s="1">
        <v>358</v>
      </c>
      <c r="U123" s="1">
        <v>106</v>
      </c>
      <c r="V123" s="1">
        <v>363950</v>
      </c>
      <c r="W123" s="1">
        <v>394492</v>
      </c>
      <c r="X123" s="1">
        <v>216101</v>
      </c>
      <c r="Y123" s="1">
        <v>80</v>
      </c>
      <c r="Z123" s="1">
        <v>183</v>
      </c>
      <c r="AA123" s="2">
        <v>1.26491492168473E-11</v>
      </c>
      <c r="AB123" s="2">
        <v>5.6764757265067104E-10</v>
      </c>
      <c r="AC123" s="3">
        <f t="shared" si="6"/>
        <v>3.3272727272727272</v>
      </c>
      <c r="AD123" s="3">
        <f t="shared" si="4"/>
        <v>1.7343401247593828</v>
      </c>
    </row>
    <row r="124" spans="1:30" x14ac:dyDescent="0.25">
      <c r="A124" s="1">
        <v>5105946</v>
      </c>
      <c r="B124" s="1">
        <v>5105869</v>
      </c>
      <c r="C124" s="1">
        <v>5104850</v>
      </c>
      <c r="D124" s="1">
        <v>5104850</v>
      </c>
      <c r="E124" s="1" t="s">
        <v>28</v>
      </c>
      <c r="F124" s="1" t="s">
        <v>28</v>
      </c>
      <c r="G124" s="1" t="s">
        <v>152</v>
      </c>
      <c r="H124" s="1" t="s">
        <v>153</v>
      </c>
      <c r="I124" s="1">
        <v>28</v>
      </c>
      <c r="J124" s="1">
        <v>37</v>
      </c>
      <c r="K124" s="1">
        <v>32</v>
      </c>
      <c r="L124" s="1">
        <v>22</v>
      </c>
      <c r="M124" s="1">
        <v>55188</v>
      </c>
      <c r="N124" s="1">
        <v>60695</v>
      </c>
      <c r="O124" s="1">
        <v>69050</v>
      </c>
      <c r="P124" s="1">
        <v>46274</v>
      </c>
      <c r="Q124" s="1">
        <v>22</v>
      </c>
      <c r="R124" s="1">
        <v>56</v>
      </c>
      <c r="S124" s="1">
        <v>510</v>
      </c>
      <c r="T124" s="1">
        <v>281</v>
      </c>
      <c r="U124" s="1">
        <v>73</v>
      </c>
      <c r="V124" s="1">
        <v>417941</v>
      </c>
      <c r="W124" s="1">
        <v>309349</v>
      </c>
      <c r="X124" s="1">
        <v>147965</v>
      </c>
      <c r="Y124" s="1">
        <v>131</v>
      </c>
      <c r="Z124" s="1">
        <v>286</v>
      </c>
      <c r="AA124" s="2">
        <v>3.9074152839124901E-32</v>
      </c>
      <c r="AB124" s="2">
        <v>3.36239127575439E-30</v>
      </c>
      <c r="AC124" s="3">
        <f t="shared" si="6"/>
        <v>5.1071428571428568</v>
      </c>
      <c r="AD124" s="3">
        <f t="shared" si="4"/>
        <v>2.3525164147207853</v>
      </c>
    </row>
    <row r="125" spans="1:30" x14ac:dyDescent="0.25">
      <c r="A125" s="1">
        <v>5105881</v>
      </c>
      <c r="B125" s="1">
        <v>5105881</v>
      </c>
      <c r="C125" s="1">
        <v>5106318</v>
      </c>
      <c r="D125" s="1">
        <v>5106323</v>
      </c>
      <c r="E125" s="1" t="s">
        <v>31</v>
      </c>
      <c r="F125" s="1" t="s">
        <v>28</v>
      </c>
      <c r="G125" s="1" t="s">
        <v>181</v>
      </c>
      <c r="H125" s="1" t="s">
        <v>35</v>
      </c>
      <c r="I125" s="1">
        <v>5</v>
      </c>
      <c r="J125" s="1">
        <v>10</v>
      </c>
      <c r="K125" s="1">
        <v>6</v>
      </c>
      <c r="L125" s="1">
        <v>1</v>
      </c>
      <c r="M125" s="1">
        <v>11639</v>
      </c>
      <c r="N125" s="1">
        <v>16442</v>
      </c>
      <c r="O125" s="1">
        <v>14400</v>
      </c>
      <c r="P125" s="1">
        <v>3144</v>
      </c>
      <c r="Q125" s="1">
        <v>10</v>
      </c>
      <c r="R125" s="1">
        <v>26</v>
      </c>
      <c r="S125" s="1">
        <v>56</v>
      </c>
      <c r="T125" s="1">
        <v>60</v>
      </c>
      <c r="U125" s="1">
        <v>16</v>
      </c>
      <c r="V125" s="1">
        <v>45958</v>
      </c>
      <c r="W125" s="1">
        <v>66360</v>
      </c>
      <c r="X125" s="1">
        <v>32451</v>
      </c>
      <c r="Y125" s="1">
        <v>47</v>
      </c>
      <c r="Z125" s="1">
        <v>110</v>
      </c>
      <c r="AA125" s="2">
        <v>2.0529278449944201E-12</v>
      </c>
      <c r="AB125" s="2">
        <v>9.6812365661968696E-11</v>
      </c>
      <c r="AC125" s="3">
        <f t="shared" si="6"/>
        <v>4.2307692307692308</v>
      </c>
      <c r="AD125" s="3">
        <f t="shared" si="4"/>
        <v>2.0809199953835678</v>
      </c>
    </row>
    <row r="126" spans="1:30" x14ac:dyDescent="0.25">
      <c r="A126" s="1">
        <v>5107239</v>
      </c>
      <c r="B126" s="1">
        <v>5107239</v>
      </c>
      <c r="C126" s="1">
        <v>5106331</v>
      </c>
      <c r="D126" s="1">
        <v>5105947</v>
      </c>
      <c r="E126" s="1" t="s">
        <v>28</v>
      </c>
      <c r="F126" s="1" t="s">
        <v>28</v>
      </c>
      <c r="G126" s="1" t="s">
        <v>177</v>
      </c>
      <c r="H126" s="1" t="s">
        <v>35</v>
      </c>
      <c r="I126" s="1">
        <v>47</v>
      </c>
      <c r="J126" s="1">
        <v>45</v>
      </c>
      <c r="K126" s="1">
        <v>24</v>
      </c>
      <c r="L126" s="1">
        <v>30</v>
      </c>
      <c r="M126" s="1">
        <v>93418</v>
      </c>
      <c r="N126" s="1">
        <v>73171</v>
      </c>
      <c r="O126" s="1">
        <v>51678</v>
      </c>
      <c r="P126" s="1">
        <v>62498</v>
      </c>
      <c r="Q126" s="1">
        <v>30</v>
      </c>
      <c r="R126" s="1">
        <v>77</v>
      </c>
      <c r="S126" s="1">
        <v>368</v>
      </c>
      <c r="T126" s="1">
        <v>318</v>
      </c>
      <c r="U126" s="1">
        <v>129</v>
      </c>
      <c r="V126" s="1">
        <v>301671</v>
      </c>
      <c r="W126" s="1">
        <v>350818</v>
      </c>
      <c r="X126" s="1">
        <v>262213</v>
      </c>
      <c r="Y126" s="1">
        <v>141</v>
      </c>
      <c r="Z126" s="1">
        <v>335</v>
      </c>
      <c r="AA126" s="2">
        <v>1.00103773586058E-22</v>
      </c>
      <c r="AB126" s="2">
        <v>6.7384370816357398E-21</v>
      </c>
      <c r="AC126" s="3">
        <f t="shared" si="6"/>
        <v>4.3506493506493502</v>
      </c>
      <c r="AD126" s="3">
        <f t="shared" si="4"/>
        <v>2.1212307446502336</v>
      </c>
    </row>
    <row r="127" spans="1:30" x14ac:dyDescent="0.25">
      <c r="A127" s="1">
        <v>5108924</v>
      </c>
      <c r="B127" s="1">
        <v>5108924</v>
      </c>
      <c r="C127" s="1">
        <v>5109772</v>
      </c>
      <c r="E127" s="1" t="s">
        <v>31</v>
      </c>
      <c r="F127" s="1" t="s">
        <v>28</v>
      </c>
      <c r="G127" s="1" t="s">
        <v>240</v>
      </c>
      <c r="H127" s="1" t="s">
        <v>35</v>
      </c>
      <c r="I127" s="1">
        <v>136</v>
      </c>
      <c r="J127" s="1">
        <v>109</v>
      </c>
      <c r="K127" s="1">
        <v>52</v>
      </c>
      <c r="L127" s="1">
        <v>57</v>
      </c>
      <c r="M127" s="1">
        <v>265935</v>
      </c>
      <c r="N127" s="1">
        <v>178642</v>
      </c>
      <c r="O127" s="1">
        <v>110844</v>
      </c>
      <c r="P127" s="1">
        <v>116615</v>
      </c>
      <c r="Q127" s="1">
        <v>77</v>
      </c>
      <c r="R127" s="1">
        <v>197</v>
      </c>
      <c r="S127" s="1">
        <v>629</v>
      </c>
      <c r="T127" s="1">
        <v>571</v>
      </c>
      <c r="U127" s="1">
        <v>182</v>
      </c>
      <c r="V127" s="1">
        <v>515688</v>
      </c>
      <c r="W127" s="1">
        <v>628486</v>
      </c>
      <c r="X127" s="1">
        <v>368207</v>
      </c>
      <c r="Y127" s="1">
        <v>255</v>
      </c>
      <c r="Z127" s="1">
        <v>593</v>
      </c>
      <c r="AA127" s="2">
        <v>6.72198462716891E-9</v>
      </c>
      <c r="AB127" s="2">
        <v>2.5737800772008602E-7</v>
      </c>
      <c r="AC127" s="3">
        <f t="shared" si="6"/>
        <v>3.0101522842639592</v>
      </c>
      <c r="AD127" s="3">
        <f t="shared" si="4"/>
        <v>1.5898364750896272</v>
      </c>
    </row>
    <row r="128" spans="1:30" x14ac:dyDescent="0.25">
      <c r="B128" s="1">
        <v>5109769</v>
      </c>
      <c r="C128" s="1">
        <v>5109960</v>
      </c>
      <c r="D128" s="1">
        <v>5110304</v>
      </c>
      <c r="E128" s="1" t="s">
        <v>31</v>
      </c>
      <c r="F128" s="1" t="s">
        <v>28</v>
      </c>
      <c r="G128" s="1" t="s">
        <v>233</v>
      </c>
      <c r="H128" s="1" t="s">
        <v>35</v>
      </c>
      <c r="I128" s="1">
        <v>67</v>
      </c>
      <c r="J128" s="1">
        <v>73</v>
      </c>
      <c r="K128" s="1">
        <v>32</v>
      </c>
      <c r="L128" s="1">
        <v>42</v>
      </c>
      <c r="M128" s="1">
        <v>131171</v>
      </c>
      <c r="N128" s="1">
        <v>119845</v>
      </c>
      <c r="O128" s="1">
        <v>69614</v>
      </c>
      <c r="P128" s="1">
        <v>86603</v>
      </c>
      <c r="Q128" s="1">
        <v>210</v>
      </c>
      <c r="R128" s="1">
        <v>530</v>
      </c>
      <c r="S128" s="1">
        <v>349</v>
      </c>
      <c r="T128" s="1">
        <v>353</v>
      </c>
      <c r="U128" s="1">
        <v>134</v>
      </c>
      <c r="V128" s="1">
        <v>286295</v>
      </c>
      <c r="W128" s="1">
        <v>388809</v>
      </c>
      <c r="X128" s="1">
        <v>272499</v>
      </c>
      <c r="Y128" s="1">
        <v>686</v>
      </c>
      <c r="Z128" s="1">
        <v>1645</v>
      </c>
      <c r="AA128" s="2">
        <v>7.1793152730191304E-10</v>
      </c>
      <c r="AB128" s="2">
        <v>2.96431590553976E-8</v>
      </c>
      <c r="AC128" s="3">
        <f t="shared" si="6"/>
        <v>3.1037735849056602</v>
      </c>
      <c r="AD128" s="3">
        <f t="shared" si="4"/>
        <v>1.6340233191720424</v>
      </c>
    </row>
    <row r="129" spans="1:30" x14ac:dyDescent="0.25">
      <c r="A129" s="1">
        <v>5110801</v>
      </c>
      <c r="B129" s="1">
        <v>5110801</v>
      </c>
      <c r="C129" s="1">
        <v>5109911</v>
      </c>
      <c r="D129" s="1">
        <v>5109635</v>
      </c>
      <c r="E129" s="1" t="s">
        <v>28</v>
      </c>
      <c r="F129" s="1" t="s">
        <v>28</v>
      </c>
      <c r="G129" s="1" t="s">
        <v>249</v>
      </c>
      <c r="H129" s="1" t="s">
        <v>238</v>
      </c>
      <c r="I129" s="1">
        <v>62</v>
      </c>
      <c r="J129" s="1">
        <v>84</v>
      </c>
      <c r="K129" s="1">
        <v>39</v>
      </c>
      <c r="L129" s="1">
        <v>36</v>
      </c>
      <c r="M129" s="1">
        <v>122347</v>
      </c>
      <c r="N129" s="1">
        <v>136682</v>
      </c>
      <c r="O129" s="1">
        <v>82668</v>
      </c>
      <c r="P129" s="1">
        <v>73281</v>
      </c>
      <c r="Q129" s="1">
        <v>46</v>
      </c>
      <c r="R129" s="1">
        <v>116</v>
      </c>
      <c r="S129" s="1">
        <v>429</v>
      </c>
      <c r="T129" s="1">
        <v>349</v>
      </c>
      <c r="U129" s="1">
        <v>89</v>
      </c>
      <c r="V129" s="1">
        <v>351920</v>
      </c>
      <c r="W129" s="1">
        <v>384888</v>
      </c>
      <c r="X129" s="1">
        <v>181423</v>
      </c>
      <c r="Y129" s="1">
        <v>152</v>
      </c>
      <c r="Z129" s="1">
        <v>343</v>
      </c>
      <c r="AA129" s="2">
        <v>8.9321111894203807E-9</v>
      </c>
      <c r="AB129" s="2">
        <v>3.3583933377518903E-7</v>
      </c>
      <c r="AC129" s="3">
        <f t="shared" si="6"/>
        <v>2.9568965517241379</v>
      </c>
      <c r="AD129" s="3">
        <f t="shared" si="4"/>
        <v>1.5640837710452402</v>
      </c>
    </row>
    <row r="130" spans="1:30" x14ac:dyDescent="0.25">
      <c r="A130" s="1">
        <v>5111999</v>
      </c>
      <c r="B130" s="1">
        <v>5112014</v>
      </c>
      <c r="C130" s="1">
        <v>5113399</v>
      </c>
      <c r="D130" s="1">
        <v>5113410</v>
      </c>
      <c r="E130" s="1" t="s">
        <v>31</v>
      </c>
      <c r="F130" s="1" t="s">
        <v>28</v>
      </c>
      <c r="G130" s="1" t="s">
        <v>149</v>
      </c>
      <c r="H130" s="1" t="s">
        <v>150</v>
      </c>
      <c r="I130" s="1">
        <v>162</v>
      </c>
      <c r="J130" s="1">
        <v>221</v>
      </c>
      <c r="K130" s="1">
        <v>135</v>
      </c>
      <c r="L130" s="1">
        <v>107</v>
      </c>
      <c r="M130" s="1">
        <v>316561</v>
      </c>
      <c r="N130" s="1">
        <v>359126</v>
      </c>
      <c r="O130" s="1">
        <v>286292</v>
      </c>
      <c r="P130" s="1">
        <v>217164</v>
      </c>
      <c r="Q130" s="1">
        <v>84</v>
      </c>
      <c r="R130" s="1">
        <v>212</v>
      </c>
      <c r="S130" s="1">
        <v>2031</v>
      </c>
      <c r="T130" s="1">
        <v>1555</v>
      </c>
      <c r="U130" s="1">
        <v>571</v>
      </c>
      <c r="V130" s="1">
        <v>1664170</v>
      </c>
      <c r="W130" s="1">
        <v>1711804</v>
      </c>
      <c r="X130" s="1">
        <v>1156202</v>
      </c>
      <c r="Y130" s="1">
        <v>470</v>
      </c>
      <c r="Z130" s="1">
        <v>1089</v>
      </c>
      <c r="AA130" s="2">
        <v>1.3612122854851701E-23</v>
      </c>
      <c r="AB130" s="2">
        <v>9.3131466778235594E-22</v>
      </c>
      <c r="AC130" s="3">
        <f t="shared" si="6"/>
        <v>5.1367924528301883</v>
      </c>
      <c r="AD130" s="3">
        <f t="shared" si="4"/>
        <v>2.3608677841537076</v>
      </c>
    </row>
    <row r="131" spans="1:30" x14ac:dyDescent="0.25">
      <c r="A131" s="1">
        <v>5113633</v>
      </c>
      <c r="B131" s="1">
        <v>5113748</v>
      </c>
      <c r="C131" s="1">
        <v>5113951</v>
      </c>
      <c r="D131" s="1">
        <v>5113960</v>
      </c>
      <c r="E131" s="1" t="s">
        <v>31</v>
      </c>
      <c r="F131" s="1" t="s">
        <v>28</v>
      </c>
      <c r="G131" s="1" t="s">
        <v>89</v>
      </c>
      <c r="H131" s="1" t="s">
        <v>90</v>
      </c>
      <c r="I131" s="1">
        <v>385</v>
      </c>
      <c r="J131" s="1">
        <v>544</v>
      </c>
      <c r="K131" s="1">
        <v>238</v>
      </c>
      <c r="L131" s="1">
        <v>187</v>
      </c>
      <c r="M131" s="1">
        <v>752567</v>
      </c>
      <c r="N131" s="1">
        <v>884176</v>
      </c>
      <c r="O131" s="1">
        <v>504852</v>
      </c>
      <c r="P131" s="1">
        <v>377756</v>
      </c>
      <c r="Q131" s="1">
        <v>1232</v>
      </c>
      <c r="R131" s="1">
        <v>3087</v>
      </c>
      <c r="S131" s="1">
        <v>7021</v>
      </c>
      <c r="T131" s="1">
        <v>5060</v>
      </c>
      <c r="U131" s="1">
        <v>1874</v>
      </c>
      <c r="V131" s="1">
        <v>5751600</v>
      </c>
      <c r="W131" s="1">
        <v>5568273</v>
      </c>
      <c r="X131" s="1">
        <v>3789179</v>
      </c>
      <c r="Y131" s="1">
        <v>10717</v>
      </c>
      <c r="Z131" s="1">
        <v>24687</v>
      </c>
      <c r="AA131" s="2">
        <v>1.05042977274956E-42</v>
      </c>
      <c r="AB131" s="2">
        <v>1.16905830841875E-40</v>
      </c>
      <c r="AC131" s="3">
        <f t="shared" si="6"/>
        <v>7.9970845481049562</v>
      </c>
      <c r="AD131" s="3">
        <f t="shared" si="4"/>
        <v>2.9994741406754653</v>
      </c>
    </row>
    <row r="132" spans="1:30" x14ac:dyDescent="0.25">
      <c r="A132" s="1">
        <v>5113961</v>
      </c>
      <c r="B132" s="1">
        <v>5114147</v>
      </c>
      <c r="C132" s="1">
        <v>5115568</v>
      </c>
      <c r="D132" s="1">
        <v>5115568</v>
      </c>
      <c r="E132" s="1" t="s">
        <v>31</v>
      </c>
      <c r="F132" s="1" t="s">
        <v>28</v>
      </c>
      <c r="G132" s="1" t="s">
        <v>115</v>
      </c>
      <c r="H132" s="1" t="s">
        <v>116</v>
      </c>
      <c r="I132" s="1">
        <v>8</v>
      </c>
      <c r="J132" s="1">
        <v>33</v>
      </c>
      <c r="K132" s="1">
        <v>9</v>
      </c>
      <c r="L132" s="1">
        <v>1</v>
      </c>
      <c r="M132" s="1">
        <v>16406</v>
      </c>
      <c r="N132" s="1">
        <v>53809</v>
      </c>
      <c r="O132" s="1">
        <v>20134</v>
      </c>
      <c r="P132" s="1">
        <v>2176</v>
      </c>
      <c r="Q132" s="1">
        <v>6</v>
      </c>
      <c r="R132" s="1">
        <v>16</v>
      </c>
      <c r="S132" s="1">
        <v>137</v>
      </c>
      <c r="T132" s="1">
        <v>147</v>
      </c>
      <c r="U132" s="1">
        <v>81</v>
      </c>
      <c r="V132" s="1">
        <v>112652</v>
      </c>
      <c r="W132" s="1">
        <v>162717</v>
      </c>
      <c r="X132" s="1">
        <v>163807</v>
      </c>
      <c r="Y132" s="1">
        <v>40</v>
      </c>
      <c r="Z132" s="1">
        <v>102</v>
      </c>
      <c r="AA132" s="2">
        <v>2.3321870579489098E-44</v>
      </c>
      <c r="AB132" s="2">
        <v>2.6666801880410301E-42</v>
      </c>
      <c r="AC132" s="3">
        <f t="shared" si="6"/>
        <v>6.375</v>
      </c>
      <c r="AD132" s="3">
        <f t="shared" ref="AD132:AD195" si="7">LOG(AC132,2)</f>
        <v>2.6724253419714956</v>
      </c>
    </row>
    <row r="133" spans="1:30" x14ac:dyDescent="0.25">
      <c r="A133" s="1">
        <v>5115610</v>
      </c>
      <c r="B133" s="1">
        <v>5115614</v>
      </c>
      <c r="C133" s="1">
        <v>5115925</v>
      </c>
      <c r="D133" s="1">
        <v>5116047</v>
      </c>
      <c r="E133" s="1" t="s">
        <v>31</v>
      </c>
      <c r="F133" s="1" t="s">
        <v>28</v>
      </c>
      <c r="G133" s="1" t="s">
        <v>208</v>
      </c>
      <c r="H133" s="1" t="s">
        <v>35</v>
      </c>
      <c r="I133" s="1">
        <v>6</v>
      </c>
      <c r="J133" s="1">
        <v>14</v>
      </c>
      <c r="K133" s="1">
        <v>6</v>
      </c>
      <c r="L133" s="1">
        <v>4</v>
      </c>
      <c r="M133" s="1">
        <v>12299</v>
      </c>
      <c r="N133" s="1">
        <v>22886</v>
      </c>
      <c r="O133" s="1">
        <v>12766</v>
      </c>
      <c r="P133" s="1">
        <v>8177</v>
      </c>
      <c r="Q133" s="1">
        <v>18</v>
      </c>
      <c r="R133" s="1">
        <v>44</v>
      </c>
      <c r="S133" s="1">
        <v>83</v>
      </c>
      <c r="T133" s="1">
        <v>38</v>
      </c>
      <c r="U133" s="1">
        <v>18</v>
      </c>
      <c r="V133" s="1">
        <v>68320</v>
      </c>
      <c r="W133" s="1">
        <v>41888</v>
      </c>
      <c r="X133" s="1">
        <v>37162</v>
      </c>
      <c r="Y133" s="1">
        <v>70</v>
      </c>
      <c r="Z133" s="1">
        <v>157</v>
      </c>
      <c r="AA133" s="2">
        <v>2.0839570466454102E-9</v>
      </c>
      <c r="AB133" s="2">
        <v>8.4032799364006302E-8</v>
      </c>
      <c r="AC133" s="3">
        <f t="shared" si="6"/>
        <v>3.5681818181818183</v>
      </c>
      <c r="AD133" s="3">
        <f t="shared" si="7"/>
        <v>1.8351891302543297</v>
      </c>
    </row>
    <row r="134" spans="1:30" x14ac:dyDescent="0.25">
      <c r="A134" s="1">
        <v>5116320</v>
      </c>
      <c r="B134" s="1">
        <v>5116320</v>
      </c>
      <c r="C134" s="1">
        <v>5115961</v>
      </c>
      <c r="D134" s="1">
        <v>5115161</v>
      </c>
      <c r="E134" s="1" t="s">
        <v>28</v>
      </c>
      <c r="F134" s="1" t="s">
        <v>28</v>
      </c>
      <c r="G134" s="1" t="s">
        <v>214</v>
      </c>
      <c r="H134" s="1" t="s">
        <v>35</v>
      </c>
      <c r="I134" s="1">
        <v>144</v>
      </c>
      <c r="J134" s="1">
        <v>157</v>
      </c>
      <c r="K134" s="1">
        <v>102</v>
      </c>
      <c r="L134" s="1">
        <v>107</v>
      </c>
      <c r="M134" s="1">
        <v>281535</v>
      </c>
      <c r="N134" s="1">
        <v>256640</v>
      </c>
      <c r="O134" s="1">
        <v>216242</v>
      </c>
      <c r="P134" s="1">
        <v>217145</v>
      </c>
      <c r="Q134" s="1">
        <v>265</v>
      </c>
      <c r="R134" s="1">
        <v>674</v>
      </c>
      <c r="S134" s="1">
        <v>1193</v>
      </c>
      <c r="T134" s="1">
        <v>849</v>
      </c>
      <c r="U134" s="1">
        <v>301</v>
      </c>
      <c r="V134" s="1">
        <v>977355</v>
      </c>
      <c r="W134" s="1">
        <v>934794</v>
      </c>
      <c r="X134" s="1">
        <v>610285</v>
      </c>
      <c r="Y134" s="1">
        <v>1019</v>
      </c>
      <c r="Z134" s="1">
        <v>2335</v>
      </c>
      <c r="AA134" s="2">
        <v>4.3091563011055399E-11</v>
      </c>
      <c r="AB134" s="2">
        <v>1.87336081486083E-9</v>
      </c>
      <c r="AC134" s="3">
        <f t="shared" si="6"/>
        <v>3.4643916913946589</v>
      </c>
      <c r="AD134" s="3">
        <f t="shared" si="7"/>
        <v>1.7926020534151657</v>
      </c>
    </row>
    <row r="135" spans="1:30" x14ac:dyDescent="0.25">
      <c r="A135" s="1">
        <v>5117228</v>
      </c>
      <c r="B135" s="1">
        <v>5117228</v>
      </c>
      <c r="C135" s="1">
        <v>5117560</v>
      </c>
      <c r="D135" s="1">
        <v>5117633</v>
      </c>
      <c r="E135" s="1" t="s">
        <v>31</v>
      </c>
      <c r="F135" s="1" t="s">
        <v>28</v>
      </c>
      <c r="G135" s="1" t="s">
        <v>185</v>
      </c>
      <c r="H135" s="1" t="s">
        <v>35</v>
      </c>
      <c r="I135" s="1">
        <v>97</v>
      </c>
      <c r="J135" s="1">
        <v>117</v>
      </c>
      <c r="K135" s="1">
        <v>20</v>
      </c>
      <c r="L135" s="1">
        <v>17</v>
      </c>
      <c r="M135" s="1">
        <v>189758</v>
      </c>
      <c r="N135" s="1">
        <v>190451</v>
      </c>
      <c r="O135" s="1">
        <v>43973</v>
      </c>
      <c r="P135" s="1">
        <v>35556</v>
      </c>
      <c r="Q135" s="1">
        <v>139</v>
      </c>
      <c r="R135" s="1">
        <v>345</v>
      </c>
      <c r="S135" s="1">
        <v>512</v>
      </c>
      <c r="T135" s="1">
        <v>557</v>
      </c>
      <c r="U135" s="1">
        <v>188</v>
      </c>
      <c r="V135" s="1">
        <v>419625</v>
      </c>
      <c r="W135" s="1">
        <v>613120</v>
      </c>
      <c r="X135" s="1">
        <v>380203</v>
      </c>
      <c r="Y135" s="1">
        <v>593</v>
      </c>
      <c r="Z135" s="1">
        <v>1414</v>
      </c>
      <c r="AA135" s="2">
        <v>7.6544979716183298E-18</v>
      </c>
      <c r="AB135" s="2">
        <v>4.4063513495929802E-16</v>
      </c>
      <c r="AC135" s="3">
        <f t="shared" si="6"/>
        <v>4.0985507246376809</v>
      </c>
      <c r="AD135" s="3">
        <f t="shared" si="7"/>
        <v>2.0351138531438675</v>
      </c>
    </row>
    <row r="136" spans="1:30" x14ac:dyDescent="0.25">
      <c r="A136" s="1">
        <v>5117634</v>
      </c>
      <c r="B136" s="1">
        <v>5117634</v>
      </c>
      <c r="C136" s="1">
        <v>5117876</v>
      </c>
      <c r="D136" s="1">
        <v>5117876</v>
      </c>
      <c r="E136" s="1" t="s">
        <v>31</v>
      </c>
      <c r="F136" s="1" t="s">
        <v>28</v>
      </c>
      <c r="G136" s="1" t="s">
        <v>141</v>
      </c>
      <c r="H136" s="1" t="s">
        <v>35</v>
      </c>
      <c r="I136" s="1">
        <v>32</v>
      </c>
      <c r="J136" s="1">
        <v>32</v>
      </c>
      <c r="K136" s="1">
        <v>7</v>
      </c>
      <c r="L136" s="1">
        <v>5</v>
      </c>
      <c r="M136" s="1">
        <v>63984</v>
      </c>
      <c r="N136" s="1">
        <v>52554</v>
      </c>
      <c r="O136" s="1">
        <v>16341</v>
      </c>
      <c r="P136" s="1">
        <v>11238</v>
      </c>
      <c r="Q136" s="1">
        <v>59</v>
      </c>
      <c r="R136" s="1">
        <v>148</v>
      </c>
      <c r="S136" s="1">
        <v>252</v>
      </c>
      <c r="T136" s="1">
        <v>214</v>
      </c>
      <c r="U136" s="1">
        <v>61</v>
      </c>
      <c r="V136" s="1">
        <v>206885</v>
      </c>
      <c r="W136" s="1">
        <v>236033</v>
      </c>
      <c r="X136" s="1">
        <v>124899</v>
      </c>
      <c r="Y136" s="1">
        <v>340</v>
      </c>
      <c r="Z136" s="1">
        <v>778</v>
      </c>
      <c r="AA136" s="2">
        <v>3.7627865231279197E-33</v>
      </c>
      <c r="AB136" s="2">
        <v>3.3061030640577698E-31</v>
      </c>
      <c r="AC136" s="3">
        <f t="shared" si="6"/>
        <v>5.256756756756757</v>
      </c>
      <c r="AD136" s="3">
        <f t="shared" si="7"/>
        <v>2.3941729793572422</v>
      </c>
    </row>
    <row r="137" spans="1:30" x14ac:dyDescent="0.25">
      <c r="A137" s="1">
        <v>5117877</v>
      </c>
      <c r="B137" s="1">
        <v>5117928</v>
      </c>
      <c r="C137" s="1">
        <v>5118521</v>
      </c>
      <c r="D137" s="1">
        <v>5118521</v>
      </c>
      <c r="E137" s="1" t="s">
        <v>31</v>
      </c>
      <c r="F137" s="1" t="s">
        <v>28</v>
      </c>
      <c r="G137" s="1" t="s">
        <v>133</v>
      </c>
      <c r="H137" s="1" t="s">
        <v>35</v>
      </c>
      <c r="I137" s="1">
        <v>2</v>
      </c>
      <c r="J137" s="1">
        <v>8</v>
      </c>
      <c r="K137" s="1">
        <v>2</v>
      </c>
      <c r="L137" s="1">
        <v>0</v>
      </c>
      <c r="M137" s="1">
        <v>5329</v>
      </c>
      <c r="N137" s="1">
        <v>13434</v>
      </c>
      <c r="O137" s="1">
        <v>4347</v>
      </c>
      <c r="P137" s="1">
        <v>1665</v>
      </c>
      <c r="Q137" s="1">
        <v>4</v>
      </c>
      <c r="R137" s="1">
        <v>10</v>
      </c>
      <c r="S137" s="1">
        <v>47</v>
      </c>
      <c r="T137" s="1">
        <v>21</v>
      </c>
      <c r="U137" s="1">
        <v>17</v>
      </c>
      <c r="V137" s="1">
        <v>39255</v>
      </c>
      <c r="W137" s="1">
        <v>23283</v>
      </c>
      <c r="X137" s="1">
        <v>34606</v>
      </c>
      <c r="Y137" s="1">
        <v>22</v>
      </c>
      <c r="Z137" s="1">
        <v>54</v>
      </c>
      <c r="AA137" s="2">
        <v>6.61307553690224E-15</v>
      </c>
      <c r="AB137" s="2">
        <v>3.4285305283554701E-13</v>
      </c>
      <c r="AC137" s="3">
        <f t="shared" si="6"/>
        <v>5.4</v>
      </c>
      <c r="AD137" s="3">
        <f t="shared" si="7"/>
        <v>2.4329594072761065</v>
      </c>
    </row>
    <row r="138" spans="1:30" x14ac:dyDescent="0.25">
      <c r="A138" s="1">
        <v>5118609</v>
      </c>
      <c r="B138" s="1">
        <v>5118613</v>
      </c>
      <c r="C138" s="1">
        <v>5119260</v>
      </c>
      <c r="D138" s="1">
        <v>5119332</v>
      </c>
      <c r="E138" s="1" t="s">
        <v>31</v>
      </c>
      <c r="F138" s="1" t="s">
        <v>28</v>
      </c>
      <c r="G138" s="1" t="s">
        <v>172</v>
      </c>
      <c r="H138" s="1" t="s">
        <v>35</v>
      </c>
      <c r="I138" s="1">
        <v>43</v>
      </c>
      <c r="J138" s="1">
        <v>66</v>
      </c>
      <c r="K138" s="1">
        <v>49</v>
      </c>
      <c r="L138" s="1">
        <v>35</v>
      </c>
      <c r="M138" s="1">
        <v>84613</v>
      </c>
      <c r="N138" s="1">
        <v>107851</v>
      </c>
      <c r="O138" s="1">
        <v>103882</v>
      </c>
      <c r="P138" s="1">
        <v>72276</v>
      </c>
      <c r="Q138" s="1">
        <v>56</v>
      </c>
      <c r="R138" s="1">
        <v>142</v>
      </c>
      <c r="S138" s="1">
        <v>504</v>
      </c>
      <c r="T138" s="1">
        <v>457</v>
      </c>
      <c r="U138" s="1">
        <v>166</v>
      </c>
      <c r="V138" s="1">
        <v>413106</v>
      </c>
      <c r="W138" s="1">
        <v>503505</v>
      </c>
      <c r="X138" s="1">
        <v>335586</v>
      </c>
      <c r="Y138" s="1">
        <v>273</v>
      </c>
      <c r="Z138" s="1">
        <v>644</v>
      </c>
      <c r="AA138" s="2">
        <v>2.20254564532528E-24</v>
      </c>
      <c r="AB138" s="2">
        <v>1.53205404179417E-22</v>
      </c>
      <c r="AC138" s="3">
        <f t="shared" si="6"/>
        <v>4.535211267605634</v>
      </c>
      <c r="AD138" s="3">
        <f t="shared" si="7"/>
        <v>2.181169758609935</v>
      </c>
    </row>
    <row r="139" spans="1:30" x14ac:dyDescent="0.25">
      <c r="A139" s="1">
        <v>5119346</v>
      </c>
      <c r="B139" s="1">
        <v>5119357</v>
      </c>
      <c r="C139" s="1">
        <v>5119617</v>
      </c>
      <c r="D139" s="1">
        <v>5119617</v>
      </c>
      <c r="E139" s="1" t="s">
        <v>31</v>
      </c>
      <c r="F139" s="1" t="s">
        <v>28</v>
      </c>
      <c r="G139" s="1" t="s">
        <v>186</v>
      </c>
      <c r="H139" s="1" t="s">
        <v>35</v>
      </c>
      <c r="I139" s="1">
        <v>6</v>
      </c>
      <c r="J139" s="1">
        <v>7</v>
      </c>
      <c r="K139" s="1">
        <v>9</v>
      </c>
      <c r="L139" s="1">
        <v>10</v>
      </c>
      <c r="M139" s="1">
        <v>12552</v>
      </c>
      <c r="N139" s="1">
        <v>12412</v>
      </c>
      <c r="O139" s="1">
        <v>19282</v>
      </c>
      <c r="P139" s="1">
        <v>21462</v>
      </c>
      <c r="Q139" s="1">
        <v>24</v>
      </c>
      <c r="R139" s="1">
        <v>62</v>
      </c>
      <c r="S139" s="1">
        <v>97</v>
      </c>
      <c r="T139" s="1">
        <v>57</v>
      </c>
      <c r="U139" s="1">
        <v>27</v>
      </c>
      <c r="V139" s="1">
        <v>80099</v>
      </c>
      <c r="W139" s="1">
        <v>62954</v>
      </c>
      <c r="X139" s="1">
        <v>55935</v>
      </c>
      <c r="Y139" s="1">
        <v>109</v>
      </c>
      <c r="Z139" s="1">
        <v>254</v>
      </c>
      <c r="AA139" s="2">
        <v>3.5295240430493497E-14</v>
      </c>
      <c r="AB139" s="2">
        <v>1.8074194593455799E-12</v>
      </c>
      <c r="AC139" s="3">
        <f t="shared" si="6"/>
        <v>4.096774193548387</v>
      </c>
      <c r="AD139" s="3">
        <f t="shared" si="7"/>
        <v>2.0344883763852906</v>
      </c>
    </row>
    <row r="140" spans="1:30" x14ac:dyDescent="0.25">
      <c r="A140" s="1">
        <v>5119618</v>
      </c>
      <c r="B140" s="1">
        <v>5119650</v>
      </c>
      <c r="C140" s="1">
        <v>5119892</v>
      </c>
      <c r="D140" s="1">
        <v>5119904</v>
      </c>
      <c r="E140" s="1" t="s">
        <v>31</v>
      </c>
      <c r="F140" s="1" t="s">
        <v>28</v>
      </c>
      <c r="G140" s="1" t="s">
        <v>119</v>
      </c>
      <c r="H140" s="1" t="s">
        <v>35</v>
      </c>
      <c r="I140" s="1">
        <v>0</v>
      </c>
      <c r="J140" s="1">
        <v>1</v>
      </c>
      <c r="K140" s="1">
        <v>3</v>
      </c>
      <c r="L140" s="1">
        <v>1</v>
      </c>
      <c r="M140" s="1">
        <v>0</v>
      </c>
      <c r="N140" s="1">
        <v>1673</v>
      </c>
      <c r="O140" s="1">
        <v>7130</v>
      </c>
      <c r="P140" s="1">
        <v>3432</v>
      </c>
      <c r="Q140" s="1">
        <v>4</v>
      </c>
      <c r="R140" s="1">
        <v>12</v>
      </c>
      <c r="S140" s="1">
        <v>37</v>
      </c>
      <c r="T140" s="1">
        <v>14</v>
      </c>
      <c r="U140" s="1">
        <v>4</v>
      </c>
      <c r="V140" s="1">
        <v>30827</v>
      </c>
      <c r="W140" s="1">
        <v>16051</v>
      </c>
      <c r="X140" s="1">
        <v>9208</v>
      </c>
      <c r="Y140" s="1">
        <v>36</v>
      </c>
      <c r="Z140" s="1">
        <v>76</v>
      </c>
      <c r="AA140" s="2">
        <v>1.4713738194319999E-13</v>
      </c>
      <c r="AB140" s="2">
        <v>7.3985284763849196E-12</v>
      </c>
      <c r="AC140" s="3">
        <f t="shared" si="6"/>
        <v>6.333333333333333</v>
      </c>
      <c r="AD140" s="3">
        <f t="shared" si="7"/>
        <v>2.6629650127224291</v>
      </c>
    </row>
    <row r="141" spans="1:30" x14ac:dyDescent="0.25">
      <c r="A141" s="1">
        <v>5120513</v>
      </c>
      <c r="B141" s="1">
        <v>5120514</v>
      </c>
      <c r="C141" s="1">
        <v>5120981</v>
      </c>
      <c r="D141" s="1">
        <v>5121073</v>
      </c>
      <c r="E141" s="1" t="s">
        <v>31</v>
      </c>
      <c r="F141" s="1" t="s">
        <v>28</v>
      </c>
      <c r="G141" s="1" t="s">
        <v>82</v>
      </c>
      <c r="H141" s="1" t="s">
        <v>35</v>
      </c>
      <c r="I141" s="1">
        <v>2</v>
      </c>
      <c r="J141" s="1">
        <v>2</v>
      </c>
      <c r="K141" s="1">
        <v>1</v>
      </c>
      <c r="L141" s="1">
        <v>2</v>
      </c>
      <c r="M141" s="1">
        <v>4504</v>
      </c>
      <c r="N141" s="1">
        <v>3338</v>
      </c>
      <c r="O141" s="1">
        <v>2743</v>
      </c>
      <c r="P141" s="1">
        <v>4400</v>
      </c>
      <c r="Q141" s="1">
        <v>3</v>
      </c>
      <c r="R141" s="1">
        <v>8</v>
      </c>
      <c r="S141" s="1">
        <v>31</v>
      </c>
      <c r="T141" s="1">
        <v>48</v>
      </c>
      <c r="U141" s="1">
        <v>13</v>
      </c>
      <c r="V141" s="1">
        <v>25750</v>
      </c>
      <c r="W141" s="1">
        <v>52886</v>
      </c>
      <c r="X141" s="1">
        <v>27785</v>
      </c>
      <c r="Y141" s="1">
        <v>31</v>
      </c>
      <c r="Z141" s="1">
        <v>75</v>
      </c>
      <c r="AA141" s="2">
        <v>1.46616356574803E-41</v>
      </c>
      <c r="AB141" s="2">
        <v>1.5689829850383099E-39</v>
      </c>
      <c r="AC141" s="3">
        <f t="shared" si="6"/>
        <v>9.375</v>
      </c>
      <c r="AD141" s="3">
        <f t="shared" si="7"/>
        <v>3.2288186904958809</v>
      </c>
    </row>
    <row r="142" spans="1:30" x14ac:dyDescent="0.25">
      <c r="A142" s="1">
        <v>5121091</v>
      </c>
      <c r="B142" s="1">
        <v>5121109</v>
      </c>
      <c r="C142" s="1">
        <v>5122923</v>
      </c>
      <c r="E142" s="1" t="s">
        <v>31</v>
      </c>
      <c r="F142" s="1" t="s">
        <v>28</v>
      </c>
      <c r="G142" s="1" t="s">
        <v>87</v>
      </c>
      <c r="H142" s="1" t="s">
        <v>35</v>
      </c>
      <c r="I142" s="1">
        <v>24</v>
      </c>
      <c r="J142" s="1">
        <v>21</v>
      </c>
      <c r="K142" s="1">
        <v>22</v>
      </c>
      <c r="L142" s="1">
        <v>19</v>
      </c>
      <c r="M142" s="1">
        <v>48471</v>
      </c>
      <c r="N142" s="1">
        <v>35612</v>
      </c>
      <c r="O142" s="1">
        <v>46924</v>
      </c>
      <c r="P142" s="1">
        <v>39994</v>
      </c>
      <c r="Q142" s="1">
        <v>9</v>
      </c>
      <c r="R142" s="1">
        <v>23</v>
      </c>
      <c r="S142" s="1">
        <v>535</v>
      </c>
      <c r="T142" s="1">
        <v>330</v>
      </c>
      <c r="U142" s="1">
        <v>129</v>
      </c>
      <c r="V142" s="1">
        <v>438989</v>
      </c>
      <c r="W142" s="1">
        <v>363153</v>
      </c>
      <c r="X142" s="1">
        <v>260922</v>
      </c>
      <c r="Y142" s="1">
        <v>85</v>
      </c>
      <c r="Z142" s="1">
        <v>195</v>
      </c>
      <c r="AA142" s="2">
        <v>2.4490439500646799E-104</v>
      </c>
      <c r="AB142" s="2">
        <v>4.2587853856645696E-102</v>
      </c>
      <c r="AC142" s="3">
        <f t="shared" si="6"/>
        <v>8.4782608695652169</v>
      </c>
      <c r="AD142" s="3">
        <f t="shared" si="7"/>
        <v>3.0837683576925978</v>
      </c>
    </row>
    <row r="143" spans="1:30" x14ac:dyDescent="0.25">
      <c r="B143" s="1">
        <v>5122836</v>
      </c>
      <c r="C143" s="1">
        <v>5123855</v>
      </c>
      <c r="E143" s="1" t="s">
        <v>31</v>
      </c>
      <c r="F143" s="1" t="s">
        <v>28</v>
      </c>
      <c r="G143" s="1" t="s">
        <v>117</v>
      </c>
      <c r="H143" s="1" t="s">
        <v>118</v>
      </c>
      <c r="I143" s="1">
        <v>17</v>
      </c>
      <c r="J143" s="1">
        <v>23</v>
      </c>
      <c r="K143" s="1">
        <v>14</v>
      </c>
      <c r="L143" s="1">
        <v>17</v>
      </c>
      <c r="M143" s="1">
        <v>34734</v>
      </c>
      <c r="N143" s="1">
        <v>38460</v>
      </c>
      <c r="O143" s="1">
        <v>31504</v>
      </c>
      <c r="P143" s="1">
        <v>36031</v>
      </c>
      <c r="Q143" s="1">
        <v>13</v>
      </c>
      <c r="R143" s="1">
        <v>34</v>
      </c>
      <c r="S143" s="1">
        <v>390</v>
      </c>
      <c r="T143" s="1">
        <v>170</v>
      </c>
      <c r="U143" s="1">
        <v>77</v>
      </c>
      <c r="V143" s="1">
        <v>320108</v>
      </c>
      <c r="W143" s="1">
        <v>188018</v>
      </c>
      <c r="X143" s="1">
        <v>155775</v>
      </c>
      <c r="Y143" s="1">
        <v>97</v>
      </c>
      <c r="Z143" s="1">
        <v>216</v>
      </c>
      <c r="AA143" s="2">
        <v>8.8097065144121496E-50</v>
      </c>
      <c r="AB143" s="2">
        <v>1.08139147464409E-47</v>
      </c>
      <c r="AC143" s="3">
        <f t="shared" si="6"/>
        <v>6.3529411764705879</v>
      </c>
      <c r="AD143" s="3">
        <f t="shared" si="7"/>
        <v>2.6674246609131291</v>
      </c>
    </row>
    <row r="144" spans="1:30" x14ac:dyDescent="0.25">
      <c r="B144" s="1">
        <v>5123855</v>
      </c>
      <c r="C144" s="1">
        <v>5126638</v>
      </c>
      <c r="D144" s="1">
        <v>5126638</v>
      </c>
      <c r="E144" s="1" t="s">
        <v>31</v>
      </c>
      <c r="F144" s="1" t="s">
        <v>28</v>
      </c>
      <c r="G144" s="1" t="s">
        <v>74</v>
      </c>
      <c r="H144" s="1" t="s">
        <v>75</v>
      </c>
      <c r="I144" s="1">
        <v>5</v>
      </c>
      <c r="J144" s="1">
        <v>16</v>
      </c>
      <c r="K144" s="1">
        <v>16</v>
      </c>
      <c r="L144" s="1">
        <v>13</v>
      </c>
      <c r="M144" s="1">
        <v>11231</v>
      </c>
      <c r="N144" s="1">
        <v>26313</v>
      </c>
      <c r="O144" s="1">
        <v>35129</v>
      </c>
      <c r="P144" s="1">
        <v>27351</v>
      </c>
      <c r="Q144" s="1">
        <v>3</v>
      </c>
      <c r="R144" s="1">
        <v>8</v>
      </c>
      <c r="S144" s="1">
        <v>371</v>
      </c>
      <c r="T144" s="1">
        <v>291</v>
      </c>
      <c r="U144" s="1">
        <v>136</v>
      </c>
      <c r="V144" s="1">
        <v>304316</v>
      </c>
      <c r="W144" s="1">
        <v>320772</v>
      </c>
      <c r="X144" s="1">
        <v>276756</v>
      </c>
      <c r="Y144" s="1">
        <v>45</v>
      </c>
      <c r="Z144" s="1">
        <v>107</v>
      </c>
      <c r="AA144" s="2">
        <v>2.61660794246568E-202</v>
      </c>
      <c r="AB144" s="2">
        <v>6.2402361416460202E-200</v>
      </c>
      <c r="AC144" s="3">
        <f t="shared" si="6"/>
        <v>13.375</v>
      </c>
      <c r="AD144" s="3">
        <f t="shared" si="7"/>
        <v>3.7414669864011469</v>
      </c>
    </row>
    <row r="145" spans="1:30" x14ac:dyDescent="0.25">
      <c r="A145" s="1">
        <v>5126643</v>
      </c>
      <c r="B145" s="1">
        <v>5126659</v>
      </c>
      <c r="C145" s="1">
        <v>5127108</v>
      </c>
      <c r="D145" s="1">
        <v>5127291</v>
      </c>
      <c r="E145" s="1" t="s">
        <v>31</v>
      </c>
      <c r="F145" s="1" t="s">
        <v>28</v>
      </c>
      <c r="G145" s="1" t="s">
        <v>66</v>
      </c>
      <c r="H145" s="1" t="s">
        <v>35</v>
      </c>
      <c r="I145" s="1">
        <v>0</v>
      </c>
      <c r="J145" s="1">
        <v>1</v>
      </c>
      <c r="K145" s="1">
        <v>7</v>
      </c>
      <c r="L145" s="1">
        <v>2</v>
      </c>
      <c r="M145" s="1">
        <v>1164</v>
      </c>
      <c r="N145" s="1">
        <v>2212</v>
      </c>
      <c r="O145" s="1">
        <v>15747</v>
      </c>
      <c r="P145" s="1">
        <v>5935</v>
      </c>
      <c r="Q145" s="1">
        <v>5</v>
      </c>
      <c r="R145" s="1">
        <v>13</v>
      </c>
      <c r="S145" s="1">
        <v>166</v>
      </c>
      <c r="T145" s="1">
        <v>96</v>
      </c>
      <c r="U145" s="1">
        <v>29</v>
      </c>
      <c r="V145" s="1">
        <v>136307</v>
      </c>
      <c r="W145" s="1">
        <v>106673</v>
      </c>
      <c r="X145" s="1">
        <v>59978</v>
      </c>
      <c r="Y145" s="1">
        <v>101</v>
      </c>
      <c r="Z145" s="1">
        <v>224</v>
      </c>
      <c r="AA145" s="2">
        <v>1.21206522777056E-202</v>
      </c>
      <c r="AB145" s="2">
        <v>2.9756201341767402E-200</v>
      </c>
      <c r="AC145" s="3">
        <f t="shared" si="6"/>
        <v>17.23076923076923</v>
      </c>
      <c r="AD145" s="3">
        <f t="shared" si="7"/>
        <v>4.106915203916512</v>
      </c>
    </row>
    <row r="146" spans="1:30" x14ac:dyDescent="0.25">
      <c r="A146" s="1">
        <v>5226826</v>
      </c>
      <c r="B146" s="1">
        <v>5226826</v>
      </c>
      <c r="C146" s="1">
        <v>5225006</v>
      </c>
      <c r="E146" s="1" t="s">
        <v>28</v>
      </c>
      <c r="F146" s="1" t="s">
        <v>28</v>
      </c>
      <c r="G146" s="1" t="s">
        <v>221</v>
      </c>
      <c r="H146" s="1" t="s">
        <v>35</v>
      </c>
      <c r="I146" s="1">
        <v>9</v>
      </c>
      <c r="J146" s="1">
        <v>13</v>
      </c>
      <c r="K146" s="1">
        <v>14</v>
      </c>
      <c r="L146" s="1">
        <v>8</v>
      </c>
      <c r="M146" s="1">
        <v>17687</v>
      </c>
      <c r="N146" s="1">
        <v>22138</v>
      </c>
      <c r="O146" s="1">
        <v>29880</v>
      </c>
      <c r="P146" s="1">
        <v>16206</v>
      </c>
      <c r="Q146" s="1">
        <v>4</v>
      </c>
      <c r="R146" s="1">
        <v>11</v>
      </c>
      <c r="S146" s="1">
        <v>121</v>
      </c>
      <c r="T146" s="1">
        <v>65</v>
      </c>
      <c r="U146" s="1">
        <v>15</v>
      </c>
      <c r="V146" s="1">
        <v>99525</v>
      </c>
      <c r="W146" s="1">
        <v>71552</v>
      </c>
      <c r="X146" s="1">
        <v>31098</v>
      </c>
      <c r="Y146" s="1">
        <v>17</v>
      </c>
      <c r="Z146" s="1">
        <v>37</v>
      </c>
      <c r="AA146" s="2">
        <v>6.2884667109868797E-9</v>
      </c>
      <c r="AB146" s="2">
        <v>2.4188862505349002E-7</v>
      </c>
      <c r="AC146" s="3">
        <f t="shared" si="6"/>
        <v>3.3636363636363638</v>
      </c>
      <c r="AD146" s="3">
        <f t="shared" si="7"/>
        <v>1.7500217469916526</v>
      </c>
    </row>
    <row r="147" spans="1:30" x14ac:dyDescent="0.25">
      <c r="A147" s="1">
        <v>5228001</v>
      </c>
      <c r="B147" s="1">
        <v>5228001</v>
      </c>
      <c r="C147" s="1">
        <v>5226862</v>
      </c>
      <c r="D147" s="1">
        <v>5226862</v>
      </c>
      <c r="E147" s="1" t="s">
        <v>28</v>
      </c>
      <c r="F147" s="1" t="s">
        <v>28</v>
      </c>
      <c r="G147" s="1" t="s">
        <v>248</v>
      </c>
      <c r="H147" s="1" t="s">
        <v>35</v>
      </c>
      <c r="I147" s="1">
        <v>18</v>
      </c>
      <c r="J147" s="1">
        <v>13</v>
      </c>
      <c r="K147" s="1">
        <v>20</v>
      </c>
      <c r="L147" s="1">
        <v>13</v>
      </c>
      <c r="M147" s="1">
        <v>36569</v>
      </c>
      <c r="N147" s="1">
        <v>22451</v>
      </c>
      <c r="O147" s="1">
        <v>43597</v>
      </c>
      <c r="P147" s="1">
        <v>26346</v>
      </c>
      <c r="Q147" s="1">
        <v>10</v>
      </c>
      <c r="R147" s="1">
        <v>28</v>
      </c>
      <c r="S147" s="1">
        <v>177</v>
      </c>
      <c r="T147" s="1">
        <v>77</v>
      </c>
      <c r="U147" s="1">
        <v>27</v>
      </c>
      <c r="V147" s="1">
        <v>145717</v>
      </c>
      <c r="W147" s="1">
        <v>84728</v>
      </c>
      <c r="X147" s="1">
        <v>56425</v>
      </c>
      <c r="Y147" s="1">
        <v>38</v>
      </c>
      <c r="Z147" s="1">
        <v>83</v>
      </c>
      <c r="AA147" s="2">
        <v>8.5829529436047E-9</v>
      </c>
      <c r="AB147" s="2">
        <v>3.25645037364856E-7</v>
      </c>
      <c r="AC147" s="3">
        <f t="shared" si="6"/>
        <v>2.9642857142857144</v>
      </c>
      <c r="AD147" s="3">
        <f t="shared" si="7"/>
        <v>1.5676845092893208</v>
      </c>
    </row>
    <row r="148" spans="1:30" x14ac:dyDescent="0.25">
      <c r="A148" s="1">
        <v>5228073</v>
      </c>
      <c r="B148" s="1">
        <v>5228085</v>
      </c>
      <c r="C148" s="1">
        <v>5229206</v>
      </c>
      <c r="D148" s="1">
        <v>5229235</v>
      </c>
      <c r="E148" s="1" t="s">
        <v>31</v>
      </c>
      <c r="F148" s="1" t="s">
        <v>28</v>
      </c>
      <c r="G148" s="1" t="s">
        <v>178</v>
      </c>
      <c r="H148" s="1" t="s">
        <v>35</v>
      </c>
      <c r="I148" s="1">
        <v>17</v>
      </c>
      <c r="J148" s="1">
        <v>30</v>
      </c>
      <c r="K148" s="1">
        <v>11</v>
      </c>
      <c r="L148" s="1">
        <v>18</v>
      </c>
      <c r="M148" s="1">
        <v>33579</v>
      </c>
      <c r="N148" s="1">
        <v>49191</v>
      </c>
      <c r="O148" s="1">
        <v>24155</v>
      </c>
      <c r="P148" s="1">
        <v>38152</v>
      </c>
      <c r="Q148" s="1">
        <v>12</v>
      </c>
      <c r="R148" s="1">
        <v>32</v>
      </c>
      <c r="S148" s="1">
        <v>180</v>
      </c>
      <c r="T148" s="1">
        <v>153</v>
      </c>
      <c r="U148" s="1">
        <v>73</v>
      </c>
      <c r="V148" s="1">
        <v>147496</v>
      </c>
      <c r="W148" s="1">
        <v>169363</v>
      </c>
      <c r="X148" s="1">
        <v>148000</v>
      </c>
      <c r="Y148" s="1">
        <v>57</v>
      </c>
      <c r="Z148" s="1">
        <v>138</v>
      </c>
      <c r="AA148" s="2">
        <v>1.0781291761534E-20</v>
      </c>
      <c r="AB148" s="2">
        <v>6.7662738596635098E-19</v>
      </c>
      <c r="AC148" s="3">
        <f t="shared" si="6"/>
        <v>4.3125</v>
      </c>
      <c r="AD148" s="3">
        <f t="shared" si="7"/>
        <v>2.1085244567781691</v>
      </c>
    </row>
    <row r="149" spans="1:30" x14ac:dyDescent="0.25">
      <c r="A149" s="1">
        <v>5229236</v>
      </c>
      <c r="B149" s="1">
        <v>5229309</v>
      </c>
      <c r="C149" s="1">
        <v>5231756</v>
      </c>
      <c r="D149" s="1">
        <v>5231756</v>
      </c>
      <c r="E149" s="1" t="s">
        <v>31</v>
      </c>
      <c r="F149" s="1" t="s">
        <v>28</v>
      </c>
      <c r="G149" s="1" t="s">
        <v>91</v>
      </c>
      <c r="H149" s="1" t="s">
        <v>35</v>
      </c>
      <c r="I149" s="1">
        <v>15</v>
      </c>
      <c r="J149" s="1">
        <v>18</v>
      </c>
      <c r="K149" s="1">
        <v>11</v>
      </c>
      <c r="L149" s="1">
        <v>13</v>
      </c>
      <c r="M149" s="1">
        <v>29667</v>
      </c>
      <c r="N149" s="1">
        <v>29354</v>
      </c>
      <c r="O149" s="1">
        <v>23373</v>
      </c>
      <c r="P149" s="1">
        <v>26700</v>
      </c>
      <c r="Q149" s="1">
        <v>4</v>
      </c>
      <c r="R149" s="1">
        <v>11</v>
      </c>
      <c r="S149" s="1">
        <v>338</v>
      </c>
      <c r="T149" s="1">
        <v>184</v>
      </c>
      <c r="U149" s="1">
        <v>81</v>
      </c>
      <c r="V149" s="1">
        <v>277343</v>
      </c>
      <c r="W149" s="1">
        <v>203472</v>
      </c>
      <c r="X149" s="1">
        <v>164146</v>
      </c>
      <c r="Y149" s="1">
        <v>38</v>
      </c>
      <c r="Z149" s="1">
        <v>87</v>
      </c>
      <c r="AA149" s="2">
        <v>5.0673922152548798E-77</v>
      </c>
      <c r="AB149" s="2">
        <v>7.9806646831570699E-75</v>
      </c>
      <c r="AC149" s="3">
        <f t="shared" si="6"/>
        <v>7.9090909090909092</v>
      </c>
      <c r="AD149" s="3">
        <f t="shared" si="7"/>
        <v>2.9835118772114311</v>
      </c>
    </row>
    <row r="150" spans="1:30" x14ac:dyDescent="0.25">
      <c r="A150" s="1">
        <v>5231927</v>
      </c>
      <c r="B150" s="1">
        <v>5231927</v>
      </c>
      <c r="C150" s="1">
        <v>5233081</v>
      </c>
      <c r="D150" s="1">
        <v>5233125</v>
      </c>
      <c r="E150" s="1" t="s">
        <v>31</v>
      </c>
      <c r="F150" s="1" t="s">
        <v>28</v>
      </c>
      <c r="G150" s="1" t="s">
        <v>167</v>
      </c>
      <c r="H150" s="1" t="s">
        <v>35</v>
      </c>
      <c r="I150" s="1">
        <v>12</v>
      </c>
      <c r="J150" s="1">
        <v>7</v>
      </c>
      <c r="K150" s="1">
        <v>13</v>
      </c>
      <c r="L150" s="1">
        <v>8</v>
      </c>
      <c r="M150" s="1">
        <v>23784</v>
      </c>
      <c r="N150" s="1">
        <v>12227</v>
      </c>
      <c r="O150" s="1">
        <v>28949</v>
      </c>
      <c r="P150" s="1">
        <v>17452</v>
      </c>
      <c r="Q150" s="1">
        <v>6</v>
      </c>
      <c r="R150" s="1">
        <v>17</v>
      </c>
      <c r="S150" s="1">
        <v>127</v>
      </c>
      <c r="T150" s="1">
        <v>77</v>
      </c>
      <c r="U150" s="1">
        <v>41</v>
      </c>
      <c r="V150" s="1">
        <v>104794</v>
      </c>
      <c r="W150" s="1">
        <v>85336</v>
      </c>
      <c r="X150" s="1">
        <v>84727</v>
      </c>
      <c r="Y150" s="1">
        <v>33</v>
      </c>
      <c r="Z150" s="1">
        <v>79</v>
      </c>
      <c r="AA150" s="2">
        <v>2.9573991499898399E-19</v>
      </c>
      <c r="AB150" s="2">
        <v>1.8151037283062599E-17</v>
      </c>
      <c r="AC150" s="3">
        <f t="shared" ref="AC150:AC181" si="8">Z150/R150</f>
        <v>4.6470588235294121</v>
      </c>
      <c r="AD150" s="3">
        <f t="shared" si="7"/>
        <v>2.216317906926764</v>
      </c>
    </row>
    <row r="151" spans="1:30" x14ac:dyDescent="0.25">
      <c r="B151" s="1">
        <v>5241975</v>
      </c>
      <c r="C151" s="1">
        <v>5243546</v>
      </c>
      <c r="D151" s="1">
        <v>5243609</v>
      </c>
      <c r="E151" s="1" t="s">
        <v>31</v>
      </c>
      <c r="F151" s="1" t="s">
        <v>260</v>
      </c>
      <c r="G151" s="1" t="s">
        <v>261</v>
      </c>
      <c r="H151" s="1" t="s">
        <v>262</v>
      </c>
      <c r="I151" s="1">
        <v>217</v>
      </c>
      <c r="J151" s="1">
        <v>338</v>
      </c>
      <c r="K151" s="1">
        <v>231</v>
      </c>
      <c r="L151" s="1">
        <v>326</v>
      </c>
      <c r="M151" s="1">
        <v>424046</v>
      </c>
      <c r="N151" s="1">
        <v>550277</v>
      </c>
      <c r="O151" s="1">
        <v>490700</v>
      </c>
      <c r="P151" s="1">
        <v>658824</v>
      </c>
      <c r="Q151" s="1">
        <v>133</v>
      </c>
      <c r="R151" s="1">
        <v>337</v>
      </c>
      <c r="S151" s="1">
        <v>336</v>
      </c>
      <c r="T151" s="1">
        <v>143</v>
      </c>
      <c r="U151" s="1">
        <v>63</v>
      </c>
      <c r="V151" s="1">
        <v>275592</v>
      </c>
      <c r="W151" s="1">
        <v>157364</v>
      </c>
      <c r="X151" s="1">
        <v>129049</v>
      </c>
      <c r="Y151" s="1">
        <v>53</v>
      </c>
      <c r="Z151" s="1">
        <v>119</v>
      </c>
      <c r="AA151" s="2">
        <v>2.4480917775309999E-6</v>
      </c>
      <c r="AB151" s="2">
        <v>7.0706650751042405E-5</v>
      </c>
      <c r="AC151" s="3">
        <f t="shared" si="8"/>
        <v>0.35311572700296734</v>
      </c>
      <c r="AD151" s="3">
        <f t="shared" si="7"/>
        <v>-1.501787017873915</v>
      </c>
    </row>
    <row r="152" spans="1:30" x14ac:dyDescent="0.25">
      <c r="A152" s="1">
        <v>5328415</v>
      </c>
      <c r="B152" s="1">
        <v>5328414</v>
      </c>
      <c r="C152" s="1">
        <v>5328163</v>
      </c>
      <c r="D152" s="1">
        <v>5328114</v>
      </c>
      <c r="E152" s="1" t="s">
        <v>28</v>
      </c>
      <c r="F152" s="1" t="s">
        <v>28</v>
      </c>
      <c r="G152" s="1" t="s">
        <v>210</v>
      </c>
      <c r="H152" s="1" t="s">
        <v>35</v>
      </c>
      <c r="I152" s="1">
        <v>5</v>
      </c>
      <c r="J152" s="1">
        <v>7</v>
      </c>
      <c r="K152" s="1">
        <v>2</v>
      </c>
      <c r="L152" s="1">
        <v>5</v>
      </c>
      <c r="M152" s="1">
        <v>10804</v>
      </c>
      <c r="N152" s="1">
        <v>12991</v>
      </c>
      <c r="O152" s="1">
        <v>6180</v>
      </c>
      <c r="P152" s="1">
        <v>11442</v>
      </c>
      <c r="Q152" s="1">
        <v>16</v>
      </c>
      <c r="R152" s="1">
        <v>41</v>
      </c>
      <c r="S152" s="1">
        <v>65</v>
      </c>
      <c r="T152" s="1">
        <v>26</v>
      </c>
      <c r="U152" s="1">
        <v>13</v>
      </c>
      <c r="V152" s="1">
        <v>53604</v>
      </c>
      <c r="W152" s="1">
        <v>29591</v>
      </c>
      <c r="X152" s="1">
        <v>26689</v>
      </c>
      <c r="Y152" s="1">
        <v>65</v>
      </c>
      <c r="Z152" s="1">
        <v>145</v>
      </c>
      <c r="AA152" s="2">
        <v>7.9938792820220899E-8</v>
      </c>
      <c r="AB152" s="2">
        <v>2.7458810850633002E-6</v>
      </c>
      <c r="AC152" s="3">
        <f t="shared" si="8"/>
        <v>3.5365853658536586</v>
      </c>
      <c r="AD152" s="3">
        <f t="shared" si="7"/>
        <v>1.8223570853968509</v>
      </c>
    </row>
    <row r="153" spans="1:30" x14ac:dyDescent="0.25">
      <c r="B153" s="1">
        <v>5399068</v>
      </c>
      <c r="C153" s="1">
        <v>5399925</v>
      </c>
      <c r="D153" s="1">
        <v>5399925</v>
      </c>
      <c r="E153" s="1" t="s">
        <v>31</v>
      </c>
      <c r="F153" s="1" t="s">
        <v>28</v>
      </c>
      <c r="G153" s="1" t="s">
        <v>242</v>
      </c>
      <c r="H153" s="1" t="s">
        <v>243</v>
      </c>
      <c r="I153" s="1">
        <v>16</v>
      </c>
      <c r="J153" s="1">
        <v>10</v>
      </c>
      <c r="K153" s="1">
        <v>5</v>
      </c>
      <c r="L153" s="1">
        <v>2</v>
      </c>
      <c r="M153" s="1">
        <v>31958</v>
      </c>
      <c r="N153" s="1">
        <v>17577</v>
      </c>
      <c r="O153" s="1">
        <v>12538</v>
      </c>
      <c r="P153" s="1">
        <v>5321</v>
      </c>
      <c r="Q153" s="1">
        <v>7</v>
      </c>
      <c r="R153" s="1">
        <v>19</v>
      </c>
      <c r="S153" s="1">
        <v>52</v>
      </c>
      <c r="T153" s="1">
        <v>56</v>
      </c>
      <c r="U153" s="1">
        <v>20</v>
      </c>
      <c r="V153" s="1">
        <v>43255</v>
      </c>
      <c r="W153" s="1">
        <v>62324</v>
      </c>
      <c r="X153" s="1">
        <v>41962</v>
      </c>
      <c r="Y153" s="1">
        <v>23</v>
      </c>
      <c r="Z153" s="1">
        <v>57</v>
      </c>
      <c r="AA153" s="2">
        <v>5.7720752945677295E-7</v>
      </c>
      <c r="AB153" s="2">
        <v>1.8249815334756301E-5</v>
      </c>
      <c r="AC153" s="3">
        <f t="shared" si="8"/>
        <v>3</v>
      </c>
      <c r="AD153" s="3">
        <f t="shared" si="7"/>
        <v>1.5849625007211563</v>
      </c>
    </row>
    <row r="154" spans="1:30" x14ac:dyDescent="0.25">
      <c r="A154" s="1">
        <v>5458978</v>
      </c>
      <c r="B154" s="1">
        <v>5458994</v>
      </c>
      <c r="C154" s="1">
        <v>5459911</v>
      </c>
      <c r="E154" s="1" t="s">
        <v>31</v>
      </c>
      <c r="F154" s="1" t="s">
        <v>28</v>
      </c>
      <c r="G154" s="1" t="s">
        <v>40</v>
      </c>
      <c r="H154" s="1" t="s">
        <v>37</v>
      </c>
      <c r="I154" s="1">
        <v>12</v>
      </c>
      <c r="J154" s="1">
        <v>12</v>
      </c>
      <c r="K154" s="1">
        <v>10</v>
      </c>
      <c r="L154" s="1">
        <v>7</v>
      </c>
      <c r="M154" s="1">
        <v>23832</v>
      </c>
      <c r="N154" s="1">
        <v>20706</v>
      </c>
      <c r="O154" s="1">
        <v>21679</v>
      </c>
      <c r="P154" s="1">
        <v>15108</v>
      </c>
      <c r="Q154" s="1">
        <v>8</v>
      </c>
      <c r="R154" s="1">
        <v>22</v>
      </c>
      <c r="S154" s="1">
        <v>5281</v>
      </c>
      <c r="T154" s="1">
        <v>4074</v>
      </c>
      <c r="U154" s="1">
        <v>1932</v>
      </c>
      <c r="V154" s="1">
        <v>4326623</v>
      </c>
      <c r="W154" s="1">
        <v>4482638</v>
      </c>
      <c r="X154" s="1">
        <v>3907382</v>
      </c>
      <c r="Y154" s="1">
        <v>1936</v>
      </c>
      <c r="Z154" s="1">
        <v>4617</v>
      </c>
      <c r="AA154" s="1">
        <v>0</v>
      </c>
      <c r="AB154" s="1">
        <v>0</v>
      </c>
      <c r="AC154" s="3">
        <f t="shared" si="8"/>
        <v>209.86363636363637</v>
      </c>
      <c r="AD154" s="3">
        <f t="shared" si="7"/>
        <v>7.7133083984120701</v>
      </c>
    </row>
    <row r="155" spans="1:30" x14ac:dyDescent="0.25">
      <c r="B155" s="1">
        <v>5459908</v>
      </c>
      <c r="C155" s="1">
        <v>5460726</v>
      </c>
      <c r="D155" s="1">
        <v>5461845</v>
      </c>
      <c r="E155" s="1" t="s">
        <v>31</v>
      </c>
      <c r="F155" s="1" t="s">
        <v>28</v>
      </c>
      <c r="G155" s="1" t="s">
        <v>41</v>
      </c>
      <c r="H155" s="1" t="s">
        <v>35</v>
      </c>
      <c r="I155" s="1">
        <v>5</v>
      </c>
      <c r="J155" s="1">
        <v>2</v>
      </c>
      <c r="K155" s="1">
        <v>9</v>
      </c>
      <c r="L155" s="1">
        <v>8</v>
      </c>
      <c r="M155" s="1">
        <v>10863</v>
      </c>
      <c r="N155" s="1">
        <v>3370</v>
      </c>
      <c r="O155" s="1">
        <v>20085</v>
      </c>
      <c r="P155" s="1">
        <v>16336</v>
      </c>
      <c r="Q155" s="1">
        <v>5</v>
      </c>
      <c r="R155" s="1">
        <v>15</v>
      </c>
      <c r="S155" s="1">
        <v>3036</v>
      </c>
      <c r="T155" s="1">
        <v>1745</v>
      </c>
      <c r="U155" s="1">
        <v>640</v>
      </c>
      <c r="V155" s="1">
        <v>2487068</v>
      </c>
      <c r="W155" s="1">
        <v>1920656</v>
      </c>
      <c r="X155" s="1">
        <v>1295217</v>
      </c>
      <c r="Y155" s="1">
        <v>1034</v>
      </c>
      <c r="Z155" s="1">
        <v>2321</v>
      </c>
      <c r="AA155" s="1">
        <v>0</v>
      </c>
      <c r="AB155" s="1">
        <v>0</v>
      </c>
      <c r="AC155" s="3">
        <f t="shared" si="8"/>
        <v>154.73333333333332</v>
      </c>
      <c r="AD155" s="3">
        <f t="shared" si="7"/>
        <v>7.2736402117359642</v>
      </c>
    </row>
    <row r="156" spans="1:30" x14ac:dyDescent="0.25">
      <c r="A156" s="1">
        <v>5471969</v>
      </c>
      <c r="B156" s="1">
        <v>5471969</v>
      </c>
      <c r="C156" s="1">
        <v>5469633</v>
      </c>
      <c r="D156" s="1">
        <v>5469497</v>
      </c>
      <c r="E156" s="1" t="s">
        <v>28</v>
      </c>
      <c r="F156" s="1" t="s">
        <v>28</v>
      </c>
      <c r="G156" s="1" t="s">
        <v>312</v>
      </c>
      <c r="H156" s="1" t="s">
        <v>35</v>
      </c>
      <c r="I156" s="1">
        <v>2191</v>
      </c>
      <c r="J156" s="1">
        <v>2770</v>
      </c>
      <c r="K156" s="1">
        <v>770</v>
      </c>
      <c r="L156" s="1">
        <v>1115</v>
      </c>
      <c r="M156" s="1">
        <v>4275458</v>
      </c>
      <c r="N156" s="1">
        <v>4502501</v>
      </c>
      <c r="O156" s="1">
        <v>1632088</v>
      </c>
      <c r="P156" s="1">
        <v>2252935</v>
      </c>
      <c r="Q156" s="1">
        <v>542</v>
      </c>
      <c r="R156" s="1">
        <v>1354</v>
      </c>
      <c r="S156" s="1">
        <v>361</v>
      </c>
      <c r="T156" s="1">
        <v>251</v>
      </c>
      <c r="U156" s="1">
        <v>269</v>
      </c>
      <c r="V156" s="1">
        <v>296469</v>
      </c>
      <c r="W156" s="1">
        <v>277031</v>
      </c>
      <c r="X156" s="1">
        <v>544981</v>
      </c>
      <c r="Y156" s="1">
        <v>60</v>
      </c>
      <c r="Z156" s="1">
        <v>159</v>
      </c>
      <c r="AA156" s="2">
        <v>1.80044192205536E-70</v>
      </c>
      <c r="AB156" s="2">
        <v>2.7324161315265699E-68</v>
      </c>
      <c r="AC156" s="3">
        <f t="shared" si="8"/>
        <v>0.11742983751846381</v>
      </c>
      <c r="AD156" s="3">
        <f t="shared" si="7"/>
        <v>-3.0901290682906417</v>
      </c>
    </row>
    <row r="157" spans="1:30" x14ac:dyDescent="0.25">
      <c r="B157" s="1">
        <v>5472661</v>
      </c>
      <c r="C157" s="1">
        <v>5471972</v>
      </c>
      <c r="D157" s="1">
        <v>5471970</v>
      </c>
      <c r="E157" s="1" t="s">
        <v>28</v>
      </c>
      <c r="F157" s="1" t="s">
        <v>28</v>
      </c>
      <c r="G157" s="1" t="s">
        <v>315</v>
      </c>
      <c r="H157" s="1" t="s">
        <v>104</v>
      </c>
      <c r="I157" s="1">
        <v>611</v>
      </c>
      <c r="J157" s="1">
        <v>891</v>
      </c>
      <c r="K157" s="1">
        <v>206</v>
      </c>
      <c r="L157" s="1">
        <v>324</v>
      </c>
      <c r="M157" s="1">
        <v>1193447</v>
      </c>
      <c r="N157" s="1">
        <v>1448483</v>
      </c>
      <c r="O157" s="1">
        <v>437149</v>
      </c>
      <c r="P157" s="1">
        <v>655977</v>
      </c>
      <c r="Q157" s="1">
        <v>545</v>
      </c>
      <c r="R157" s="1">
        <v>1353</v>
      </c>
      <c r="S157" s="1">
        <v>90</v>
      </c>
      <c r="T157" s="1">
        <v>64</v>
      </c>
      <c r="U157" s="1">
        <v>84</v>
      </c>
      <c r="V157" s="1">
        <v>74532</v>
      </c>
      <c r="W157" s="1">
        <v>71148</v>
      </c>
      <c r="X157" s="1">
        <v>170006</v>
      </c>
      <c r="Y157" s="1">
        <v>56</v>
      </c>
      <c r="Z157" s="1">
        <v>152</v>
      </c>
      <c r="AA157" s="2">
        <v>2.8245082528614502E-87</v>
      </c>
      <c r="AB157" s="2">
        <v>4.7152340773269098E-85</v>
      </c>
      <c r="AC157" s="3">
        <f t="shared" si="8"/>
        <v>0.1123429416112343</v>
      </c>
      <c r="AD157" s="3">
        <f t="shared" si="7"/>
        <v>-3.154018610532952</v>
      </c>
    </row>
    <row r="158" spans="1:30" x14ac:dyDescent="0.25">
      <c r="A158" s="1">
        <v>5473182</v>
      </c>
      <c r="B158" s="1">
        <v>5473182</v>
      </c>
      <c r="C158" s="1">
        <v>5472658</v>
      </c>
      <c r="E158" s="1" t="s">
        <v>28</v>
      </c>
      <c r="F158" s="1" t="s">
        <v>28</v>
      </c>
      <c r="G158" s="1" t="s">
        <v>314</v>
      </c>
      <c r="H158" s="1" t="s">
        <v>35</v>
      </c>
      <c r="I158" s="1">
        <v>508</v>
      </c>
      <c r="J158" s="1">
        <v>644</v>
      </c>
      <c r="K158" s="1">
        <v>152</v>
      </c>
      <c r="L158" s="1">
        <v>283</v>
      </c>
      <c r="M158" s="1">
        <v>993146</v>
      </c>
      <c r="N158" s="1">
        <v>1048065</v>
      </c>
      <c r="O158" s="1">
        <v>323185</v>
      </c>
      <c r="P158" s="1">
        <v>572350</v>
      </c>
      <c r="Q158" s="1">
        <v>560</v>
      </c>
      <c r="R158" s="1">
        <v>1398</v>
      </c>
      <c r="S158" s="1">
        <v>54</v>
      </c>
      <c r="T158" s="1">
        <v>60</v>
      </c>
      <c r="U158" s="1">
        <v>68</v>
      </c>
      <c r="V158" s="1">
        <v>44303</v>
      </c>
      <c r="W158" s="1">
        <v>66974</v>
      </c>
      <c r="X158" s="1">
        <v>138997</v>
      </c>
      <c r="Y158" s="1">
        <v>56</v>
      </c>
      <c r="Z158" s="1">
        <v>158</v>
      </c>
      <c r="AA158" s="2">
        <v>6.9025920575460702E-80</v>
      </c>
      <c r="AB158" s="2">
        <v>1.1079987673910899E-77</v>
      </c>
      <c r="AC158" s="3">
        <f t="shared" si="8"/>
        <v>0.11301859799713877</v>
      </c>
      <c r="AD158" s="3">
        <f t="shared" si="7"/>
        <v>-3.1453678971983337</v>
      </c>
    </row>
    <row r="159" spans="1:30" x14ac:dyDescent="0.25">
      <c r="A159" s="1">
        <v>5500408</v>
      </c>
      <c r="B159" s="1">
        <v>5500408</v>
      </c>
      <c r="C159" s="1">
        <v>5499806</v>
      </c>
      <c r="D159" s="1">
        <v>5499799</v>
      </c>
      <c r="E159" s="1" t="s">
        <v>28</v>
      </c>
      <c r="F159" s="1" t="s">
        <v>28</v>
      </c>
      <c r="G159" s="1" t="s">
        <v>224</v>
      </c>
      <c r="H159" s="1" t="s">
        <v>35</v>
      </c>
      <c r="I159" s="1">
        <v>21</v>
      </c>
      <c r="J159" s="1">
        <v>24</v>
      </c>
      <c r="K159" s="1">
        <v>19</v>
      </c>
      <c r="L159" s="1">
        <v>12</v>
      </c>
      <c r="M159" s="1">
        <v>41219</v>
      </c>
      <c r="N159" s="1">
        <v>39996</v>
      </c>
      <c r="O159" s="1">
        <v>41091</v>
      </c>
      <c r="P159" s="1">
        <v>25407</v>
      </c>
      <c r="Q159" s="1">
        <v>24</v>
      </c>
      <c r="R159" s="1">
        <v>61</v>
      </c>
      <c r="S159" s="1">
        <v>251</v>
      </c>
      <c r="T159" s="1">
        <v>92</v>
      </c>
      <c r="U159" s="1">
        <v>27</v>
      </c>
      <c r="V159" s="1">
        <v>206291</v>
      </c>
      <c r="W159" s="1">
        <v>101360</v>
      </c>
      <c r="X159" s="1">
        <v>56460</v>
      </c>
      <c r="Y159" s="1">
        <v>95</v>
      </c>
      <c r="Z159" s="1">
        <v>201</v>
      </c>
      <c r="AA159" s="2">
        <v>1.69906281489011E-11</v>
      </c>
      <c r="AB159" s="2">
        <v>7.5436581467488196E-10</v>
      </c>
      <c r="AC159" s="3">
        <f t="shared" si="8"/>
        <v>3.2950819672131146</v>
      </c>
      <c r="AD159" s="3">
        <f t="shared" si="7"/>
        <v>1.7203143536160421</v>
      </c>
    </row>
    <row r="160" spans="1:30" x14ac:dyDescent="0.25">
      <c r="B160" s="1">
        <v>5756807</v>
      </c>
      <c r="C160" s="1">
        <v>5759230</v>
      </c>
      <c r="D160" s="1">
        <v>5759230</v>
      </c>
      <c r="E160" s="1" t="s">
        <v>31</v>
      </c>
      <c r="F160" s="1" t="s">
        <v>28</v>
      </c>
      <c r="G160" s="1" t="s">
        <v>205</v>
      </c>
      <c r="H160" s="1" t="s">
        <v>206</v>
      </c>
      <c r="I160" s="1">
        <v>14</v>
      </c>
      <c r="J160" s="1">
        <v>11</v>
      </c>
      <c r="K160" s="1">
        <v>14</v>
      </c>
      <c r="L160" s="1">
        <v>9</v>
      </c>
      <c r="M160" s="1">
        <v>29006</v>
      </c>
      <c r="N160" s="1">
        <v>18767</v>
      </c>
      <c r="O160" s="1">
        <v>31237</v>
      </c>
      <c r="P160" s="1">
        <v>18569</v>
      </c>
      <c r="Q160" s="1">
        <v>3</v>
      </c>
      <c r="R160" s="1">
        <v>10</v>
      </c>
      <c r="S160" s="1">
        <v>111</v>
      </c>
      <c r="T160" s="1">
        <v>106</v>
      </c>
      <c r="U160" s="1">
        <v>26</v>
      </c>
      <c r="V160" s="1">
        <v>91588</v>
      </c>
      <c r="W160" s="1">
        <v>117350</v>
      </c>
      <c r="X160" s="1">
        <v>53495</v>
      </c>
      <c r="Y160" s="1">
        <v>15</v>
      </c>
      <c r="Z160" s="1">
        <v>36</v>
      </c>
      <c r="AA160" s="2">
        <v>2.9123042419676199E-12</v>
      </c>
      <c r="AB160" s="2">
        <v>1.34303886782893E-10</v>
      </c>
      <c r="AC160" s="3">
        <f t="shared" si="8"/>
        <v>3.6</v>
      </c>
      <c r="AD160" s="3">
        <f t="shared" si="7"/>
        <v>1.84799690655495</v>
      </c>
    </row>
    <row r="161" spans="1:30" x14ac:dyDescent="0.25">
      <c r="A161" s="1">
        <v>5911410</v>
      </c>
      <c r="B161" s="1">
        <v>5911410</v>
      </c>
      <c r="C161" s="1">
        <v>5911808</v>
      </c>
      <c r="D161" s="1">
        <v>5911808</v>
      </c>
      <c r="E161" s="1" t="s">
        <v>31</v>
      </c>
      <c r="F161" s="1" t="s">
        <v>28</v>
      </c>
      <c r="G161" s="1" t="s">
        <v>120</v>
      </c>
      <c r="H161" s="1" t="s">
        <v>30</v>
      </c>
      <c r="I161" s="1">
        <v>4</v>
      </c>
      <c r="J161" s="1">
        <v>12</v>
      </c>
      <c r="K161" s="1">
        <v>7</v>
      </c>
      <c r="L161" s="1">
        <v>10</v>
      </c>
      <c r="M161" s="1">
        <v>9542</v>
      </c>
      <c r="N161" s="1">
        <v>19531</v>
      </c>
      <c r="O161" s="1">
        <v>15351</v>
      </c>
      <c r="P161" s="1">
        <v>21490</v>
      </c>
      <c r="Q161" s="1">
        <v>16</v>
      </c>
      <c r="R161" s="1">
        <v>41</v>
      </c>
      <c r="S161" s="1">
        <v>173</v>
      </c>
      <c r="T161" s="1">
        <v>97</v>
      </c>
      <c r="U161" s="1">
        <v>29</v>
      </c>
      <c r="V161" s="1">
        <v>142066</v>
      </c>
      <c r="W161" s="1">
        <v>106961</v>
      </c>
      <c r="X161" s="1">
        <v>60317</v>
      </c>
      <c r="Y161" s="1">
        <v>117</v>
      </c>
      <c r="Z161" s="1">
        <v>258</v>
      </c>
      <c r="AA161" s="2">
        <v>1.2644444644785099E-38</v>
      </c>
      <c r="AB161" s="2">
        <v>1.28711194451246E-36</v>
      </c>
      <c r="AC161" s="3">
        <f t="shared" si="8"/>
        <v>6.2926829268292686</v>
      </c>
      <c r="AD161" s="3">
        <f t="shared" si="7"/>
        <v>2.6536752508051706</v>
      </c>
    </row>
    <row r="162" spans="1:30" x14ac:dyDescent="0.25">
      <c r="A162" s="1">
        <v>5911809</v>
      </c>
      <c r="B162" s="1">
        <v>5911820</v>
      </c>
      <c r="C162" s="1">
        <v>5912134</v>
      </c>
      <c r="D162" s="1">
        <v>5912160</v>
      </c>
      <c r="E162" s="1" t="s">
        <v>31</v>
      </c>
      <c r="F162" s="1" t="s">
        <v>28</v>
      </c>
      <c r="G162" s="1" t="s">
        <v>168</v>
      </c>
      <c r="H162" s="1" t="s">
        <v>169</v>
      </c>
      <c r="I162" s="1">
        <v>15</v>
      </c>
      <c r="J162" s="1">
        <v>14</v>
      </c>
      <c r="K162" s="1">
        <v>9</v>
      </c>
      <c r="L162" s="1">
        <v>14</v>
      </c>
      <c r="M162" s="1">
        <v>30123</v>
      </c>
      <c r="N162" s="1">
        <v>24253</v>
      </c>
      <c r="O162" s="1">
        <v>20927</v>
      </c>
      <c r="P162" s="1">
        <v>29956</v>
      </c>
      <c r="Q162" s="1">
        <v>32</v>
      </c>
      <c r="R162" s="1">
        <v>83</v>
      </c>
      <c r="S162" s="1">
        <v>176</v>
      </c>
      <c r="T162" s="1">
        <v>121</v>
      </c>
      <c r="U162" s="1">
        <v>42</v>
      </c>
      <c r="V162" s="1">
        <v>144299</v>
      </c>
      <c r="W162" s="1">
        <v>133882</v>
      </c>
      <c r="X162" s="1">
        <v>86410</v>
      </c>
      <c r="Y162" s="1">
        <v>169</v>
      </c>
      <c r="Z162" s="1">
        <v>385</v>
      </c>
      <c r="AA162" s="2">
        <v>4.7361617307530302E-22</v>
      </c>
      <c r="AB162" s="2">
        <v>3.1128143280783901E-20</v>
      </c>
      <c r="AC162" s="3">
        <f t="shared" si="8"/>
        <v>4.6385542168674698</v>
      </c>
      <c r="AD162" s="3">
        <f t="shared" si="7"/>
        <v>2.2136752042353391</v>
      </c>
    </row>
    <row r="163" spans="1:30" x14ac:dyDescent="0.25">
      <c r="B163" s="1">
        <v>5931785</v>
      </c>
      <c r="C163" s="1">
        <v>5930034</v>
      </c>
      <c r="D163" s="1">
        <v>5930034</v>
      </c>
      <c r="E163" s="1" t="s">
        <v>28</v>
      </c>
      <c r="F163" s="1" t="s">
        <v>28</v>
      </c>
      <c r="G163" s="1" t="s">
        <v>130</v>
      </c>
      <c r="H163" s="1" t="s">
        <v>85</v>
      </c>
      <c r="I163" s="1">
        <v>14</v>
      </c>
      <c r="J163" s="1">
        <v>14</v>
      </c>
      <c r="K163" s="1">
        <v>14</v>
      </c>
      <c r="L163" s="1">
        <v>11</v>
      </c>
      <c r="M163" s="1">
        <v>27900</v>
      </c>
      <c r="N163" s="1">
        <v>22958</v>
      </c>
      <c r="O163" s="1">
        <v>30821</v>
      </c>
      <c r="P163" s="1">
        <v>24169</v>
      </c>
      <c r="Q163" s="1">
        <v>5</v>
      </c>
      <c r="R163" s="1">
        <v>15</v>
      </c>
      <c r="S163" s="1">
        <v>238</v>
      </c>
      <c r="T163" s="1">
        <v>126</v>
      </c>
      <c r="U163" s="1">
        <v>53</v>
      </c>
      <c r="V163" s="1">
        <v>195451</v>
      </c>
      <c r="W163" s="1">
        <v>138681</v>
      </c>
      <c r="X163" s="1">
        <v>107436</v>
      </c>
      <c r="Y163" s="1">
        <v>37</v>
      </c>
      <c r="Z163" s="1">
        <v>84</v>
      </c>
      <c r="AA163" s="2">
        <v>6.9369709893648402E-34</v>
      </c>
      <c r="AB163" s="2">
        <v>6.2261179406697104E-32</v>
      </c>
      <c r="AC163" s="3">
        <f t="shared" si="8"/>
        <v>5.6</v>
      </c>
      <c r="AD163" s="3">
        <f t="shared" si="7"/>
        <v>2.485426827170242</v>
      </c>
    </row>
    <row r="164" spans="1:30" x14ac:dyDescent="0.25">
      <c r="B164" s="1">
        <v>5933599</v>
      </c>
      <c r="C164" s="1">
        <v>5931782</v>
      </c>
      <c r="E164" s="1" t="s">
        <v>28</v>
      </c>
      <c r="F164" s="1" t="s">
        <v>28</v>
      </c>
      <c r="G164" s="1" t="s">
        <v>196</v>
      </c>
      <c r="H164" s="1" t="s">
        <v>85</v>
      </c>
      <c r="I164" s="1">
        <v>16</v>
      </c>
      <c r="J164" s="1">
        <v>18</v>
      </c>
      <c r="K164" s="1">
        <v>23</v>
      </c>
      <c r="L164" s="1">
        <v>16</v>
      </c>
      <c r="M164" s="1">
        <v>32229</v>
      </c>
      <c r="N164" s="1">
        <v>29868</v>
      </c>
      <c r="O164" s="1">
        <v>50054</v>
      </c>
      <c r="P164" s="1">
        <v>33417</v>
      </c>
      <c r="Q164" s="1">
        <v>7</v>
      </c>
      <c r="R164" s="1">
        <v>20</v>
      </c>
      <c r="S164" s="1">
        <v>196</v>
      </c>
      <c r="T164" s="1">
        <v>141</v>
      </c>
      <c r="U164" s="1">
        <v>53</v>
      </c>
      <c r="V164" s="1">
        <v>161351</v>
      </c>
      <c r="W164" s="1">
        <v>155993</v>
      </c>
      <c r="X164" s="1">
        <v>107721</v>
      </c>
      <c r="Y164" s="1">
        <v>33</v>
      </c>
      <c r="Z164" s="1">
        <v>77</v>
      </c>
      <c r="AA164" s="2">
        <v>8.9610628914624203E-17</v>
      </c>
      <c r="AB164" s="2">
        <v>4.9865327970024497E-15</v>
      </c>
      <c r="AC164" s="3">
        <f t="shared" si="8"/>
        <v>3.85</v>
      </c>
      <c r="AD164" s="3">
        <f t="shared" si="7"/>
        <v>1.9448584458075391</v>
      </c>
    </row>
    <row r="165" spans="1:30" x14ac:dyDescent="0.25">
      <c r="B165" s="1">
        <v>5935479</v>
      </c>
      <c r="C165" s="1">
        <v>5933596</v>
      </c>
      <c r="E165" s="1" t="s">
        <v>28</v>
      </c>
      <c r="F165" s="1" t="s">
        <v>28</v>
      </c>
      <c r="G165" s="1" t="s">
        <v>191</v>
      </c>
      <c r="H165" s="1" t="s">
        <v>85</v>
      </c>
      <c r="I165" s="1">
        <v>18</v>
      </c>
      <c r="J165" s="1">
        <v>28</v>
      </c>
      <c r="K165" s="1">
        <v>37</v>
      </c>
      <c r="L165" s="1">
        <v>28</v>
      </c>
      <c r="M165" s="1">
        <v>36462</v>
      </c>
      <c r="N165" s="1">
        <v>46504</v>
      </c>
      <c r="O165" s="1">
        <v>80320</v>
      </c>
      <c r="P165" s="1">
        <v>57921</v>
      </c>
      <c r="Q165" s="1">
        <v>11</v>
      </c>
      <c r="R165" s="1">
        <v>29</v>
      </c>
      <c r="S165" s="1">
        <v>308</v>
      </c>
      <c r="T165" s="1">
        <v>211</v>
      </c>
      <c r="U165" s="1">
        <v>82</v>
      </c>
      <c r="V165" s="1">
        <v>252939</v>
      </c>
      <c r="W165" s="1">
        <v>232190</v>
      </c>
      <c r="X165" s="1">
        <v>165874</v>
      </c>
      <c r="Y165" s="1">
        <v>50</v>
      </c>
      <c r="Z165" s="1">
        <v>115</v>
      </c>
      <c r="AA165" s="2">
        <v>2.3458983271059E-18</v>
      </c>
      <c r="AB165" s="2">
        <v>1.3887385344931201E-16</v>
      </c>
      <c r="AC165" s="3">
        <f t="shared" si="8"/>
        <v>3.9655172413793105</v>
      </c>
      <c r="AD165" s="3">
        <f t="shared" si="7"/>
        <v>1.9875090558168031</v>
      </c>
    </row>
    <row r="166" spans="1:30" x14ac:dyDescent="0.25">
      <c r="A166" s="1">
        <v>5937458</v>
      </c>
      <c r="B166" s="1">
        <v>5937458</v>
      </c>
      <c r="C166" s="1">
        <v>5935476</v>
      </c>
      <c r="E166" s="1" t="s">
        <v>28</v>
      </c>
      <c r="F166" s="1" t="s">
        <v>28</v>
      </c>
      <c r="G166" s="1" t="s">
        <v>121</v>
      </c>
      <c r="H166" s="1" t="s">
        <v>85</v>
      </c>
      <c r="I166" s="1">
        <v>31</v>
      </c>
      <c r="J166" s="1">
        <v>39</v>
      </c>
      <c r="K166" s="1">
        <v>46</v>
      </c>
      <c r="L166" s="1">
        <v>33</v>
      </c>
      <c r="M166" s="1">
        <v>61945</v>
      </c>
      <c r="N166" s="1">
        <v>64580</v>
      </c>
      <c r="O166" s="1">
        <v>98078</v>
      </c>
      <c r="P166" s="1">
        <v>66945</v>
      </c>
      <c r="Q166" s="1">
        <v>14</v>
      </c>
      <c r="R166" s="1">
        <v>36</v>
      </c>
      <c r="S166" s="1">
        <v>674</v>
      </c>
      <c r="T166" s="1">
        <v>393</v>
      </c>
      <c r="U166" s="1">
        <v>156</v>
      </c>
      <c r="V166" s="1">
        <v>552482</v>
      </c>
      <c r="W166" s="1">
        <v>432937</v>
      </c>
      <c r="X166" s="1">
        <v>315753</v>
      </c>
      <c r="Y166" s="1">
        <v>96</v>
      </c>
      <c r="Z166" s="1">
        <v>218</v>
      </c>
      <c r="AA166" s="2">
        <v>2.6471822916895802E-47</v>
      </c>
      <c r="AB166" s="2">
        <v>3.2023232737294098E-45</v>
      </c>
      <c r="AC166" s="3">
        <f t="shared" si="8"/>
        <v>6.0555555555555554</v>
      </c>
      <c r="AD166" s="3">
        <f t="shared" si="7"/>
        <v>2.5982593233346138</v>
      </c>
    </row>
    <row r="167" spans="1:30" x14ac:dyDescent="0.25">
      <c r="B167" s="1">
        <v>6083772</v>
      </c>
      <c r="C167" s="1">
        <v>6083101</v>
      </c>
      <c r="D167" s="1">
        <v>6083101</v>
      </c>
      <c r="E167" s="1" t="s">
        <v>28</v>
      </c>
      <c r="F167" s="1" t="s">
        <v>28</v>
      </c>
      <c r="G167" s="1" t="s">
        <v>291</v>
      </c>
      <c r="H167" s="1" t="s">
        <v>35</v>
      </c>
      <c r="I167" s="1">
        <v>1</v>
      </c>
      <c r="J167" s="1">
        <v>3</v>
      </c>
      <c r="K167" s="1">
        <v>11</v>
      </c>
      <c r="L167" s="1">
        <v>9</v>
      </c>
      <c r="M167" s="1">
        <v>3786</v>
      </c>
      <c r="N167" s="1">
        <v>5920</v>
      </c>
      <c r="O167" s="1">
        <v>24541</v>
      </c>
      <c r="P167" s="1">
        <v>19341</v>
      </c>
      <c r="Q167" s="1">
        <v>7</v>
      </c>
      <c r="R167" s="1">
        <v>19</v>
      </c>
      <c r="S167" s="1">
        <v>8</v>
      </c>
      <c r="T167" s="1">
        <v>1</v>
      </c>
      <c r="U167" s="1">
        <v>0</v>
      </c>
      <c r="V167" s="1">
        <v>7039</v>
      </c>
      <c r="W167" s="1">
        <v>1990</v>
      </c>
      <c r="X167" s="1">
        <v>1718</v>
      </c>
      <c r="Y167" s="1">
        <v>2</v>
      </c>
      <c r="Z167" s="1">
        <v>5</v>
      </c>
      <c r="AA167" s="2">
        <v>3.98446011020997E-7</v>
      </c>
      <c r="AB167" s="2">
        <v>1.2940968303471799E-5</v>
      </c>
      <c r="AC167" s="3">
        <f t="shared" si="8"/>
        <v>0.26315789473684209</v>
      </c>
      <c r="AD167" s="3">
        <f t="shared" si="7"/>
        <v>-1.9259994185562235</v>
      </c>
    </row>
    <row r="168" spans="1:30" x14ac:dyDescent="0.25">
      <c r="B168" s="1">
        <v>6084219</v>
      </c>
      <c r="C168" s="1">
        <v>6085721</v>
      </c>
      <c r="D168" s="1">
        <v>6085721</v>
      </c>
      <c r="E168" s="1" t="s">
        <v>31</v>
      </c>
      <c r="F168" s="1" t="s">
        <v>28</v>
      </c>
      <c r="G168" s="1" t="s">
        <v>281</v>
      </c>
      <c r="H168" s="1" t="s">
        <v>282</v>
      </c>
      <c r="I168" s="1">
        <v>56</v>
      </c>
      <c r="J168" s="1">
        <v>65</v>
      </c>
      <c r="K168" s="1">
        <v>42</v>
      </c>
      <c r="L168" s="1">
        <v>49</v>
      </c>
      <c r="M168" s="1">
        <v>110756</v>
      </c>
      <c r="N168" s="1">
        <v>105800</v>
      </c>
      <c r="O168" s="1">
        <v>89135</v>
      </c>
      <c r="P168" s="1">
        <v>100855</v>
      </c>
      <c r="Q168" s="1">
        <v>26</v>
      </c>
      <c r="R168" s="1">
        <v>67</v>
      </c>
      <c r="S168" s="1">
        <v>46</v>
      </c>
      <c r="T168" s="1">
        <v>30</v>
      </c>
      <c r="U168" s="1">
        <v>11</v>
      </c>
      <c r="V168" s="1">
        <v>38099</v>
      </c>
      <c r="W168" s="1">
        <v>33506</v>
      </c>
      <c r="X168" s="1">
        <v>23608</v>
      </c>
      <c r="Y168" s="1">
        <v>9</v>
      </c>
      <c r="Z168" s="1">
        <v>21</v>
      </c>
      <c r="AA168" s="2">
        <v>3.5733262367271199E-10</v>
      </c>
      <c r="AB168" s="2">
        <v>1.4988218139679E-8</v>
      </c>
      <c r="AC168" s="3">
        <f t="shared" si="8"/>
        <v>0.31343283582089554</v>
      </c>
      <c r="AD168" s="3">
        <f t="shared" si="7"/>
        <v>-1.673771767679012</v>
      </c>
    </row>
    <row r="169" spans="1:30" x14ac:dyDescent="0.25">
      <c r="B169" s="1">
        <v>6107817</v>
      </c>
      <c r="C169" s="1">
        <v>6108128</v>
      </c>
      <c r="E169" s="1" t="s">
        <v>31</v>
      </c>
      <c r="F169" s="1" t="s">
        <v>28</v>
      </c>
      <c r="G169" s="1" t="s">
        <v>290</v>
      </c>
      <c r="H169" s="1" t="s">
        <v>35</v>
      </c>
      <c r="I169" s="1">
        <v>5</v>
      </c>
      <c r="J169" s="1">
        <v>6</v>
      </c>
      <c r="K169" s="1">
        <v>0</v>
      </c>
      <c r="L169" s="1">
        <v>5</v>
      </c>
      <c r="M169" s="1">
        <v>10513</v>
      </c>
      <c r="N169" s="1">
        <v>10127</v>
      </c>
      <c r="O169" s="1">
        <v>1772</v>
      </c>
      <c r="P169" s="1">
        <v>10484</v>
      </c>
      <c r="Q169" s="1">
        <v>10</v>
      </c>
      <c r="R169" s="1">
        <v>26</v>
      </c>
      <c r="S169" s="1">
        <v>4</v>
      </c>
      <c r="T169" s="1">
        <v>0</v>
      </c>
      <c r="U169" s="1">
        <v>1</v>
      </c>
      <c r="V169" s="1">
        <v>3962</v>
      </c>
      <c r="W169" s="1">
        <v>530</v>
      </c>
      <c r="X169" s="1">
        <v>2609</v>
      </c>
      <c r="Y169" s="1">
        <v>3</v>
      </c>
      <c r="Z169" s="1">
        <v>7</v>
      </c>
      <c r="AA169" s="2">
        <v>1.9046594133413702E-5</v>
      </c>
      <c r="AB169" s="2">
        <v>4.9002989694512896E-4</v>
      </c>
      <c r="AC169" s="3">
        <f t="shared" si="8"/>
        <v>0.26923076923076922</v>
      </c>
      <c r="AD169" s="3">
        <f t="shared" si="7"/>
        <v>-1.893084796083488</v>
      </c>
    </row>
    <row r="170" spans="1:30" x14ac:dyDescent="0.25">
      <c r="B170" s="1">
        <v>6140843</v>
      </c>
      <c r="C170" s="1">
        <v>6139887</v>
      </c>
      <c r="D170" s="1">
        <v>6139887</v>
      </c>
      <c r="E170" s="1" t="s">
        <v>28</v>
      </c>
      <c r="F170" s="1" t="s">
        <v>28</v>
      </c>
      <c r="G170" s="1" t="s">
        <v>142</v>
      </c>
      <c r="H170" s="1" t="s">
        <v>128</v>
      </c>
      <c r="I170" s="1">
        <v>16</v>
      </c>
      <c r="J170" s="1">
        <v>21</v>
      </c>
      <c r="K170" s="1">
        <v>13</v>
      </c>
      <c r="L170" s="1">
        <v>13</v>
      </c>
      <c r="M170" s="1">
        <v>32579</v>
      </c>
      <c r="N170" s="1">
        <v>34172</v>
      </c>
      <c r="O170" s="1">
        <v>27849</v>
      </c>
      <c r="P170" s="1">
        <v>27714</v>
      </c>
      <c r="Q170" s="1">
        <v>12</v>
      </c>
      <c r="R170" s="1">
        <v>31</v>
      </c>
      <c r="S170" s="1">
        <v>281</v>
      </c>
      <c r="T170" s="1">
        <v>123</v>
      </c>
      <c r="U170" s="1">
        <v>49</v>
      </c>
      <c r="V170" s="1">
        <v>230241</v>
      </c>
      <c r="W170" s="1">
        <v>135861</v>
      </c>
      <c r="X170" s="1">
        <v>100142</v>
      </c>
      <c r="Y170" s="1">
        <v>73</v>
      </c>
      <c r="Z170" s="1">
        <v>162</v>
      </c>
      <c r="AA170" s="2">
        <v>6.5686937014488505E-29</v>
      </c>
      <c r="AB170" s="2">
        <v>5.12419498373771E-27</v>
      </c>
      <c r="AC170" s="3">
        <f t="shared" si="8"/>
        <v>5.225806451612903</v>
      </c>
      <c r="AD170" s="3">
        <f t="shared" si="7"/>
        <v>2.3856536924977494</v>
      </c>
    </row>
    <row r="171" spans="1:30" x14ac:dyDescent="0.25">
      <c r="A171" s="1">
        <v>6155448</v>
      </c>
      <c r="B171" s="1">
        <v>6155446</v>
      </c>
      <c r="C171" s="1">
        <v>6154073</v>
      </c>
      <c r="D171" s="1">
        <v>6154048</v>
      </c>
      <c r="E171" s="1" t="s">
        <v>28</v>
      </c>
      <c r="F171" s="1" t="s">
        <v>28</v>
      </c>
      <c r="G171" s="1" t="s">
        <v>304</v>
      </c>
      <c r="H171" s="1" t="s">
        <v>35</v>
      </c>
      <c r="I171" s="1">
        <v>2092</v>
      </c>
      <c r="J171" s="1">
        <v>2226</v>
      </c>
      <c r="K171" s="1">
        <v>196</v>
      </c>
      <c r="L171" s="1">
        <v>1361</v>
      </c>
      <c r="M171" s="1">
        <v>4082089</v>
      </c>
      <c r="N171" s="1">
        <v>3617577</v>
      </c>
      <c r="O171" s="1">
        <v>417222</v>
      </c>
      <c r="P171" s="1">
        <v>2748441</v>
      </c>
      <c r="Q171" s="1">
        <v>792</v>
      </c>
      <c r="R171" s="1">
        <v>1976</v>
      </c>
      <c r="S171" s="1">
        <v>256</v>
      </c>
      <c r="T171" s="1">
        <v>220</v>
      </c>
      <c r="U171" s="1">
        <v>625</v>
      </c>
      <c r="V171" s="1">
        <v>210436</v>
      </c>
      <c r="W171" s="1">
        <v>242491</v>
      </c>
      <c r="X171" s="1">
        <v>1264965</v>
      </c>
      <c r="Y171" s="1">
        <v>133</v>
      </c>
      <c r="Z171" s="1">
        <v>416</v>
      </c>
      <c r="AA171" s="2">
        <v>1.9668194511937299E-16</v>
      </c>
      <c r="AB171" s="2">
        <v>1.07300927837346E-14</v>
      </c>
      <c r="AC171" s="3">
        <f t="shared" si="8"/>
        <v>0.21052631578947367</v>
      </c>
      <c r="AD171" s="3">
        <f t="shared" si="7"/>
        <v>-2.2479275134435857</v>
      </c>
    </row>
    <row r="172" spans="1:30" x14ac:dyDescent="0.25">
      <c r="A172" s="1">
        <v>6155949</v>
      </c>
      <c r="B172" s="1">
        <v>6155949</v>
      </c>
      <c r="C172" s="1">
        <v>6155449</v>
      </c>
      <c r="D172" s="1">
        <v>6155449</v>
      </c>
      <c r="E172" s="1" t="s">
        <v>28</v>
      </c>
      <c r="F172" s="1" t="s">
        <v>28</v>
      </c>
      <c r="G172" s="1" t="s">
        <v>300</v>
      </c>
      <c r="H172" s="1" t="s">
        <v>37</v>
      </c>
      <c r="I172" s="1">
        <v>969</v>
      </c>
      <c r="J172" s="1">
        <v>1115</v>
      </c>
      <c r="K172" s="1">
        <v>162</v>
      </c>
      <c r="L172" s="1">
        <v>778</v>
      </c>
      <c r="M172" s="1">
        <v>1892165</v>
      </c>
      <c r="N172" s="1">
        <v>1813048</v>
      </c>
      <c r="O172" s="1">
        <v>343458</v>
      </c>
      <c r="P172" s="1">
        <v>1571197</v>
      </c>
      <c r="Q172" s="1">
        <v>1122</v>
      </c>
      <c r="R172" s="1">
        <v>2804</v>
      </c>
      <c r="S172" s="1">
        <v>206</v>
      </c>
      <c r="T172" s="1">
        <v>133</v>
      </c>
      <c r="U172" s="1">
        <v>312</v>
      </c>
      <c r="V172" s="1">
        <v>168765</v>
      </c>
      <c r="W172" s="1">
        <v>146953</v>
      </c>
      <c r="X172" s="1">
        <v>631552</v>
      </c>
      <c r="Y172" s="1">
        <v>214</v>
      </c>
      <c r="Z172" s="1">
        <v>630</v>
      </c>
      <c r="AA172" s="2">
        <v>4.1824372230538898E-17</v>
      </c>
      <c r="AB172" s="2">
        <v>2.35883807438046E-15</v>
      </c>
      <c r="AC172" s="3">
        <f t="shared" si="8"/>
        <v>0.22467902995720399</v>
      </c>
      <c r="AD172" s="3">
        <f t="shared" si="7"/>
        <v>-2.1540626156233444</v>
      </c>
    </row>
    <row r="173" spans="1:30" x14ac:dyDescent="0.25">
      <c r="A173" s="1">
        <v>6164663</v>
      </c>
      <c r="B173" s="1">
        <v>6164663</v>
      </c>
      <c r="C173" s="1">
        <v>6164022</v>
      </c>
      <c r="D173" s="1">
        <v>6164022</v>
      </c>
      <c r="E173" s="1" t="s">
        <v>28</v>
      </c>
      <c r="F173" s="1" t="s">
        <v>28</v>
      </c>
      <c r="G173" s="1" t="s">
        <v>220</v>
      </c>
      <c r="H173" s="1" t="s">
        <v>35</v>
      </c>
      <c r="I173" s="1">
        <v>5</v>
      </c>
      <c r="J173" s="1">
        <v>9</v>
      </c>
      <c r="K173" s="1">
        <v>4</v>
      </c>
      <c r="L173" s="1">
        <v>2</v>
      </c>
      <c r="M173" s="1">
        <v>10571</v>
      </c>
      <c r="N173" s="1">
        <v>15453</v>
      </c>
      <c r="O173" s="1">
        <v>9983</v>
      </c>
      <c r="P173" s="1">
        <v>5758</v>
      </c>
      <c r="Q173" s="1">
        <v>6</v>
      </c>
      <c r="R173" s="1">
        <v>16</v>
      </c>
      <c r="S173" s="1">
        <v>45</v>
      </c>
      <c r="T173" s="1">
        <v>36</v>
      </c>
      <c r="U173" s="1">
        <v>13</v>
      </c>
      <c r="V173" s="1">
        <v>37505</v>
      </c>
      <c r="W173" s="1">
        <v>40401</v>
      </c>
      <c r="X173" s="1">
        <v>26422</v>
      </c>
      <c r="Y173" s="1">
        <v>23</v>
      </c>
      <c r="Z173" s="1">
        <v>54</v>
      </c>
      <c r="AA173" s="2">
        <v>7.1200247349413805E-7</v>
      </c>
      <c r="AB173" s="2">
        <v>2.2342423482163799E-5</v>
      </c>
      <c r="AC173" s="3">
        <f t="shared" si="8"/>
        <v>3.375</v>
      </c>
      <c r="AD173" s="3">
        <f t="shared" si="7"/>
        <v>1.7548875021634687</v>
      </c>
    </row>
    <row r="174" spans="1:30" x14ac:dyDescent="0.25">
      <c r="A174" s="1">
        <v>6301265</v>
      </c>
      <c r="B174" s="1">
        <v>6301265</v>
      </c>
      <c r="C174" s="1">
        <v>6296193</v>
      </c>
      <c r="D174" s="1">
        <v>6296193</v>
      </c>
      <c r="E174" s="1" t="s">
        <v>28</v>
      </c>
      <c r="F174" s="1" t="s">
        <v>28</v>
      </c>
      <c r="G174" s="1" t="s">
        <v>253</v>
      </c>
      <c r="H174" s="1" t="s">
        <v>254</v>
      </c>
      <c r="I174" s="1">
        <v>46</v>
      </c>
      <c r="J174" s="1">
        <v>75</v>
      </c>
      <c r="K174" s="1">
        <v>52</v>
      </c>
      <c r="L174" s="1">
        <v>44</v>
      </c>
      <c r="M174" s="1">
        <v>91641</v>
      </c>
      <c r="N174" s="1">
        <v>122009</v>
      </c>
      <c r="O174" s="1">
        <v>111666</v>
      </c>
      <c r="P174" s="1">
        <v>89636</v>
      </c>
      <c r="Q174" s="1">
        <v>8</v>
      </c>
      <c r="R174" s="1">
        <v>20</v>
      </c>
      <c r="S174" s="1">
        <v>446</v>
      </c>
      <c r="T174" s="1">
        <v>237</v>
      </c>
      <c r="U174" s="1">
        <v>131</v>
      </c>
      <c r="V174" s="1">
        <v>365451</v>
      </c>
      <c r="W174" s="1">
        <v>261677</v>
      </c>
      <c r="X174" s="1">
        <v>265776</v>
      </c>
      <c r="Y174" s="1">
        <v>25</v>
      </c>
      <c r="Z174" s="1">
        <v>58</v>
      </c>
      <c r="AA174" s="2">
        <v>2.9435156007249099E-8</v>
      </c>
      <c r="AB174" s="2">
        <v>1.0682402051848201E-6</v>
      </c>
      <c r="AC174" s="3">
        <f t="shared" si="8"/>
        <v>2.9</v>
      </c>
      <c r="AD174" s="3">
        <f t="shared" si="7"/>
        <v>1.5360529002402097</v>
      </c>
    </row>
    <row r="175" spans="1:30" x14ac:dyDescent="0.25">
      <c r="A175" s="1">
        <v>6306512</v>
      </c>
      <c r="B175" s="1">
        <v>6306654</v>
      </c>
      <c r="C175" s="1">
        <v>6307778</v>
      </c>
      <c r="D175" s="1">
        <v>6307778</v>
      </c>
      <c r="E175" s="1" t="s">
        <v>31</v>
      </c>
      <c r="F175" s="1" t="s">
        <v>154</v>
      </c>
      <c r="G175" s="1" t="s">
        <v>155</v>
      </c>
      <c r="H175" s="1" t="s">
        <v>156</v>
      </c>
      <c r="I175" s="1">
        <v>267</v>
      </c>
      <c r="J175" s="1">
        <v>336</v>
      </c>
      <c r="K175" s="1">
        <v>219</v>
      </c>
      <c r="L175" s="1">
        <v>189</v>
      </c>
      <c r="M175" s="1">
        <v>522386</v>
      </c>
      <c r="N175" s="1">
        <v>546737</v>
      </c>
      <c r="O175" s="1">
        <v>465474</v>
      </c>
      <c r="P175" s="1">
        <v>382416</v>
      </c>
      <c r="Q175" s="1">
        <v>168</v>
      </c>
      <c r="R175" s="1">
        <v>426</v>
      </c>
      <c r="S175" s="1">
        <v>2431</v>
      </c>
      <c r="T175" s="1">
        <v>2404</v>
      </c>
      <c r="U175" s="1">
        <v>1313</v>
      </c>
      <c r="V175" s="1">
        <v>1992108</v>
      </c>
      <c r="W175" s="1">
        <v>2645349</v>
      </c>
      <c r="X175" s="1">
        <v>2655089</v>
      </c>
      <c r="Y175" s="1">
        <v>866</v>
      </c>
      <c r="Z175" s="1">
        <v>2160</v>
      </c>
      <c r="AA175" s="2">
        <v>6.0510179465613097E-18</v>
      </c>
      <c r="AB175" s="2">
        <v>3.5074893611074502E-16</v>
      </c>
      <c r="AC175" s="3">
        <f t="shared" si="8"/>
        <v>5.070422535211268</v>
      </c>
      <c r="AD175" s="3">
        <f t="shared" si="7"/>
        <v>2.342105976824993</v>
      </c>
    </row>
    <row r="176" spans="1:30" x14ac:dyDescent="0.25">
      <c r="A176" s="1">
        <v>6307809</v>
      </c>
      <c r="B176" s="1">
        <v>6307998</v>
      </c>
      <c r="C176" s="1">
        <v>6308564</v>
      </c>
      <c r="D176" s="1">
        <v>6308598</v>
      </c>
      <c r="E176" s="1" t="s">
        <v>31</v>
      </c>
      <c r="F176" s="1" t="s">
        <v>100</v>
      </c>
      <c r="G176" s="1" t="s">
        <v>101</v>
      </c>
      <c r="H176" s="1" t="s">
        <v>102</v>
      </c>
      <c r="I176" s="1">
        <v>41</v>
      </c>
      <c r="J176" s="1">
        <v>36</v>
      </c>
      <c r="K176" s="1">
        <v>45</v>
      </c>
      <c r="L176" s="1">
        <v>35</v>
      </c>
      <c r="M176" s="1">
        <v>81788</v>
      </c>
      <c r="N176" s="1">
        <v>59617</v>
      </c>
      <c r="O176" s="1">
        <v>97177</v>
      </c>
      <c r="P176" s="1">
        <v>72090</v>
      </c>
      <c r="Q176" s="1">
        <v>53</v>
      </c>
      <c r="R176" s="1">
        <v>136</v>
      </c>
      <c r="S176" s="1">
        <v>818</v>
      </c>
      <c r="T176" s="1">
        <v>465</v>
      </c>
      <c r="U176" s="1">
        <v>216</v>
      </c>
      <c r="V176" s="1">
        <v>670711</v>
      </c>
      <c r="W176" s="1">
        <v>512451</v>
      </c>
      <c r="X176" s="1">
        <v>438169</v>
      </c>
      <c r="Y176" s="1">
        <v>415</v>
      </c>
      <c r="Z176" s="1">
        <v>953</v>
      </c>
      <c r="AA176" s="2">
        <v>1.68824890791527E-68</v>
      </c>
      <c r="AB176" s="2">
        <v>2.51639529185156E-66</v>
      </c>
      <c r="AC176" s="3">
        <f t="shared" si="8"/>
        <v>7.007352941176471</v>
      </c>
      <c r="AD176" s="3">
        <f t="shared" si="7"/>
        <v>2.8088695626596025</v>
      </c>
    </row>
    <row r="177" spans="1:30" x14ac:dyDescent="0.25">
      <c r="A177" s="1">
        <v>6346452</v>
      </c>
      <c r="B177" s="1">
        <v>6346368</v>
      </c>
      <c r="C177" s="1">
        <v>6345664</v>
      </c>
      <c r="D177" s="1">
        <v>6345545</v>
      </c>
      <c r="E177" s="1" t="s">
        <v>28</v>
      </c>
      <c r="F177" s="1" t="s">
        <v>28</v>
      </c>
      <c r="G177" s="1" t="s">
        <v>235</v>
      </c>
      <c r="H177" s="1" t="s">
        <v>236</v>
      </c>
      <c r="I177" s="1">
        <v>92</v>
      </c>
      <c r="J177" s="1">
        <v>94</v>
      </c>
      <c r="K177" s="1">
        <v>97</v>
      </c>
      <c r="L177" s="1">
        <v>68</v>
      </c>
      <c r="M177" s="1">
        <v>180370</v>
      </c>
      <c r="N177" s="1">
        <v>154058</v>
      </c>
      <c r="O177" s="1">
        <v>205744</v>
      </c>
      <c r="P177" s="1">
        <v>138161</v>
      </c>
      <c r="Q177" s="1">
        <v>93</v>
      </c>
      <c r="R177" s="1">
        <v>240</v>
      </c>
      <c r="S177" s="1">
        <v>630</v>
      </c>
      <c r="T177" s="1">
        <v>463</v>
      </c>
      <c r="U177" s="1">
        <v>264</v>
      </c>
      <c r="V177" s="1">
        <v>516478</v>
      </c>
      <c r="W177" s="1">
        <v>509919</v>
      </c>
      <c r="X177" s="1">
        <v>534589</v>
      </c>
      <c r="Y177" s="1">
        <v>304</v>
      </c>
      <c r="Z177" s="1">
        <v>738</v>
      </c>
      <c r="AA177" s="2">
        <v>2.4519110212560101E-9</v>
      </c>
      <c r="AB177" s="2">
        <v>9.7457625211542602E-8</v>
      </c>
      <c r="AC177" s="3">
        <f t="shared" si="8"/>
        <v>3.0750000000000002</v>
      </c>
      <c r="AD177" s="3">
        <f t="shared" si="7"/>
        <v>1.6205864104518777</v>
      </c>
    </row>
    <row r="178" spans="1:30" x14ac:dyDescent="0.25">
      <c r="A178" s="1">
        <v>6419962</v>
      </c>
      <c r="B178" s="1">
        <v>6419968</v>
      </c>
      <c r="C178" s="1">
        <v>6421212</v>
      </c>
      <c r="D178" s="1">
        <v>6421547</v>
      </c>
      <c r="E178" s="1" t="s">
        <v>31</v>
      </c>
      <c r="F178" s="1" t="s">
        <v>28</v>
      </c>
      <c r="G178" s="1" t="s">
        <v>268</v>
      </c>
      <c r="H178" s="1" t="s">
        <v>269</v>
      </c>
      <c r="I178" s="1">
        <v>68</v>
      </c>
      <c r="J178" s="1">
        <v>112</v>
      </c>
      <c r="K178" s="1">
        <v>61</v>
      </c>
      <c r="L178" s="1">
        <v>65</v>
      </c>
      <c r="M178" s="1">
        <v>133831</v>
      </c>
      <c r="N178" s="1">
        <v>182109</v>
      </c>
      <c r="O178" s="1">
        <v>131326</v>
      </c>
      <c r="P178" s="1">
        <v>132272</v>
      </c>
      <c r="Q178" s="1">
        <v>46</v>
      </c>
      <c r="R178" s="1">
        <v>116</v>
      </c>
      <c r="S178" s="1">
        <v>58</v>
      </c>
      <c r="T178" s="1">
        <v>42</v>
      </c>
      <c r="U178" s="1">
        <v>26</v>
      </c>
      <c r="V178" s="1">
        <v>47991</v>
      </c>
      <c r="W178" s="1">
        <v>46472</v>
      </c>
      <c r="X178" s="1">
        <v>53789</v>
      </c>
      <c r="Y178" s="1">
        <v>16</v>
      </c>
      <c r="Z178" s="1">
        <v>39</v>
      </c>
      <c r="AA178" s="2">
        <v>1.6025265079667199E-7</v>
      </c>
      <c r="AB178" s="2">
        <v>5.3936648233864E-6</v>
      </c>
      <c r="AC178" s="3">
        <f t="shared" si="8"/>
        <v>0.33620689655172414</v>
      </c>
      <c r="AD178" s="3">
        <f t="shared" si="7"/>
        <v>-1.5725787762653238</v>
      </c>
    </row>
    <row r="179" spans="1:30" x14ac:dyDescent="0.25">
      <c r="B179" s="1">
        <v>6484965</v>
      </c>
      <c r="C179" s="1">
        <v>6485303</v>
      </c>
      <c r="D179" s="1">
        <v>6485303</v>
      </c>
      <c r="E179" s="1" t="s">
        <v>31</v>
      </c>
      <c r="F179" s="1" t="s">
        <v>28</v>
      </c>
      <c r="G179" s="1" t="s">
        <v>280</v>
      </c>
      <c r="H179" s="1" t="s">
        <v>35</v>
      </c>
      <c r="I179" s="1">
        <v>6</v>
      </c>
      <c r="J179" s="1">
        <v>10</v>
      </c>
      <c r="K179" s="1">
        <v>4</v>
      </c>
      <c r="L179" s="1">
        <v>6</v>
      </c>
      <c r="M179" s="1">
        <v>13581</v>
      </c>
      <c r="N179" s="1">
        <v>17223</v>
      </c>
      <c r="O179" s="1">
        <v>9101</v>
      </c>
      <c r="P179" s="1">
        <v>12643</v>
      </c>
      <c r="Q179" s="1">
        <v>15</v>
      </c>
      <c r="R179" s="1">
        <v>38</v>
      </c>
      <c r="S179" s="1">
        <v>5</v>
      </c>
      <c r="T179" s="1">
        <v>3</v>
      </c>
      <c r="U179" s="1">
        <v>2</v>
      </c>
      <c r="V179" s="1">
        <v>4191</v>
      </c>
      <c r="W179" s="1">
        <v>4152</v>
      </c>
      <c r="X179" s="1">
        <v>4835</v>
      </c>
      <c r="Y179" s="1">
        <v>5</v>
      </c>
      <c r="Z179" s="1">
        <v>12</v>
      </c>
      <c r="AA179" s="2">
        <v>4.1348672495341997E-5</v>
      </c>
      <c r="AB179" s="2">
        <v>9.9177404976614992E-4</v>
      </c>
      <c r="AC179" s="3">
        <f t="shared" si="8"/>
        <v>0.31578947368421051</v>
      </c>
      <c r="AD179" s="3">
        <f t="shared" si="7"/>
        <v>-1.6629650127224294</v>
      </c>
    </row>
    <row r="180" spans="1:30" x14ac:dyDescent="0.25">
      <c r="A180" s="1">
        <v>6527831</v>
      </c>
      <c r="B180" s="1">
        <v>6527871</v>
      </c>
      <c r="C180" s="1">
        <v>6529472</v>
      </c>
      <c r="D180" s="1">
        <v>6530005</v>
      </c>
      <c r="E180" s="1" t="s">
        <v>31</v>
      </c>
      <c r="F180" s="1" t="s">
        <v>28</v>
      </c>
      <c r="G180" s="1" t="s">
        <v>161</v>
      </c>
      <c r="H180" s="1" t="s">
        <v>162</v>
      </c>
      <c r="I180" s="1">
        <v>25</v>
      </c>
      <c r="J180" s="1">
        <v>32</v>
      </c>
      <c r="K180" s="1">
        <v>40</v>
      </c>
      <c r="L180" s="1">
        <v>3</v>
      </c>
      <c r="M180" s="1">
        <v>50237</v>
      </c>
      <c r="N180" s="1">
        <v>52988</v>
      </c>
      <c r="O180" s="1">
        <v>84787</v>
      </c>
      <c r="P180" s="1">
        <v>7033</v>
      </c>
      <c r="Q180" s="1">
        <v>11</v>
      </c>
      <c r="R180" s="1">
        <v>30</v>
      </c>
      <c r="S180" s="1">
        <v>86</v>
      </c>
      <c r="T180" s="1">
        <v>14</v>
      </c>
      <c r="U180" s="1">
        <v>308</v>
      </c>
      <c r="V180" s="1">
        <v>70507</v>
      </c>
      <c r="W180" s="1">
        <v>16095</v>
      </c>
      <c r="X180" s="1">
        <v>624089</v>
      </c>
      <c r="Y180" s="1">
        <v>43</v>
      </c>
      <c r="Z180" s="1">
        <v>147</v>
      </c>
      <c r="AA180" s="2">
        <v>7.2131793008170799E-31</v>
      </c>
      <c r="AB180" s="2">
        <v>6.0139786286850305E-29</v>
      </c>
      <c r="AC180" s="3">
        <f t="shared" si="8"/>
        <v>4.9000000000000004</v>
      </c>
      <c r="AD180" s="3">
        <f t="shared" si="7"/>
        <v>2.2927817492278462</v>
      </c>
    </row>
    <row r="181" spans="1:30" x14ac:dyDescent="0.25">
      <c r="A181" s="1">
        <v>6533025</v>
      </c>
      <c r="B181" s="1">
        <v>6533018</v>
      </c>
      <c r="C181" s="1">
        <v>6532428</v>
      </c>
      <c r="D181" s="1">
        <v>6532143</v>
      </c>
      <c r="E181" s="1" t="s">
        <v>28</v>
      </c>
      <c r="F181" s="1" t="s">
        <v>28</v>
      </c>
      <c r="G181" s="1" t="s">
        <v>36</v>
      </c>
      <c r="H181" s="1" t="s">
        <v>37</v>
      </c>
      <c r="I181" s="1">
        <v>1</v>
      </c>
      <c r="J181" s="1">
        <v>0</v>
      </c>
      <c r="K181" s="1">
        <v>0</v>
      </c>
      <c r="L181" s="1">
        <v>1</v>
      </c>
      <c r="M181" s="1">
        <v>3106</v>
      </c>
      <c r="N181" s="1">
        <v>0</v>
      </c>
      <c r="O181" s="1">
        <v>0</v>
      </c>
      <c r="P181" s="1">
        <v>2260</v>
      </c>
      <c r="Q181" s="1">
        <v>0</v>
      </c>
      <c r="R181" s="1">
        <v>2</v>
      </c>
      <c r="S181" s="1">
        <v>503</v>
      </c>
      <c r="T181" s="1">
        <v>300</v>
      </c>
      <c r="U181" s="1">
        <v>115</v>
      </c>
      <c r="V181" s="1">
        <v>412573</v>
      </c>
      <c r="W181" s="1">
        <v>330266</v>
      </c>
      <c r="X181" s="1">
        <v>234054</v>
      </c>
      <c r="Y181" s="1">
        <v>243</v>
      </c>
      <c r="Z181" s="1">
        <v>550</v>
      </c>
      <c r="AA181" s="1">
        <v>0</v>
      </c>
      <c r="AB181" s="1">
        <v>0</v>
      </c>
      <c r="AC181" s="3">
        <f t="shared" si="8"/>
        <v>275</v>
      </c>
      <c r="AD181" s="3">
        <f t="shared" si="7"/>
        <v>8.1032878084120235</v>
      </c>
    </row>
    <row r="182" spans="1:30" x14ac:dyDescent="0.25">
      <c r="A182" s="1">
        <v>6544981</v>
      </c>
      <c r="B182" s="1">
        <v>6544981</v>
      </c>
      <c r="C182" s="1">
        <v>6547509</v>
      </c>
      <c r="D182" s="1">
        <v>6547674</v>
      </c>
      <c r="E182" s="1" t="s">
        <v>31</v>
      </c>
      <c r="F182" s="1" t="s">
        <v>28</v>
      </c>
      <c r="G182" s="1" t="s">
        <v>244</v>
      </c>
      <c r="H182" s="1" t="s">
        <v>245</v>
      </c>
      <c r="I182" s="1">
        <v>14</v>
      </c>
      <c r="J182" s="1">
        <v>24</v>
      </c>
      <c r="K182" s="1">
        <v>11</v>
      </c>
      <c r="L182" s="1">
        <v>14</v>
      </c>
      <c r="M182" s="1">
        <v>27939</v>
      </c>
      <c r="N182" s="1">
        <v>40213</v>
      </c>
      <c r="O182" s="1">
        <v>24155</v>
      </c>
      <c r="P182" s="1">
        <v>28858</v>
      </c>
      <c r="Q182" s="1">
        <v>4</v>
      </c>
      <c r="R182" s="1">
        <v>11</v>
      </c>
      <c r="S182" s="1">
        <v>100</v>
      </c>
      <c r="T182" s="1">
        <v>91</v>
      </c>
      <c r="U182" s="1">
        <v>35</v>
      </c>
      <c r="V182" s="1">
        <v>81929</v>
      </c>
      <c r="W182" s="1">
        <v>100575</v>
      </c>
      <c r="X182" s="1">
        <v>71440</v>
      </c>
      <c r="Y182" s="1">
        <v>14</v>
      </c>
      <c r="Z182" s="1">
        <v>33</v>
      </c>
      <c r="AA182" s="2">
        <v>1.4107086545462799E-7</v>
      </c>
      <c r="AB182" s="2">
        <v>4.7866606258121302E-6</v>
      </c>
      <c r="AC182" s="3">
        <f t="shared" ref="AC182:AC216" si="9">Z182/R182</f>
        <v>3</v>
      </c>
      <c r="AD182" s="3">
        <f t="shared" si="7"/>
        <v>1.5849625007211563</v>
      </c>
    </row>
    <row r="183" spans="1:30" x14ac:dyDescent="0.25">
      <c r="B183" s="1">
        <v>6563093</v>
      </c>
      <c r="C183" s="1">
        <v>6562884</v>
      </c>
      <c r="E183" s="1" t="s">
        <v>28</v>
      </c>
      <c r="F183" s="1" t="s">
        <v>28</v>
      </c>
      <c r="G183" s="1" t="s">
        <v>294</v>
      </c>
      <c r="H183" s="1" t="s">
        <v>35</v>
      </c>
      <c r="I183" s="1">
        <v>2</v>
      </c>
      <c r="J183" s="1">
        <v>1</v>
      </c>
      <c r="K183" s="1">
        <v>3</v>
      </c>
      <c r="L183" s="1">
        <v>1</v>
      </c>
      <c r="M183" s="1">
        <v>5348</v>
      </c>
      <c r="N183" s="1">
        <v>1689</v>
      </c>
      <c r="O183" s="1">
        <v>6388</v>
      </c>
      <c r="P183" s="1">
        <v>3870</v>
      </c>
      <c r="Q183" s="1">
        <v>7</v>
      </c>
      <c r="R183" s="1">
        <v>20</v>
      </c>
      <c r="S183" s="1">
        <v>4</v>
      </c>
      <c r="T183" s="1">
        <v>0</v>
      </c>
      <c r="U183" s="1">
        <v>0</v>
      </c>
      <c r="V183" s="1">
        <v>3388</v>
      </c>
      <c r="W183" s="1">
        <v>0</v>
      </c>
      <c r="X183" s="1">
        <v>0</v>
      </c>
      <c r="Y183" s="1">
        <v>3</v>
      </c>
      <c r="Z183" s="1">
        <v>5</v>
      </c>
      <c r="AA183" s="2">
        <v>1.0254429551786101E-5</v>
      </c>
      <c r="AB183" s="2">
        <v>2.7433885727166398E-4</v>
      </c>
      <c r="AC183" s="3">
        <f t="shared" si="9"/>
        <v>0.25</v>
      </c>
      <c r="AD183" s="3">
        <f t="shared" si="7"/>
        <v>-2</v>
      </c>
    </row>
    <row r="184" spans="1:30" x14ac:dyDescent="0.25">
      <c r="A184" s="1">
        <v>6725136</v>
      </c>
      <c r="B184" s="1">
        <v>6725136</v>
      </c>
      <c r="C184" s="1">
        <v>6725624</v>
      </c>
      <c r="D184" s="1">
        <v>6725624</v>
      </c>
      <c r="E184" s="1" t="s">
        <v>31</v>
      </c>
      <c r="F184" s="1" t="s">
        <v>28</v>
      </c>
      <c r="G184" s="1" t="s">
        <v>88</v>
      </c>
      <c r="H184" s="1" t="s">
        <v>35</v>
      </c>
      <c r="I184" s="1">
        <v>0</v>
      </c>
      <c r="J184" s="1">
        <v>0</v>
      </c>
      <c r="K184" s="1">
        <v>3</v>
      </c>
      <c r="L184" s="1">
        <v>0</v>
      </c>
      <c r="M184" s="1">
        <v>1708</v>
      </c>
      <c r="N184" s="1">
        <v>160</v>
      </c>
      <c r="O184" s="1">
        <v>7507</v>
      </c>
      <c r="P184" s="1">
        <v>1460</v>
      </c>
      <c r="Q184" s="1">
        <v>2</v>
      </c>
      <c r="R184" s="1">
        <v>5</v>
      </c>
      <c r="S184" s="1">
        <v>12</v>
      </c>
      <c r="T184" s="1">
        <v>14</v>
      </c>
      <c r="U184" s="1">
        <v>16</v>
      </c>
      <c r="V184" s="1">
        <v>10133</v>
      </c>
      <c r="W184" s="1">
        <v>16266</v>
      </c>
      <c r="X184" s="1">
        <v>32416</v>
      </c>
      <c r="Y184" s="1">
        <v>14</v>
      </c>
      <c r="Z184" s="1">
        <v>40</v>
      </c>
      <c r="AA184" s="2">
        <v>6.4280369561948904E-19</v>
      </c>
      <c r="AB184" s="2">
        <v>3.8880307589390399E-17</v>
      </c>
      <c r="AC184" s="3">
        <f t="shared" si="9"/>
        <v>8</v>
      </c>
      <c r="AD184" s="3">
        <f t="shared" si="7"/>
        <v>3</v>
      </c>
    </row>
    <row r="185" spans="1:30" x14ac:dyDescent="0.25">
      <c r="A185" s="1">
        <v>6871063</v>
      </c>
      <c r="B185" s="1">
        <v>6871127</v>
      </c>
      <c r="C185" s="1">
        <v>6872257</v>
      </c>
      <c r="D185" s="1">
        <v>6872257</v>
      </c>
      <c r="E185" s="1" t="s">
        <v>31</v>
      </c>
      <c r="F185" s="1" t="s">
        <v>28</v>
      </c>
      <c r="G185" s="1" t="s">
        <v>188</v>
      </c>
      <c r="H185" s="1" t="s">
        <v>189</v>
      </c>
      <c r="I185" s="1">
        <v>4</v>
      </c>
      <c r="J185" s="1">
        <v>7</v>
      </c>
      <c r="K185" s="1">
        <v>0</v>
      </c>
      <c r="L185" s="1">
        <v>8</v>
      </c>
      <c r="M185" s="1">
        <v>7911</v>
      </c>
      <c r="N185" s="1">
        <v>12830</v>
      </c>
      <c r="O185" s="1">
        <v>0</v>
      </c>
      <c r="P185" s="1">
        <v>16894</v>
      </c>
      <c r="Q185" s="1">
        <v>3</v>
      </c>
      <c r="R185" s="1">
        <v>8</v>
      </c>
      <c r="S185" s="1">
        <v>39</v>
      </c>
      <c r="T185" s="1">
        <v>35</v>
      </c>
      <c r="U185" s="1">
        <v>19</v>
      </c>
      <c r="V185" s="1">
        <v>32307</v>
      </c>
      <c r="W185" s="1">
        <v>38576</v>
      </c>
      <c r="X185" s="1">
        <v>39798</v>
      </c>
      <c r="Y185" s="1">
        <v>13</v>
      </c>
      <c r="Z185" s="1">
        <v>32</v>
      </c>
      <c r="AA185" s="2">
        <v>2.2798211023611701E-9</v>
      </c>
      <c r="AB185" s="2">
        <v>9.1051037040233298E-8</v>
      </c>
      <c r="AC185" s="3">
        <f t="shared" si="9"/>
        <v>4</v>
      </c>
      <c r="AD185" s="3">
        <f t="shared" si="7"/>
        <v>2</v>
      </c>
    </row>
    <row r="186" spans="1:30" x14ac:dyDescent="0.25">
      <c r="B186" s="1">
        <v>6887068</v>
      </c>
      <c r="C186" s="1">
        <v>6889461</v>
      </c>
      <c r="D186" s="1">
        <v>6889461</v>
      </c>
      <c r="E186" s="1" t="s">
        <v>31</v>
      </c>
      <c r="F186" s="1" t="s">
        <v>28</v>
      </c>
      <c r="G186" s="1" t="s">
        <v>234</v>
      </c>
      <c r="H186" s="1" t="s">
        <v>35</v>
      </c>
      <c r="I186" s="1">
        <v>8</v>
      </c>
      <c r="J186" s="1">
        <v>12</v>
      </c>
      <c r="K186" s="1">
        <v>16</v>
      </c>
      <c r="L186" s="1">
        <v>11</v>
      </c>
      <c r="M186" s="1">
        <v>17202</v>
      </c>
      <c r="N186" s="1">
        <v>20151</v>
      </c>
      <c r="O186" s="1">
        <v>34921</v>
      </c>
      <c r="P186" s="1">
        <v>23564</v>
      </c>
      <c r="Q186" s="1">
        <v>3</v>
      </c>
      <c r="R186" s="1">
        <v>10</v>
      </c>
      <c r="S186" s="1">
        <v>138</v>
      </c>
      <c r="T186" s="1">
        <v>59</v>
      </c>
      <c r="U186" s="1">
        <v>23</v>
      </c>
      <c r="V186" s="1">
        <v>113846</v>
      </c>
      <c r="W186" s="1">
        <v>65879</v>
      </c>
      <c r="X186" s="1">
        <v>48303</v>
      </c>
      <c r="Y186" s="1">
        <v>14</v>
      </c>
      <c r="Z186" s="1">
        <v>31</v>
      </c>
      <c r="AA186" s="2">
        <v>2.22234226826525E-9</v>
      </c>
      <c r="AB186" s="2">
        <v>8.9182167851971395E-8</v>
      </c>
      <c r="AC186" s="3">
        <f t="shared" si="9"/>
        <v>3.1</v>
      </c>
      <c r="AD186" s="3">
        <f t="shared" si="7"/>
        <v>1.632268215499513</v>
      </c>
    </row>
    <row r="187" spans="1:30" x14ac:dyDescent="0.25">
      <c r="B187" s="1">
        <v>6932285</v>
      </c>
      <c r="C187" s="1">
        <v>6933607</v>
      </c>
      <c r="E187" s="1" t="s">
        <v>31</v>
      </c>
      <c r="F187" s="1" t="s">
        <v>28</v>
      </c>
      <c r="G187" s="1" t="s">
        <v>79</v>
      </c>
      <c r="H187" s="1" t="s">
        <v>35</v>
      </c>
      <c r="I187" s="1">
        <v>4</v>
      </c>
      <c r="J187" s="1">
        <v>3</v>
      </c>
      <c r="K187" s="1">
        <v>0</v>
      </c>
      <c r="L187" s="1">
        <v>0</v>
      </c>
      <c r="M187" s="1">
        <v>8261</v>
      </c>
      <c r="N187" s="1">
        <v>6451</v>
      </c>
      <c r="O187" s="1">
        <v>0</v>
      </c>
      <c r="P187" s="1">
        <v>0</v>
      </c>
      <c r="Q187" s="1">
        <v>1</v>
      </c>
      <c r="R187" s="1">
        <v>2</v>
      </c>
      <c r="S187" s="1">
        <v>6</v>
      </c>
      <c r="T187" s="1">
        <v>68</v>
      </c>
      <c r="U187" s="1">
        <v>3</v>
      </c>
      <c r="V187" s="1">
        <v>5251</v>
      </c>
      <c r="W187" s="1">
        <v>75721</v>
      </c>
      <c r="X187" s="1">
        <v>7934</v>
      </c>
      <c r="Y187" s="1">
        <v>9</v>
      </c>
      <c r="Z187" s="1">
        <v>22</v>
      </c>
      <c r="AA187" s="2">
        <v>3.4873814959674199E-28</v>
      </c>
      <c r="AB187" s="2">
        <v>2.5990333345392898E-26</v>
      </c>
      <c r="AC187" s="3">
        <f t="shared" si="9"/>
        <v>11</v>
      </c>
      <c r="AD187" s="3">
        <f t="shared" si="7"/>
        <v>3.4594316186372978</v>
      </c>
    </row>
    <row r="188" spans="1:30" x14ac:dyDescent="0.25">
      <c r="B188" s="1">
        <v>6942543</v>
      </c>
      <c r="C188" s="1">
        <v>6941746</v>
      </c>
      <c r="D188" s="1">
        <v>6941746</v>
      </c>
      <c r="E188" s="1" t="s">
        <v>28</v>
      </c>
      <c r="F188" s="1" t="s">
        <v>28</v>
      </c>
      <c r="G188" s="1" t="s">
        <v>71</v>
      </c>
      <c r="H188" s="1" t="s">
        <v>72</v>
      </c>
      <c r="I188" s="1">
        <v>1</v>
      </c>
      <c r="J188" s="1">
        <v>2</v>
      </c>
      <c r="K188" s="1">
        <v>2</v>
      </c>
      <c r="L188" s="1">
        <v>2</v>
      </c>
      <c r="M188" s="1">
        <v>3737</v>
      </c>
      <c r="N188" s="1">
        <v>4633</v>
      </c>
      <c r="O188" s="1">
        <v>5952</v>
      </c>
      <c r="P188" s="1">
        <v>5228</v>
      </c>
      <c r="Q188" s="1">
        <v>2</v>
      </c>
      <c r="R188" s="1">
        <v>6</v>
      </c>
      <c r="S188" s="1">
        <v>12</v>
      </c>
      <c r="T188" s="1">
        <v>176</v>
      </c>
      <c r="U188" s="1">
        <v>3</v>
      </c>
      <c r="V188" s="1">
        <v>10128</v>
      </c>
      <c r="W188" s="1">
        <v>193663</v>
      </c>
      <c r="X188" s="1">
        <v>6625</v>
      </c>
      <c r="Y188" s="1">
        <v>37</v>
      </c>
      <c r="Z188" s="1">
        <v>87</v>
      </c>
      <c r="AA188" s="2">
        <v>7.2425324675536207E-133</v>
      </c>
      <c r="AB188" s="2">
        <v>1.4058934536434901E-130</v>
      </c>
      <c r="AC188" s="3">
        <f t="shared" si="9"/>
        <v>14.5</v>
      </c>
      <c r="AD188" s="3">
        <f t="shared" si="7"/>
        <v>3.8579809951275723</v>
      </c>
    </row>
    <row r="189" spans="1:30" x14ac:dyDescent="0.25">
      <c r="A189" s="1">
        <v>7065729</v>
      </c>
      <c r="B189" s="1">
        <v>7065729</v>
      </c>
      <c r="C189" s="1">
        <v>7065214</v>
      </c>
      <c r="D189" s="1">
        <v>7065214</v>
      </c>
      <c r="E189" s="1" t="s">
        <v>28</v>
      </c>
      <c r="F189" s="1" t="s">
        <v>28</v>
      </c>
      <c r="G189" s="1" t="s">
        <v>209</v>
      </c>
      <c r="H189" s="1" t="s">
        <v>35</v>
      </c>
      <c r="I189" s="1">
        <v>4</v>
      </c>
      <c r="J189" s="1">
        <v>4</v>
      </c>
      <c r="K189" s="1">
        <v>7</v>
      </c>
      <c r="L189" s="1">
        <v>2</v>
      </c>
      <c r="M189" s="1">
        <v>9309</v>
      </c>
      <c r="N189" s="1">
        <v>7996</v>
      </c>
      <c r="O189" s="1">
        <v>16123</v>
      </c>
      <c r="P189" s="1">
        <v>5684</v>
      </c>
      <c r="Q189" s="1">
        <v>7</v>
      </c>
      <c r="R189" s="1">
        <v>18</v>
      </c>
      <c r="S189" s="1">
        <v>46</v>
      </c>
      <c r="T189" s="1">
        <v>30</v>
      </c>
      <c r="U189" s="1">
        <v>13</v>
      </c>
      <c r="V189" s="1">
        <v>37817</v>
      </c>
      <c r="W189" s="1">
        <v>33600</v>
      </c>
      <c r="X189" s="1">
        <v>28266</v>
      </c>
      <c r="Y189" s="1">
        <v>27</v>
      </c>
      <c r="Z189" s="1">
        <v>64</v>
      </c>
      <c r="AA189" s="2">
        <v>5.52852656601692E-7</v>
      </c>
      <c r="AB189" s="2">
        <v>1.7546240017696999E-5</v>
      </c>
      <c r="AC189" s="3">
        <f t="shared" si="9"/>
        <v>3.5555555555555554</v>
      </c>
      <c r="AD189" s="3">
        <f t="shared" si="7"/>
        <v>1.8300749985576878</v>
      </c>
    </row>
    <row r="190" spans="1:30" x14ac:dyDescent="0.25">
      <c r="A190" s="1">
        <v>7170447</v>
      </c>
      <c r="B190" s="1">
        <v>7170443</v>
      </c>
      <c r="C190" s="1">
        <v>7170144</v>
      </c>
      <c r="D190" s="1">
        <v>7169965</v>
      </c>
      <c r="E190" s="1" t="s">
        <v>28</v>
      </c>
      <c r="F190" s="1" t="s">
        <v>28</v>
      </c>
      <c r="G190" s="1" t="s">
        <v>96</v>
      </c>
      <c r="H190" s="1" t="s">
        <v>35</v>
      </c>
      <c r="I190" s="1">
        <v>1</v>
      </c>
      <c r="J190" s="1">
        <v>4</v>
      </c>
      <c r="K190" s="1">
        <v>4</v>
      </c>
      <c r="L190" s="1">
        <v>4</v>
      </c>
      <c r="M190" s="1">
        <v>3815</v>
      </c>
      <c r="N190" s="1">
        <v>7288</v>
      </c>
      <c r="O190" s="1">
        <v>8636</v>
      </c>
      <c r="P190" s="1">
        <v>8996</v>
      </c>
      <c r="Q190" s="1">
        <v>9</v>
      </c>
      <c r="R190" s="1">
        <v>23</v>
      </c>
      <c r="S190" s="1">
        <v>52</v>
      </c>
      <c r="T190" s="1">
        <v>50</v>
      </c>
      <c r="U190" s="1">
        <v>25</v>
      </c>
      <c r="V190" s="1">
        <v>42632</v>
      </c>
      <c r="W190" s="1">
        <v>55976</v>
      </c>
      <c r="X190" s="1">
        <v>51767</v>
      </c>
      <c r="Y190" s="1">
        <v>67</v>
      </c>
      <c r="Z190" s="1">
        <v>167</v>
      </c>
      <c r="AA190" s="2">
        <v>3.1497542199199199E-31</v>
      </c>
      <c r="AB190" s="2">
        <v>2.6556564114819798E-29</v>
      </c>
      <c r="AC190" s="3">
        <f t="shared" si="9"/>
        <v>7.2608695652173916</v>
      </c>
      <c r="AD190" s="3">
        <f t="shared" si="7"/>
        <v>2.8601423364170397</v>
      </c>
    </row>
    <row r="191" spans="1:30" x14ac:dyDescent="0.25">
      <c r="A191" s="1">
        <v>7171568</v>
      </c>
      <c r="B191" s="1">
        <v>7171563</v>
      </c>
      <c r="C191" s="1">
        <v>7170517</v>
      </c>
      <c r="D191" s="1">
        <v>7170453</v>
      </c>
      <c r="E191" s="1" t="s">
        <v>28</v>
      </c>
      <c r="F191" s="1" t="s">
        <v>28</v>
      </c>
      <c r="G191" s="1" t="s">
        <v>83</v>
      </c>
      <c r="H191" s="1" t="s">
        <v>35</v>
      </c>
      <c r="I191" s="1">
        <v>14</v>
      </c>
      <c r="J191" s="1">
        <v>13</v>
      </c>
      <c r="K191" s="1">
        <v>5</v>
      </c>
      <c r="L191" s="1">
        <v>4</v>
      </c>
      <c r="M191" s="1">
        <v>28026</v>
      </c>
      <c r="N191" s="1">
        <v>21727</v>
      </c>
      <c r="O191" s="1">
        <v>11042</v>
      </c>
      <c r="P191" s="1">
        <v>9014</v>
      </c>
      <c r="Q191" s="1">
        <v>6</v>
      </c>
      <c r="R191" s="1">
        <v>16</v>
      </c>
      <c r="S191" s="1">
        <v>177</v>
      </c>
      <c r="T191" s="1">
        <v>167</v>
      </c>
      <c r="U191" s="1">
        <v>59</v>
      </c>
      <c r="V191" s="1">
        <v>145264</v>
      </c>
      <c r="W191" s="1">
        <v>183810</v>
      </c>
      <c r="X191" s="1">
        <v>119983</v>
      </c>
      <c r="Y191" s="1">
        <v>60</v>
      </c>
      <c r="Z191" s="1">
        <v>142</v>
      </c>
      <c r="AA191" s="2">
        <v>6.0262333032228301E-83</v>
      </c>
      <c r="AB191" s="2">
        <v>9.8629351729413693E-81</v>
      </c>
      <c r="AC191" s="3">
        <f t="shared" si="9"/>
        <v>8.875</v>
      </c>
      <c r="AD191" s="3">
        <f t="shared" si="7"/>
        <v>3.1497471195046827</v>
      </c>
    </row>
    <row r="192" spans="1:30" x14ac:dyDescent="0.25">
      <c r="B192" s="1">
        <v>7210082</v>
      </c>
      <c r="C192" s="1">
        <v>7210882</v>
      </c>
      <c r="D192" s="1">
        <v>7210882</v>
      </c>
      <c r="E192" s="1" t="s">
        <v>31</v>
      </c>
      <c r="F192" s="1" t="s">
        <v>28</v>
      </c>
      <c r="G192" s="1" t="s">
        <v>272</v>
      </c>
      <c r="H192" s="1" t="s">
        <v>113</v>
      </c>
      <c r="I192" s="1">
        <v>12</v>
      </c>
      <c r="J192" s="1">
        <v>17</v>
      </c>
      <c r="K192" s="1">
        <v>17</v>
      </c>
      <c r="L192" s="1">
        <v>10</v>
      </c>
      <c r="M192" s="1">
        <v>23735</v>
      </c>
      <c r="N192" s="1">
        <v>28171</v>
      </c>
      <c r="O192" s="1">
        <v>37030</v>
      </c>
      <c r="P192" s="1">
        <v>20839</v>
      </c>
      <c r="Q192" s="1">
        <v>13</v>
      </c>
      <c r="R192" s="1">
        <v>34</v>
      </c>
      <c r="S192" s="1">
        <v>10</v>
      </c>
      <c r="T192" s="1">
        <v>7</v>
      </c>
      <c r="U192" s="1">
        <v>4</v>
      </c>
      <c r="V192" s="1">
        <v>8748</v>
      </c>
      <c r="W192" s="1">
        <v>8642</v>
      </c>
      <c r="X192" s="1">
        <v>9920</v>
      </c>
      <c r="Y192" s="1">
        <v>4</v>
      </c>
      <c r="Z192" s="1">
        <v>11</v>
      </c>
      <c r="AA192" s="2">
        <v>3.8817112077796001E-7</v>
      </c>
      <c r="AB192" s="2">
        <v>1.26565013481782E-5</v>
      </c>
      <c r="AC192" s="3">
        <f t="shared" si="9"/>
        <v>0.3235294117647059</v>
      </c>
      <c r="AD192" s="3">
        <f t="shared" si="7"/>
        <v>-1.6280312226130422</v>
      </c>
    </row>
    <row r="193" spans="1:30" x14ac:dyDescent="0.25">
      <c r="B193" s="1">
        <v>7476671</v>
      </c>
      <c r="C193" s="1">
        <v>7475037</v>
      </c>
      <c r="E193" s="1" t="s">
        <v>28</v>
      </c>
      <c r="F193" s="1" t="s">
        <v>28</v>
      </c>
      <c r="G193" s="1" t="s">
        <v>114</v>
      </c>
      <c r="H193" s="1" t="s">
        <v>85</v>
      </c>
      <c r="I193" s="1">
        <v>4</v>
      </c>
      <c r="J193" s="1">
        <v>4</v>
      </c>
      <c r="K193" s="1">
        <v>4</v>
      </c>
      <c r="L193" s="1">
        <v>5</v>
      </c>
      <c r="M193" s="1">
        <v>8950</v>
      </c>
      <c r="N193" s="1">
        <v>6821</v>
      </c>
      <c r="O193" s="1">
        <v>9755</v>
      </c>
      <c r="P193" s="1">
        <v>10931</v>
      </c>
      <c r="Q193" s="1">
        <v>2</v>
      </c>
      <c r="R193" s="1">
        <v>5</v>
      </c>
      <c r="S193" s="1">
        <v>63</v>
      </c>
      <c r="T193" s="1">
        <v>62</v>
      </c>
      <c r="U193" s="1">
        <v>18</v>
      </c>
      <c r="V193" s="1">
        <v>52099</v>
      </c>
      <c r="W193" s="1">
        <v>68544</v>
      </c>
      <c r="X193" s="1">
        <v>37777</v>
      </c>
      <c r="Y193" s="1">
        <v>13</v>
      </c>
      <c r="Z193" s="1">
        <v>32</v>
      </c>
      <c r="AA193" s="2">
        <v>1.6493907883101801E-22</v>
      </c>
      <c r="AB193" s="2">
        <v>1.101397192802E-20</v>
      </c>
      <c r="AC193" s="3">
        <f t="shared" si="9"/>
        <v>6.4</v>
      </c>
      <c r="AD193" s="3">
        <f t="shared" si="7"/>
        <v>2.6780719051126378</v>
      </c>
    </row>
    <row r="194" spans="1:30" x14ac:dyDescent="0.25">
      <c r="A194" s="1">
        <v>7669027</v>
      </c>
      <c r="B194" s="1">
        <v>7669027</v>
      </c>
      <c r="C194" s="1">
        <v>7669404</v>
      </c>
      <c r="D194" s="1">
        <v>7669404</v>
      </c>
      <c r="E194" s="1" t="s">
        <v>31</v>
      </c>
      <c r="F194" s="1" t="s">
        <v>28</v>
      </c>
      <c r="G194" s="1" t="s">
        <v>67</v>
      </c>
      <c r="H194" s="1" t="s">
        <v>35</v>
      </c>
      <c r="I194" s="1">
        <v>0</v>
      </c>
      <c r="J194" s="1">
        <v>0</v>
      </c>
      <c r="K194" s="1">
        <v>0</v>
      </c>
      <c r="L194" s="1">
        <v>1</v>
      </c>
      <c r="M194" s="1">
        <v>0</v>
      </c>
      <c r="N194" s="1">
        <v>0</v>
      </c>
      <c r="O194" s="1">
        <v>1198</v>
      </c>
      <c r="P194" s="1">
        <v>2083</v>
      </c>
      <c r="Q194" s="1">
        <v>0</v>
      </c>
      <c r="R194" s="1">
        <v>2</v>
      </c>
      <c r="S194" s="1">
        <v>22</v>
      </c>
      <c r="T194" s="1">
        <v>12</v>
      </c>
      <c r="U194" s="1">
        <v>3</v>
      </c>
      <c r="V194" s="1">
        <v>18020</v>
      </c>
      <c r="W194" s="1">
        <v>13297</v>
      </c>
      <c r="X194" s="1">
        <v>7988</v>
      </c>
      <c r="Y194" s="1">
        <v>15</v>
      </c>
      <c r="Z194" s="1">
        <v>34</v>
      </c>
      <c r="AA194" s="2">
        <v>1.7315552538876301E-60</v>
      </c>
      <c r="AB194" s="2">
        <v>2.44971045833899E-58</v>
      </c>
      <c r="AC194" s="3">
        <f t="shared" si="9"/>
        <v>17</v>
      </c>
      <c r="AD194" s="3">
        <f t="shared" si="7"/>
        <v>4.08746284125034</v>
      </c>
    </row>
    <row r="195" spans="1:30" x14ac:dyDescent="0.25">
      <c r="A195" s="1">
        <v>7751064</v>
      </c>
      <c r="B195" s="1">
        <v>7751075</v>
      </c>
      <c r="C195" s="1">
        <v>7751488</v>
      </c>
      <c r="D195" s="1">
        <v>7751662</v>
      </c>
      <c r="E195" s="1" t="s">
        <v>31</v>
      </c>
      <c r="F195" s="1" t="s">
        <v>28</v>
      </c>
      <c r="G195" s="1" t="s">
        <v>226</v>
      </c>
      <c r="H195" s="1" t="s">
        <v>35</v>
      </c>
      <c r="I195" s="1">
        <v>8</v>
      </c>
      <c r="J195" s="1">
        <v>7</v>
      </c>
      <c r="K195" s="1">
        <v>10</v>
      </c>
      <c r="L195" s="1">
        <v>7</v>
      </c>
      <c r="M195" s="1">
        <v>16279</v>
      </c>
      <c r="N195" s="1">
        <v>11632</v>
      </c>
      <c r="O195" s="1">
        <v>22264</v>
      </c>
      <c r="P195" s="1">
        <v>14540</v>
      </c>
      <c r="Q195" s="1">
        <v>15</v>
      </c>
      <c r="R195" s="1">
        <v>39</v>
      </c>
      <c r="S195" s="1">
        <v>47</v>
      </c>
      <c r="T195" s="1">
        <v>49</v>
      </c>
      <c r="U195" s="1">
        <v>30</v>
      </c>
      <c r="V195" s="1">
        <v>38997</v>
      </c>
      <c r="W195" s="1">
        <v>54506</v>
      </c>
      <c r="X195" s="1">
        <v>62151</v>
      </c>
      <c r="Y195" s="1">
        <v>49</v>
      </c>
      <c r="Z195" s="1">
        <v>125</v>
      </c>
      <c r="AA195" s="2">
        <v>2.1064316433987601E-8</v>
      </c>
      <c r="AB195" s="2">
        <v>7.7115723366006503E-7</v>
      </c>
      <c r="AC195" s="3">
        <f t="shared" si="9"/>
        <v>3.2051282051282053</v>
      </c>
      <c r="AD195" s="3">
        <f t="shared" si="7"/>
        <v>1.680382065799839</v>
      </c>
    </row>
    <row r="196" spans="1:30" x14ac:dyDescent="0.25">
      <c r="B196" s="1">
        <v>8062135</v>
      </c>
      <c r="C196" s="1">
        <v>8063643</v>
      </c>
      <c r="E196" s="1" t="s">
        <v>31</v>
      </c>
      <c r="F196" s="1" t="s">
        <v>28</v>
      </c>
      <c r="G196" s="1" t="s">
        <v>307</v>
      </c>
      <c r="H196" s="1" t="s">
        <v>59</v>
      </c>
      <c r="I196" s="1">
        <v>50</v>
      </c>
      <c r="J196" s="1">
        <v>96</v>
      </c>
      <c r="K196" s="1">
        <v>134</v>
      </c>
      <c r="L196" s="1">
        <v>87</v>
      </c>
      <c r="M196" s="1">
        <v>99194</v>
      </c>
      <c r="N196" s="1">
        <v>157268</v>
      </c>
      <c r="O196" s="1">
        <v>285035</v>
      </c>
      <c r="P196" s="1">
        <v>176742</v>
      </c>
      <c r="Q196" s="1">
        <v>46</v>
      </c>
      <c r="R196" s="1">
        <v>118</v>
      </c>
      <c r="S196" s="1">
        <v>26</v>
      </c>
      <c r="T196" s="1">
        <v>21</v>
      </c>
      <c r="U196" s="1">
        <v>17</v>
      </c>
      <c r="V196" s="1">
        <v>21970</v>
      </c>
      <c r="W196" s="1">
        <v>23753</v>
      </c>
      <c r="X196" s="1">
        <v>34740</v>
      </c>
      <c r="Y196" s="1">
        <v>6</v>
      </c>
      <c r="Z196" s="1">
        <v>17</v>
      </c>
      <c r="AA196" s="2">
        <v>8.7223566068142608E-56</v>
      </c>
      <c r="AB196" s="2">
        <v>1.1556430253504499E-53</v>
      </c>
      <c r="AC196" s="3">
        <f t="shared" si="9"/>
        <v>0.1440677966101695</v>
      </c>
      <c r="AD196" s="3">
        <f t="shared" ref="AD196:AD216" si="10">LOG(AC196,2)</f>
        <v>-2.795180208111502</v>
      </c>
    </row>
    <row r="197" spans="1:30" x14ac:dyDescent="0.25">
      <c r="A197" s="1">
        <v>8110872</v>
      </c>
      <c r="B197" s="1">
        <v>8110872</v>
      </c>
      <c r="C197" s="1">
        <v>8110240</v>
      </c>
      <c r="D197" s="1">
        <v>8110162</v>
      </c>
      <c r="E197" s="1" t="s">
        <v>28</v>
      </c>
      <c r="F197" s="1" t="s">
        <v>28</v>
      </c>
      <c r="G197" s="1" t="s">
        <v>61</v>
      </c>
      <c r="H197" s="1" t="s">
        <v>35</v>
      </c>
      <c r="I197" s="1">
        <v>1</v>
      </c>
      <c r="J197" s="1">
        <v>1</v>
      </c>
      <c r="K197" s="1">
        <v>1</v>
      </c>
      <c r="L197" s="1">
        <v>2</v>
      </c>
      <c r="M197" s="1">
        <v>2426</v>
      </c>
      <c r="N197" s="1">
        <v>2357</v>
      </c>
      <c r="O197" s="1">
        <v>3000</v>
      </c>
      <c r="P197" s="1">
        <v>4912</v>
      </c>
      <c r="Q197" s="1">
        <v>1</v>
      </c>
      <c r="R197" s="1">
        <v>5</v>
      </c>
      <c r="S197" s="1">
        <v>102</v>
      </c>
      <c r="T197" s="1">
        <v>52</v>
      </c>
      <c r="U197" s="1">
        <v>33</v>
      </c>
      <c r="V197" s="1">
        <v>83584</v>
      </c>
      <c r="W197" s="1">
        <v>57320</v>
      </c>
      <c r="X197" s="1">
        <v>68403</v>
      </c>
      <c r="Y197" s="1">
        <v>46</v>
      </c>
      <c r="Z197" s="1">
        <v>110</v>
      </c>
      <c r="AA197" s="2">
        <v>1.3381553511777301E-262</v>
      </c>
      <c r="AB197" s="2">
        <v>3.4904945988376703E-260</v>
      </c>
      <c r="AC197" s="3">
        <f t="shared" si="9"/>
        <v>22</v>
      </c>
      <c r="AD197" s="3">
        <f t="shared" si="10"/>
        <v>4.4594316186372973</v>
      </c>
    </row>
    <row r="198" spans="1:30" x14ac:dyDescent="0.25">
      <c r="A198" s="1">
        <v>8178701</v>
      </c>
      <c r="B198" s="1">
        <v>8178701</v>
      </c>
      <c r="C198" s="1">
        <v>8179468</v>
      </c>
      <c r="D198" s="1">
        <v>8179640</v>
      </c>
      <c r="E198" s="1" t="s">
        <v>31</v>
      </c>
      <c r="F198" s="1" t="s">
        <v>28</v>
      </c>
      <c r="G198" s="1" t="s">
        <v>250</v>
      </c>
      <c r="H198" s="1" t="s">
        <v>35</v>
      </c>
      <c r="I198" s="1">
        <v>7</v>
      </c>
      <c r="J198" s="1">
        <v>13</v>
      </c>
      <c r="K198" s="1">
        <v>5</v>
      </c>
      <c r="L198" s="1">
        <v>6</v>
      </c>
      <c r="M198" s="1">
        <v>15571</v>
      </c>
      <c r="N198" s="1">
        <v>22532</v>
      </c>
      <c r="O198" s="1">
        <v>11547</v>
      </c>
      <c r="P198" s="1">
        <v>12336</v>
      </c>
      <c r="Q198" s="1">
        <v>8</v>
      </c>
      <c r="R198" s="1">
        <v>20</v>
      </c>
      <c r="S198" s="1">
        <v>57</v>
      </c>
      <c r="T198" s="1">
        <v>52</v>
      </c>
      <c r="U198" s="1">
        <v>15</v>
      </c>
      <c r="V198" s="1">
        <v>47488</v>
      </c>
      <c r="W198" s="1">
        <v>58277</v>
      </c>
      <c r="X198" s="1">
        <v>30955</v>
      </c>
      <c r="Y198" s="1">
        <v>25</v>
      </c>
      <c r="Z198" s="1">
        <v>59</v>
      </c>
      <c r="AA198" s="2">
        <v>9.5697987787550094E-7</v>
      </c>
      <c r="AB198" s="2">
        <v>2.8941706668937701E-5</v>
      </c>
      <c r="AC198" s="3">
        <f t="shared" si="9"/>
        <v>2.95</v>
      </c>
      <c r="AD198" s="3">
        <f t="shared" si="10"/>
        <v>1.5607149544744789</v>
      </c>
    </row>
    <row r="199" spans="1:30" x14ac:dyDescent="0.25">
      <c r="A199" s="1">
        <v>8292117</v>
      </c>
      <c r="B199" s="1">
        <v>8292117</v>
      </c>
      <c r="C199" s="1">
        <v>8291215</v>
      </c>
      <c r="D199" s="1">
        <v>8291092</v>
      </c>
      <c r="E199" s="1" t="s">
        <v>28</v>
      </c>
      <c r="F199" s="1" t="s">
        <v>28</v>
      </c>
      <c r="G199" s="1" t="s">
        <v>125</v>
      </c>
      <c r="H199" s="1" t="s">
        <v>126</v>
      </c>
      <c r="I199" s="1">
        <v>5</v>
      </c>
      <c r="J199" s="1">
        <v>4</v>
      </c>
      <c r="K199" s="1">
        <v>2</v>
      </c>
      <c r="L199" s="1">
        <v>7</v>
      </c>
      <c r="M199" s="1">
        <v>10377</v>
      </c>
      <c r="N199" s="1">
        <v>7545</v>
      </c>
      <c r="O199" s="1">
        <v>4625</v>
      </c>
      <c r="P199" s="1">
        <v>15647</v>
      </c>
      <c r="Q199" s="1">
        <v>4</v>
      </c>
      <c r="R199" s="1">
        <v>10</v>
      </c>
      <c r="S199" s="1">
        <v>71</v>
      </c>
      <c r="T199" s="1">
        <v>38</v>
      </c>
      <c r="U199" s="1">
        <v>28</v>
      </c>
      <c r="V199" s="1">
        <v>58690</v>
      </c>
      <c r="W199" s="1">
        <v>42231</v>
      </c>
      <c r="X199" s="1">
        <v>57761</v>
      </c>
      <c r="Y199" s="1">
        <v>24</v>
      </c>
      <c r="Z199" s="1">
        <v>58</v>
      </c>
      <c r="AA199" s="2">
        <v>1.01434920999946E-20</v>
      </c>
      <c r="AB199" s="2">
        <v>6.4142218605041596E-19</v>
      </c>
      <c r="AC199" s="3">
        <f t="shared" si="9"/>
        <v>5.8</v>
      </c>
      <c r="AD199" s="3">
        <f t="shared" si="10"/>
        <v>2.5360529002402097</v>
      </c>
    </row>
    <row r="200" spans="1:30" x14ac:dyDescent="0.25">
      <c r="A200" s="1">
        <v>8328549</v>
      </c>
      <c r="B200" s="1">
        <v>8328549</v>
      </c>
      <c r="C200" s="1">
        <v>8329049</v>
      </c>
      <c r="D200" s="1">
        <v>8329223</v>
      </c>
      <c r="E200" s="1" t="s">
        <v>31</v>
      </c>
      <c r="F200" s="1" t="s">
        <v>28</v>
      </c>
      <c r="G200" s="1" t="s">
        <v>60</v>
      </c>
      <c r="H200" s="1" t="s">
        <v>35</v>
      </c>
      <c r="I200" s="1">
        <v>4</v>
      </c>
      <c r="J200" s="1">
        <v>3</v>
      </c>
      <c r="K200" s="1">
        <v>0</v>
      </c>
      <c r="L200" s="1">
        <v>1</v>
      </c>
      <c r="M200" s="1">
        <v>8232</v>
      </c>
      <c r="N200" s="1">
        <v>4963</v>
      </c>
      <c r="O200" s="1">
        <v>1307</v>
      </c>
      <c r="P200" s="1">
        <v>2269</v>
      </c>
      <c r="Q200" s="1">
        <v>3</v>
      </c>
      <c r="R200" s="1">
        <v>8</v>
      </c>
      <c r="S200" s="1">
        <v>106</v>
      </c>
      <c r="T200" s="1">
        <v>68</v>
      </c>
      <c r="U200" s="1">
        <v>55</v>
      </c>
      <c r="V200" s="1">
        <v>87367</v>
      </c>
      <c r="W200" s="1">
        <v>75113</v>
      </c>
      <c r="X200" s="1">
        <v>112957</v>
      </c>
      <c r="Y200" s="1">
        <v>73</v>
      </c>
      <c r="Z200" s="1">
        <v>183</v>
      </c>
      <c r="AA200" s="1">
        <v>0</v>
      </c>
      <c r="AB200" s="1">
        <v>0</v>
      </c>
      <c r="AC200" s="3">
        <f t="shared" si="9"/>
        <v>22.875</v>
      </c>
      <c r="AD200" s="3">
        <f t="shared" si="10"/>
        <v>4.5156998382840428</v>
      </c>
    </row>
    <row r="201" spans="1:30" x14ac:dyDescent="0.25">
      <c r="A201" s="1">
        <v>8329348</v>
      </c>
      <c r="B201" s="1">
        <v>8329348</v>
      </c>
      <c r="C201" s="1">
        <v>8329917</v>
      </c>
      <c r="D201" s="1">
        <v>8329917</v>
      </c>
      <c r="E201" s="1" t="s">
        <v>31</v>
      </c>
      <c r="F201" s="1" t="s">
        <v>28</v>
      </c>
      <c r="G201" s="1" t="s">
        <v>70</v>
      </c>
      <c r="H201" s="1" t="s">
        <v>35</v>
      </c>
      <c r="I201" s="1">
        <v>0</v>
      </c>
      <c r="J201" s="1">
        <v>0</v>
      </c>
      <c r="K201" s="1">
        <v>1</v>
      </c>
      <c r="L201" s="1">
        <v>0</v>
      </c>
      <c r="M201" s="1">
        <v>1436</v>
      </c>
      <c r="N201" s="1">
        <v>418</v>
      </c>
      <c r="O201" s="1">
        <v>3040</v>
      </c>
      <c r="P201" s="1">
        <v>1739</v>
      </c>
      <c r="Q201" s="1">
        <v>1</v>
      </c>
      <c r="R201" s="1">
        <v>2</v>
      </c>
      <c r="S201" s="1">
        <v>20</v>
      </c>
      <c r="T201" s="1">
        <v>14</v>
      </c>
      <c r="U201" s="1">
        <v>9</v>
      </c>
      <c r="V201" s="1">
        <v>16577</v>
      </c>
      <c r="W201" s="1">
        <v>15912</v>
      </c>
      <c r="X201" s="1">
        <v>19859</v>
      </c>
      <c r="Y201" s="1">
        <v>12</v>
      </c>
      <c r="Z201" s="1">
        <v>30</v>
      </c>
      <c r="AA201" s="2">
        <v>2.4958707694112797E-35</v>
      </c>
      <c r="AB201" s="2">
        <v>2.36739014912227E-33</v>
      </c>
      <c r="AC201" s="3">
        <f t="shared" si="9"/>
        <v>15</v>
      </c>
      <c r="AD201" s="3">
        <f t="shared" si="10"/>
        <v>3.9068905956085187</v>
      </c>
    </row>
    <row r="202" spans="1:30" x14ac:dyDescent="0.25">
      <c r="A202" s="1">
        <v>8339560</v>
      </c>
      <c r="B202" s="1">
        <v>8339560</v>
      </c>
      <c r="C202" s="1">
        <v>8337389</v>
      </c>
      <c r="D202" s="1">
        <v>8337389</v>
      </c>
      <c r="E202" s="1" t="s">
        <v>28</v>
      </c>
      <c r="F202" s="1" t="s">
        <v>28</v>
      </c>
      <c r="G202" s="1" t="s">
        <v>182</v>
      </c>
      <c r="H202" s="1" t="s">
        <v>183</v>
      </c>
      <c r="I202" s="1">
        <v>9</v>
      </c>
      <c r="J202" s="1">
        <v>11</v>
      </c>
      <c r="K202" s="1">
        <v>6</v>
      </c>
      <c r="L202" s="1">
        <v>7</v>
      </c>
      <c r="M202" s="1">
        <v>19240</v>
      </c>
      <c r="N202" s="1">
        <v>19041</v>
      </c>
      <c r="O202" s="1">
        <v>13815</v>
      </c>
      <c r="P202" s="1">
        <v>14922</v>
      </c>
      <c r="Q202" s="1">
        <v>3</v>
      </c>
      <c r="R202" s="1">
        <v>7</v>
      </c>
      <c r="S202" s="1">
        <v>60</v>
      </c>
      <c r="T202" s="1">
        <v>56</v>
      </c>
      <c r="U202" s="1">
        <v>38</v>
      </c>
      <c r="V202" s="1">
        <v>49866</v>
      </c>
      <c r="W202" s="1">
        <v>62418</v>
      </c>
      <c r="X202" s="1">
        <v>78136</v>
      </c>
      <c r="Y202" s="1">
        <v>11</v>
      </c>
      <c r="Z202" s="1">
        <v>29</v>
      </c>
      <c r="AA202" s="2">
        <v>2.0407132707691699E-12</v>
      </c>
      <c r="AB202" s="2">
        <v>9.6783145858580996E-11</v>
      </c>
      <c r="AC202" s="3">
        <f t="shared" si="9"/>
        <v>4.1428571428571432</v>
      </c>
      <c r="AD202" s="3">
        <f t="shared" si="10"/>
        <v>2.0506260730699681</v>
      </c>
    </row>
    <row r="203" spans="1:30" x14ac:dyDescent="0.25">
      <c r="A203" s="1">
        <v>8350107</v>
      </c>
      <c r="B203" s="1">
        <v>8350079</v>
      </c>
      <c r="C203" s="1">
        <v>8348997</v>
      </c>
      <c r="D203" s="1">
        <v>8348997</v>
      </c>
      <c r="E203" s="1" t="s">
        <v>28</v>
      </c>
      <c r="F203" s="1" t="s">
        <v>28</v>
      </c>
      <c r="G203" s="1" t="s">
        <v>58</v>
      </c>
      <c r="H203" s="1" t="s">
        <v>59</v>
      </c>
      <c r="I203" s="1">
        <v>2</v>
      </c>
      <c r="J203" s="1">
        <v>3</v>
      </c>
      <c r="K203" s="1">
        <v>3</v>
      </c>
      <c r="L203" s="1">
        <v>5</v>
      </c>
      <c r="M203" s="1">
        <v>4077</v>
      </c>
      <c r="N203" s="1">
        <v>5076</v>
      </c>
      <c r="O203" s="1">
        <v>7041</v>
      </c>
      <c r="P203" s="1">
        <v>10968</v>
      </c>
      <c r="Q203" s="1">
        <v>2</v>
      </c>
      <c r="R203" s="1">
        <v>6</v>
      </c>
      <c r="S203" s="1">
        <v>292</v>
      </c>
      <c r="T203" s="1">
        <v>131</v>
      </c>
      <c r="U203" s="1">
        <v>46</v>
      </c>
      <c r="V203" s="1">
        <v>239509</v>
      </c>
      <c r="W203" s="1">
        <v>145095</v>
      </c>
      <c r="X203" s="1">
        <v>93303</v>
      </c>
      <c r="Y203" s="1">
        <v>67</v>
      </c>
      <c r="Z203" s="1">
        <v>147</v>
      </c>
      <c r="AA203" s="1">
        <v>0</v>
      </c>
      <c r="AB203" s="1">
        <v>0</v>
      </c>
      <c r="AC203" s="3">
        <f t="shared" si="9"/>
        <v>24.5</v>
      </c>
      <c r="AD203" s="3">
        <f t="shared" si="10"/>
        <v>4.6147098441152083</v>
      </c>
    </row>
    <row r="204" spans="1:30" x14ac:dyDescent="0.25">
      <c r="A204" s="1">
        <v>8355487</v>
      </c>
      <c r="B204" s="1">
        <v>8355539</v>
      </c>
      <c r="C204" s="1">
        <v>8357758</v>
      </c>
      <c r="D204" s="1">
        <v>8357759</v>
      </c>
      <c r="E204" s="1" t="s">
        <v>31</v>
      </c>
      <c r="F204" s="1" t="s">
        <v>28</v>
      </c>
      <c r="G204" s="1" t="s">
        <v>184</v>
      </c>
      <c r="H204" s="1" t="s">
        <v>35</v>
      </c>
      <c r="I204" s="1">
        <v>65</v>
      </c>
      <c r="J204" s="1">
        <v>55</v>
      </c>
      <c r="K204" s="1">
        <v>131</v>
      </c>
      <c r="L204" s="1">
        <v>76</v>
      </c>
      <c r="M204" s="1">
        <v>127453</v>
      </c>
      <c r="N204" s="1">
        <v>90250</v>
      </c>
      <c r="O204" s="1">
        <v>278359</v>
      </c>
      <c r="P204" s="1">
        <v>154767</v>
      </c>
      <c r="Q204" s="1">
        <v>28</v>
      </c>
      <c r="R204" s="1">
        <v>73</v>
      </c>
      <c r="S204" s="1">
        <v>1284</v>
      </c>
      <c r="T204" s="1">
        <v>549</v>
      </c>
      <c r="U204" s="1">
        <v>177</v>
      </c>
      <c r="V204" s="1">
        <v>1052311</v>
      </c>
      <c r="W204" s="1">
        <v>604401</v>
      </c>
      <c r="X204" s="1">
        <v>358055</v>
      </c>
      <c r="Y204" s="1">
        <v>140</v>
      </c>
      <c r="Z204" s="1">
        <v>302</v>
      </c>
      <c r="AA204" s="2">
        <v>4.3372106199412399E-18</v>
      </c>
      <c r="AB204" s="2">
        <v>2.53165713598947E-16</v>
      </c>
      <c r="AC204" s="3">
        <f t="shared" si="9"/>
        <v>4.1369863013698627</v>
      </c>
      <c r="AD204" s="3">
        <f t="shared" si="10"/>
        <v>2.0485801804450618</v>
      </c>
    </row>
    <row r="205" spans="1:30" x14ac:dyDescent="0.25">
      <c r="A205" s="1">
        <v>8410730</v>
      </c>
      <c r="B205" s="1">
        <v>8410741</v>
      </c>
      <c r="C205" s="1">
        <v>8411814</v>
      </c>
      <c r="D205" s="1">
        <v>8411814</v>
      </c>
      <c r="E205" s="1" t="s">
        <v>31</v>
      </c>
      <c r="F205" s="1" t="s">
        <v>28</v>
      </c>
      <c r="G205" s="1" t="s">
        <v>48</v>
      </c>
      <c r="H205" s="1" t="s">
        <v>45</v>
      </c>
      <c r="I205" s="1">
        <v>0</v>
      </c>
      <c r="J205" s="1">
        <v>0</v>
      </c>
      <c r="K205" s="1">
        <v>1</v>
      </c>
      <c r="L205" s="1">
        <v>2</v>
      </c>
      <c r="M205" s="1">
        <v>990</v>
      </c>
      <c r="N205" s="1">
        <v>1592</v>
      </c>
      <c r="O205" s="1">
        <v>3654</v>
      </c>
      <c r="P205" s="1">
        <v>4791</v>
      </c>
      <c r="Q205" s="1">
        <v>0</v>
      </c>
      <c r="R205" s="1">
        <v>2</v>
      </c>
      <c r="S205" s="1">
        <v>152</v>
      </c>
      <c r="T205" s="1">
        <v>86</v>
      </c>
      <c r="U205" s="1">
        <v>34</v>
      </c>
      <c r="V205" s="1">
        <v>124885</v>
      </c>
      <c r="W205" s="1">
        <v>95388</v>
      </c>
      <c r="X205" s="1">
        <v>70683</v>
      </c>
      <c r="Y205" s="1">
        <v>39</v>
      </c>
      <c r="Z205" s="1">
        <v>90</v>
      </c>
      <c r="AA205" s="1">
        <v>0</v>
      </c>
      <c r="AB205" s="1">
        <v>0</v>
      </c>
      <c r="AC205" s="3">
        <f t="shared" si="9"/>
        <v>45</v>
      </c>
      <c r="AD205" s="3">
        <f t="shared" si="10"/>
        <v>5.4918530963296748</v>
      </c>
    </row>
    <row r="206" spans="1:30" x14ac:dyDescent="0.25">
      <c r="A206" s="1">
        <v>8414344</v>
      </c>
      <c r="B206" s="1">
        <v>8414277</v>
      </c>
      <c r="C206" s="1">
        <v>8413357</v>
      </c>
      <c r="D206" s="1">
        <v>8412035</v>
      </c>
      <c r="E206" s="1" t="s">
        <v>28</v>
      </c>
      <c r="F206" s="1" t="s">
        <v>28</v>
      </c>
      <c r="G206" s="1" t="s">
        <v>56</v>
      </c>
      <c r="H206" s="1" t="s">
        <v>45</v>
      </c>
      <c r="I206" s="1">
        <v>33</v>
      </c>
      <c r="J206" s="1">
        <v>27</v>
      </c>
      <c r="K206" s="1">
        <v>20</v>
      </c>
      <c r="L206" s="1">
        <v>29</v>
      </c>
      <c r="M206" s="1">
        <v>65216</v>
      </c>
      <c r="N206" s="1">
        <v>44702</v>
      </c>
      <c r="O206" s="1">
        <v>42507</v>
      </c>
      <c r="P206" s="1">
        <v>59465</v>
      </c>
      <c r="Q206" s="1">
        <v>22</v>
      </c>
      <c r="R206" s="1">
        <v>57</v>
      </c>
      <c r="S206" s="1">
        <v>1793</v>
      </c>
      <c r="T206" s="1">
        <v>997</v>
      </c>
      <c r="U206" s="1">
        <v>732</v>
      </c>
      <c r="V206" s="1">
        <v>1468806</v>
      </c>
      <c r="W206" s="1">
        <v>1097611</v>
      </c>
      <c r="X206" s="1">
        <v>1480559</v>
      </c>
      <c r="Y206" s="1">
        <v>605</v>
      </c>
      <c r="Z206" s="1">
        <v>1464</v>
      </c>
      <c r="AA206" s="1">
        <v>0</v>
      </c>
      <c r="AB206" s="1">
        <v>0</v>
      </c>
      <c r="AC206" s="3">
        <f t="shared" si="9"/>
        <v>25.684210526315791</v>
      </c>
      <c r="AD206" s="3">
        <f t="shared" si="10"/>
        <v>4.6828098241193015</v>
      </c>
    </row>
    <row r="207" spans="1:30" x14ac:dyDescent="0.25">
      <c r="A207" s="1">
        <v>8433408</v>
      </c>
      <c r="B207" s="1">
        <v>8433408</v>
      </c>
      <c r="C207" s="1">
        <v>8434529</v>
      </c>
      <c r="D207" s="1">
        <v>8434529</v>
      </c>
      <c r="E207" s="1" t="s">
        <v>31</v>
      </c>
      <c r="F207" s="1" t="s">
        <v>28</v>
      </c>
      <c r="G207" s="1" t="s">
        <v>203</v>
      </c>
      <c r="H207" s="1" t="s">
        <v>204</v>
      </c>
      <c r="I207" s="1">
        <v>2</v>
      </c>
      <c r="J207" s="1">
        <v>7</v>
      </c>
      <c r="K207" s="1">
        <v>5</v>
      </c>
      <c r="L207" s="1">
        <v>5</v>
      </c>
      <c r="M207" s="1">
        <v>5572</v>
      </c>
      <c r="N207" s="1">
        <v>12541</v>
      </c>
      <c r="O207" s="1">
        <v>12261</v>
      </c>
      <c r="P207" s="1">
        <v>11442</v>
      </c>
      <c r="Q207" s="1">
        <v>3</v>
      </c>
      <c r="R207" s="1">
        <v>9</v>
      </c>
      <c r="S207" s="1">
        <v>46</v>
      </c>
      <c r="T207" s="1">
        <v>37</v>
      </c>
      <c r="U207" s="1">
        <v>16</v>
      </c>
      <c r="V207" s="1">
        <v>38490</v>
      </c>
      <c r="W207" s="1">
        <v>41590</v>
      </c>
      <c r="X207" s="1">
        <v>33244</v>
      </c>
      <c r="Y207" s="1">
        <v>14</v>
      </c>
      <c r="Z207" s="1">
        <v>33</v>
      </c>
      <c r="AA207" s="2">
        <v>3.2015127839551102E-8</v>
      </c>
      <c r="AB207" s="2">
        <v>1.14691103895593E-6</v>
      </c>
      <c r="AC207" s="3">
        <f t="shared" si="9"/>
        <v>3.6666666666666665</v>
      </c>
      <c r="AD207" s="3">
        <f t="shared" si="10"/>
        <v>1.8744691179161412</v>
      </c>
    </row>
    <row r="208" spans="1:30" x14ac:dyDescent="0.25">
      <c r="A208" s="1">
        <v>8461956</v>
      </c>
      <c r="B208" s="1">
        <v>8461956</v>
      </c>
      <c r="C208" s="1">
        <v>8463857</v>
      </c>
      <c r="D208" s="1">
        <v>8463857</v>
      </c>
      <c r="E208" s="1" t="s">
        <v>31</v>
      </c>
      <c r="F208" s="1" t="s">
        <v>28</v>
      </c>
      <c r="G208" s="1" t="s">
        <v>201</v>
      </c>
      <c r="H208" s="1" t="s">
        <v>35</v>
      </c>
      <c r="I208" s="1">
        <v>15</v>
      </c>
      <c r="J208" s="1">
        <v>11</v>
      </c>
      <c r="K208" s="1">
        <v>10</v>
      </c>
      <c r="L208" s="1">
        <v>15</v>
      </c>
      <c r="M208" s="1">
        <v>30676</v>
      </c>
      <c r="N208" s="1">
        <v>18011</v>
      </c>
      <c r="O208" s="1">
        <v>23115</v>
      </c>
      <c r="P208" s="1">
        <v>31695</v>
      </c>
      <c r="Q208" s="1">
        <v>5</v>
      </c>
      <c r="R208" s="1">
        <v>13</v>
      </c>
      <c r="S208" s="1">
        <v>120</v>
      </c>
      <c r="T208" s="1">
        <v>80</v>
      </c>
      <c r="U208" s="1">
        <v>44</v>
      </c>
      <c r="V208" s="1">
        <v>98860</v>
      </c>
      <c r="W208" s="1">
        <v>89030</v>
      </c>
      <c r="X208" s="1">
        <v>89767</v>
      </c>
      <c r="Y208" s="1">
        <v>20</v>
      </c>
      <c r="Z208" s="1">
        <v>48</v>
      </c>
      <c r="AA208" s="2">
        <v>2.46614326579005E-12</v>
      </c>
      <c r="AB208" s="2">
        <v>1.14999429271226E-10</v>
      </c>
      <c r="AC208" s="3">
        <f t="shared" si="9"/>
        <v>3.6923076923076925</v>
      </c>
      <c r="AD208" s="3">
        <f t="shared" si="10"/>
        <v>1.8845227825800641</v>
      </c>
    </row>
    <row r="209" spans="1:30" x14ac:dyDescent="0.25">
      <c r="A209" s="1">
        <v>8486818</v>
      </c>
      <c r="B209" s="1">
        <v>8486792</v>
      </c>
      <c r="C209" s="1">
        <v>8485671</v>
      </c>
      <c r="D209" s="1">
        <v>8485624</v>
      </c>
      <c r="E209" s="1" t="s">
        <v>28</v>
      </c>
      <c r="F209" s="1" t="s">
        <v>28</v>
      </c>
      <c r="G209" s="1" t="s">
        <v>44</v>
      </c>
      <c r="H209" s="1" t="s">
        <v>45</v>
      </c>
      <c r="I209" s="1">
        <v>1</v>
      </c>
      <c r="J209" s="1">
        <v>1</v>
      </c>
      <c r="K209" s="1">
        <v>0</v>
      </c>
      <c r="L209" s="1">
        <v>0</v>
      </c>
      <c r="M209" s="1">
        <v>2320</v>
      </c>
      <c r="N209" s="1">
        <v>3105</v>
      </c>
      <c r="O209" s="1">
        <v>1337</v>
      </c>
      <c r="P209" s="1">
        <v>0</v>
      </c>
      <c r="Q209" s="1">
        <v>0</v>
      </c>
      <c r="R209" s="1">
        <v>1</v>
      </c>
      <c r="S209" s="1">
        <v>125</v>
      </c>
      <c r="T209" s="1">
        <v>42</v>
      </c>
      <c r="U209" s="1">
        <v>19</v>
      </c>
      <c r="V209" s="1">
        <v>102831</v>
      </c>
      <c r="W209" s="1">
        <v>47224</v>
      </c>
      <c r="X209" s="1">
        <v>38445</v>
      </c>
      <c r="Y209" s="1">
        <v>26</v>
      </c>
      <c r="Z209" s="1">
        <v>56</v>
      </c>
      <c r="AA209" s="1">
        <v>0</v>
      </c>
      <c r="AB209" s="1">
        <v>0</v>
      </c>
      <c r="AC209" s="3">
        <f t="shared" si="9"/>
        <v>56</v>
      </c>
      <c r="AD209" s="3">
        <f t="shared" si="10"/>
        <v>5.8073549220576046</v>
      </c>
    </row>
    <row r="210" spans="1:30" x14ac:dyDescent="0.25">
      <c r="A210" s="1">
        <v>8499061</v>
      </c>
      <c r="B210" s="1">
        <v>8499061</v>
      </c>
      <c r="C210" s="1">
        <v>8499282</v>
      </c>
      <c r="E210" s="1" t="s">
        <v>31</v>
      </c>
      <c r="F210" s="1" t="s">
        <v>28</v>
      </c>
      <c r="G210" s="1" t="s">
        <v>298</v>
      </c>
      <c r="H210" s="1" t="s">
        <v>299</v>
      </c>
      <c r="I210" s="1">
        <v>1</v>
      </c>
      <c r="J210" s="1">
        <v>1</v>
      </c>
      <c r="K210" s="1">
        <v>3</v>
      </c>
      <c r="L210" s="1">
        <v>4</v>
      </c>
      <c r="M210" s="1">
        <v>2679</v>
      </c>
      <c r="N210" s="1">
        <v>1761</v>
      </c>
      <c r="O210" s="1">
        <v>6992</v>
      </c>
      <c r="P210" s="1">
        <v>8614</v>
      </c>
      <c r="Q210" s="1">
        <v>8</v>
      </c>
      <c r="R210" s="1">
        <v>22</v>
      </c>
      <c r="S210" s="1">
        <v>2</v>
      </c>
      <c r="T210" s="1">
        <v>0</v>
      </c>
      <c r="U210" s="1">
        <v>0</v>
      </c>
      <c r="V210" s="1">
        <v>1979</v>
      </c>
      <c r="W210" s="1">
        <v>0</v>
      </c>
      <c r="X210" s="1">
        <v>1977</v>
      </c>
      <c r="Y210" s="1">
        <v>2</v>
      </c>
      <c r="Z210" s="1">
        <v>5</v>
      </c>
      <c r="AA210" s="2">
        <v>9.4696197158965992E-6</v>
      </c>
      <c r="AB210" s="2">
        <v>2.54905792444405E-4</v>
      </c>
      <c r="AC210" s="3">
        <f t="shared" si="9"/>
        <v>0.22727272727272727</v>
      </c>
      <c r="AD210" s="3">
        <f t="shared" si="10"/>
        <v>-2.1375035237499351</v>
      </c>
    </row>
    <row r="211" spans="1:30" x14ac:dyDescent="0.25">
      <c r="A211" s="1">
        <v>8528166</v>
      </c>
      <c r="B211" s="1">
        <v>8528166</v>
      </c>
      <c r="C211" s="1">
        <v>8529581</v>
      </c>
      <c r="D211" s="1">
        <v>8529581</v>
      </c>
      <c r="E211" s="1" t="s">
        <v>31</v>
      </c>
      <c r="F211" s="1" t="s">
        <v>28</v>
      </c>
      <c r="G211" s="1" t="s">
        <v>317</v>
      </c>
      <c r="H211" s="1" t="s">
        <v>318</v>
      </c>
      <c r="I211" s="1">
        <v>5</v>
      </c>
      <c r="J211" s="1">
        <v>7</v>
      </c>
      <c r="K211" s="1">
        <v>28</v>
      </c>
      <c r="L211" s="1">
        <v>11</v>
      </c>
      <c r="M211" s="1">
        <v>11610</v>
      </c>
      <c r="N211" s="1">
        <v>11390</v>
      </c>
      <c r="O211" s="1">
        <v>60176</v>
      </c>
      <c r="P211" s="1">
        <v>23564</v>
      </c>
      <c r="Q211" s="1">
        <v>7</v>
      </c>
      <c r="R211" s="1">
        <v>18</v>
      </c>
      <c r="S211" s="1">
        <v>2</v>
      </c>
      <c r="T211" s="1">
        <v>3</v>
      </c>
      <c r="U211" s="1">
        <v>0</v>
      </c>
      <c r="V211" s="1">
        <v>2245</v>
      </c>
      <c r="W211" s="1">
        <v>4014</v>
      </c>
      <c r="X211" s="1">
        <v>0</v>
      </c>
      <c r="Y211" s="1">
        <v>0</v>
      </c>
      <c r="Z211" s="1">
        <v>1</v>
      </c>
      <c r="AA211" s="2">
        <v>5.2373126784275401E-89</v>
      </c>
      <c r="AB211" s="2">
        <v>8.9216018218029997E-87</v>
      </c>
      <c r="AC211" s="3">
        <f t="shared" si="9"/>
        <v>5.5555555555555552E-2</v>
      </c>
      <c r="AD211" s="3">
        <f t="shared" si="10"/>
        <v>-4.169925001442313</v>
      </c>
    </row>
    <row r="212" spans="1:30" x14ac:dyDescent="0.25">
      <c r="A212" s="1">
        <v>8535284</v>
      </c>
      <c r="B212" s="1">
        <v>8535284</v>
      </c>
      <c r="C212" s="1">
        <v>8534142</v>
      </c>
      <c r="D212" s="1">
        <v>8533459</v>
      </c>
      <c r="E212" s="1" t="s">
        <v>28</v>
      </c>
      <c r="F212" s="1" t="s">
        <v>28</v>
      </c>
      <c r="G212" s="1" t="s">
        <v>29</v>
      </c>
      <c r="H212" s="1" t="s">
        <v>30</v>
      </c>
      <c r="I212" s="1">
        <v>0</v>
      </c>
      <c r="J212" s="1">
        <v>4</v>
      </c>
      <c r="K212" s="1">
        <v>2</v>
      </c>
      <c r="L212" s="1">
        <v>0</v>
      </c>
      <c r="M212" s="1">
        <v>0</v>
      </c>
      <c r="N212" s="1">
        <v>6620</v>
      </c>
      <c r="O212" s="1">
        <v>4397</v>
      </c>
      <c r="P212" s="1">
        <v>1097</v>
      </c>
      <c r="Q212" s="1">
        <v>1</v>
      </c>
      <c r="R212" s="1">
        <v>2</v>
      </c>
      <c r="S212" s="1">
        <v>1812</v>
      </c>
      <c r="T212" s="1">
        <v>1146</v>
      </c>
      <c r="U212" s="1">
        <v>541</v>
      </c>
      <c r="V212" s="1">
        <v>1484340</v>
      </c>
      <c r="W212" s="1">
        <v>1261307</v>
      </c>
      <c r="X212" s="1">
        <v>1095351</v>
      </c>
      <c r="Y212" s="1">
        <v>481</v>
      </c>
      <c r="Z212" s="1">
        <v>1120</v>
      </c>
      <c r="AA212" s="1">
        <v>0</v>
      </c>
      <c r="AB212" s="1">
        <v>0</v>
      </c>
      <c r="AC212" s="3">
        <f t="shared" si="9"/>
        <v>560</v>
      </c>
      <c r="AD212" s="3">
        <f t="shared" si="10"/>
        <v>9.1292830169449672</v>
      </c>
    </row>
    <row r="213" spans="1:30" x14ac:dyDescent="0.25">
      <c r="A213" s="1">
        <v>8565486</v>
      </c>
      <c r="B213" s="1">
        <v>8565486</v>
      </c>
      <c r="C213" s="1">
        <v>8566037</v>
      </c>
      <c r="D213" s="1">
        <v>8566037</v>
      </c>
      <c r="E213" s="1" t="s">
        <v>31</v>
      </c>
      <c r="F213" s="1" t="s">
        <v>28</v>
      </c>
      <c r="G213" s="1" t="s">
        <v>124</v>
      </c>
      <c r="H213" s="1" t="s">
        <v>35</v>
      </c>
      <c r="I213" s="1">
        <v>0</v>
      </c>
      <c r="J213" s="1">
        <v>2</v>
      </c>
      <c r="K213" s="1">
        <v>2</v>
      </c>
      <c r="L213" s="1">
        <v>2</v>
      </c>
      <c r="M213" s="1">
        <v>1553</v>
      </c>
      <c r="N213" s="1">
        <v>3330</v>
      </c>
      <c r="O213" s="1">
        <v>5566</v>
      </c>
      <c r="P213" s="1">
        <v>5014</v>
      </c>
      <c r="Q213" s="1">
        <v>2</v>
      </c>
      <c r="R213" s="1">
        <v>7</v>
      </c>
      <c r="S213" s="1">
        <v>18</v>
      </c>
      <c r="T213" s="1">
        <v>26</v>
      </c>
      <c r="U213" s="1">
        <v>12</v>
      </c>
      <c r="V213" s="1">
        <v>15155</v>
      </c>
      <c r="W213" s="1">
        <v>29603</v>
      </c>
      <c r="X213" s="1">
        <v>26155</v>
      </c>
      <c r="Y213" s="1">
        <v>16</v>
      </c>
      <c r="Z213" s="1">
        <v>42</v>
      </c>
      <c r="AA213" s="2">
        <v>1.07081272499493E-15</v>
      </c>
      <c r="AB213" s="2">
        <v>5.6930406468361102E-14</v>
      </c>
      <c r="AC213" s="3">
        <f t="shared" si="9"/>
        <v>6</v>
      </c>
      <c r="AD213" s="3">
        <f t="shared" si="10"/>
        <v>2.5849625007211561</v>
      </c>
    </row>
    <row r="214" spans="1:30" x14ac:dyDescent="0.25">
      <c r="A214" s="1">
        <v>8623224</v>
      </c>
      <c r="B214" s="1">
        <v>8623230</v>
      </c>
      <c r="C214" s="1">
        <v>8624186</v>
      </c>
      <c r="D214" s="1">
        <v>8624186</v>
      </c>
      <c r="E214" s="1" t="s">
        <v>31</v>
      </c>
      <c r="F214" s="1" t="s">
        <v>28</v>
      </c>
      <c r="G214" s="1" t="s">
        <v>165</v>
      </c>
      <c r="H214" s="1" t="s">
        <v>166</v>
      </c>
      <c r="I214" s="1">
        <v>14</v>
      </c>
      <c r="J214" s="1">
        <v>18</v>
      </c>
      <c r="K214" s="1">
        <v>13</v>
      </c>
      <c r="L214" s="1">
        <v>7</v>
      </c>
      <c r="M214" s="1">
        <v>27618</v>
      </c>
      <c r="N214" s="1">
        <v>30560</v>
      </c>
      <c r="O214" s="1">
        <v>28196</v>
      </c>
      <c r="P214" s="1">
        <v>15499</v>
      </c>
      <c r="Q214" s="1">
        <v>10</v>
      </c>
      <c r="R214" s="1">
        <v>26</v>
      </c>
      <c r="S214" s="1">
        <v>212</v>
      </c>
      <c r="T214" s="1">
        <v>99</v>
      </c>
      <c r="U214" s="1">
        <v>31</v>
      </c>
      <c r="V214" s="1">
        <v>174099</v>
      </c>
      <c r="W214" s="1">
        <v>109980</v>
      </c>
      <c r="X214" s="1">
        <v>64422</v>
      </c>
      <c r="Y214" s="1">
        <v>55</v>
      </c>
      <c r="Z214" s="1">
        <v>121</v>
      </c>
      <c r="AA214" s="2">
        <v>3.7799488839955204E-21</v>
      </c>
      <c r="AB214" s="2">
        <v>2.4458320414504402E-19</v>
      </c>
      <c r="AC214" s="3">
        <f t="shared" si="9"/>
        <v>4.6538461538461542</v>
      </c>
      <c r="AD214" s="3">
        <f t="shared" si="10"/>
        <v>2.2184235191335024</v>
      </c>
    </row>
    <row r="215" spans="1:30" x14ac:dyDescent="0.25">
      <c r="A215" s="1">
        <v>8627076</v>
      </c>
      <c r="B215" s="1">
        <v>8627069</v>
      </c>
      <c r="C215" s="1">
        <v>8626338</v>
      </c>
      <c r="D215" s="1">
        <v>8626325</v>
      </c>
      <c r="E215" s="1" t="s">
        <v>28</v>
      </c>
      <c r="F215" s="1" t="s">
        <v>28</v>
      </c>
      <c r="G215" s="1" t="s">
        <v>237</v>
      </c>
      <c r="H215" s="1" t="s">
        <v>238</v>
      </c>
      <c r="I215" s="1">
        <v>4</v>
      </c>
      <c r="J215" s="1">
        <v>9</v>
      </c>
      <c r="K215" s="1">
        <v>7</v>
      </c>
      <c r="L215" s="1">
        <v>4</v>
      </c>
      <c r="M215" s="1">
        <v>9494</v>
      </c>
      <c r="N215" s="1">
        <v>15855</v>
      </c>
      <c r="O215" s="1">
        <v>15370</v>
      </c>
      <c r="P215" s="1">
        <v>9275</v>
      </c>
      <c r="Q215" s="1">
        <v>6</v>
      </c>
      <c r="R215" s="1">
        <v>17</v>
      </c>
      <c r="S215" s="1">
        <v>41</v>
      </c>
      <c r="T215" s="1">
        <v>40</v>
      </c>
      <c r="U215" s="1">
        <v>18</v>
      </c>
      <c r="V215" s="1">
        <v>33966</v>
      </c>
      <c r="W215" s="1">
        <v>44105</v>
      </c>
      <c r="X215" s="1">
        <v>36459</v>
      </c>
      <c r="Y215" s="1">
        <v>21</v>
      </c>
      <c r="Z215" s="1">
        <v>52</v>
      </c>
      <c r="AA215" s="2">
        <v>2.3621804897301901E-6</v>
      </c>
      <c r="AB215" s="2">
        <v>6.8720796210850296E-5</v>
      </c>
      <c r="AC215" s="3">
        <f t="shared" si="9"/>
        <v>3.0588235294117645</v>
      </c>
      <c r="AD215" s="3">
        <f t="shared" si="10"/>
        <v>1.6129768768907526</v>
      </c>
    </row>
    <row r="216" spans="1:30" x14ac:dyDescent="0.25">
      <c r="A216" s="1">
        <v>8653485</v>
      </c>
      <c r="B216" s="1">
        <v>8653485</v>
      </c>
      <c r="C216" s="1">
        <v>8654294</v>
      </c>
      <c r="D216" s="1">
        <v>8654294</v>
      </c>
      <c r="E216" s="1" t="s">
        <v>31</v>
      </c>
      <c r="F216" s="1" t="s">
        <v>28</v>
      </c>
      <c r="G216" s="1" t="s">
        <v>171</v>
      </c>
      <c r="H216" s="1" t="s">
        <v>35</v>
      </c>
      <c r="I216" s="1">
        <v>3</v>
      </c>
      <c r="J216" s="1">
        <v>1</v>
      </c>
      <c r="K216" s="1">
        <v>3</v>
      </c>
      <c r="L216" s="1">
        <v>2</v>
      </c>
      <c r="M216" s="1">
        <v>7630</v>
      </c>
      <c r="N216" s="1">
        <v>3225</v>
      </c>
      <c r="O216" s="1">
        <v>6655</v>
      </c>
      <c r="P216" s="1">
        <v>5674</v>
      </c>
      <c r="Q216" s="1">
        <v>2</v>
      </c>
      <c r="R216" s="1">
        <v>7</v>
      </c>
      <c r="S216" s="1">
        <v>27</v>
      </c>
      <c r="T216" s="1">
        <v>31</v>
      </c>
      <c r="U216" s="1">
        <v>10</v>
      </c>
      <c r="V216" s="1">
        <v>22781</v>
      </c>
      <c r="W216" s="1">
        <v>34523</v>
      </c>
      <c r="X216" s="1">
        <v>21248</v>
      </c>
      <c r="Y216" s="1">
        <v>13</v>
      </c>
      <c r="Z216" s="1">
        <v>32</v>
      </c>
      <c r="AA216" s="2">
        <v>1.83788802219448E-10</v>
      </c>
      <c r="AB216" s="2">
        <v>7.8269649598252008E-9</v>
      </c>
      <c r="AC216" s="3">
        <f t="shared" si="9"/>
        <v>4.5714285714285712</v>
      </c>
      <c r="AD216" s="3">
        <f t="shared" si="10"/>
        <v>2.1926450779423958</v>
      </c>
    </row>
  </sheetData>
  <sortState xmlns:xlrd2="http://schemas.microsoft.com/office/spreadsheetml/2017/richdata2" ref="A3:AE216">
    <sortCondition ref="G3:G216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2019-07-08T07:47:55Z</dcterms:modified>
</cp:coreProperties>
</file>